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2ED53B1B-6E6B-4720-ADC6-1E201E73EC6A}" xr6:coauthVersionLast="47" xr6:coauthVersionMax="47" xr10:uidLastSave="{00000000-0000-0000-0000-000000000000}"/>
  <bookViews>
    <workbookView xWindow="-108" yWindow="-108" windowWidth="23256" windowHeight="12456" tabRatio="753" firstSheet="4" activeTab="10" xr2:uid="{83F5FBE7-6EEA-4143-86CD-4171EC84FB41}"/>
  </bookViews>
  <sheets>
    <sheet name="Sales" sheetId="4" r:id="rId1"/>
    <sheet name="Unit" sheetId="5" r:id="rId2"/>
    <sheet name="sales value" sheetId="11" r:id="rId3"/>
    <sheet name="units" sheetId="12" r:id="rId4"/>
    <sheet name="#customer" sheetId="13" r:id="rId5"/>
    <sheet name="cities-products" sheetId="14" r:id="rId6"/>
    <sheet name="delivery" sheetId="15" r:id="rId7"/>
    <sheet name="Detail1" sheetId="19" r:id="rId8"/>
    <sheet name="satisfaction" sheetId="16" r:id="rId9"/>
    <sheet name="city" sheetId="17" r:id="rId10"/>
    <sheet name="final dashboard" sheetId="18" r:id="rId11"/>
    <sheet name="Sheet9" sheetId="20" r:id="rId12"/>
    <sheet name="Data" sheetId="2" r:id="rId13"/>
  </sheets>
  <definedNames>
    <definedName name="_xlnm._FilterDatabase" localSheetId="12" hidden="1">Data!$A$1:$J$5781</definedName>
    <definedName name="_xlchart.v5.0" hidden="1">city!$D$2</definedName>
    <definedName name="_xlchart.v5.1" hidden="1">city!$D$3:$D$9</definedName>
    <definedName name="_xlchart.v5.2" hidden="1">city!$E$2</definedName>
    <definedName name="_xlchart.v5.3" hidden="1">city!$E$3:$E$9</definedName>
    <definedName name="_xlchart.v5.4" hidden="1">city!$F$2</definedName>
    <definedName name="_xlchart.v5.5" hidden="1">city!$F$3:$F$9</definedName>
    <definedName name="Slicer_Customer_Type">#N/A</definedName>
    <definedName name="Slicer_Months__Date">#N/A</definedName>
    <definedName name="Slicer_Product">#N/A</definedName>
    <definedName name="Slicer_Quarters__Date">#N/A</definedName>
    <definedName name="Slicer_State">#N/A</definedName>
    <definedName name="Slicer_Years__Dat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14" l="1"/>
  <c r="C3" i="14"/>
  <c r="D9" i="15"/>
  <c r="D4" i="15"/>
  <c r="E4" i="11"/>
  <c r="D4" i="5"/>
  <c r="D10" i="12"/>
  <c r="D11" i="11"/>
  <c r="D4" i="12"/>
  <c r="E10" i="11"/>
  <c r="D7" i="13"/>
  <c r="D6" i="11"/>
  <c r="F8" i="17"/>
  <c r="F9" i="17"/>
  <c r="F3" i="17"/>
  <c r="F4" i="17"/>
  <c r="F5" i="17"/>
  <c r="F6" i="17"/>
  <c r="F7" i="17"/>
</calcChain>
</file>

<file path=xl/sharedStrings.xml><?xml version="1.0" encoding="utf-8"?>
<sst xmlns="http://schemas.openxmlformats.org/spreadsheetml/2006/main" count="38055" uniqueCount="45">
  <si>
    <t>Date</t>
  </si>
  <si>
    <t>Product</t>
  </si>
  <si>
    <t>Revenue</t>
  </si>
  <si>
    <t>Delivery Performance</t>
  </si>
  <si>
    <t>Customer Satisfaction</t>
  </si>
  <si>
    <t>State</t>
  </si>
  <si>
    <t>North Carolina</t>
  </si>
  <si>
    <t>Georgia</t>
  </si>
  <si>
    <t>Florida</t>
  </si>
  <si>
    <t>South Carolina</t>
  </si>
  <si>
    <t>Mississippi</t>
  </si>
  <si>
    <t>Alabama</t>
  </si>
  <si>
    <t>Tennessee</t>
  </si>
  <si>
    <t>Price</t>
  </si>
  <si>
    <t>Units</t>
  </si>
  <si>
    <t>Return</t>
  </si>
  <si>
    <t>No</t>
  </si>
  <si>
    <t>Yes</t>
  </si>
  <si>
    <t>On Time</t>
  </si>
  <si>
    <t>Delayed</t>
  </si>
  <si>
    <t>Low</t>
  </si>
  <si>
    <t>Very Low</t>
  </si>
  <si>
    <t>Ok</t>
  </si>
  <si>
    <t>High</t>
  </si>
  <si>
    <t>Very High</t>
  </si>
  <si>
    <t>Customer Type</t>
  </si>
  <si>
    <t>Loyal Customer</t>
  </si>
  <si>
    <t>New Customer</t>
  </si>
  <si>
    <t>Retail</t>
  </si>
  <si>
    <t>Nokia</t>
  </si>
  <si>
    <t>Samsung</t>
  </si>
  <si>
    <t>Apple</t>
  </si>
  <si>
    <t>Dell</t>
  </si>
  <si>
    <t>Acer</t>
  </si>
  <si>
    <t>Row Labels</t>
  </si>
  <si>
    <t>Grand Total</t>
  </si>
  <si>
    <t>Sum of Revenue</t>
  </si>
  <si>
    <t>Sum of Units</t>
  </si>
  <si>
    <t>Count of Customer Type</t>
  </si>
  <si>
    <t>Count of Delivery Performance</t>
  </si>
  <si>
    <t>Count of Customer Satisfaction</t>
  </si>
  <si>
    <t>Details for Count of Customer Satisfaction - Customer Satisfaction: Very High</t>
  </si>
  <si>
    <t>2017</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</si>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</sst>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ر.س.‏&quot;"/>
  </numFmts>
  <fonts count="2" x14ac:knownFonts="1">
    <font>
      <sz val="12"/>
      <color theme="1"/>
      <name val="Arial"/>
      <family val="2"/>
      <scheme val="minor"/>
    </font>
    <font>
      <b/>
      <sz val="12"/>
      <color theme="1"/>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right"/>
    </xf>
    <xf numFmtId="14" fontId="0" fillId="0" borderId="0" xfId="0" applyNumberFormat="1"/>
    <xf numFmtId="0" fontId="1" fillId="0" borderId="0" xfId="0" applyFont="1"/>
    <xf numFmtId="3" fontId="0" fillId="0" borderId="0" xfId="0" applyNumberFormat="1"/>
    <xf numFmtId="164" fontId="0" fillId="0" borderId="0" xfId="0" applyNumberFormat="1"/>
    <xf numFmtId="0" fontId="0" fillId="2" borderId="0" xfId="0" applyFill="1"/>
    <xf numFmtId="0" fontId="0" fillId="0" borderId="0" xfId="0" applyNumberFormat="1"/>
  </cellXfs>
  <cellStyles count="1">
    <cellStyle name="Normal" xfId="0" builtinId="0"/>
  </cellStyles>
  <dxfs count="9">
    <dxf>
      <numFmt numFmtId="19" formatCode="dd/mm/yy"/>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D2829CA6-B944-4200-8883-2C860FB2D9EC}">
      <tableStyleElement type="wholeTable" dxfId="8"/>
      <tableStyleElement type="headerRow" dxfId="7"/>
    </tableStyle>
    <tableStyle name="SlicerStyleDark3 2" pivot="0" table="0" count="10" xr9:uid="{F3911DDC-728F-E34E-9BA8-095D6A4F4F99}">
      <tableStyleElement type="wholeTable" dxfId="6"/>
      <tableStyleElement type="headerRow" dxfId="5"/>
    </tableStyle>
    <tableStyle name="SlicerStyleLight1 2" pivot="0" table="0" count="10" xr9:uid="{3D84EA78-3558-3A4B-8D51-00BF24CBAE5B}">
      <tableStyleElement type="wholeTable" dxfId="4"/>
      <tableStyleElement type="headerRow" dxfId="3"/>
    </tableStyle>
    <tableStyle name="SlicerStyleLight2 2" pivot="0" table="0" count="10" xr9:uid="{CE7060D0-B3BC-4E4F-BF93-5ABE599BFDC1}">
      <tableStyleElement type="wholeTable" dxfId="2"/>
      <tableStyleElement type="headerRow" dxfId="1"/>
    </tableStyle>
  </tableStyles>
  <colors>
    <mruColors>
      <color rgb="FF217346"/>
      <color rgb="FFFF5D5B"/>
      <color rgb="FFFFA7D1"/>
      <color rgb="FFFF2489"/>
      <color rgb="FF008740"/>
      <color rgb="FFBF46FF"/>
      <color rgb="FFB81846"/>
      <color rgb="FF4A0EC2"/>
      <color rgb="FF712CFF"/>
      <color rgb="FFA12E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[داش بورد اكسل عصام الصياد.xlsx]satisfaction!PivotTable10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1">
                  <a:lumMod val="95000"/>
                </a:schemeClr>
              </a:gs>
              <a:gs pos="46000">
                <a:schemeClr val="accent1">
                  <a:lumMod val="40000"/>
                  <a:lumOff val="60000"/>
                </a:schemeClr>
              </a:gs>
              <a:gs pos="100000">
                <a:schemeClr val="accent5">
                  <a:lumMod val="60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satisfaction!$B$3</c:f>
              <c:strCache>
                <c:ptCount val="1"/>
                <c:pt idx="0">
                  <c:v>Total</c:v>
                </c:pt>
              </c:strCache>
            </c:strRef>
          </c:tx>
          <c:spPr>
            <a:gradFill flip="none" rotWithShape="1">
              <a:gsLst>
                <a:gs pos="0">
                  <a:schemeClr val="bg1">
                    <a:lumMod val="95000"/>
                  </a:schemeClr>
                </a:gs>
                <a:gs pos="46000">
                  <a:schemeClr val="accent1">
                    <a:lumMod val="40000"/>
                    <a:lumOff val="60000"/>
                  </a:schemeClr>
                </a:gs>
                <a:gs pos="100000">
                  <a:schemeClr val="accent5">
                    <a:lumMod val="60000"/>
                  </a:schemeClr>
                </a:gs>
              </a:gsLst>
              <a:path path="circle">
                <a:fillToRect t="100000" r="100000"/>
              </a:path>
              <a:tileRect l="-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satisfaction!$A$4:$A$9</c:f>
              <c:strCache>
                <c:ptCount val="5"/>
                <c:pt idx="0">
                  <c:v>Very High</c:v>
                </c:pt>
                <c:pt idx="1">
                  <c:v>High</c:v>
                </c:pt>
                <c:pt idx="2">
                  <c:v>Ok</c:v>
                </c:pt>
                <c:pt idx="3">
                  <c:v>Low</c:v>
                </c:pt>
                <c:pt idx="4">
                  <c:v>Very Low</c:v>
                </c:pt>
              </c:strCache>
            </c:strRef>
          </c:cat>
          <c:val>
            <c:numRef>
              <c:f>satisfaction!$B$4:$B$9</c:f>
              <c:numCache>
                <c:formatCode>#,##0</c:formatCode>
                <c:ptCount val="5"/>
                <c:pt idx="0">
                  <c:v>542</c:v>
                </c:pt>
                <c:pt idx="1">
                  <c:v>1213</c:v>
                </c:pt>
                <c:pt idx="2">
                  <c:v>2308</c:v>
                </c:pt>
                <c:pt idx="3">
                  <c:v>1120</c:v>
                </c:pt>
                <c:pt idx="4">
                  <c:v>597</c:v>
                </c:pt>
              </c:numCache>
            </c:numRef>
          </c:val>
          <c:extLst>
            <c:ext xmlns:c16="http://schemas.microsoft.com/office/drawing/2014/chart" uri="{C3380CC4-5D6E-409C-BE32-E72D297353CC}">
              <c16:uniqueId val="{00000000-852D-4C40-991D-D28AC1AFB1EF}"/>
            </c:ext>
          </c:extLst>
        </c:ser>
        <c:dLbls>
          <c:dLblPos val="outEnd"/>
          <c:showLegendKey val="0"/>
          <c:showVal val="1"/>
          <c:showCatName val="0"/>
          <c:showSerName val="0"/>
          <c:showPercent val="0"/>
          <c:showBubbleSize val="0"/>
        </c:dLbls>
        <c:gapWidth val="100"/>
        <c:overlap val="-27"/>
        <c:axId val="119782496"/>
        <c:axId val="119782976"/>
      </c:barChart>
      <c:catAx>
        <c:axId val="119782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ar-SA"/>
          </a:p>
        </c:txPr>
        <c:crossAx val="119782976"/>
        <c:crosses val="autoZero"/>
        <c:auto val="1"/>
        <c:lblAlgn val="ctr"/>
        <c:lblOffset val="100"/>
        <c:noMultiLvlLbl val="0"/>
      </c:catAx>
      <c:valAx>
        <c:axId val="119782976"/>
        <c:scaling>
          <c:orientation val="minMax"/>
        </c:scaling>
        <c:delete val="1"/>
        <c:axPos val="r"/>
        <c:numFmt formatCode="#,##0" sourceLinked="1"/>
        <c:majorTickMark val="none"/>
        <c:minorTickMark val="none"/>
        <c:tickLblPos val="nextTo"/>
        <c:crossAx val="11978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[داش بورد اكسل عصام الصياد.xlsx]#customer!PivotTable5</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0">
                <a:schemeClr val="bg1">
                  <a:lumMod val="95000"/>
                </a:schemeClr>
              </a:gs>
              <a:gs pos="46000">
                <a:schemeClr val="accent1">
                  <a:lumMod val="40000"/>
                  <a:lumOff val="60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'#customer'!$B$3</c:f>
              <c:strCache>
                <c:ptCount val="1"/>
                <c:pt idx="0">
                  <c:v>Total</c:v>
                </c:pt>
              </c:strCache>
            </c:strRef>
          </c:tx>
          <c:spPr>
            <a:gradFill flip="none" rotWithShape="1">
              <a:gsLst>
                <a:gs pos="0">
                  <a:schemeClr val="bg1">
                    <a:lumMod val="95000"/>
                  </a:schemeClr>
                </a:gs>
                <a:gs pos="46000">
                  <a:schemeClr val="accent1">
                    <a:lumMod val="40000"/>
                    <a:lumOff val="60000"/>
                  </a:schemeClr>
                </a:gs>
                <a:gs pos="100000">
                  <a:schemeClr val="accent5">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'#customer'!$A$4:$A$7</c:f>
              <c:strCache>
                <c:ptCount val="3"/>
                <c:pt idx="0">
                  <c:v>Loyal Customer</c:v>
                </c:pt>
                <c:pt idx="1">
                  <c:v>Retail</c:v>
                </c:pt>
                <c:pt idx="2">
                  <c:v>New Customer</c:v>
                </c:pt>
              </c:strCache>
            </c:strRef>
          </c:cat>
          <c:val>
            <c:numRef>
              <c:f>'#customer'!$B$4:$B$7</c:f>
              <c:numCache>
                <c:formatCode>#,##0</c:formatCode>
                <c:ptCount val="3"/>
                <c:pt idx="0">
                  <c:v>1982</c:v>
                </c:pt>
                <c:pt idx="1">
                  <c:v>1947</c:v>
                </c:pt>
                <c:pt idx="2">
                  <c:v>1851</c:v>
                </c:pt>
              </c:numCache>
            </c:numRef>
          </c:val>
          <c:extLst>
            <c:ext xmlns:c16="http://schemas.microsoft.com/office/drawing/2014/chart" uri="{C3380CC4-5D6E-409C-BE32-E72D297353CC}">
              <c16:uniqueId val="{00000000-4E63-4672-9C56-87C01F19AA04}"/>
            </c:ext>
          </c:extLst>
        </c:ser>
        <c:dLbls>
          <c:dLblPos val="outEnd"/>
          <c:showLegendKey val="0"/>
          <c:showVal val="1"/>
          <c:showCatName val="0"/>
          <c:showSerName val="0"/>
          <c:showPercent val="0"/>
          <c:showBubbleSize val="0"/>
        </c:dLbls>
        <c:gapWidth val="219"/>
        <c:overlap val="-27"/>
        <c:axId val="124526000"/>
        <c:axId val="124522160"/>
      </c:barChart>
      <c:catAx>
        <c:axId val="12452600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ar-SA"/>
          </a:p>
        </c:txPr>
        <c:crossAx val="124522160"/>
        <c:crosses val="autoZero"/>
        <c:auto val="1"/>
        <c:lblAlgn val="ctr"/>
        <c:lblOffset val="100"/>
        <c:noMultiLvlLbl val="0"/>
      </c:catAx>
      <c:valAx>
        <c:axId val="124522160"/>
        <c:scaling>
          <c:orientation val="minMax"/>
        </c:scaling>
        <c:delete val="1"/>
        <c:axPos val="r"/>
        <c:numFmt formatCode="#,##0" sourceLinked="1"/>
        <c:majorTickMark val="none"/>
        <c:minorTickMark val="none"/>
        <c:tickLblPos val="nextTo"/>
        <c:crossAx val="124526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[داش بورد اكسل عصام الصياد.xlsx]delivery!PivotTable8</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lumMod val="95000"/>
              <a:lumOff val="5000"/>
            </a:schemeClr>
          </a:solidFill>
          <a:ln w="19050">
            <a:solidFill>
              <a:schemeClr val="lt1"/>
            </a:solidFill>
          </a:ln>
          <a:effectLst/>
        </c:spPr>
      </c:pivotFmt>
    </c:pivotFmts>
    <c:plotArea>
      <c:layout>
        <c:manualLayout>
          <c:layoutTarget val="inner"/>
          <c:xMode val="edge"/>
          <c:yMode val="edge"/>
          <c:x val="0.11604938271604939"/>
          <c:y val="7.217847769028872E-2"/>
          <c:w val="0.80493827160493825"/>
          <c:h val="0.85564304461942253"/>
        </c:manualLayout>
      </c:layout>
      <c:doughnutChart>
        <c:varyColors val="1"/>
        <c:ser>
          <c:idx val="0"/>
          <c:order val="0"/>
          <c:tx>
            <c:strRef>
              <c:f>delivery!$B$3</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4F2E-424F-AD3B-334A16326602}"/>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4F2E-424F-AD3B-334A16326602}"/>
              </c:ext>
            </c:extLst>
          </c:dPt>
          <c:cat>
            <c:strRef>
              <c:f>delivery!$A$4:$A$6</c:f>
              <c:strCache>
                <c:ptCount val="2"/>
                <c:pt idx="0">
                  <c:v>Delayed</c:v>
                </c:pt>
                <c:pt idx="1">
                  <c:v>On Time</c:v>
                </c:pt>
              </c:strCache>
            </c:strRef>
          </c:cat>
          <c:val>
            <c:numRef>
              <c:f>delivery!$B$4:$B$6</c:f>
              <c:numCache>
                <c:formatCode>General</c:formatCode>
                <c:ptCount val="2"/>
                <c:pt idx="0">
                  <c:v>1891</c:v>
                </c:pt>
                <c:pt idx="1">
                  <c:v>3889</c:v>
                </c:pt>
              </c:numCache>
            </c:numRef>
          </c:val>
          <c:extLst>
            <c:ext xmlns:c16="http://schemas.microsoft.com/office/drawing/2014/chart" uri="{C3380CC4-5D6E-409C-BE32-E72D297353CC}">
              <c16:uniqueId val="{00000004-4F2E-424F-AD3B-334A16326602}"/>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[داش بورد اكسل عصام الصياد.xlsx]units!PivotTable3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lumMod val="95000"/>
              <a:lumOff val="5000"/>
            </a:schemeClr>
          </a:solidFill>
          <a:ln w="19050">
            <a:solidFill>
              <a:schemeClr val="lt1"/>
            </a:solidFill>
          </a:ln>
          <a:effectLst/>
        </c:spPr>
      </c:pivotFmt>
    </c:pivotFmts>
    <c:plotArea>
      <c:layout/>
      <c:doughnutChart>
        <c:varyColors val="1"/>
        <c:ser>
          <c:idx val="0"/>
          <c:order val="0"/>
          <c:tx>
            <c:strRef>
              <c:f>units!$B$3</c:f>
              <c:strCache>
                <c:ptCount val="1"/>
                <c:pt idx="0">
                  <c:v>Total</c:v>
                </c:pt>
              </c:strCache>
            </c:strRef>
          </c:tx>
          <c:spPr>
            <a:solidFill>
              <a:schemeClr val="bg1"/>
            </a:solidFill>
          </c:spPr>
          <c:dPt>
            <c:idx val="0"/>
            <c:bubble3D val="0"/>
            <c:spPr>
              <a:solidFill>
                <a:schemeClr val="bg1"/>
              </a:solidFill>
              <a:ln w="19050">
                <a:solidFill>
                  <a:schemeClr val="lt1"/>
                </a:solidFill>
              </a:ln>
              <a:effectLst/>
            </c:spPr>
            <c:extLst>
              <c:ext xmlns:c16="http://schemas.microsoft.com/office/drawing/2014/chart" uri="{C3380CC4-5D6E-409C-BE32-E72D297353CC}">
                <c16:uniqueId val="{00000001-129B-407A-AE57-E531F270ACEA}"/>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129B-407A-AE57-E531F270ACEA}"/>
              </c:ext>
            </c:extLst>
          </c:dPt>
          <c:cat>
            <c:strRef>
              <c:f>units!$A$4:$A$6</c:f>
              <c:strCache>
                <c:ptCount val="2"/>
                <c:pt idx="0">
                  <c:v>Yes</c:v>
                </c:pt>
                <c:pt idx="1">
                  <c:v>No</c:v>
                </c:pt>
              </c:strCache>
            </c:strRef>
          </c:cat>
          <c:val>
            <c:numRef>
              <c:f>units!$B$4:$B$6</c:f>
              <c:numCache>
                <c:formatCode>General</c:formatCode>
                <c:ptCount val="2"/>
                <c:pt idx="0">
                  <c:v>3216</c:v>
                </c:pt>
                <c:pt idx="1">
                  <c:v>28516</c:v>
                </c:pt>
              </c:numCache>
            </c:numRef>
          </c:val>
          <c:extLst>
            <c:ext xmlns:c16="http://schemas.microsoft.com/office/drawing/2014/chart" uri="{C3380CC4-5D6E-409C-BE32-E72D297353CC}">
              <c16:uniqueId val="{00000004-129B-407A-AE57-E531F270ACEA}"/>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[داش بورد اكسل عصام الصياد.xlsx]sales value!PivotTable1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1">
              <a:lumMod val="95000"/>
              <a:lumOff val="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pivotFmt>
      <c:pivotFmt>
        <c:idx val="6"/>
        <c:spPr>
          <a:solidFill>
            <a:schemeClr val="tx1">
              <a:lumMod val="95000"/>
              <a:lumOff val="5000"/>
            </a:schemeClr>
          </a:solidFill>
          <a:ln w="19050">
            <a:solidFill>
              <a:schemeClr val="lt1"/>
            </a:solidFill>
          </a:ln>
          <a:effectLst/>
        </c:spPr>
      </c:pivotFmt>
    </c:pivotFmts>
    <c:plotArea>
      <c:layout>
        <c:manualLayout>
          <c:layoutTarget val="inner"/>
          <c:xMode val="edge"/>
          <c:yMode val="edge"/>
          <c:x val="7.9365079365079361E-2"/>
          <c:y val="7.2751322751322747E-2"/>
          <c:w val="0.85449735449735453"/>
          <c:h val="0.85449735449735453"/>
        </c:manualLayout>
      </c:layout>
      <c:doughnutChart>
        <c:varyColors val="1"/>
        <c:ser>
          <c:idx val="0"/>
          <c:order val="0"/>
          <c:tx>
            <c:strRef>
              <c:f>'sales value'!$B$3</c:f>
              <c:strCache>
                <c:ptCount val="1"/>
                <c:pt idx="0">
                  <c:v>Total</c:v>
                </c:pt>
              </c:strCache>
            </c:strRef>
          </c:tx>
          <c:spPr>
            <a:solidFill>
              <a:schemeClr val="tx1">
                <a:lumMod val="95000"/>
                <a:lumOff val="5000"/>
              </a:schemeClr>
            </a:solidFill>
          </c:spPr>
          <c:dPt>
            <c:idx val="0"/>
            <c:bubble3D val="0"/>
            <c:spPr>
              <a:solidFill>
                <a:schemeClr val="bg1"/>
              </a:solidFill>
              <a:ln w="19050">
                <a:solidFill>
                  <a:schemeClr val="lt1"/>
                </a:solidFill>
              </a:ln>
              <a:effectLst/>
            </c:spPr>
            <c:extLst>
              <c:ext xmlns:c16="http://schemas.microsoft.com/office/drawing/2014/chart" uri="{C3380CC4-5D6E-409C-BE32-E72D297353CC}">
                <c16:uniqueId val="{00000001-477A-4CFF-BEFD-4682BD55043C}"/>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477A-4CFF-BEFD-4682BD55043C}"/>
              </c:ext>
            </c:extLst>
          </c:dPt>
          <c:cat>
            <c:strRef>
              <c:f>'sales value'!$A$4:$A$6</c:f>
              <c:strCache>
                <c:ptCount val="2"/>
                <c:pt idx="0">
                  <c:v>Yes</c:v>
                </c:pt>
                <c:pt idx="1">
                  <c:v>No</c:v>
                </c:pt>
              </c:strCache>
            </c:strRef>
          </c:cat>
          <c:val>
            <c:numRef>
              <c:f>'sales value'!$B$4:$B$6</c:f>
              <c:numCache>
                <c:formatCode>#,##0\ "ر.س.‏"</c:formatCode>
                <c:ptCount val="2"/>
                <c:pt idx="0">
                  <c:v>958284</c:v>
                </c:pt>
                <c:pt idx="1">
                  <c:v>8627584</c:v>
                </c:pt>
              </c:numCache>
            </c:numRef>
          </c:val>
          <c:extLst>
            <c:ext xmlns:c16="http://schemas.microsoft.com/office/drawing/2014/chart" uri="{C3380CC4-5D6E-409C-BE32-E72D297353CC}">
              <c16:uniqueId val="{00000004-477A-4CFF-BEFD-4682BD55043C}"/>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[داش بورد اكسل عصام الصياد.xlsx]city!PivotTable11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1">
                  <a:lumMod val="95000"/>
                </a:schemeClr>
              </a:gs>
              <a:gs pos="46000">
                <a:schemeClr val="accent1">
                  <a:lumMod val="40000"/>
                  <a:lumOff val="60000"/>
                </a:schemeClr>
              </a:gs>
              <a:gs pos="100000">
                <a:schemeClr val="accent5">
                  <a:lumMod val="60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5145514003326E-2"/>
          <c:y val="3.9215545184789244E-2"/>
          <c:w val="0.9320987654320988"/>
          <c:h val="0.89215686274509809"/>
        </c:manualLayout>
      </c:layout>
      <c:barChart>
        <c:barDir val="bar"/>
        <c:grouping val="clustered"/>
        <c:varyColors val="0"/>
        <c:ser>
          <c:idx val="0"/>
          <c:order val="0"/>
          <c:tx>
            <c:strRef>
              <c:f>city!$B$3</c:f>
              <c:strCache>
                <c:ptCount val="1"/>
                <c:pt idx="0">
                  <c:v>Total</c:v>
                </c:pt>
              </c:strCache>
            </c:strRef>
          </c:tx>
          <c:spPr>
            <a:gradFill flip="none" rotWithShape="1">
              <a:gsLst>
                <a:gs pos="0">
                  <a:schemeClr val="bg1">
                    <a:lumMod val="95000"/>
                  </a:schemeClr>
                </a:gs>
                <a:gs pos="46000">
                  <a:schemeClr val="accent1">
                    <a:lumMod val="40000"/>
                    <a:lumOff val="60000"/>
                  </a:schemeClr>
                </a:gs>
                <a:gs pos="100000">
                  <a:schemeClr val="accent5">
                    <a:lumMod val="60000"/>
                  </a:schemeClr>
                </a:gs>
              </a:gsLst>
              <a:path path="circle">
                <a:fillToRect t="100000" r="100000"/>
              </a:path>
              <a:tileRect l="-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ar-SA"/>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city!$A$4:$A$11</c:f>
              <c:strCache>
                <c:ptCount val="7"/>
                <c:pt idx="0">
                  <c:v>Tennessee</c:v>
                </c:pt>
                <c:pt idx="1">
                  <c:v>North Carolina</c:v>
                </c:pt>
                <c:pt idx="2">
                  <c:v>Alabama</c:v>
                </c:pt>
                <c:pt idx="3">
                  <c:v>Mississippi</c:v>
                </c:pt>
                <c:pt idx="4">
                  <c:v>Georgia</c:v>
                </c:pt>
                <c:pt idx="5">
                  <c:v>Florida</c:v>
                </c:pt>
                <c:pt idx="6">
                  <c:v>South Carolina</c:v>
                </c:pt>
              </c:strCache>
            </c:strRef>
          </c:cat>
          <c:val>
            <c:numRef>
              <c:f>city!$B$4:$B$11</c:f>
              <c:numCache>
                <c:formatCode>#,##0\ "ر.س.‏"</c:formatCode>
                <c:ptCount val="7"/>
                <c:pt idx="0">
                  <c:v>1308503</c:v>
                </c:pt>
                <c:pt idx="1">
                  <c:v>1314385</c:v>
                </c:pt>
                <c:pt idx="2">
                  <c:v>1353090</c:v>
                </c:pt>
                <c:pt idx="3">
                  <c:v>1376333</c:v>
                </c:pt>
                <c:pt idx="4">
                  <c:v>1381150</c:v>
                </c:pt>
                <c:pt idx="5">
                  <c:v>1412456</c:v>
                </c:pt>
                <c:pt idx="6">
                  <c:v>1439951</c:v>
                </c:pt>
              </c:numCache>
            </c:numRef>
          </c:val>
          <c:extLst>
            <c:ext xmlns:c16="http://schemas.microsoft.com/office/drawing/2014/chart" uri="{C3380CC4-5D6E-409C-BE32-E72D297353CC}">
              <c16:uniqueId val="{00000000-EB4F-4FF3-AB80-94BEB3A73FBB}"/>
            </c:ext>
          </c:extLst>
        </c:ser>
        <c:dLbls>
          <c:dLblPos val="outEnd"/>
          <c:showLegendKey val="0"/>
          <c:showVal val="1"/>
          <c:showCatName val="0"/>
          <c:showSerName val="0"/>
          <c:showPercent val="0"/>
          <c:showBubbleSize val="0"/>
        </c:dLbls>
        <c:gapWidth val="25"/>
        <c:axId val="127968832"/>
        <c:axId val="127978432"/>
      </c:barChart>
      <c:catAx>
        <c:axId val="127968832"/>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ar-SA"/>
          </a:p>
        </c:txPr>
        <c:crossAx val="127978432"/>
        <c:crosses val="autoZero"/>
        <c:auto val="1"/>
        <c:lblAlgn val="ctr"/>
        <c:lblOffset val="100"/>
        <c:noMultiLvlLbl val="0"/>
      </c:catAx>
      <c:valAx>
        <c:axId val="127978432"/>
        <c:scaling>
          <c:orientation val="maxMin"/>
        </c:scaling>
        <c:delete val="1"/>
        <c:axPos val="b"/>
        <c:numFmt formatCode="#,##0\ &quot;ر.س.‏&quot;" sourceLinked="1"/>
        <c:majorTickMark val="out"/>
        <c:minorTickMark val="none"/>
        <c:tickLblPos val="nextTo"/>
        <c:crossAx val="12796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plotSurface>
          <cx:spPr>
            <a:noFill/>
            <a:ln>
              <a:noFill/>
            </a:ln>
          </cx:spPr>
        </cx:plotSurface>
        <cx:series layoutId="regionMap" uniqueId="{2C5C9227-C79D-4F6C-AC39-4CC7CEA42645}" formatIdx="0">
          <cx:spPr>
            <a:solidFill>
              <a:schemeClr val="accent1">
                <a:lumMod val="75000"/>
              </a:schemeClr>
            </a:solidFill>
          </cx:spPr>
          <cx:dataId val="0"/>
          <cx:layoutPr>
            <cx:regionLabelLayout val="showAll"/>
            <cx:geography projectionType="miller" viewedRegionType="dataOnly" cultureLanguage="en-GB" cultureRegion="SA" attribution="Powered by Bing">
              <cx:geoCache provider="{E9337A44-BEBE-4D9F-B70C-5C5E7DAFC167}">
                <cx:binary>1Hppj902tu1fMfz5yuFMsdG5wJV0zqnZ5SrbbfuLUFM0chCpgdKvv/vESW6qOrHRSD88tGG44NJA
ao9rrc2/P8S/PfRPd/5V1L0Jf3uIP76ux9H97YcfwkP9pO/CG908eBvsT+ObB6t/sD/91Dw8/fDo
75bGVD8QhNkPD/WdH5/i6//+O7yterIX9uFubKx5Nz359eYpTP0YvnHtDy+9unvUjSmaMPrmYcQ/
vv6f/u7+Tt+9fvVkxmZc36/u6cfXz256/eqHl6/6p2Vf9bCzcXqEZyl5I4VgRCCFfv5DX7/qral+
uZyk4k3KEKUEEfX1z69rX91peP6XDf3Xqw+mGZ8eX92Od+NT+PWeP9rfz7u7e3z0TyHA9/3888/f
8+zb4LaL168e7GTGo0krsO6Pr18s3ASbf70ht8cP/HD7s0V+eO6U//77i1+AjV785nd+e2nQ7136
J7e9fzIGPvfp6VuG+Rcdx8Ex4BMm0q9+Sf/JcZRRwgQTvzn2a9B8ddxvW/rLrvvzN71w3vur/0jn
HZ6sr5p/b84JlpKUKfzVNfiF6+gbxhiVDKV/6LpfNvSXHfdn73nhtsP//Ee67cr6sX6V33nbN+bf
6T3+hlNFJafoa+LJ596T6g1OOU2F+CXxxK9J/zXxnu/rLzvxO6974cur/D/Sl5dNCMe/zjW/GvOP
Wsu/WEGh9RGUypT/0tnUc0em6o3ggiBGyNc0fOHI323qL3vxW+964cJLaGj/AS3w21v8PXx5due/
Cl/UG44ol1AtfyuVv4cvSr1BOKWCKvbVyezX+PmajC/Aw59v649Ry4vHn33JfwYy2ffWN4//xvJI
0jdccY4JfZlO5A1LJWUkpb+56veA5Jed/OVU+rP3vEij/X8mkry10/+brkbfKARZQvAvmIS+KIbo
TaoAkGCMvybSi2L4fF9/2Ynfed0LX97+f+pqf84YfqNcxd14t/uZq/2ONHz76q9s48Wjzyjfs0rz
a0k7ffzxNWFQ4X5jgMdX/PLcN+rdb8893YXxx9eJEG+UpFRwCZVTYYbA18vT8RKW5A2ktkKpopwD
9QDSYY4468fXEr+hnEkotSTFhL9+FY6RCo+kbxQlHKIGE4mVJPI3hnxt+7Wy5jdr/PL/V2bS17Yx
YwB6CmHovt523OVxRUyQEpgSKRQFEA3XH+5ugIXD3fi/etx6g5eOP6W4HCe1I465pM+Rm5vtI+eT
6+5Y4nnYm2ENKytGEnkd88SW6L4ynpkktyR28kzVfJ2KTiVmOFmU7sNlz7VL1sx2kbt73o1ttAXY
qm9pXknJ8JOMdp1u+jrK/i5NuSsfqKaDuKpEMziaadwE2Apz3Ou3NUbjYoqq575zmV241hdYrgNs
udIar+dEU9P+lITZwjO/c+kfGAkA6DMbKaQIU1wwJcB9AGCe20hi3Uy1qNOncrGmHU5GzXp20rM5
eHmyhWpslnxrXN/81KOyIeX+28tj8nJ9KakE6klTCp6CzTxff2tpGgQSzWOLO9o1+Wgpp3WmFEmG
du/jUvmx8PVYsTpLWLI5c70wugaSY7aJhZ6Nojahy6wdqMdXiqcDXPvOJl8EksRYSCYoEipllIGx
nm8yHUgY1yDsvel5AlHRgj22JZtXNK78nJYcIilUk+/udMsN+Mg77TE/SZM2mbtsqMF/x1haa3jK
NFs/n7PYOau/t1Fom7/3JmxUUSGJkCmRiAvxIuIjXYxTZqP3oSQi0bt2DK6frodtbJzJl2EdYHOJ
1DNcs+ug7Vqk3bYmt4tz5WlQvm+rXG8bWs91PZixzIxCohzziaOkvxFaVZvOoZ1HMDJJ2hWbM7Sp
Ht7aNeUyDNm3LQ/F49n3gJhEWQrJKzAQYCgIzw0f6yYhtafJo0j8jEhRbbKSw75P2UhRZvwoxJeO
o3I8/fa6L7JCwrpMMUkIBykrpS/XddNqpU1o+litkO0im5Hrw6ealcRU2dI2U/PWlKAKjlldW0LE
dz77pRsR8PkUA+1XjKcEqtfzz6743CQo1vQxkb0caM4XJPgdlLBkPLVbI/urJsEWX9JuWKfbLiC0
1Vmomx6M8m1DQC1+7gBOQH7gPD2yG8LpCweMokHt2pnyoVSb4f5gB6fLdZeUOqj1sKY+gle+veQ/
fzzQLFCieAoyI6AM9Pzja1mXfbsi/8jEAvV1v2Kx4W7P/TIFtmvSkokvfgKrD1kQUoovFq2zV7u5
scgt3wkE/DL1EVfoKI1BiaTQyNIXu6nU1nLlxuS+brzUyUkc62Mp0tHWIC5OS8s2ljc6rMRlUREK
u+INqqdb7US75ibB3twqXWtvioFbT2703Jhw/22bHfP6d50O8p4ixhDjWEL3pC8L1LSUqUfDFu+j
Hz0EAZo6BMZCcaE8yaKnc3LrSDcck2Zc7PFH46rpe8YCLep325DQ2JRQELZH0K4Exy/i1qCxLtvo
1ANqCRdfGPWwLhEdh014qityMi/pbHSONPNEZtL3QXZZvyEc8pGaKD+0C5qS229b55c29n8G4pDG
qQQBFKTpY2qlLwsjQoOxsqnDwW8E1WFHeDzWkwkI/WR/CpuBkMxtqNwSVKbLrcYiG3k1Yn0ODR/g
S5Xbzo2RXhAWTYuudcmryp6swwJevSpj0+G45iWBwvg5DIMeqp1vCTPDTvfTRsYcWSSCLlLPUdNf
0IgtFddq/bmedSKdE/q2NBoP8bKr6lkB3Jhm0WCVoRba3MmwCdnook9aB5HU9zNXPpcJPFZnnV4k
/Kh6m0L4ibWDpCDK19Np97M1l1qTlucqiSvU/WUmCQSyJWnaXxkygbkxIJNJXtHQc3hB0pJjoDho
A+A35FK8NVkXRo23zASvTFMIJ/t2ymyDKWxDDKOA9VGM4G7VVvAvQJoF7LsN6eDLvRxmOpxKlHSC
7FxqYUndxZbOZ2ghZVPlfdSg6Bz6OPRt/4HaqVX0SqyjYu60FSgh8xkPs4emsza0gyaqljXQoai7
Sav5ZmmjpEZnbT2mtsyTyVYL0tlAAXmRazUoJ5ddNQjGh/d8VfNm3yO0HlOyxB0i4sqOYbHifeOQ
YFUBcQ4FYV/7AeM21zgN/qdVkiGkZ1zEhXzBPK5jesX0Urp3Rqm2I7vWhAT1mUNIxDEHGAyoYWfs
Cr4tlkg2v2Yoic7O+QDhztN8ZWu5XHQqjGHLoPEuzZlJVOqTPDY1CgeG+nG5F0h3a12UrHTGZFoa
7T+ZYUiTKUsBtYD1N+2PXhug81fiItWNBOBk6l6QKS/5hMHzmrESHLSaMYUfX0OjbwCzfzGy7wQ6
eAU9zWWzR0LjzIfKStgG6TqSLV0yq/dQVmx664xK+r1ueMWzuqqWW742vC3WZikPDZvpSYPodqp9
nE8mX9kb6QXJo+L1lWzGHuUDm/37EoL6hFXchgyyr75vves/VaixRVS47LO0p+MBKyzzhRh+njr0
xXaQjmZx4kIsjSskq2vwLkr8vpWR7VrbTG+3th/RDiJ33KUroj1ErNAPtZtuCWbu3LOkOtdzGHc8
sJhDK6lOZjupolZL+k66egAE45rHJgxl0deuylZmTMFLNZylG9H7tTSlz4zjDF6driZnrZH7BV55
miZrfe+jnQ6A8MrHQXX9oYu437JVtXxft8jeOibIlvUVGkKWUFt9WOKW3vWJ4Zmik36/pKTZITKi
M4ZU3WQ2SegFG/m292OAeVEry3co4Q0gjpGqR6wrNmcSO3wzk7Zu9m41yQ4HPd6EmY2nx1JQhDVO
ZzT4tcu4XtK8lKqs00/NTNR6Cg1vegiEtXhnJzf6vGp0vWYz5elTOnKpi6RM/JlW3PKC4bF9F2fa
5Zxre87DiIe8TGt7h9rgLiKMJ86DwMcILXnjMlbNy1n0U7xEsptPU22Ts6ajNSlSqH6PeFmoybYt
xXU2Aif7vLhheRqSJOakwdtdCK0lmSodUK9tCxC5de/6DDCPnwq3LV08E1M1VBnCrrlasYRCrF3M
54X29IylqHdnPg5+T9xEznmvY9ZS/pEv6wOayvKKYUifOUxjoeWAmqyKepYFXy3dMTmaK1cz/3l1
cd63iExjFbKp62LX5bKpuMuSibK7eRpsRklvDha6bEaQHt9FbLp3oV7HLu/Gsfow1OvwyUenSTbE
KeYl9q7NWtgfzXAqyg4SL9ZbzmK6XCsS6j4329zetdptWVIh/dHYZsicm/E7ZVl66ohP88mj8ow1
ht2FVMSLdsN+zpxlEyxajlk5JUO+VlN1IdLENlmPO3XnE9BEi3RwQ5vxNgzXYhHdHgq9ELlqNnky
YltfAyMZdnSp/QdijTvMU8SH1s3iztPyw9Ju7Ydt0Ft6GBxbs3bQ1dMKBjnUo5ymneVovR294mXm
2bCe464aM1TP86lQnTsMUnGcVTKoD8qM6p5GR9+3vrT38zZvTxMEeDFLSy5Z2dIDgk5RDHEYbzW1
ScYXM18kPnRfNmTNgfa4BGw1beyqXhGDXhahIqG2SRPo2p04kYiVuQumPXR88h8AnVHY/0zOMDJ0
3woaPveuHK6Vqf0JXnt1q7XfzqvQDrsooeRmrdHNlWFoPPMTW65NKP17n6bsgXYzFAcyrPMVWzUk
z0CXt5iO03n0cjltlkhtZqfUHEqhWVEPAtjpAjXvdEt8eVGWtX+3kbT+kELd/jxs6fgeGn51Askm
LzecjMDWRLPvVckvmqXHNB+16ot0Ww2FePdmv1WJve66tL6uonVDrlyP9n5ph89unFiVlXzbLrxi
0zlQsi6rEm3fV3RTGmq2jjsqu/QE21jls9vY23Su6KGefPKYlARQ5MXK2daofNURk7SQk9NpetFx
Ostxh6zv+jHrlSsvlsRV12rC/VXCVvOxH/0dPFNlYWzwx6ABwbSTbK+iaoFAcYebM2Ud+TIl5bTk
fb2gy3WW04eGzPNwqElPWa5qLM9ZaX26V0gbdabr1BU2BrZls66XIlWbllm7jWrONC3NlU0Cwudr
MkiwtUDL6C8GNS/9HkePl1PDBv2WRpa8k0Y1LhfR13ZXK+dv2qqZ9c73dq3PddPZpki84cBpyhIn
BzmHsN2sqfFTfThCD1SoIdredmA1u1TdWQecyfc5loBccq6ncr7s+qkNOZ1w9X6Rm11zi3pxAYC7
xMWCASKej0Czxo+8qbfUQx3xbuQCgFNlkqo8mUchzziJyLTvN7qWZM7WOCA1nREodug0ZfW8HoZ+
Nb6o58CnW5VUXZstpOqVz3xSVn2XJ0zF24YmSmSkZv07u+JkOyyCrm2O5EDQxaLaaHLiByQvZQ/l
tAApYCus2ZqzloxNLrDszsZkjaF926+JUBsF8xsUdYER0R1IGqsjXL8dR9amY7GKVvQkM1OwkA/p
FoZ8wivRO4anvr7oateKTBsXt3wb42AyqtftVsip7U5Mw7jdVQtfLrsGJMaijU08oRXDaSFSVEsg
ea3Hp13lXZe5ics1I0tc34uRjFcJV1Hmui1ZyCTrqM/XtRIfsUv846wAmlDvVnKwtsR0V801mUgO
EK5ObD6GZApiyWQtbtaEWQnAbErXps+hko5wg0VJE5sHKEJDKna1613GqwFHteu0xLLeORIt55c4
mcX0oU2NLk/aIWV31Tx/2ba6+lDV7kulHG8zoAn6dllkuyvT0h8QNA8ERUL4W5HK7bxfSX/laTPt
59qr3A1uc5kEQcplWnN9600vCu/Fmk1pw6C+zqN+GKty20vb99lQxfLSddBXchzDMhQbNBt2rUJN
byX33hfNnJYA/GoImCxWzfKIreveucGEdBekrC6CNfZ2GsJY7aZYzeWpMLqSWaKjOtW2HQpihn7f
DSW/NR3COzXW9rwreXJJusjOiRNzbquA8k4BLSoIKec7M8npsEVC+gxJaMIFUvMQdg4LexW6dBlP
nV/KTIUFxXzoqjZnIswuU1iXoJbpxEynQcDH7Vab4NuthOFUSUI/HNqkngsPSblk29r5K+jy0Pwb
0fVF0wK+gC2UN9B1mv0klcgn4+qPbVPhL4KjuI8dVgeLlN5LJ9vrpEU+n7WoPyGjP/QtAiYFxG0v
Sdl+tgsZbcaptZ8pKv3ZRGgZs9LHNs2bfmJnpSPw0RUq96yJcw7HcOjbFmjJ2bzg5qGrqfzSlRX+
1GG6XMzY0IK7wZ7StVo/WtmT7ljTostoi4ZLUZYUcCsUx2MQsgfWaSBiq9HHrh1JuLdzmjS7XjQN
dCgNlOXUcNPYPPgmjsXYbxaIgFxanNMe6kgmkqbll70L5L6u67HLSA97yNpe1mnewXtzIwTERL06
fqrFRGQBFH7uPWCtrjrTzo7/cMDa6rxzlKIv0HgXn6kkXeaTZOxEMbo2OWkGTj6IltV7vM3dlDVr
4t5yHtv7aU4dtAdgnns7gXiW2ZLTi8BTf+7WDfeZrwDSXMQwufuOjLHJA/MAbJu5jw/juEKuQFIC
T5scp+xxXhRcVO0870w70zMQHKsSmmvcAMxLPj8xquZyr2U9nrMV+FuWABwZi74cEr5LBg3qJtpm
/nEMff9ZujnmXaCh6FEyoKtpkfh2BJan9uUIGC4T41L3hwVA1RlUP7Ps4lDXLUA5BdDTbyGxV7Re
cJJPJQXpc9WIu513M2iEQ3AQRDmrdd2ybt5Xs3CD0l3edgDS/O5IY+e8XIeGAKamptw+mTCZ7i2x
eAkFsIqyg5KmhN1c7vFU9eshQaQ17K2YaJlmHR4aetcjKROTz0ka23JvvekiuuxqK6zKgW1H5rJp
q3WYcgkNl69FjaFv9dkEujVbCzOvpe7O17QESScPExAwd93PMO6hWQRBW017P7mh+VRVHbNVsUCq
yBnKN6XGZ3McrBj3FWA1czrVU6J/CkOIM9/VXddos+PDirvbEpFEzgeXtM1oCr+yBLXXLQxfwA8s
saGZ2myazBJnEKrg8590oiQCO4bWrIVydeSfOFDc+naIEK1fEidAPxh7BTJDQnAZ3TlMIREwYQ51
HJgw5OEmHytWoigOoNltkG8DDqr5PLmlTurMpMu6JcBsy3YR0CKgHI8fpxoEhfRiBEAZr1Cr0Mry
qQrT0B22BhHwFrS81rb3NJ3MrAvej9NqzukEn7dlcPqQkJALHqgub+nIXSN2wg51Q8/QNA2rLQva
jIBxgDtUw965tIV6nIy26HhfXZIaWENWOgUVc1UNgKiUHZpR6nV1+5rNhA5NbgCN9AvbVSaypt+5
ZWFWgXZgbHqxAfRLd2XSi3LOxrlUbsowGxTbyXWj7OCJ1x9dOvUfks2GMSMWBncZmyB3dljU+hGZ
DlAW6Py173ZWBFUXsydGxmwjw/gOhi3T+vM84Uw11XzNEZ9P6DA1FxaVNO+ImC5bvK5656geT8dZ
oQOFadttq+IiTweAcDKjxq0si2bpzMGPiORjTN1iQF6fu0e3obKD0sp0mQnoo1Mx0m29CU2yRAAI
Sb8DBAoMsWwd5wcv2KiLUqfxPtnKuLoMV8uAb9Ku6XgBJ3HNg0dK+iy0M1ADsyUzsBHf4noHcMKH
k6nm3fxYJfGouACiJibfurraw4xrLpO9nnCqPkxkUCYvEbN2x1YUTnCw8nM/9wwES1mSyuYgKDYc
GKpcw5VOBZoKgvg0fgrb4itwjit1nRushhkAEibnjIG4dVUB89YZGwCHX0Y3sZgttJM72Yn+LKmC
zcI2cRgjpfOV0+uQk3UKRWq4GjKZjPUBJjTgGBmrJKMxHU4G1w9tPoFgdr+1s4fYKNW7KUEWvnNz
e4FdvF7B2QVTZap27WSXp6Q9goKuddVFAmU4fAFyudTvZKv9EXVR0pwAghFnnkne3EOJpOuBzqy9
sQstL6NOqsfKY7B8umzxZCzLCZSRbWti5hq0fEgjn64X39fwCTACHLJFagvVVOo6ix1XNxjkQ1mo
1i6nGESLplho1fxjoQxmsLwL7MSwts2HxfPboazsfiQGfRI+4EzJuBW177dbRsO2ZjDBWK9gHk2a
gkxhhrFMb1zIVDOr+bQS3kKZN1sMWVUuEbar+jpbPLDh3Bm5kj3hcIYvQxSGskU10xlKb6JLUGFG
J8spo1UYABSYNVzSyU0XFcFzWiBeOblvx969X6Ic8X4dDXyl7oT8wnydVpkGAP52SI6IN6QsNRlg
6rXJRFcqGAN2Q1MX0NDbBWShebneNCgA2SacE7tu3tq1oEg3u22I8EzFeTitItKumKn7aQm12ZEy
xHwZ+fpZQrWYz+NovCv6YU5vAvfjBMtxPgAhaEAF0sRe0r4k52ndd/JeJeWqM49LdZ4kNblf+6Y7
i4kL11SHNsdNSu5g/jeZnQlSrXnDQwt688KatZiWtQ1Z79Ox3E11k/ZQfz3tz1tMVr4fxcI/JmXt
4hUoVx0FMcDqNeudxp8bZao10w77K1uqgHZy4SuQAkU8tMwScb3TuK3fdzz6JYe+CagO8HlRUz+k
R7uJtwtdQIamxJZXaa/pp2H1uMrmqf9Mg7af/GhtVjcGtMcR0iZV1Qwh3/vPVbKgCrBVTPIEkMel
n2CQGUB3+WKqKTn1LSR14ZtOvh2n0Z6NfNA5MPLuAnQBeZKUKP0IinEjIQwqce/IRneRoXAz+5Wc
dsGOJG/ndDmiNaRPuTIg8cgQ0pNAayOKTSUAnHSj4sFwMvc3cNKgKTyIW4WHUGf5QPm0A/iCz81q
671uF/ypLtf4SZUjzlyYEAw/ebfTaV/+BEcHUME4Gz+kAPcPmJX43lZz9wnBIzxLIhiO0OST1yy9
jEPSHNw8Qtal053Vdrx2E1rLLB0twpAH27Wqkg4QDWb6AP3AG6AZgRap5OegoiUXy0D8P1oQO4o0
AlEZ4DzGlsUa249J2rPbtqZM5wxU/VPnDOY2a5e+o/RhnUD997vOgR7k76FBdXouYNxarvITMFqr
3Y1nwTL+dmzrAap8SFM1wLh/gLMjdQZVvdUDzBpaR+1btq7HkeNC4nHkSC2CSdwpmmrdbqdp2a7j
h7KJC3/ghtnupLWpHlleMo/GpEhnzhYPxatT4ovUGsaorcKNQMU8DngD2Jiitcl9JzyKp9MaQcXM
BJwG2TNmlvSLMOY46x1c18ce6hivES8A5xkNKukqqmo3DKyy82nsAMa3+7jCORJIGkEZ49k6184+
oSFZZSgEyPqy2gW3rF1dZ1tTdXDAwVUlhuEGxOAAY5CqrTY0vJtpOgKFaWgU3n+06VLObbFsPAXe
RwRtYnvVtjZMtgiLSAXeIUenMNxP3TbjNYO3uGbNF8sAkmWbq6EynJQw6GxVDor18UuYqJDqD3UV
Zzn8Y0qqjfCsKdMOrsHJSSnieTIGIMzn7RrKXuQRqVTO3zkD8nzGDFNDOJEpYMqs4CC0JDCTeT7w
bfhKJK8a+dhZdxxoaHATuF93qgeHJxbGUt+Zaj8f7x9XhKMmMKw8TtnhhOHxGNTvDwaBOJeOqK7M
k/664txwB0SLcuNhahpkzSafjzOKCcnrpoWh4Hc+GT+flMLJAgHwQSiBMOUCzkC+mJQCKjXDbGb3
RYK8DhMah2BSNWTQQ6GW5niTx7ke5MnPpx2AZ8K16efxv8PlcYYTl5GKYT8t9PsDeHZc/P+GpcfN
UTi2xRWGg5kpKFIvzANKd4DuZ90X52HqDYowsHV2SXBN13MaphW4jgKSuH3UEOWrzKbaL0Odw0B1
ETfVsJXJCVSedvvojxLL1f+yd2bLdRvZtv0iONAmgIgb5wHYLcnNTiIt6QWhzmgy0SR64OvPAClX
WXQdOer9VjhMk9oigEQ2a8015qogFxtKNbtjqcKjHLwNO6k7UjV0pC1te2zaQq7PqxISvdJUasN7
cqgSwJO6CjN+6CwtzFZQzjNMiuOx3BNCJDPtg11DzN0dUJNm/pZE3QDF0i+XD4PUWKYoqOeCX1FT
k+TOc6PaKKq+8Ur5ee5EpZtDOLbWSCxRr/1N20rqPEqVrc0JkCblfEpdMKSPVVAl7jOhqkUR1Q9S
iKyRqjIw16+r1T8vh5fR90nbmJiuLzznbRGd3bFKLTTdT6tVdpyLs236BDNTXdTq7Ax6Yor++opv
6QHbhx2wKTjA78HavL1i15pdNpXO9NEh6GQyToO71UZtavPANmLU1PIR5ckD0BqHvksv/mvp8de3
sYF/P807B3cZS13YHg4yF7Hv52W5Oshi6Jblc+lWZe9EfT14xneSKA1llRHCWfs28ev8fuyClCJw
k3l1uk+D3h7rKPD9SZH62Km+Vkkg3s1Oq4Il6iZLjI99YJh5rL11rq+ZRGg8BSWCrVKVCGuDmNjR
x8d6zDiezkkh+41oGl3PubNt22+WyJGtM4/HXz+x9YZ1CRwOFvAgnpqndaAnf35iKZKsmnTnP41D
ZYL7IdbZ4H7jus1bFyjKPWXWhAJJxBxuGkPavzCABofitiqGgvr5u2QW25S2dU4t+JQ3HP2gX3pF
Gj9oNTYcKau3SFZdMpUbfWgtQcnq9C3NMvr1I9lvdrYAYgkABLzD4w0CCL/ZzTV1+LUuKvsp6DOH
tdU36XYDveEM29J9Wcd4KBbuLcnmbYmzV25bSttoADojswAerdnbflRr2cnPKix890QtZBsHvaB6
3SZ65lN55myPuKSl6A7S8Fvn0ATt6HTxAgfH4/7Do/18bLg8WmjBpFssFdNz4bN+fls9wqGvhnp5
coi1GP6+1UytVa15/bU3A4m+tfS1Xp99u9q4v9KoLV7ILEqVLvu1FFafHkLHGKYnqLKW4UARdph9
zriym1S5ETLF3Ek12+42sG2ecpvDhzwZgogL5n1i8h00qsVQUAJmKPreR0aIPWoPLIkstAu+ex2f
bSuU4Pz/QoDvX0+Bv0K1b9ZoAAYJDeXbXgCga/4NTbOm1RWL0Mb7sfRrdodXHM3OgnmUMQwup+o/
QI32m+Nou6TreKZtcizBX7xFVM2iBvlqZv99N1jMEKS5ngkF08j4uEXj1t4+mQyqRJFQDlTHSY1J
BYrJpscoTe2s+ntfdASJ6HpuwGbAghwfKf3wKdJYFn4/VxxUP15bqqeKoZxVULFWWEXb60jlvL0I
RKwtUAuXAuzEJJjmTjzUrvVZCioK/0TnuuEb/oyH3w4BNgnLcqE735KI4FsdhWDqHQhEQiVRP0in
iZPJTIpbiAK3XfY6a0UTRKFth0UWta3O9ZWpBmf2ogaK07hu09JwL+gQvkM6TeXvK0V48zQlgyt2
0q9q9c0t1No+lrUosTEjzE537miZZNlBUYVeA7nhuN1wmCYPRaLVWTLXkSjN0rpxzNYKd0hToRUX
cz+0SVSjSKxFlFVjC2qRznJkMYxrOy0qmg2vcItDaFuD+06ofnGRZGdrmIZjE06ZlcClJikCUgYu
pGJ/VdO6AgAzFRvC64V0HG21EIcx9FPE9NKY1/eTqO38eXBVisrm9rYVL/Ck9RKJtO/CXZjbk4xT
dLYT8We/07U5rddJWJnm0ZqszD6kRhdk5r6Rdek+Ld6YSuMpJMWY388wX/3F6PrKeOTE8IdvXitE
+7T6Y1rVlN1rK+sewnlV8pjkcOCHlUJ9WUehrB07i310Yh18sUoKRN8yG/5n3jFVFv09HPpponag
ps4qkE8q7QU7uD1PiWNSIrrfwsAYUh6Rjql6ZN+zoHJ6Rnm2nKB1L6tTj0xpqv9dkz04wuyFua8q
t2n88xAmeaZuKm+WgGjFmPbTeDN5SZrnhwRsafAekwpN8byp9mlwYK4Ih/LauG46quqCfAopHLuC
bCxLWsSI85R2RpYfp7zktKHMg/a47MYmH7wPtTEgfJ6ZHJORxBMKAiT20BB1hVG/OMEs7pTt+3zp
X39o5Lniz8wQCheAqe5c/WUddGiPV4VoUc5P1mwYvh8vhScH/whxZ5Uq8txxOxeh0nIeJ3U8DpXP
c7LgV48LLwu99G6Zmqnx74vEIAc9+NIx7OYshyUMxjsBA5KHkQ7DLar2297L5LOfJomxosqpjpEy
Fs2WfWHX1pl3bThJ66sbK9e5pe6LYkIw28OaTV26/xN9c+ztlpaRjNzem2m25HpnUotrg13VA+xU
H+wUFVWT0asQQTENtI5buFVG1g6GnBMkRn/dfgn3T8gSaR1uMb2bdTx93GTUjMShyKZtxBzVS77U
XdYb76rS37Z8d+zTwI/Dqa+ZACs6tDj2YVvyueb1UTMwIoZPF1tmxFnSJVxNZRYCeoXSw3uxGjez
vd8tNW/jXLlhQVJqDEbLqzAqUAP3O1XQkIyjzXMirXgKrMXXcR5k3mDwBt1BD899UQ15xXgZ2VrD
FKyuNV+Cwt9uOedNNxR9mVlcweGP9JfEmLcJJlpje/Oo9/xMhSA5/W4cLT7KERvoiXsYq47Lxj+e
p20dR3/BmpDxMw+mTryTnpuETuxOIcB21Pjwm+b+x+xJ1m5TFfzC2B6O0s7LYAzMmjb+EeOG3rrx
lLbTefLimHlrvPsx1Mbrx/8c5NfPQfba8uLboBF+bFVUI7/IXDR5e8wrZ+Ghtb3SPYI6Ioqm+Q5j
QVqHkff6ouoV0QEFoF9g5M4owwtigyWp7Yu7sBxqRmm0S8VH7Ca0uCuw5GQMI2kuW9Cblh4AX4yI
YGpkvJcRrBtWEPva6zNldk6OFjd1JSbrhAizuQ7M11f7Oj0gjxTjI1AG+eL5anv4WSwZ8zS1kK0J
JNxM8MOlhhLInlYjpygOn5g52/C+TqR1WAbukofcfouVt0je5Ga+w+zq+my79dcBNdZp5ZtaObXr
7w3Tq2RxRmrw5+aYmh79JvZTjiI93rzCo0038X7zEeTyiyXSiulDybDcHr4dCXbvOujj7Rfa4/bF
HdOAL6oyt+VQrt52/9Ug0mx6GlSq0vxQpQC27zLtWKlzkt3iW/218zpX8qILe//4Y8ipLbbczvxK
mXIC1Fy8aHLJOT9akDnmE5FbEYy7Rht9lcdmlyZc3Csyqm9UYBu8CIq6JHLCK2fp18i2kMacr/xM
LoMogoMkWJyXKyfs1Fyferc2yzJWoavKMUq6FH0KAHLg8xn1SL4QNHrqttQD/16gfcUnz5ws6FyN
60ndjtQUEQWmtuDqVoYS9SyqZCYLSJZ1m/vUTcWmSzkoeRCWbaaGYK9KjthyPxsVWiySJUfV/BF6
tWC/gSWupTz9MN4gcmdtcRgyRb77dXE713FOTZExHEfnZc3oOlCMegdwlKzPThbUU/8EGZVN4kRZ
env0OUw7hsgBA5E8kUynztuL1dwA1R6RmD+z5mabNfhwtin+6ncIOjnxt63B3p63z3N7g8mZ4Hxe
51gXjChXK3VB/IqyCiMki0WUFweRmU8IKpBM6tEbOgj4V5FltTwFlDxUoMn2OU30yu9YX1H5hLQc
OFp7rkR7gg4m9S1Lcqcq7hXChHeNvr+tp96dcuxKqQx6tkpHJOjQtx0SJcNMrrcN3pA7m1RgD4HE
tVQotG8E1UXxlB8nwrPEuJqSrm3z29ApNlMB2DPbjy8TR1Bww56zJPs5KaBLD2JqPNXtkC4s4cJ9
kuB+clPHIiXnMNzkstVwV54KbmM7Nkov2cacqp/F5HsdyaIHOLh1cjMHvEZHLBP/Qa7DZLxrCaZR
FVZK1OIT+y3zy5ialREoXHN7BuBjg82f9HJTqRT10E0LCMt6aj6JcMm09cWdlVC3QuhmgYWwqTEa
f4C9FXOCOBo6yos6hV/FiANl+e0zTqtJ9u/NVBdpCqe8ONn8OPnENvpbOOajBqNPAK9hkwHhyzA2
7LWTz6s72G4dDZwO1It7y6qJKX3fg0MbmOVlEdrxyA+pOEf+hIdv3v14ktd3qRsoRg+K1dlQ+OSF
Vf8B04eQQ8w6ov9t8eZduX0CJooxS4oXIt6zTINPgG5sH0wc1IlyT+a+eZFylTQs5ZRoMbld+8Vq
9gAam4zNXW1/8mPK/oDkPX/7o1f/yradGmnczktLFcqyWzO4HzI/nepoMisgbXdZk9A+T7raVnlq
rJsc2OGo44tLWNafQcqZ366JX+gWP9Z25/KF7w5fL+S1IUcahQBe9mvGVuXF6m+YI8XHB/m6YcGv
bb9ZB9ZmHjGU3kTIrhWt6+7KtNR1EoEzUnwfXvXSfsLvOF7ldrqFcZk7cw1/VNttDS8Lzqgl5whA
4guF3tibIXNHpX+bk36y2jKPvKxDRd9nhdqMAq8Dgr9t2/RkIDZ3gdtZRnGd2Y7yg38Qvt4k9Gg5
7A/MYOp7KMJ/s8tlPZ4ffHj2u6yuBXftp+nMaphqtlltuNsKUq9i9Jjr7d5/nUtvOupfdNbt8uje
MEebB57rv9FZwaNrY+p8pKrXrbFAA97GH7JQ0R7nV2n7G6GJ1WQC+HItJCv+Lba0/i9W2CmQmmKv
Vf05R0w513Wsm8R17/wQjxk7ssg2EXzIC95wDYbDOvmxOf76Xn6WEDwTYzj/bF1PfMdhnts/30sy
OjbybZG+2/R58Sn3rC0ep1bmO/u1JnT+p3H++wWx/iAc0P3IRlwM3+iKMmtNS5Vm8vgKkKSSE//s
v9hkfqzsXz+gtcl2/36x2xOi3ZqeDyBrW9jH3lxwVoWbVr0Sjz92jAnek6W0AGF63mF2uwCyvEnW
9mGY4DJ35VBt+/mLXcroVpfz6B/u6OeZzh2RSgUhhxeUNTWntza2JTSNyV8c/aheF9VEXMcanwdq
qvqQB2POK6DssbAyQ4fDgdDCyLYbofimhzUeNZn9wYPG9jjKsY4s2H4azccRJhPrNl8c8sl4evWf
Na/b7K8f4u1r5MXRXcz0qJjQWSB464rk3NW9PRvjbdbJbWdaXwKhpvOq4WExgsGli8Ov1sx/up5n
8iK3/20den6ep/5MNGIH5nD749ib0wwOz6zZWWs8Mnn6X0lrnonkbwUoi2zcLNW/bQcOmLBVjXnB
cbNZqAiSt7fhS8W6qDq9HRi/fsCf9x/02ZDyk8sKxLnvomi+0TOBoOa8pah88iujlV5MZdR3PomW
BfNPS/Dvl+LVUd0TgUum77/d6srELpchFenpNRQZPdQR5pGtN8Dx5al+9E/4IVG+9gH4WjfoxWn2
o1nev779n/d1yT8vXdr+/cP/t3Xu+/Nv/M/lzyZ9v/wUba+2Zgjd2w9td/Ov38XN/Li7rYfCT9/8
rZ3D/9Gw4bXn3//xhz91c/ipncVP3RwsNNK/TIC/9XP4S9+g//D3fvRzCILf2LHQGm2HhWZRjPmz
n4MRWr8J9g6CSlbKj04ODv+J+3Fr3uCYv1kcFTRvwBzHEe0F/03zBgrUP2+iFKLptcQ6pzCyuYA9
buSvR1bug5XKppPnsqjXi5/K9WDYHaa2tWyCnddn5qnXnB2RjaxeRJZepBuNcFw3NdLU05oMqL8w
yXZKmwZQfbjipW5jmdjzfZu7cueDqX5cGwnBBSWWD0iCub8MrLXG3jtWv16QGM0Td4nuuhDeyNsR
TfO7XwTOEOs8x5uVkcJFBSfA41bej0nA5mMwTfM9wdV6aJxswUrgJle1NxuQP9Vc3XCbXhUlVCg+
O3j1D9ig5a4aDOe8DEthRSJzjao5qQWDbvvOStbBuApmONNoMehQ9Q2/RioOU+gb9rM5IuntyyGd
2yKSmeF9zMxwwfQTThDa13XvyMCJtqLPdK9tf8gIcYIpvQVHyYJDLRcrfZxSUxxMJUvtRnlamsHB
BqEyd0ZGM6Wz5W6fTK0s9D/MtKeojkKbgiCUXRCrKbAgrqbOT3fWFKxOEFtSWGmuolIkpi9wJaZf
ynVJ70Z/qfe1uSrYRlpbbLieDj6sw9wbe5p0zPup0v5xEOuu57uoNsf2q1fo8dYPCrOLpUniriih
Pay5Xe+mJBk/tOohDMAXyrY0L1YXqCPkbtNCVMWjEvoaCeygXd3c60zaTJjGN5HPoaWNJUweRrHM
T7LxNmgGg5yvqiyGwcEYAED43ajm4jHo+hm5cNY7fI/4QRHLzj1qzMfC2zw9WP93ud9WZ7Cm/spN
1AkRXz1mqpAPIzBWBaqX+jEFvqNhTeIKxv48h8t7vwJdh0wOuy9ebSWPpcz83ew4OSYHUe7NqS+v
fVN1QCJwNdmaq6d6FBUHspUdsfyEX0UqNex00hb3I3kZjgPLQxduFvM2XAJ6AfSFZVxVmeBvLWZl
PiARg85oSlM41t4XRmN/FCJt0th25decAtyzCFhULvDdIVGJe05BdaAw5/LcOtP3JOmCzyvlr33Y
4LaPxiztPyNs74s1xz+VTW4km+l6dDPvTsGvHyhoOSXqe0Lek7ryXIeWuCS1b32cSYdB9SrAfxsH
ANZZhUtnCePBrTsqPHV650xefZJAxtdTtsy3CmXhVKaN99Aght4OY1N80FVWfOSNquM8D871UK/q
NFRVcytXV31t0l4kcdKm/lXeOuu99vrxpux1sCvzxkJhaQL/cSl6pCxclmwrzpxfArKvh3A1BYYa
lsRJzW1iRE2QY8sVqXM3BEN3M2LS+H3uTHJPVC4T08WYX/pM6veDHKZ3OSLglSPTam/Mefixdpfi
uR1Ff917dWgQbfkF7TL81T5YdASAoQ2Tc4PycOxBGXZAx8Gh1aP3hze2+ggdsPw+FzgE0tA4V7Ip
z72XXBQGuF0yZCaJpTfvrSo922FzveC+i5FAo0a6wzdwapuSdaVOZjrPUeU19c4Csjy2OaZVOzNn
PCJCf2lIza5NPeE3cwGgROVOD0Xt6dsMi+sJt6XzgFa8fBjqfP3qJdb4wIAkd9jOht9Xf7Hi0Z3w
tHd9v6vLuThNyi2OjVsIqpNDLZ+QRNWR185qMSZ9CH3ZfHMM0R9XUI4umhMTjE7MbqTLliKdNVak
7+Ui4sIesyjoPPuPdXOtRDQhGZjKS72jcvS+oaR0yZLyHqwtvLVrO/2wudmPiLgakWsxxgiey7yI
XJqXsJfhrVGX9sMyj7DmVreEN5Rt1DFU853SA85Si4V6NQypu1vdECkumfr5jKU/vWqoZe/SQECH
DU51GXQPfeqw1VSqujaEV1zZ2rXeiQVZNoY1S+JOi+VrVkxzy0MHbR4NXVGckIb0F9DQ/WwW8oqz
JNwnurY/FcOYn1XnqaN28/y91RbdY+r3/q3dQ/gag16h9Repn7pqCG9nz18vY9cYn5t6IGWzrOlR
5TV2BFaPf1NN0/JtMWoaT8hUe6eq8iZw4nI8Jp013o70hriylV0dglzr5wmm9J5Ce7Jb3HE9ApRl
D5xszUcRDvWXoK/8P5Zc9gofRJfSkSf9hvG22Lv5GqKiN4epDoZrTGLezqeBEW2TuE+aDHTGObBk
geTcqfEzErml4tHGmRuL1SiuVObq5wTRZF/7TX0OvDJPYk8U8o+KmsChwyP0O3CNEHscB+UXJ02D
Y6UxOA2IXtdjUBmRglE8Q2qcwkFiLsJpxnmi3F7d9q4Z3hVB2V2ktfR7MMb6StdGf0l6A2uZK73b
SSENGWM1/E69H49cE44drhM4cCSVaXho0g6a3giX76YzqCEKETuqKGSMr9XUG9RhPfFR5zVbjzRq
l1qMUVTbpt0IHM1JsocEqO98WTm3uZlUbEvjspOBWqyoSLzg6Pc02WNOTLkT2yFW3dLK6niu/eCz
NEG1Uec+uzjpLkZaee+CFPMxhVjnZoLtZhtc7HvMeiaZeXXZXuCVVo51XPshHhcaM4SFti9D0Bfn
1K5hb7Oqvq9R6J/8oB+xtmLf17r2joZA+SHld/aB4HBUEvIZ0q45LyhJD+B47tcewLqPrL5ZIX7H
8J3lFQ2dsjr7gEXAeu8lRebGpdG49zLRm7tsnMMHlVb+cco4ZCfTucHrNvHaS9e8aNO69K6Yr8Le
DigWGPp7NuR2H1H5Ck9Jr/2TT2+LuFMdzt5k6e6bVTX3cmn0qchs+zRD58WrlxvxRDVhRZtt/d+J
Bez3sxMWOOM8x/8jKI3hY1kH3iGRzQdPK8oNRfjg2G1X8HxmT9wxBd3JZstLowLs9GpqWgO3m93l
MT2gqF77hl6/5k1borFhoMV8Oe+8muNtkUHK1HQ7annSu0+ITQ9WzmE9CElJewpaH8Mhjt4intmE
b5100LtOt8+VSZOvcRpdCver6R4576rD6A5ypyDCDwYY/MmuVXCHrXDmVPDzjwRoooM2CAhAluQ0
NEUSp5kMbbTf1pJnatlWzMxW91PdjFmM0Fl4kW/WhK9jt+ylIadHsFHkx9WZzsJcqrte6ol14oiW
yRGCW7ZrtnddaR+lybZC9kYwjaVxBlS3zendaKr0yZS1eqJNQ3BAaaTVjZdofdfIPrxepSBaSb3k
DJ82lFFqFuRysuYEiwIchPkwtutuTp3iquhDjAv5aOWYw9KwPpXaTrvvTllgB5eRRC4NsMBhv0nI
DHdzH7RXnsr0gzA65+ICOdyGurV2OPrSuE/1fAU2te5TAv8PqwiuC1e8T0U+7QYb0zaCEk/pXpXS
tz7l9PKIEN1VrBMREpKV4oO1jvYZiRjjyZQ5lM0MXInO+rnNli+5bzwEDU6YMBvFTq10KOh0bsZ1
X01H0zHcGL9OPJMiXOfKKvc0zHritTiHYQkwMHfYnh1FcGOo/A5Pg3PpPPej1blJNI8g+anEo4h3
u42bUjEwW5VWlZuHwnFo/ea71RUqg3OohuAASrNcBfl4ly2u/exgApVxMNM0zBRVe9jsDvEK/RAn
cnB22I37qAbg9oMZV2ReOB8Xw56PRY6BrAyDI35y/24WmYwbUclLxfT7bHT+HiAveV/2nTg1eALw
H3fmJStVvhvTyY3xKXPM0VrqnDd+cFi6fo2bLvHoXjIA4NV9eku/M052xIo7z+ThikDt87UvyROa
to/pFNO9JvivTdf/A4L0M67oba2YbM9Bz6KRqwjID39ODLPExa2AEfZcABoQws1+ctWuAbu0N0iB
wlnprw2xVMWRbcrdX1Lm/3DxN6LQy8UF5Q3UDM8R1lstcc0rbLhrk5+tuW6/roiVN02usrtAhvLx
15d6q5nwnA5QpmNt2S+w/ZvnhDoosCqXXKqxdbVnjVDrqOiS+P3X13nTg+9lQJGBaHhm0eL47zI4
YODittJPz0OTLIcMuOQshtneK9r43wPlyfBmDDP4ycUtPzd+SkY9rWl2h8tjS66TjLv79S39/RXT
rclxrQ2DJad9Sz0NZh9kPVnGGcV2vZhli/OomMigXZBwawdn0X6dh5H3bLXJ1cu1/79+9B+7YH9/
6Te69ct0oMyY7f9SSP+mH/2rd/9f1aMff+tP9QiJiIoSaCRrk1/22gnUCM3fHAR/X9Du098acQKN
/ikgid8E9YBNF0R2MhGc/i0oub9RIhFh6IeBFzjUMP4bQQmLyBtBiXZ6tJhkMVnAUGH41mfgk+AZ
2eRVZ9jMzqK9iZ+kxYhnciJZ6hE+rAis2Z5uentZ4rLTy87qZucIIuSfIMpzCllJR0EX4f+205w5
szTlnhZ5ZAip6ACnW2dfpmL+AGKs9W5BYvscppV1thtTxUPoTbGmfdzeT3xStKY/w6qmR4+GpfQ6
kDq2EpnFK8HccRlNE/uvQ61zDefu4GX4kVQVSBUVS/3BbXTwGbNCecatvxIzisOAj39nYlqIR6zu
d6yL4FTRzuC9nTljTrcbt08jxxb1h8wa9NEejfWqGxU2z9QW4ksS0AMpmkt8hFHZpumlbrHUyKIP
buZiNR+HqbV3lfIfxsEKLxz1eheUafpJZR3dOjEzn1Z/GHcy10mUYBM+tj7B75RzXrbO8lA3tX9u
K1IPYcglWofRuqv88CqtJMHVLO+NgGwbR6UETp5gEzYP5CC19641nWo/adfEue26ECJzdx661aBh
ympduYheV6qrmr209RpnRrHuOvotXbSgkeCePlnGls8P7628cfcgBP4NSL93dBurPFDU9fit3frQ
jHZ38XMjieRgvxdzOX9d5CD23QRRmfiye1gxC0cTCOZBDDVF5WZeHt288L8MyYyLcPmEV687Wo1T
nIYxtY84LJLnMcjrQ1Ek4hseCLlchsUuLinGg0gFzZzFuBnKfVCqcQfKhFWMgO2gBS5G6Gh7T+3S
jqDbUXqWNvzCSTz9kU5LeFjNag6IZzaLNZUoUIGpUzdL0TxlFFqfiBGWzwYOGCeqVs+8UIUdr+Hf
7aguTV5yHmbNvkkDeFk7CXbZKoOrhJjizrHG+qIm6wkuuyEyd1x9CkjjH+Zao0FWznhnl2147epc
YPIk12/jHDzAPw3GkC8H+vOs2PPxeckYZW+6EkikoODASys9CKkvNUFsWzrNIlLfckOTChoewb1F
tjuYVazsodxRfRrtXaFTf9fRnZYiwVreG4Z3Cj0towxs49IK+3OttJ/caPocZNeNpX4X9GcEYPWO
iRFYxhlbOd06j6p3CulHYzhV4dcVpiLfpzAxd+s4d/fdYAfl17BykvXGrQZ84f3w5DWzc98GeFqG
PU7J927SFfuwHax9quhIM9W+XWJ/6dSyazLRPDZgNsUU58uYnhrXl+2TjUdbkjOYsuqzXSXgpK8q
AKbO2JVeYZt3bJSMe0n7nUNCHibafZ0m5scVDxx9AhsjvdWLX/q/ExXYut134N4P1RwOybci0TSb
2RJwdrgoQ5ylyeNQv2PmejIKwMfACFvXkvE8KtwNZh8WX3ziOuMUVKNZn71aTUZE4k7yMdKwlm5B
cza4lyktw2fiUO8zjLvFTDGRhkGJehPbskbPrnrf/ba4Ti+PdjKPzQkR1692o5ETwPdWkoT7yqOD
WrSqtKXby2xa7510JVpFD0SeN6cmx2jmcsVeJrR5s8OuzMAKiFSjEQWVnDlY7FrEQGWZ01/DxXrm
rq5Hg6ZRM5Y5Ex/l3TyK+YCZj29NNRZR6zHGsaAd1HtFC7XrloyhfUlCTOoE4QTA4ohLFbr6LPOQ
dT97yc6TiAWxPTgIzpadHSt/DI41UvZ9ZaubNYW7jVp8jDdz5mXXCUDtAZwJkEFtTesjanSN3g24
udFZhX0V+O3RM6piW6sF+xeZyJ7ud45xIJMz39Fip9gLu1tpyjFRUBVGVd362VA/BqMPvy/0+NEr
Epu+Nk54DS7rRLAQ1k7ObnoELloxBa+DMqMSq/NXWvh+4Yxqb4HmqQL4dErJxxwrv21q8126WskB
hSl48kjXHlzXSDgcKnVWNN66q3HBHJSxmFdjZSZfV1t49wu9iTpfpGe2zuREb1LzA2lTvqOBU/Bx
tOh5FPWJ3ZwKT8/XPtrlxfXsICIHkzs8jMUnwAzrytM17bDS+dAbFQb/3lwL+nlmVhMVo0ODviVZ
70VYFHSGCI8d5mz46bo/L2IcjrS0Wo/eWHo6KmgMF9NXY4wnVWd3hKy08GlnO7jOaR2wJ83CdtnS
Om7i+lATmCttK9/6tSQ0L1vSKR7XTO7dIkyP9CoODqToI+re5GZsjav7AW4U8WX0wubzGNj9xfJX
6/s42PXB63H0SiuxTqLTzu/GzPXskJ4XjdWlh4L/t5F9S0n/VpqTfh5Yh5eBUvc9YEd4g1UCaSKr
ClodzTgTHCzvsvbW2LOVOKl1/EQ7g/xmoW3h7wm63S0tpkJ+SSeIBMpN4AtqMkxKobcdAX8f56z8
e6/w5yOFtvZz8L/sndmSnMiWtZ+IMiZnuI2AGHKeU6kbTFUpgTODMz99f6Sq+pdCeZR/9fVpsz7W
Vn0qIwIcZ/vea33LLbeNcrLAmpaOXr6YQAcUnnMsOG/ernq0cyPNqj/RJQOLmwo9zOZKPyZ6/By1
pYNCtdApHlx4PtpshSBHWm+jG9qnqYyQXiZVczmVPt4+Ta2TmzZugkmz6sA2EjvdTEb3qGH7Qpyu
YqU2tjuFuJlBFAyT4+Op0l0c3JCTNmUM57QpYFM7G6Agb3Mg/ftYCK3rQI84kuKLOcETm+wkXehX
pOwEOO5gk5UMZBL33kJcGfPKiwvmvg/KmWt5+9/6/j8HvP1Q3zPURcLwn+v7+3fjIt6OBt//1b+L
fJfUDv4UZj1nrdfXQ8Pfdb5nwfVHz8Teg2vl7f/zT5kv/gB7YfDCQmxgUyFz4vtnbmz+oYNkFK5A
1yFMLNH/pswXb8T4H8Q3uHphjyDb4G9ydkZK8XN7gKZiVraprA6Ymo0x9JPMGkGnSH+frF5PWn2Q
Ess49W59aVGvmLKUV6ODa3TIqcKC1uqNhzSS1rMDyvEGYVh5PygnQmBqTHQlrZGXHwqZAzsRqBI0
FuJcakOFUqOsADJMmVMEgEpStYH+5NMFzbXkKjMqjbKP8fpZvzR5EzZgVMCDzPNobCk1EyYyQ1p+
U0XPSxTkgo2jTdnXCQrKm4yeB/118LohNnLrrMUjWmy4BSVdTaiayZFyBnxrNTuXJpTBetuZkXXs
4fQg9MTR6E8cUsIJB/iLXvClMMhG3Vc+hWkYOQeYSujIK2vjAfthRuzkc+jPwjpOEdXJFr9KlYVw
WASAV893Q2vRi2+SG34QkZhuHMYMcQglOHpdHMHUPTNG9Vwvmsvf5Zs9E3OgnstRz+78TJ9uoCUn
12MflQ+1olfeqXaYz6cGhmOAvBNvZpS4VKd5AeZxqxvYdTZLUnu3U8b3apyaC5lScRQQOyQ0Ljud
XMbCS/3ZiD3vJsorNidGBLoRREjMysDPx2rnMhXYiMU9TnVRX2dG498I+lrJRcpb5qC4fruhavwL
4FrNfkmS8SLpfXM3JQPzIEYA1b1hNN6tZrNa0iwp8IB54lAYcbEtIvrhUZXZR8hX1hmtP/vIrK+6
zuiFaveLXcyh46acVhTvtybPejuQwhTqsGhFx282rJ1VyubPcSmal5Vt/lyDH7K2/tIIZwttV71S
ZnshVOHOgV8y+7dTTRVN38a/N1HI3E7WMsWhjwLT34rB+kyNxlbNyhOofxNt/OJR5VOK8baqa8uN
aVfqMWOotJSHCMPFcuw5nMx7CT30woy0YYS+6xahpU9eSQuUFnt3hJgj0OCPdX+HDERkF4k1+Te1
pxlYSlvHeSyN2b5M4CCPMQAyQE8bD0LBIijQ2sVidj0z8YQvnY44ajUuRHuYhay8l2aoGMp0/ths
Ic5YEfdHG4cNdjn8ziG8eCQIrbGY/QE4pNaddU7d68e8aWb5bNbI+c4E/wOel+XziWO9dj+Prdqa
WXSJqGk4l0OnnjlCXzEhjS/yHhDHX6nQIIJSdBWVrZ0hfKCcdc1cf8SOB3VhmQEzLt0SRvBzdzov
pw063xypbTw+yY5DmuYn1aWCXMGgvrtLeyMJZF6bzsZNcZAix0jGJ8eJYufA4609lLEV7au2Xdp1
VlHUWxoONbw6E8QFtvWd1pkqfhUl3+Ew63KCUNubfTB3ExQGT0+PVA4imP3yrlrgVKUqOqYDGCIf
f/vZiGozdCeoUHYHVqKppv1IXMarWNhp8qjltLjsJ89I97M0UZLUTBjVPN1TXcK7jsc9pat4Mloo
1Wnf92D1+up69PQ7AzvohkY+t21FQsU2s8YBrTNbhRPvopLZWSrKcx3eztd0dlEfm9ELPcPxMI1N
fl86g3edDhWW3BUvZedquDHApe3W2QXkNvQxtrNcycab9zm01W2SIB9AtG9sJthgyEmYKcq2rWpm
aMtLFbm0nnP3eqnbyw6vwbY2k2GbWRWguIiueOpo+mXbRuO1o3IPFXf1p89uuy+l4YUyQppOQg2H
zkiobWWYzWGpKrnNh0GjFy8hiebzsOnd+HMlTVhARiK3mTvjhWckuskZ3T3DWR0PehF3jykVIAtj
1PZxO33rWyffz0k6h107Gg+DYUafrQyFOFPuhIZqahfpRvNM/dg71ZgdrMIW52UjoQ+gzZabOq7A
tPSZfUYnhAkD/rfbvk78vcSzHtDqxkMt7IJV4SzuFdNk9CVDRqM/9BrZ3fmqiZ78BoKOhbA/5N2b
oPLxmj/LKqsyzt8y+wS0vdgZjGU2JLl4u0J1cBCXoX6BFqU/+22shR1y9m2F//Wq9MzqHG5leyis
wrvFm19eKmfSrvHe45prKCmBWvU7pkLOVWtGxrTppy7jLDCl8YWfFR4OwhL+UN7J3gUQZiFLaugI
oDKBByQwvTAWNqwrCyQuWs6EeblWl3LvVhFT0hoEKfYzmDzIoJC+9NpTV+vqmRVXNoHsx/pct9o7
J0qrW6pi/Ypzfhl43dq6zlkG9rjTISZilkzsg2ky16MDBucnctOvlrKLrz2yocDBz4S2tYtGwXvQ
mc8okrGRpXMjAkdI47FK+uEu8TPvFXhOHNY+M6omMj9rfv9N0rf75Ji0QjSgP8yQxWOJYvaSZyrD
+ZQNm8Fgn1vmJnqMW3s/WennCOg2h3qxxzLXbZZoGbaWnD/Nw+xjHqqQe7rtl6bI8cta+pHjRBa2
hll/pQU5gOrSQGt6tJgGsy+rrbnMmDacyLjJaR2FmRqz29Jwrsq4Ky+KhQZGwSCPc2U8yG4L1nms
Q1oqy1WM/jqsC/XaA1tCU0EpRX0hFwsckDXkB9egjSYA9wH6WDfXTEAtT5jPbTu7RbbBWy5Mykh+
gRD/oNFTpGnT6BwFXXmoMOp9bY32jhbft4ghKhIIGMWa+1Lmhh6gxZFMznXI3hwKL2q9x85iNS9V
zOx7gXU7lhlduITz1lA20DHhcR3SaS6O1lAfBYrYTeoYjxJ8zgWWTQJqpGPsjFb5ezOlFVDr6b4d
4H9X3XRvL4mCSZmUyPjFtufI8dpRf3I0pWcS4SDZSoVxdxMV1hzA1R1C4VQdCCdV7Ka+ApCleX9F
sfmJnlX0ojfgICzfzbeFJ24bo2Ndib8KszCOcukZISayPq/LoTrvG/OrW4xIkIxXRWM3CXq+Eucw
NR68mkaisulGygaY5OA5yZ6Kxb0ztDkOknxMd8hIpmtMo9ENeOyzlpte5VgLEx3atWIE69YsUcOL
gzmZzKA1UuPKqtNHnAzO3drO2dejFP0GO3t119No2KaK3urg8OviamPzSr/QOE8GylnwbMr9Wmw2
RnlduV28WijBuVbfhIwPDT7ETaLp19GorlfpXo4Ud9sqEMx18bnNmacuanoYVX9TG901h/9LqjUg
ns4y89zTGZ3nHoHgQHzGnPKYw56E3CosCSQcaLy4KFMOg07RlNvEaTfm7ArQa1mx3JiwLM//e/D7
/zn4mcwpGbj854Pf1bvpt29Jb9//1X8OfuIPmjsOJyuGPNiI11nNPyc/+w/LRLKu64YNysm2ON/9
c/Rz/gAJgicd14EFLcX5YcJjkUvNjJPGjS90Skbr3xz9cFicTHjg13C+5AC4Dpp0oII/H/3cbEJH
lqv0gIIgQerhr8pKKpxmDEwigiZeb7UOKgZLq3Ok4xbbR0YSvocyCfjq1hyddNpRSRcQMEHLNAct
B8fa4oung7LRwY28En7hXczrG53ht3GFU8g+dlTwJjIkCOw51etxkGuOxZgSi7WBGLZ6Un3vwk+i
6gXgMq9bHZZxOKRk2G7G0vAuQBDYjHMG46rwIUMBPYodZ8M5wKv3JqxeesCZtv4rVsRhJEvlfAOT
kxaSBcJpM9aQqjed8qa7eBK0caUx3RE+A8gmKzih4rh022tc6FmFDpkcjzPHdxUbEy3avCzoyBoJ
fCaUhLnc1vYMKTKfUDhnUAQw+/o2/VzTjNsDgzXjgSme+OJCYbup8P0frCGxHpfRo0NMEQbtTifX
wymUcRWbhI1hxY6jJ/Dg/OmGYmdl2qZKwXpY1GuKmbzGbY6GR6q8frGiRgcCa7X81+zJgNQDX/vL
HPPvbfqYLyBI82P2nPNpuhWbnNITGsy9RQds4/gTv9rO+EwPRMYLIOf1dJ4Ljvg9YqQr3M7FeclU
6MrKtPQCiQpJJ6OcLjnrD0er8rNjKV3+HVdbr6eD8xKEI3wQJ2Bd80++39Bch9gWxDLyn8x+vcPD
3NMWYIykPjlzNU8XI1N0I5gyMwV5rZBW3WqFyU+o5nSt84aE//QAENMfzHuuy5hqfEdmLsjMx9nW
MGJobkwfsStgrNZZkejPrYPndpcXi1YhWlm+JVHPldCH0n+a8/GOkkPsZgS/9jaPZPS0mCq9RXju
24jl8Fwy7TIfSsj6L6uQnFVbsNBpMPfRDpk5f2lh8hbDQo/4bsm6iDrdmm4Silu5cbuB1YCEijvr
Wx1ulLfegGeD8LjMXbfDax4rFp9m5iTVDCaPnjvW3Sv927VR39XGVYL4eAxcf+IGV7XHWxw0o3JW
+igilzJF2QNTAupWOLBEHVyQJSLNGkfQwU1pZaxHNQusj8X35mUrF/Bw0XRngc6nBBgLVkxk9Op1
mtbZALRX7t2wrpPZx22LUX268azOOhakPr54IFyIVSD5Y+9jpg/pEUgmroMf1rZRv5DRET29LWGp
uVxf6I7n1fqwp+sijZwBo6rVc0kA7883U8yjUCwUy7Q0y2xHnpqPytrnwnXAwaxtnXssmB5t1nle
Ovzjt0eiz5mHOHLm4s0I4faI6q2jBDXxsrhtiwEZdEvg9I7xYI9V9ASknEEISOQEumJDzyFnvooy
s5r9kDQJopMSwYEZOgc/R6f/INXEDW30mf8WyfEsMG3NIKQfzvUBsssJBdT/ftYXdhBm89bRTSr/
Yqxy/2JheFpjtZ75C1VNLbjJEbISPOJClL9Jm4HRHGEcM/tpvPgBaSvuwRGtjosg9S8YFGjUg4nW
IibL+L3W1MbjblFzn9DCT3nCYBHzhbALTHdwScfkblZTfRmnELAkI7q9NfMsQ5K3j16ZaT5Q0Jy/
YyMkPGYZ6FWczCYJTpHxAGi55woW9sQgDn8rTOWsecn0qDn4NO73UZeYD67FmgcOP0Y7L0nb5V75
uOQOU88WaS38YKJdWFFQKLhRuanRzNGXpT6LKxeFNUCrPDkrIgqlVF/kHo9sxplh5C7lMiKEBWJw
GzKBYk1F+DBJbXAWbmtLmtYXHdas3E6lYTw0/UxfUSCnDrKWQMhNgZIbBSGnsLAqV084SlQmZ06D
mw7B/APRn3yftAAOGQ7+unJcg7iKM8au/HkzjtRrTG4FhSE9OMx/DNzWtdeif0vP7bpvD73h6pBH
1jVvmzb/kt7xm7cmIk6Lu+mgpgeR+8QQg54+nVQ+YhiBgt2CfCN5T5eK/a2FRU0ikrWuR39W3hbt
gf+Ebp4b+X1LS5VBNFntjiwlQRJdf0w91eAgRB0OitjQjBvb4enK88wHUjxyeRnb7t6euGLw7Kex
7Cb8C41ok93bzloB63PQkXrNk8Hop3wa43jOngWQZE7r9rpLGcMo93bSiS+091aicVPcGgn5DoiH
X8uE3IK2rteXQcMsfQNTiB3YR893ReuWjYyzCE+wV3k1nYYEa0dyTXjTTCYUvZkxMGIGHgyWiEUw
tkDY/fOihGmxMd2IiBPMf35+S+LU1xSSkutR62rxE6/S9lB2ouAWrSwKtAQTey3PJHkdbDHVRhtB
iG+ZQTmvVVk8VbHRnvnR1JNjMHsjM33Hah8g4+GXWF9EwAnzBznH9TnvGO/GKF094tkdLFwCFodp
w+iuhG5V5wrMxXbw4uQRG6dAEV1Gn5vODDWzai6AZUCS7lzSPzBbjJu+MAptPEDXP6qkr8/dFFhM
dKMnHMh9v3suOdTXtWp2muPS3QO4nxbuXWTaQn9G/8B4euNW2HuOmO8LdtWUJ9x2QNxaem8GtV4X
gQmZqty6qmOy7zR2CouEcT/9U3qWchUBaGR17LI3ZYCLRkBfxQIgNNANaO5IB8YksWHezQ6tnoPP
ssSWr3oxcfkT/5wj3HLtTZ17plKf15ycmoN8UywUaBfsVcSgrXIGuQob3FXikBvkgzhAKYAFpigg
9HriGJm5PXzbQb90rRithNLE9CW3q/SR4fujnbpNfgGO1b5tMmDLcFBJ0AKx4O+8wRq+qVWSkazi
DDWiyl1WwUYjXBl4iDV2M6rjgz40QzBPSDyKN7WHbTMd7i2VXgLgSGc4M73zisCGRB8CHHmPSz0k
m+ORPLl6l+Es2rvR+BngCRN/hCaMPOc70G9gMvLG3IELhyDfifZWIYej/Ck5363ClRQFi0aaEmNP
pS49smZucWCJbeX2xQ4ygr2P/MG9qH0JSb5RD43fo5Fp3/QyCpM//YuILYpD2FaMKEVi6oYzuiXG
mala7SD8Sh0zRB4XFWOALRetDIdVqAMWirZ703ih5i906NmxNqyQ7MZu0sCl6tSWzLjmJTBT8g3l
LvY055iv4iBm5VurtMqDyfB+761vCGuuB7TDfn/AA0j/mcY6PAicWGnd+pcgHG57WdDaLkv9LmNk
eAEHons0J1O7IAkMDZP2pmcaqV3/7N5UTpFpLmdw3kgPkV31KV21q5hUmHizvs3sgRaRx1zH0q50
p9G3vHldWo42CSJi3qVVVhxH3XW/cDj9NGkNOixYgMV2aFu1g7qATmt2V/rzKt6CY59sxSroYvOP
gwWx9j7CxXocSvFaI4IITUxuW2MVhbFbGcc5ba0vUasjK4gqNX2iIg6prlsqwVVcNq8ys24VnK1c
vyt2/rYIZWXIjSZN96CvIrUiQZCiVuGaIDRqHV4wfdnUECL9no2EoNYm6IR+N4xZjpQFAspMLd4s
2NwkvTvCAlKSnw/uogaa0Gs/Olk700S01QHjgLJGfo5hHUMlXWwylzU2plY6Bw/f05OWKTQBs0Po
8EauffCWhni7dsZd4Ov4UnkupNWNT7Xj5cdl7aX7a1cdqdsCQpyJj5+6cues3fcxZuIQGN+78vJ7
j56URxr2xHvGFzQer5K1m68lfn9etN6lk9GE5uUV3Rdr998f6YWtsFxSO7K3AYF6GxbAbaGTpYF7
ZorAruXvrO/ThfRt1BBzcIuuo7cRRL1OI6a3wUT0NqSI/p5YjG/zC/E2zHC/TzbMtzEHEI515hEL
vbdevKTgrWv2KT4mT3pWvHPHSBTnjd7yzzNMkChYRdF5rB7Tb0PRU4MmbUK1VY6KQsQZbN5N5ITn
85luLNPdbNJRphal87RqcTBEUZ/9cOJ/R9f8i+LWsAUHe5MDtIl+8zQrvSd0V9adTBmwgEsPiqqy
pufFpq/1CfzI0uzswqcaqUpBYCTRGbx8f/8FflUhoxoFgcoZHhgq32KVQ/+IqEgco1rMLj6ICXDv
hkZvLIOeSEjzykCBHlNsRvVeWjKJzzvgCWVYOyq6isvOeMClb1zB/aaq/P23euey+ChucFYD6sAq
b/78pUqrjyoSXOJDqVH6YUNiyjbJipp04HCMV9Sk8ukL2teBNsT1y+8//Y28+9Msm+sBJ2P9X0pw
45QPW85uhn+IdBsx5xyFUqOZcaupxitSbkgyIydiHu1ZDxlCoKOxlt8l+e0pVsymNq/paDMiQIvR
xcmhW0/QdbNyixHwc4Yp1/H1B194vR4/f+FV/gvjy4fhil3l5HoNfiw1Cyr8oYyGgqQgEigVrb2M
yLwWDDZ5QzWqRWdSDXzObL5rOnoVaGLpAFRTe1eUzQf0UONU9YuzlBrIxkWOIhiB8ck30kSjLT11
w6FNNcpGR3Omu46W1JOixcOIlAg1WgqmqV6Ro1vHeuB8UY4VvkUD2wi9TFWvZzCu7O8vlfXeF3NA
yoKdAUYHAObnpeUOOh4jOIMHBmlUqDFT69VuNo4tmSuutFR5D7Pds49zRdkaECuosrPBNoe73h5w
nSfD6D8B0uW0jG+XutiAR7bXJIeo2F4o32WsqLmjddDWrr0eotx5stdgC0pTt536S/zw3ev3Q6ks
xumOoOJ1EyL58i4hlpfudLpMN2sd90WWuADKhW42YaJuzQno95fDPCGU8NyjrcZhZdA3sOFRrE/i
D49/YmgNGkpX21sJAkfyaZYyOfMYsbFmJr49G79/MZveSsYwYe5upyLha8349u8n3+FqxRYm8K1Y
mJ6luc3/ycXiPyc3n+PwrT1kmfV6s9uULg3E0ZhpBaJOxvtuPQCyG5r2sBDysGyEmdG8QbI7sEI4
ELy+/dj/Wgw+sBiAg15pP/+5E73LMT++wk35f7Klv/+dfwwG+h/8CZ4WnYj4VUZEY/ufFrT7h4N+
HRwDgGZ4N6v/4J8WtPEHjWmfvZQvACnW4t3yt/rItP9Ac+TgBtAd/AmOL/5NC/qX14VjCRvfihAW
3slfNpt4nPTFw5rLZKiPuy3nXfq1uOf8C7tfSRGk8ZUXmQMlM8Bf5gU/XKt33uEn7W9eUrzA6bTj
4llb4Kfv8KahGzMsU7cfe3MI3blwMFqaeTC7sjj8Hz4KWwabvL0KrU6e1tZCemAUotvbRkvzyTQg
PyoOC5ZnNP+HX8Wl9C0HM5DDRv7zxrAYzLVm2+5IB0dcidClCdqOhN1ucj8KsP+ZkiXeLiDvet2G
bIGW9NQhMg1dn+WCC+jT3qWxa96SuOV8Q3Qc0GdMty6iXnJqIjx0Oqfl319S1uCPr86/P3xVzrGK
mYWc/M5uSkj/q7uOxAubBmg6JYAx7OaD186va0SYrEsUMwROQ+Q5+RQVe5YamqjftyAhgauZtDU2
YmrcIWSmx174+x91sqvzowRaF/q5UGNYJqdJG6KhbZsYnIni2SG6Omu/upb5zYuZrYLkOmd8/1Eh
++tlBJJm+iY4o1W1eEptihKs555V9TTrhEDoQdFc634V/v53rZfphzrn7XdRK+MicnVkxtZ6mX94
W9E4J+q5yXpc8wPhAJp2AUL6ejbwZE56ITa//7T3ruKPn3Zy0xi7EXbNsGDv0Z7bRAgp4qHo4LBm
TBXo2Wzw6P35+4884fivzwI6bpdJ31p/siBP6qY5Ibh+HHnsDKYK13Zl508x4dlHmmHeAUxHFvTN
nTvMGFF42b462N7PamEd+ritSI72B4JEzZEJi1v/NU2Whtjb9jcmTu/7BZURU60YdU+zfLAxGe/c
fxJdXJ2yb+VNna44T8WOWZHWs5fEWGQbWxvxf0yTGEJYHyvXkeTyGjxpgGAEiXc+2Z9Bckw3vUFU
pYsKfAsXxb82OLd98CyId78a+/P6hOPtPD3hpD4BJzQDuv3UJaR3JSKQLVlnjed0IfRp9Qh2lpDe
0SHvmZqvPIN73V6oiECcoJg69CREema2IoISwcnGMuooiEpP35QMIs7j3myvTBgLxyUbiUAZgHIQ
VQS7nVDup36UKGiIgd36FnqM1tbcHdIuGr5W64VYms66DGkHMXv9touED/6ezA07e+zxy19l9mxt
ZmvJdqhjCWrTumtalMuhkS4h9zZZVxPYmAtIOvqzhuhxzyREW6me37LZuus8wjRhKWUHGgfdNX+5
3P1+tf76gGCGWqfLwO184Nkni5WsStGLcb3pKrnSsj6BTK0fDTk99EtUhz09z3/9SPKJYpU5o1xe
95ufNwCfxiHBrVm3byM6oaD0ciPGSmRfYE/A8+Y7n37/C3/dtz2BDxJdJYAtSp8TVbOK/QGjdd/t
05kgYpPO+pETA/gGs/0o5+LXZcqonhatjvVSX+XaP/+0uBdDOg4Vb0FvEOcVLZNjNfbuBxfw3U+x
HY8yxbKgQp9cQHCMaF9BwIKiaPV207i+dgAn7d38/roZFIQnOzW/xjMMj2qR8+gpRiyT2ASd2lf7
iYlyUBkq3eHvw3CpwPdj7oIub7HwdZrAZ6333JrxvrIz+dG2ZL3zNShhUMBjhCXL4eT+Ad0gVX1w
FQ4koBRj4+e7aEy7nT120tvS0baPBh6vsNWrr29yoKxLxz0NpeGyWBbrDGDeR4d1893vBP7Pw2br
U7OevFZiW9OwcFtqTwReedRbEfo6BrKl7JqrSNX9NnGZHOWCRxkW7Hzdr3li2F1BRHolevcy/wrM
GK+Lh3h9GT/3KXlZiBHr+xkQ/IZ2EgJxKNxn5UxIvN59VFy8/wMYbIERtRg/WOu9/+EtDALELxic
cFGT+S5u3XrXj3b8mLCLMaWCxgH2Rt8WrtPxxmqLszlZvnjSfYBp669m92hL+ucQJnrl31Y4kh48
e/m6iIhEFi/xd2Mdz8GI6o53RZeDvicw8oPVud72n+sIbz2w/O8vOHkKxg6vYFzNas/EID6LFr88
6+ioB6mmB51s2eR7Ur/TVEegMA/blQj2wXN42ofgRb9+BWbAgofR+AXN6M3sJbPo1ZqqDR+lzz3x
J2XVjWsrdHO+/lrlw/TsEv/1l1qh3EO8TSszCTKCDTdDrHamrqqgpXvG+NkY8SWYfb1N+MD9JAjw
tNPY+DozAWWrdO9dKwsFkS6Bo/nPhOCCDxuEfqEJI1+1uF9oiwBT4oNi5AXbevSxVf/+mv9aupHC
ikwJwqbAwLIeSH9cNGvVg5eXDaFJ8+cy2rtDmgfaQhMapbr1QZ34zrYNLQLEAnU9f/g0DQn1B6wO
Np19HZfffOkx2TCwLdrT4n/wSeuJ62Ql8UlIqXzbdlzcOT//LBJSe8JKBSupjR9IG4+fiXRh+F/M
nCZIfyInXnc0nL4OSJPfX9F33r6ObiMMsyxeTL9wRLtYNmSl62rfu/NL1Hk3k9vcEZbyLXe7Pzny
OsHvP++0VbwuWTpmpu8ZRNVhODq5hSQ/q0lKlizH8PKut6h75sgKEMAgpx2Wr3oEHlTmUxDPNcWN
7cntoOI2AHPzwU9/dzEJh9agabm2fvpaln03iGTg+R29qgv0GuebnSB01GQVb0WSfvv9L3/npekg
BOE2G5y9OeT/fJOxUGZx0U/c5Lmd9jFhgBitveSDM+K719egk8FK4vIi5/v5Y5jnx5Vh12rPGZn8
iWEiCxqNzhbbsnYclcXTCb6I6MsmD8cINQrdgDycBu18WZyP9shfD+UeszaqZbq4Ls22k5s9zr1A
xpvxZYZOD5MY84pql0sk0wxcCtLXa1WU+8TtcC1nvf7BY2W89wRTDXGxqdtBgp18fBcPhKNDcNrP
hp38WbutJuggxt21koYoNkQPOc626vkDyMBX1c/gNLkA5ldn5qZoXIA7I4yrS3RyZNWbXdcb3x09
v18Z73xN8lfoJfPoU+ecdpMTzZOzKJ1mj26t3fX2MoS2avyQWl5+cEne+ShMbbbr0+DXPe+09yNT
Q9VN6zZQC6Pim23NuK/KhG6/5ujq9V//LGpQGO3O2lL7ZVery3rpas9u9sKU7a1PF50RthudI4Gh
i/i/jcab7zvlj8Fm72xifBJtEUpEEklPz43mAgyk6vkkiagsiLqyvi/ixgx5uzFBmQobxB6j699/
6LuXkvM1bW/C/JgF/PygxbFedn4imv1sGsO2EGhFJdPooNXNj6hJq5j2lzcElQbkEyi9TNpOK24v
I6IXgzhLxF4Hkc48d/AbEntE619EJaC2VpmBQ00OLMsaRm3HybGfwmVyreIWzTsPl8TT7x8jNedP
Zo1fMkCm7fVBnWObwyjeJF8qPO6XGWpgtYuT1fmvwKYmm5KfZG1dp8Jh6Q9iNHakepAnKpjj7hkl
u0sIcx5BfJwlxoPTm4w8ctz65i41iskJLb9OTIa7KI2+OinNknhTc4JJzqektaI1ublNHhVy3fmY
k6kj9ok0CkIM9No4K5Zp0vaqzwZ1JQrQWpd218/RraOMvFxRW9q4K0boFVhYbB8bSZkNdgwQrRRu
gFerIvoEltz9QDglqKlSqw5GmyE8nOPWZMiVyKdCMX/aTEBM0yN2qrjeej0JKrs5Q78TFvVcthfp
wHESyKZfj/leIRuBdDaIeSIEfI7080JTkU7foahR0RRiLa4kUYtfXIUDDTRKN0HjIiblvgaC5+6r
TqXzzYgv5L6UdtuFs9b47h2ZdF4c9tAo+iNF7LRrvMmXOxtFMWGXdbwsTLRSf1/iOaqYDq3tP10z
gTg0SniPzOzxHuUFigxlJwPMwrrG5ej1t/R5d/0g6ueoNvNPCAL1u46AIbwT6XTQ5jQPrca/7vN5
ZQRim3TLu8iliUq+WJgtTKZAzY4BlKxiF/cDkYfzuDVr9SXNCDRhBB4FfTpZOyyrr7aljbg/5pXL
2Lp7R4166NvS2dv+ggtrxEhGKl18joti+hP56RjYkJM3YBy+IF0UhwGf/GaYMBnJnAmZEzL0a26E
XyDT00t5gyF42fY6di/YK8mlNXI/OC1AJkY6Oy2WAOdg3ErJkB0AbXSMfBugRpr1FBXK3TKTE4FS
7nKLuPvYdBh5cAsSnLxkq690O6E6OcsmrBmLnjXh1AEpS5MIm5qbFeejhU2QO3uDVvCu0BIQrqOX
IIVol+2sdX2ALt2EZOrod1Gc159LT+kXyJY9nICNE0x6135zNAwTGmL2wKNhjWOqEkfcGBjqSf05
Yl80j2Qc4RedhjPTYBIoamOXiflToffNp1JGB1fY97KfPwkcvuGo+zTq+uhT4WhxyxNYeMehd2EU
ak2EfEV7yHwvOlORJQMcJF6opzYUzrHB0Jf6S5BwbrgjM2u4aeKW8PkePsFoqYtujtwV1ikhV5df
FfRBhBedPEhVFIey8IZvtoKJN0uIL1kASrfDNtJXTUm03YZKs0X4WEm/e8gqMqw2JovnuWBOPgUu
NPyMlymbRBr340vNtb8ithGJ5hyVCMCNo96TualVXbVzjMUDhV1V4cQDEUY4b2d14c1jPKoXCNau
ahDvR/aY4RUw2xfsrDs9jdEgaHAi6z2g7eqvyV2y+mBlIGqCAtIjKs/KcDHSQLMFve16bbzBOyi0
M9qzOmrkqpGHtuVKwTspc4Q0xfDwZuY289R8gN2TyeNI2l0ofNlcGSOGvEoi7UZCRTMukUr/09Ej
6kn6u3XoLnp+XvOS/Qudf+yEjDSx9YxCWhcTIcb39pBF33ya+/2WKqDg8B0NerDM3vTInKn41tbt
yoJGl/+5/B/2zmw3bjPbwk9Eg/MAHDRwaq7SUFZpsnVDSJbNeZ759OfbdBI4SXe6030THLQCBEEs
18Aqkv+/1trfYhpgwxbNOnu5Xn4GvTJsGsrm9i0rlgd3MuPPfcPjTEo6bum1r04zFvI6GnPzqJtG
84wKhw0SN+G8Y1yQbwIQ9OoTNYLVl6o0E3LlSvXJqfToENd+S2cxY4G7aGJ4zyqqif1hMQwbm0RM
u+lmIfgRubUgfINkZ+zBWsNCYXadBOrGEQodu1Kv3iXsm7JDVmLMk0wO+qfKH4IZRhKDnSsvGPxo
Xahm5a0zrMFjmYepfAeV4RRQinmvEo+Crlh3OoDZtlSeIMLwFvGxvfAq0Gdeqp30T70+dsMNjYDB
OXLBRRdqOd9ATXGvzdDkUQ0y2yawrfu+1a2Z9KtTnewyDM/x0DB9jjG5RTizzgGutb3Ni2wm2jcm
kHJHITM6TnBO07KnyM4KrTMnUcVJxaeLCF+dksyjiyUMy7e6D+o7oobaQ0MM4DmKk2k/T/m0d6l2
Oyi1OV0pfDXvSqsu3yzZYa5zeyYwl1SElDmy0YEkIA+rEHvXarM6EeIm1t035Vs7lfWnnrmx7ew4
1ZdCC+oKHBesV1jtmX8KUCP2ndc27wSprLM5V8oAWMALzmNkEaEdbOqw3ucYPCMIKH0wTNr8BtLP
1xq35XIzUOG2Bhlf0VUMpJuRzK7zGwaSsfBLbbLOlGf4j6UdBrc2tPUXO4Br0nYh0HJdmRnJ6F0W
kVZn6NuA8r/TVKv+JlC6/qpmiOIA/WF8dAHFvuSBHx2Mkr/N+Etw7rzKnlehSzfkKlddHAujSo90
eZNxIdSVxJsoGfwTdBV+gTo9EDbBkLabeC4Lxp05z5Gx8uZ5mhCt6bhv3p3AtNa+P6VHrW7lW96F
ZYfnolv3URb2T2bRMtcKBLk6pbCeLm5bQ/SPQ/ue/CN49jIfwjNVZLm2asy8/pQStvvo2k33RPw0
uZDUN88SOry2gBlcKrPniRJwsJ7jMB7BIiM8mw1HzY2hUKg0mX9TZ9Leyij1AYj2/kXPYvNYwUW6
to2BRyzm5MKSfXz0VByZeeiZa59rJPGtQlbom8MkbQ7ogTmkFXpLw7i8rQz52lYKUKj0tWewhBTb
v5ghW65V2UHAO2Z9b4e8d75Js1LVXHptk28a16wQ1HtMOjrT5uKjYsB8wzFN+axVulT7o20UEDi9
pv1WAGGz8C6yGDjMUH2DT609mUE5bPqh0b7afdxBL9bH6o6rxfyt0Ml4rqFuMPldx1b3lZrM2eIz
Y7hUKUsOi82dvNmrQ6LV5F7Jvc96qly8VuVq5tj917F0qzsKVRH+K728bfup/DyC7LnTWjc4U3jD
KLXXuZuocY0j1zEyeMBbjWOuBO0zvQ4CzFfchms8sU/rWEwFB881nBv2xP6u7IhfwsjQHXTT1mA4
2TfcF5Ix7a1PVn/f0yd2WGYVKm6b1wYzSR2RmSD6aJtAJsrcbB7rsvdX4He/tUHB/2rKkpRlXxpv
lhdYO7Mk3sIgFsO+xpivrd6w9xrHa4WjaW6StuY8bI1sumhZDRxEJsxyk5kVPQ2Y/1GKe1DRN9AN
GTxQ1Yi9TF1vhs6L6bRyT2oX0rKalTVPm9hndciYznEyrhsGCbdRjZSb0VbKcz5Z/j2JzkLgIR3U
riibV1qO2Vhplnq0ovbUT1O6iTg3b9RgqK/zwBF6bT6tWOqzBPSw/5BQXz3ghUdqhhnpKHrjvU/N
E0RdoNWTy7+Mptrmtlaux9a8GsfYfGa9TZCW6sU3bxCfqWjJoir6saJAALcsZEHax8X0DOg2uKh5
OOwokjzYAOE2HvNKwSqqioM7zK/of9nnJINaxT2Hg6QrBPlimx3O2gGdEa7jJCHLrBD+7n2mXJPM
LHdN11Hy5wN9NlM9u+M/HER5X3mgm97mUucFl47uHxgOvvOxUxmBRZieSP8yCuJFnv1kN216iCLn
aWQCbY9cGrIOZCm3yqKpWBXREN5ELsIN+IGjb8zaW6j6w64H0LenuZjG5Qic79BzMtLr2xK1RCoM
psm+YnFhPsemtafWt9hxOnEBLmJ2p4FdeXuPetlvPfjC55Epplsv82ZSC5n5UIYjQGrWsDvgc/LW
mvSJBJ9zN0Gf3Fl9M1KGy7pwBc+KENQ4ll9nrCadoa42uq1ivgYQxALCxjCxuKyVpHdhGTBaX8L/
w0BYeXOrrzvHZkFvBvEr6arkFAz5AeB0Gq8sUyGdHY93s6o/t5GS7TgVd6B3YhZqFgM2lCrfAkPw
H9OkYJlh9ruES2BM90IbXVwViHSSGe5VM0VcvdRwGxJBXSVGbZ2z0qLFLBw8DdMinY/TVPQ3Npnh
nDWaknDC2fmpDMb4TFEdk1NVPDNjRy8k29KUKu9SUnf9DVHh+FOmm/YemlfOLWckGFjNJZJGFynj
R883qusJMZtdndNHhPhrGP7eEKkXMrWnGlDXwe9bJjCa5CblU75q8sHhql8wioHBI7He9hrdd1rZ
DKfSbex98vBM2ee81kXerUmyzZSxUQUcO3norvq+1T6NQHmPhe68abP91a+L6oUVa/qSNlnBRatR
HqltVXYGs9Xblmj/3WSzYkmpocT09sA0B3AnQD+rI7QAUu4nxSgGc9M7agNqPZHBUboFi7MySACS
pGlxRr4BtaO7MVPiHW2XM99RK6b/Ms7vdDKnd8yrEXxfRrQoJCY62OjqW85Q2nvFxFS51hUesCIF
cLLquLgHW+0On2pWPHxuVAXvstBOuUsojLqlJcN5oE3Lz9wt0c7mVKPaJ0CQPEIJ0x9YH7MzZfbR
PFG9ztxtUrTvTSeDSwySZd8SBmqYC5hb/0VtYu2Nziru9IVMrzbEdF8Y5WITbvoRQJxyZlRKsUpY
HPrcwy+aEyu/T6uRC0MTjgIHCtq+2JnegKLRjSFfj1DvWOAUeVrch3aXWKwxC//F0iAIrbxyJEjJ
3EwCsChX+RrlxtQCVGx4ldsYPhYRUlJaDpsY6JCrODLz5iqarZZ9o5r3WrgeGNEPdixeeeRZgdh5
NGl1BcZpepOyp0qIJUCLQ+oD1SD3GIcqHCObsbGOAU+bT4k4smOv07HzX/q6B/kSdJE3rnzoot/0
ruNZu8pgDHUwDe/l+8G0eiXoVgb2ZARkTxpnHcLljEMHdrFnQBtmT2WDrkAL4tCTRs7vLfJj+T6N
YuQekgVMoOXJmBxKDRXoDMZi1HZ0S1tXU90W99ZAooKPEL91PfgV7y9xLPSQulST+KohxdDvMyZ6
whuvb/tvvY02uup0qwxvbKptHkhb6vucGpfnTPOoJnW8Cr4Lw6IPjKE002FEhvfPZsebPui9ymtk
Vc6rjsgas8ubxlzB/2Mie81nwrmL9h9OG3QZjmLP/A68DTD/7xG7F3onJdE7NX3zlQLgmC6Qrq4w
MLwsivdqEunjOlU5fxj6tdT5kKP/wdgh5Q9bsmVFZ8EyjY+qXSOi1HgrMReXyKo51U023NyEuX+t
s45JkFXudsSq9JmK+HPYG+q6kiVk6uSUH6RkAx+1mOrwKi3UE550fRiyzrjLAne8JssUPc1zODwO
utl/t8H+m0H9ZxlUVUUY/UUZ/h3l+n/T17fXDPH4hwjq8ld+TqCaH/DLJaNMpkCIB2i2PydQ3Q+m
Q3EaOUUCU/wbj+7nBKpFAtWRBAcuhm2jwP6SQKU3TWffzMgp8j1rBU/7MwnU3zhEwqd38UkguTNC
IXr2rxXlWCt1szFM5eApCvDGKJ7mQ+eZzcMPx+TvqOW/Ea6Xp4GE43g8myoZjl8/zczuYernXjk0
NLmjz2TTxuhU95wNPZeeP34uEcF/cDbluRaH3IQSwe5i0bV/cPn5LGJaYQz/MGmFd+ack3u8ZpzM
GZZcidjxz/xM2OS/e0omGAhrYHNIXkv9TbBgTBqr0pzaP6BM+8yiVEV7TRsS98VCAUpAJbtk72H3
U4bSQajZWFwCpj1gJy6XlRWgwvTY6ly8kaTKOKoPXiEFcJNXc8Mco/q6AqwDsirw9gNbtH1mTzph
xVFWH1p2lyapt0+Vun3UWpYwXl+XO8XPolt/Yk3GIsuiSJv99X6q1OxI0B8uXttkd6xw568enQ9P
YWLWT+z4btRuirYD9WZrio7UwwyYiEYNihrXYWx0d3rDzXQ25uLMIEn8qKsRQqrqpzurCvM1anuP
IpdDvCp8MmVzpZNBBKFRV9Ow1cKRPpHWaK4crS1u69KlFztNjFeKQxTa2gbmx2pGTSsu+jQUjZ7P
QJSIaY2bZdf2nI13XjGH3UqtBtS2mmk7VQS4KFHYsW9Q9kWac74LdUzqi2wX5mW8c0CH59xj+J6v
1RCVZqUaWf7WkQD5HHeB+8ytWb94gepxp1Ub75155JLmJ69mo5vpE0AsVn/jrkZsgKJANyvrB3IP
3ErM9AxY2C3XNrmMa4cpgauJNq0nd5pTugMjpDM95bsXzxTzAABH0DC0C9hXde2PMQOaVGhvSZ3U
nzOn6HcFei0DozYb4LGws/c6y0I4lOGXqY7LTYBNchV4bgerZLbCbNtwcAArpTcVqIdn09CVO8CA
8zXAEICIzUjziw3HWYGzHvssAgpKn+3IOvqmah76IW+2BpVN16iX3Tt4hfYt0USZn4PZlhHWyDtx
CJpN6NtfKlyeAbjJbZ4yss6QxDvC6rCyE/PKV+i9S5Lg0WsUhp58atYU7qUsVLJx3YxIBgVu7drz
I1h3ZXsVI0mRAGwD0kGqG78CgvH5ZefF8NnKhIU90TxkVxd/SPVrO2w+4nMN2sp1WTx7PWcPNk9/
YySmvo01tu+Zo+wsMH83iZ7Pby048zWfrPWGbJKc0SvpnJ3b9gJKSlnnrXupKi/aIll8UrrauNXn
ENdumptbxZnn7eDZw32eeywuNa/fgQq4gxfx7Bh+oR+ixEUlWWHyhtOXnLowHZ2h60indFRdsXp3
Sz1ezU2MthZkCX31upRcTSli07U7pNN4JCETTNT0BRXEfl9RgvkJEJfZU6Wjd80AWkMpoEUzSRI/
mEyqCtyWcDdJ3gdnIgcKpoD2RGtpUlR8aVW0YEGsPOaC8/3Qzza9i+xb3R2Fxbp1zIg7qXAGlcnd
NRBkKhNUbmvvgoRKjkufWPwmMmWPvFbV9D0WWZ0PHwOEfbjSpV014ZXHPCcR4gbo2We9DNnMrNTc
V8LtULNnf4q7QbF21Uh1+Luz9E6GYCeVE1VMAYWUCcvDrNprXpN8Zk2d3Hs94kGNryJP5rA3V9v0
yQE5LhXpuj+ths5mQzD2rFoR+gfEEPH8rFbgpLpfXWukcw96prBeHpMpmjbgcjRqCwoxDyv5345v
+/egpIYvyEK+u8q1vNwxQs5eIYUlimuXM7HcgeIpWV+fohEgQJt1zKBnktZnGHgorioTQ3zt9A64
MJvEUkoX3tYqvXadNyprfWUC6qkAMn8Za/6rgmZ1zzIZWpeVK1256fshg7Npll9NIhPXvBBZ4dJG
f1VOXkZJlh2k4baeBkrN1NQ7p1Zkv6aZAFWNtNd2RA2zO0kjJ+vEzXhtil3yZ5bSsmJ36/TJUNvx
I5oaHZjunBX3QQZQbNUwyAKigArTjvM23Sz31v+uAv/ZKpDxRJZO/3gZSPFvHUS/XgZ+/zs/rwNV
2FUqQ0VsxVglLMSrn9eB1gfw+xhUFB0vUys/rgN/XPcRe2XUzSKoTi5U/zPLPkphf7tkYS3GP2wu
ibYRL5clzQ+rJE8vctcvmLw03ODzADlw1TbsRomKfcoV+75mrZaL++dm2qeJyy+D7dOuwSBsxSlE
29WPBmDGYyM+Io2s1pF2vXRfT2q5oRItX7e9V3+bfGZhCnEjC/ElFXEoCRaqF2VxLcW/pP4K9ZLe
zJ1Pi+q2C5xLLH7nMEcM1FOXlg/RwKN1YhxUwFMVXd9M4pliba6rPjtPjW6RHsVXjTFYwc3NdxYj
q5vCGZw19SDdg07rwDoQbxaCL742di09Z9a+aYNn28zAwIin64i724rPG4vjq4r3y6mP5SZ+MILu
1sQg7jCKO3GMJ/GOM0xkTjhGH0lAbGpxmCPxmhNxnQ3xn6ELIBSJJ12LOz2ITz2YeGUp1nUrHjYQ
Yx+7AV8baetV73G6MWtPLEqyXRZhV8fih89tDrEXi3wQrzzDNG8xz/Hazr7cszulGg+lgTM7OoV2
8cR1b8V/J529o9ngbtba7JKQfb6OUrfuVjG5Rlh7XXpTl0YwbBmVZK8JQ/FTh29wR1zTPBqN0q4N
I+dGXwZ9fV8Zin+vmxCszWRC2VAyqz4ErV2x9yyj25q2iE++x6ZZ1uhPY0al6KooOuy7Au8z7D2W
LAPc44rU6J0zDOx2U/pPcfR669AabvnZAV1BnafTp095kltX1Lp5e1VPGdfOF90HpE2yC5iFvcYy
dDclyykOnqdz0Qs7XKRGL/NT3fhch+eCi7uM81arys0dGuXShDYLIBPRrYq/ezURe9npgxO/ODoq
02b0qWIlOQSBTEfIccGnbccsAuWcFDATYX5fLZO9iJ7xS1kKVsbTHC7rUTJrtPwpEI5YFX2crD66
7VqKXeGQmeO2iaCxzkNWH4AakLG0GALa1ED+XyvINk/cw9S3umOaWDEAMMAuaTmqdcHvhL1w0zpl
TTyBOVOPoOoDjiGjHi0PSXJ26jZqDlZKp0T5yer8KTlYTc+br6ZgujipMHqyQkVLp4fmihlmO1kb
3H+2pZvygBpjZNV2ubVNPZuysc3KzyHn3z6yiVcxCIPvAX8b0JATcp8uNXDWU4VdFFVzv9c6o/xq
jbgKfleU5+WVxcxouTtqf3j4VNedu2AOMYqsGjS14YfunSlAf1NuY6nIdbmVdw9NbA5rFn5k4yJ5
44tdQZKvfXTGjF9M/Vg/Wj0XkQ3DWtNW9SinjQczflm+aTGU0HlFE0cPmGJCtV5u6a7pASUuPdQu
JDr2WNhsT4h2+vOQS5qlzUznrqa78lgIHExD2dvUNdq0HnSOeSh7PtSOtcJJySQZq/tDuUuHrH1v
nZDeQLWwz+z4p6vK1/SLT4vGZaiUbBvyjYSg61kg4HXc0sHixrxaNmtK7/KMAIKTXRqEyn0xM/sy
22ifVYAmX6SwnZZPKxu4oUeB4JOaxM/btcYszroQ+uUkHEytkopA6BjgMe2Ah+8G4o1OOvKth9Gx
Ign0mV62CXaT8DXj+bbJw9u+mj5SXvjQV+xMe6t4ySN8TfaSQKFv9LbD3Qk+hr0KeL4ND1lcf7Og
e3oGunSLLprrzmVsYI/34b6FBRrUQEEtwYNSDs2FzrdgyiorvZyKtSsw0Zb7WLeC5EtrR6TZFzSw
x0bwo3bPNTwRJKntACel39lcR9l0G43eZhjjTQPH1BCgqSZoU23U451bBGR2BsGf2kUSw4Prze0E
7Y4tBXPYvQBTWxgqgBWgqObBuO6hqlaCV60EtBqDptjmAl9l2OpLDY01d607/GG2aX1noE6CbFVg
tzYwXKFZZ6h/YF3TnlLTbAL1qgj0FfsEM0Gv9X5d2nZx3wkethdQbAYxlq0E9o5AZEtosnnclScq
jKmiAzRrWTMfsMBnx6rzV7EAaem8eLQnpFuky2Mi0Fq0E+NAtXmyUdnlbUeB26pQbglisaMvis+V
CgB3zAuVXniguLXgcQGHqBurhzirZdVagaHbadM3kDiXUuC6MF8wwgeAuw7W7UaDwdsy1vI6LVje
mJH1yADVq0L0X/mC7zU936xW/TxzPRC8bxDPBhKmC/R3xmP0/PsKFnAoUGA1d6dbNt6Qgo2FGpy3
OgThfAYmPPd6fl3AF04FNMzXqt5Sy6x9NARDPCxE4gyU0CGhq3pj0uKyajTQxQ3D9Ns5049Txr7b
KMvXTkDHldt4G7Z7n1SBIKuCQ/ZQlBkH6r4woPuZEqC9KujkQSDKhuCULVzudSGI5RrWMh0IKo3V
FADEAmJ2Y+7DdBhsWkKr14PQmlkkuO+mY/UXR1jOiVCdC0cAz42wnocF+9wDiBrJM8ePsdNhnTSw
oRuhROOapmyXM4dek8YnpKdgTNlwpZOGvxtkxhbYj3rrCIEa/gRh87BiZWVIPris3duyL4eXXJ3S
l0Ew17YAry1BX9cCwU45i7iSL2zsUDDZ/kLMtgWeTXk8HO1mYWqHgtfWBbTtQkBQOSWCp1Yw3LYG
kS8xsM35EKmPoe5cAcQUd9ck7k2+MTnCVVFZJXi/eeA2OHbFbUE/38kUQLgvqHD/OzQcfDguIyTx
eaGKt16u3LaBax1ZKSR7TS2qbTSm/ppGpsKEVDN+yzNdP2sCQR/qaDiUoVM921VLOE9g6ZgD6C7O
QKWwWUZwx+ZjInB1sgTKSRXgeqmBXi8Ewl4Kjj1ewOwkeXhZwNoZKHxzBN/eCMg9WZDuAndPF8y7
AN87Qb+zZrgZyWYyxrQP9AA3BEJ8vLDi47wnxjhU9XoWlHwkUHlaiNt1UScm7O35hm3jtK+FjaEL
jt5Km/7jLIj6RGD1hQ22fhKAfRU3MJshhn42qBpn39l8HZyIBYg9tTtPGPid0PAVAy5+Dc900wkr
n7E6qPlEJLmDFhTdwVcqvW5aNepgPRnluB+HMdg0xnw/2YZzOwqTn5gRdP5c29sYDetUoxWsL4Kv
UL/2hjD9+6pIt71w/kd1HE9RD/ufDiH/OFT+dRRUF9O3qOL23ZgSZ3u88mNmmAi4KGGibTH36d7g
6qpdOZ1iRzLtHaZauU+yIQ7uDDuuNpzColfwhkW9QD9GyggWWSP5rnE4i+AxLuKHtQgh8SKKTKKP
jItUQgOr6CbctxFRskVQaRZxhUJ5UVqALCG7cDd8xlG5U1QUmWzRZsxuuPdFr9FEuUHgpDivt8wb
7KVP1WxE27m0L5FXKOtYtJ9QVKCUeqhzJcpQIxpRLGqR1mjtzSAKUoSUVAcTkSxRl1zRmRxRnMxF
fLKQobD79Gtst+oSiEali1o1IVsBPPBXVdbFr4NoWtEib+W+f8oUFK8gVtV1UjX5uu+jce2LMlaK
RkaAIdqrrvfgiX5mIaTNoqihDL87OnBOEzjxrU03W1qYX8KUfgFfFLlpEefiRagLMNLeVCzjdyex
4utBFD3dbcyDISpfHXv3KqPV6qpiLYMI2LfJkc5xpMGZbrtrkwzmXSnKYVqr6U0TZl/YgAbZttBp
uV8NrTh1OTpuhABZiRLZKlX27izy5OC37a7Lo35Xi3rJ8sXe6uRPLq3vUayIyGmI2mkswqcmGqhq
etXGEV10FIXUFq20Ko38el4E1Gpq03OSVzQ2UEETvhELRmwFoznupPI84T4ocixbw4J1QOq57+4i
2PaBpV1InLjPrei5syi78yLy9ovgay/ib6cO+UMuoU5L4p2+BD0bLoxbV5uPkYRAS4mDFhIMjQIi
opqERe0lN2rl1DrUML0KzO6Cr1DAoiReMqbUBLUPGCsSPW1/SqKyepZg6vg9pmpIZBWvsP8WSozV
kUBrLdHWkYxrImHXRmKvZCuuk5pa7DIgEmtnav8RAlx5ATxGnkGis7OEaC2J09YSrKWw2D/xwh7Z
+PmQcsNip8QEcdMlk/v/S/X5Sb4Sb267EM7vuq/1dPkKx7Jt/vY/35ui5U8/FlHePhT/3i/98QP9
5P9915G+FF3eyisIoiL/0RrUZU7kVyrS8pKW1/tHj5C+tlHbvX+ldtf7gOnHeYjNtPzgTqYAvn/6
Y8XzPqjABmwDfM3y8/0JfzhE/+gg/PH7+340//h3fvUOXt8zsDQRe9XoS/vjMTBA6qA2/StH4TeP
8cNRsFDTwGkwEP79XSKZ/XgUXPsDaygiOKb9y1HiCf9CR+HvUfb/wXfhj46CBXWQUTOmdOQHl/jH
o+B4H5j7A8hB89ryg1X61zoKpEJ+VzL3p4+C8YFJLPRThpWWn9+cES7KKy3OzPSDQpCfv9xR0HGO
mRP8z84I/YMjICcZzv7+8+vvgutRtW3rzN0iS8vPX+4o8On9Nmnxp78KHAQb2gVy+vc3+duvgi0i
PItplWvH8vNXOyEIYvzOaPg3jgKOko689dMJQRzhx8sCtYumyf2Dc+KXo/TXuixwJhv/6QmhUzuJ
V0K+BuvjV29f/yC9u4QJjT/99v+FGwgLDvmtL+nX1/pv/wcAAP//</cx:binary>
              </cx:geoCache>
            </cx:geography>
          </cx:layoutPr>
        </cx:series>
        <cx:series layoutId="regionMap" hidden="1" uniqueId="{C8241E8A-0A2F-4506-84F6-10C04E3C5A64}" formatIdx="1">
          <cx:dataId val="1"/>
          <cx:layoutPr>
            <cx:geography cultureLanguage="en-GB" cultureRegion="SA" attribution="Powered by Bing">
              <cx:geoCache provider="{E9337A44-BEBE-4D9F-B70C-5C5E7DAFC167}">
                <cx:binary>1Hrbbt04mu6rFHK9lRIpUiQb3XNBaR18tmMnTnIjOIlD6kBSEkmJ0tPP7+qa7qrZmMbMBvbFAIbh
ZUpa4un/Tvzr9/SX78Pry/xLMoP1f/me/vZOhzD+5ddf/Xf9al78e9N+n513P8P778786n7+bL+/
/vpjfllbq37FOSK/ftcvc3hN7/7tr/A09erql/BysKEN20N8nbcPrz4Owf/L1v+i8ZfX3x7ztI2v
f3v33UUb3h6nWmff/d508eNv74R498uvf3zC7223LwZuO8WXAB0ZXv7zLa8vPvztXcb5e4yI4Jzl
nIgyF+TdL+vrb00Cv8eYljnn8JsX9K3Jujnov71D7D1HZU4FQpgSuIC/+8W7+FtT8Z4VnHFBKSco
Lwn9x8jcu2FTzv5jLH7//IuN5t61Nvi/vaMMv/tl/Pt1b52jqBSsxLhk8G6EYM4ptH9/+QDDD5ej
/9Ovpl+K3fYnMqX2YEc0SUdDXxsb7vOWm0NA1FR9p37yDtmnnM3ZMSzZQ2rYueu2ucZ69EeSrJI2
4u2iob26wD1bmeSeHZpen1Y7FUpuajWVQ8U3vCdbb2QcZdzWr65re6mClrul8Zq3pJU0Y7QiRf7Q
8+WzNaaTollf0LjmUvWL+skSXw7TtukKr9NPivbhoLpSy1CU1c7G/rSMw6NlGT0SIgotfdzSYebe
yagjttIXodklGvR4tj6qY1jzJ4U6JIuWFfWgOX8OYspDPShi29Mwd60sGOq/b2EM1xvaiiM0lzd4
SdvD2I1ql4XvhnPTFr7mvSFltTZul7Ftb9mIbhOM5Q1fvT2SdrxcJtaeCj7humvmqswmrWSxjv4q
0qxl0urJnXQx069TE4t6zkN+06H5duzQx7xBnTR9X552m6mfgmbzIkchbp3SqorbSFQtOvyF94Ov
kfOd7E0/ypbY7Lz20yh7tX5Wpr0hft6PxBD6cTPbR4oEPk9rrm6sjubCW45f3GwHVU9bIHWbqP46
rMFVFu14kmu/+Euahi/5Wm4/KJv8dUuG8sKjcvvspsx/w256yffNEtmPRAfJionmEs9pOfX7FhOM
plh3uZqVVV2a24uVZuJODLqQE3XTJXNNJktjp6eAs7YaS5/JVtjKj3j4vJPGXPAexXrp3HzF/Vr+
UDOP0s5l/6OdY9vJMC0RP+jSFtlNWKcunEPCQa6hT+a6WUPWHSjV/eW+0I5WS2qWuUrzMNSC5k0V
k5rseXFZMz43fOi7c9yw/aDVMHQSp7DKfGV75SgL17uixXW08QOiOB3osujKWrbIede8ymf+XK7D
reBJblmxVWYcnnFYXW228ZNvhK+LeXvMJkIe+6Hor5jTdpRo6k1eR781sco127bnMS/I9HnJBndD
p4Kfw7yEA7XRP6dsbY8tatl3nrpurHuR7Y+l75tL08IEKlVuz3mz+mNaTXjs1mCvjaHNU+6MOHUZ
s76aE+VXeKawPTq+HBmd8IfezcNd8q35XGywZYfo8muW711xaOPWuTu8rRmsB1O0R7vy7NmZMt1H
i7NRbngKsPe7ZdUwh1l3WrLcnUfqH+Y5/cybJa+21aGKBcFkyeNQ7wihem+LeNnyvJVam7uhaT73
eaqzheXnbL2bHIt1oqS/KOeyPU+zeY1pTVUpCnuclvxoOiKksUOsC5v10hZIVMSS9ISGTdqmqzyb
8cEadYydyj40rbrFnf/R5EV4DXoej7EVSA+SkL7JliuCtM4+9r7kur2eVTYM/nYkfUu3g1r93m0H
zwhtxbGkDRau9usYP+W8uNqbsvhezH3/IzRD+Zk6W943XpPLaUIyzOF+3zNaRRW4FKFMMuP7cJ4m
Ys7jPuNBFkXJHrqWfg9h87JLoqxwM56sXsRhIGiXjdLLJ6+b4tZmH8rJb2XVlGysCdTHmzglJwfb
ddeC9/pLJ0JzV0z7ctO0Rt3EaIfpgAvbHPWclbcm+jAdfFYcqduv09peh4Zd8Tg7mZL9hrfiQuRC
y8VbK+MYK9ym9qJp5sekBlR7kT/QPV01o2X1Ooa9KujUV75L6Zj1U3/ppi9T0lVb0EWqcQhXdpv4
/Tw07SHqcbkTnellZoruk2F5lOOQWy/zZtJyRF2eyRBmesx71EuXJ5Zkw5g5IeRce2jMWu/z/n2g
5CGNvuxlXqzLxWhGXNtWFz8XRg/ZEEuZxWV7eKuZFaPlzU7YcqY7uoL5Kipc5u6itW2SdJqibJJ2
T2U/HVlbojs+ZPZsU55+YNoPx9X78l6oDV2m0D56IraKzZt7KspmqFxcQzXmNK+3ma2HEc/qbJZM
HWD9jhVqMcqlDfnjMGfuw+JTKds0fc4zPlyFqWMHptQPqFPHNLmsmnLYcS7NnWRRGFz1etofAxKf
qHLsaK0+Ajvo630ZntXYrtIRquqiDFuV8m2+VzjBekwpVAPe5Tw317RV29ewm7bmSnFZNEN+LPf1
ZNhga5fCqUHrcNBGrHcBmWrG/UcyLOo02aWV8zSlIyc9P3rAyicW1MeGTDNMs+e169njsu6f92Xt
HxffTXVD1uV6WKg5k8XryqWojzFvbA0cZKsoUVUxdyfUWnerUrz1ApsDmjC/Et0oJGnTdhGw3a40
x+g8xHWuGgI4ljccOrpuhbSCdYd2a6VneV7BK+aynbIHnscZSspmq6Jr7voG3fYM6IeLfjn2pGsk
Z8t8hcsmVSZBYZp3qFShb55i2o9dJJ/33VRFu2TT9EGn6FsAII9pRy6LRZNFy0JTziXe0KgPmjU5
+5QNqj9lBV9wjXvNw4v3o73bhLuzCB8xUIx+sJ+gdFNJStxWYQnokNrMHsKsuyNp8DnYhTyjgOlp
9fqchLjBbHpwtlsrtGw3hSNzVSgNCFjeuB6qTbvVdlZ1lxups/ZCzXaWruW24sgeu9VK1T4DrL4s
izp0OC1SiL6UGywLntZq3qYZuFZ52PJw6/dmhMqor0qxXVjdHpIrpV/m73FU+kYtIj1mq74HKvqh
XZA+aobKc9a7vMa+J0CiAO3KekhLlLDmoXLxpv8+OY0ex9Af2fDG03QXJV4b+pGuo65pM221clE8
rtjAWK7ilYpobyLyUGQS+Z78bo4usfkhm+MCINKE8W7su+tS8DxEGcmyYl2LbWu7QxyAeB/GyCkN
0jnd7jfzrHCsA0+uvyW+KOhNH71pOlnQ1LGLTIR1lbpttuyCbLpbnnuxtuL7tvkNN/I3GfDr30XI
n6j2dzduc6v07yrkHx//7ckZ+Pnr2z3//OebjPnnp5v/0D//8qrTq3uTG/4/X/SnJwPv//3t3iTS
nz78X3rpj3rmv9v435NLiKN/pZce49xa6Mof5dJvt/yul2jxHuYyL1jJBc654P/US5S/zxlCVBQl
ZgKLEoTZ73qpfJ+jnCC4GlQRyilh/9RL73mB4HohihzUD0X/E7lUsPzPcqlEJUgmLAijhUA54/BF
f5RLCuO57FDJ5T62iMsR7ywcOQYmKocB2MKRo2G8K13euMoARXk2pU1XVDUrlr7vuuZMOqQ+6Z5b
ECatt1AlyNDjCiVkjsaYtz9xOdlDR0N77BZtqNTrkB3tPKG2MnTtvnbZDmTeDCwWJ858u0jCDLCl
ZqXmamNA30mKdpFUbCbKYmc6yh7PjtW+aTCuiq13SyW6RmNp2zjeiY3nrtpG5cihA+g52Zitb5XF
q052eA9THUq2LNWeGcaqgc/kG1+WFOrV7RodY1n244XyLGZyybdhqoK1e/9AmnYXMii6mQPnfhCy
cJ1YJS/KHVB90Oz7yrn+ZLN13Y/5HEyqkE7igajU/CQxAtjQ1X+cCwfdEVwVz3NU+gNOOCE5hWgO
scAmVAvPFn3I+sbedZbPW+XnZTaSB6OHCqe24RejYullFl337Agpv7atBUazdDqVVSbKcaod6tpY
jwIvru6LvajQls03Yl8xVAPVfFhxYs9OxaGXuuuHJzMbberct/HJ5r6Z6wIX/Bbk3JxVReDiczvk
y8MQ8DTXQi3mNI45as/WlOqoUvemfx2Ol/MytEZiYTNUN/0U02HPUTndEA7cEMjTjMfKC0UymUgx
P3LkgSBN2WJfmo5jf427kJW1GhQ8UK2C/Oy6ddH1lCwv6gn6yg8dI3uoJ59B/WU+G4mM+0zScaPK
PhSocecFJhPwDywJJ4G5A1edLWN9xYuxfc2Vaz8PnVLdCSqvGau9VFmo8KCDkGUYoMg3g31DD7+M
fbUXJJtkPtiyOcI+AvRuZhSb2vp8VnIPO2VXenaRywSqW79YFLP2EmyZ9NNwkrKLMWNqlh3frXlQ
wzhmx6UcxAOAV0gSFxjVkWTz5zSEQV0iMuTdRdnMzWNYomt8TYCz4Y+cKDp988KV3dWG9+UR+PHC
ny2hRaqB4JWqQjQbE2iJrHmMplehipktBpmTgTnZDtMwfsjK3bBOrpnlU5WX7b6eNcXqdmkmkIGM
IBUk8QPTJ4u6orte8breIIdBrax5rnvpVTC+xtGh/iDAKQj3TZ6NZT1SHILscr9ke0XKxDZZOk36
qvVdZ4/ACvfpZLcOxcsFJKY755krA+h50DSyRVSpaunVcu3dkI3VuFI6VRlS0R6Sx30OU+QLL5eN
Lg9b08THTuQ9EBfoTbhY58E/+TFRJoMJ4oddS1LUneizl2G1/Z1o8w4g1cBcwGB2xQth3fIVEFy3
UiW13jIMurlKjU5P4y5aU+WTA5cmb9ieyVF1S1br5Eb4G0/jl7lA+1Rh7ssvjQNKUE2Ubi8DHprP
OS7U64SI+zmkMhZy7OhOgJaPW3twwa35aSqHIkkvmL6mwziD3i+a/gfNCwuj1+3rHcJdjLCSSlPe
TqRFWDq7I2D72c6/UTsUCBgU41tlPcj3C8WL+DCJst9PokMmB83STrYyrQYLyoUZ8ypz4/g0pn1o
DoYUV31Y0V4vC+t3mSim9OT3diCH0CrWyk0zfyF2McTD5EZzS7Eb52/DZGYLjpfG5CAUZ0Fqxhpz
mEjPLtc+zuygtVuyAxS3qoUSWEq0z/PXtVjhWk7mKau2PGXtYaPrTV+WhsjOq/ycIlWTtLx583tS
M37tuV++Rgc6RZY7GCxymLb2W7OIGOu8oyIBax70dEjcLKYSFhfAe7tpm058nrdezq6bnrF37nUp
7f7Dbll+V5jireZ0c7nV24AJrPzks05GNTS9jEvrvRQbS1b2aFRWDq1HP+lKo66igZVYNzBdD0Fs
9Gs7NNsB8+JyYJZXYurnBoqn2Y7rlsoF6Oa2PJHwRuejL8kjhgcu5zzRFGTIXfzWxhLrqjeZ+Nau
YbSyIRp3lWj3fQPtTGFv7qUBt2hrJ36BlwYRuexl/2kJjMaq2FuwxEaA8ZvGgH9Tr7OJjzgrMJNN
R1Q8kaIxn0EV+OzCCyrOPdqCPmV6aWnlsxVczcCWjkpULvop25b8eSkz2B3GAg2o2r3U/IF0MQcd
u40flDU5PTQUaSLVUlLAOGfGrdrF3ov/B4L532OPd8vrHOL8+svNy+h/OUb74yWAyf2/gEziN/71
X5vvN86GV/uqZvdHOvnbTX+nkzh/X1AMzC8HOglONwa69nf3HfH35M1LEZRDGycMWn4nk6R4Dyyy
EMA/c1IIAIR/kEmC3nOaC8TAnQcaiHLxP2GTcP2f2CTDiBeYl4whTBAtyvKt/Q/me0YzTGMx9NVQ
LOB8eQd2bxWXQDy4YClNMoUxfYUNEvABfAzcSSiuQymTHYI6D1D7ysO4JX9YwPjID1bx8tr74PdD
126hrfdhy58I3nskTTmzH33BV1F5Y8RwDQC01utAjaknDIyNBDK/MgLM6kQywY5mC7TmrJmnKjZ6
2OWk1uUOPLVulGlrjJUEddvHIYG127TT3sg4Tbs+8Uj40S27B1xbx+KjMdkCJauNiVb5vned3NL8
dUPgxpBCcai6nvmP4G+KtiIwAlnFGtIgSUaXddVgdkBkioDHZogCxRlVlp+7IiseXEHIazkNYJkg
MrtLMmVtV2Xatabeecu/hBSclaIILsBuZ2CS2TUjRkKJGq8FAOIlz8cx3g5bwPzEQLuei3kwSYqd
4vxMNqyehr1Ql20edwChYQBGxPrC3PblXs6VhuH+kg2BPntfgL28xc1dsT0tmxyjc6kKYGpMh1G4
A1oxlIGp28Y3n8iUDsYGL/c5HycKBs60fJyycsBSq21TUtEmMQg9fKdkZBw6MZKt/9lHSm6gNvZ3
aiEFgFss4skYDvqXg6ouaxeNmG82ZdAlbhfcwfRGdBYGDTVYRunBkYXHg92TgYQGzSC6V12CtZ7N
/t66dJxEFECrle6veUba5wmN4lOJA9S0CE7pJYuxJFDuRQZ9GUK2SUPFB9ZnwydY4IMGbIBSeuBZ
vwyHrLFCSd/QUdRh7uf5tk92vt/DvF/hceepFq1bYk1g8fGLDIKSTwYPCJY/ReowrGupDkDhpu6g
Gq/GSmXqJS+b2NWZX9FHUmbLSwt52w5mV1i74zApMD/7hYSyAmLLqBw3AailRzZ/yfN9IMA9Y7pR
fQbGlLLFDNLL9eEDML/mZu22HL5DkNZWlmuzVti1wwWU+WGuWtaVQuoIHhGATuzvvbDg63GAQC9h
DTlS8V0DFgUMtLpalctm8GcgZIEsC0qJNLgsb7nNwLpCEwl3pIN04TCmdZmBqOftq8a7dhd7Pi43
IvPqkkIFOjOcdQPQwmANOG3bbC4dKcYL75iZjtSgzgKgq8JWKH+DqD0WN1uz5rUSU3pgK/dUinXK
YGG2xNDKaJ8/mDbP7cVYZOkajFew17TNaVvhSSDyFIAdzhKq6FL+/wOr8dU+hvn1NQBa/W+AqH8Z
D8vX4WWO/k/wBDf8HZ0K/B6yVwqxgMBFUfzB68DFe8CYAnwGAAdWkALy39/RiZbQhBFYGZxRyG5p
+Q90oug9LnHJwTsp3kwQMEj+w+f5k18FIfrvn/8YDQMQwbeM/8yGWU5oCR4HBSAsKFgx9K39D/C0
pEL1bYNpjRrck0M7D+KI0sROQ9zZWfkRbJCSnSiPqJ5jxi/ooO5APbaF1M0+XE1Dy06W2K9TvgPD
FbuudgiXqw4MOLEnUOYjhgAZOgL0L3+wKm5nw93wyDLEoASQXeplvoQ4jEKglEUJCpIdUtZ5OfiY
1XRT/pLb+VSaPX1swAOQes/B4C59DVeVFdh7ZR2aLlVi6PYjQOIYwRQYd2kYikDKqXlIu1rPgJ9f
RuIfVNPpeom+rxvl7+ywf6L9Suq50fk1wvtUTxmQ5nzl+pC/GT/TOJ7KYoTgclv9lVkARyGPVUcH
MyQVIOaVabcfq7b84Jh9UkMSlRnWGwxRxz3opOlElAJTHwF+WahJF4WOxdH6oj+XwjhQO1hBBjzl
lZmG7Nw3vj1DYcoqm+t4lXogD7JnGmwnYuPJrQ3Wci72rBIal9UyT90nxJtJ5vu6Pw2TK6/abGxk
r6OrMcSSF5D9m4ov+zWkWfFniJAtArn+YNVyScowVdogL2eOrrtpp1Vy+Loo0XbZmaYHeTlPGvIw
Fg5Lz1+nEZtBQvg5VtGNgKLapo9TT36Ivp2vAvPuKOa5vNzHZjw3u3ih2X5nvVqqgvT4uFgID7O9
n+60nfNDlsCKWCnExOXuCjiFMN+nYulvMua+klycE0ktLINiEBfb5EKtfcdAkjJxbvd4UQwNmBKQ
/cjFtWs99j2Vyg1jNYX2qp3RV6EnKMBZWzuSZhBfAsMMAm/IdPa0qS7cd1zMX1E+gAWjpuGs16m5
UhMdOzk0epUbX055KF86RGoSQQei7PotFCPDVPe9UzLBPNLRX6+g1CZUXmtHL0EePJcZkbDYYC5m
uZD93M3oY/K2k4SCrWM0SBkw6Y0i5wVOL9wZ224VmtF+bgozHXI62DubWtDKLs4UtgXQXtiexH8K
aaAQKjKXXw7tOl21KZs/LhFiIFDfDWytUx+IrWD0r+Z57mq2o2raJ/D3Ij4t8wojOKKKT4SfvW35
nS9U8b3LgpUglyA/VdEfSB7HI8lXOCuh4WxA5XAWrlGeiktPJzJJMU+QuSCmDm92pAlrVWRjL9su
raTyxdLedE1RgifmVwLro/yx9tutMOEQO39ybeFqO4ANNnK81DntIGqAEPUwgAnzkTjkpHFq/hzA
Ybg34zhJOFizgZwe26pZ9FytRUxwwCACEMcIudBOQ7qHdX3NPI6Pu1IYwDRz/iB89xk33oPGhZMB
XbwcuCjgwMTWwCmYzDXVxJdBLnGgl7FBrur3VRbASE5aQXY05GAV6aULlwV7YeXErpZlys+s7QFH
tzlBDBEDLCegXEdGRltHNPdSlHv20GIfZVjAMOMa20qvqTnMbfmx1NuX3WtImYCIit40F2phh97C
qQYQNh9Kh5aqa1hWGUEt5OCGHcGxhdraJXXdgjY/9LwRl1PTjEaWCtFbNzbZB6yhUuiONvdu1ODa
QF2g4PPytsxuOy1+jsBUzajaamn7r3Qui5t9gZMKUDpucrbSs2f67XsXep1xONxSZQYWbZ4sBFpL
jHcL8Njrjtpw1glo0zKZ2w6OBtVC+OlWczp8RGwBPwXxXqYGDgWkbFwvZ8HGwzQX46koPLreMWWn
HKBmlHtPelAyITJIepiSGlwW0hUC7N0NXG5pHRB5An7pcWj8C6gYiJDModfozgjzZdvihd73px4g
Qs3sMo35obNlhcRyIJEBem1VB3F6B0EpRIC8WkovY+m/lYzIrWHw2u11A8ZjJPh2SPxeifaS0lbC
WRLYkO6h6TKwwTFQO4o6cBWQWoHwUlmE+MW02V1YnleiH+kgqqHbHkicw3e3QaY/8IzKBjqYxHCv
wFtEcHKBZLZaoS5VWyQ/8m686NC3peM34FUGSXUAwaGnVj8wXeR3wrnietwHX+WD21xV4BjqLQFL
FckNF1u5iqdR8R/OJFMDXf/YALc80Uks8LKrWaQF8/q00Wm5WtCi3ixedQi5/gkrjJ8F7Xpc02ls
b7MsNwecVvBsA9kgFw8pewbF19QdWDd3aFjA2PDw5j5RaYoJXW1wtglrOPUgkV9Bk4a+vcHTBiY5
5tSc9Lbqmq0T/zA6rl6yskefSt4CTEHuHU5kBkIqG8Pam1Sg/lLYZrrZixx9Dl1xTmErvsEBGFUp
35Xf5v63w1waVo5YgS4UKWMHD+npOSsjFOY+X8XFOGfbeYKDDk+rteJ2Y/l45z3oMKl7Z2AblvbU
j2aCNff2vxIDW5pXA+eLyosZ8nYwfLgu7/uOfsaZ3y7Mm4sD9eBSlxR/gTyZ1E6l9rxpCFX+nYMz
W65UV4LoFxEhJEDilWGP9vbcbveLwu72QQKEGMSkr7/p+3wiTm8DUlVlriwMBzOwlt6XE9FF4wL/
1/uNt7iZRpNvoKnuVDjpPytu/YNl4sVKUGtSuC/ZQTn2nZpg4zR7RhcfQpvswR7YdCwDKH5fYInS
e3xYfyygpAyvCMpfCEDpPOi2hTEfi2dlZn5rUxrm++STEzSEmxTqw0jqzlvvPzr48O3mRhwISFQQ
/OJ83RvyutYbObsmbUE2dd2hizf7boyN8xZ1GS9dDffBujCNWc/Ls59XcbcpkpZBj2qGeSo46H39
kehUVfad83eVNeNx9QqcSNI/1GlnMtdUJMc1sSZZBG4iB9SS1XE/npyx7XuSxlkTA9lh8Kz5/qkX
aT+6VI+HqBfbRbqkbwsx7eBJVArDm03VaU7jFviKeGocV4dxMs1xjieFATv1Z9oC1ZvD1fwyIV3y
2KFwLasRpV5GWUxDb47p2BaaXNDdjfdTBY9iQE9ZrFF8H7gdQqJTb5ywAibiC/TsP4NaXtoGeAHh
B+eWx3aqyk0l8rEKJTAY4aAKRpEqQsjIpSL7q/dN/P4jc5hd78e0tfVfMVRJYeK5u0xAeB7tJB6S
3QZ4m7FooDq7r9rL9eanMFjzlYRtGfdw81tVPYLxat55AEaPGRs+JL3RmQjZhqaZuAx+tH1t8RTv
0oq6QscE3CY06gIyEcgRutImj9MFnaUKCrfI7V8jBbkOIjgwHwFFUu2a1dL8rSCvOwrAIU77A2/W
25jSIt1kliSYgXVysgIfKZSXZ775c9QA8auqM8R6hUYgKkFI5bqLLrQWv/W2va9xfxxjclt5jL5u
q44kWRhOJtxOsUcqq+b0uEP6PhmpftVJXO5+qLJlmJ/W2aNlM0ALdXoJd1IIucpiXfRy9H5+Fn1S
NnF7mNagHLq/ZIaZqci16fY2w48Z/5hAQAiXZ9VCJl6EfVuE+U/s9CB/2FCQjbgExY31YCv8FNx3
ywYK012SlJbKVqXv7EsN2DBMYR70PsyspM/VWpnvZW0hrQBAugzzHN/1zUxKr2ArTdCabtO697jh
o6LW4CmWukW/VHH0R1xN90GVgGcjyQOvyEcwof5uBv4rQFy8Ldx1+Em6Pdkqeu/0OGRTiFvMp4BY
Fm0vTWiPxg8gh+L9sYUYqLf2zHtAuqRL0cJPVdHUe3vPnWCnBXb0Y9/p+gRlonncPLAbODXBGt+x
Kg0/wnWxf1wcgbrZdFavGz1CEYf+r7v12IasejZmJZ/rPrYH39RpWZP5m6lgKLuNy2xS1VyE4wwF
UvL1YW/SvUxrGCeQytiDMdGNifkJjpzJLEjVT67b/oAGSn3XGlArrpv6q/PTbQOvcx44js6yvJOu
7t7SsD+sUV0knTqGncpbix9ldJXFTbhCbeu3m+HDv6QL+5Kx0d06j0rKCKjhrllMOcbJt4Ljlu2L
TXPSx4d1YPx+t63ooSEO8TWmkl0AHH3LeeKF33d6n7LqbaLjVcvI5nqevkAyu4uZW1aGYD2OOmzu
qaurz7QWPcDidarBe0ajzGUo4rLdE/MJimG6xsuoD4vwZcP0WqL1pLDlWgV0kh9WbiCuoeyZ0z5G
pym29wn36wtonKdE9G3GO7A+sXpRlfrNW3ef/PibstJfQFOHrKp0uQbpKajtBeVNZQGZ9WVEBb4X
C/oFXEf6qhj8FzG5pCCGQBeu2zs5oXNLh84foyXE9VcL9i7HjRQmssknUGz3MUZhwcB4exYU9ZJy
DO+utMOeqz7+ZYyjOSagU7SyUxuDZ53H9DSi/hzbGIcaFvOSzcJeo7V6W4YhuGxif6Kt/koi2ZXE
iOaYLP3nYsNMzvG3iJtPcDdT3m+Mv+qGkkMco42e4OsymbIsmi0KmzbbHUkAKw1N+xjgnpRgrDLq
2CkMPhcTZJCRD/EaJSdN+8tmgscY2tyn26BVjbRuzyJa0c0GOH9VFSdZ7JfmpNeYvcaw3rIwHsUh
Ye46TjDuMj64fOhDkieM/p31eGZ8MFcYAvUt8u1WpryZ87qbxXWl40vaYKKJ5ZRmlvd/xCrTk1hE
cmrSrsWUk7aoJCHu1tQ/ssCAp+54uUT9vd75UuDvuTA9/Jojq/MxWMYThA0Loxfz3NVXCaYq9Phd
sXgYbSGOJxTrsRbQFQ2aZRO9iThs3/gUTmi/aHB2Uzu9w6Lu7oDJD8U4AZRy3LgnN+8DOFDvZQlg
LVSwsDGctmE8AdSl6lH3VZWBIbHFqtByuLhb7izK/Dcokfq0O1JnCdH7nYmTt4F3/YnR1nxJG46v
TZDQcvC6+x4NSy5LtHcHvkVNAW7K5IYZQFlyNj8EhMSdw5qDTbrm99DW6UfPzPxJuVgyrePvms7k
3IjWQQniwyGoMR4CA6oOygiwIwqo8BSZ+Qh2bIJ1qfoLEbs9SNDRpTfefzWqD44Qy7c83vtVgjwI
+me8mqUAXgIFV2qVkz3ZlnyehyAj3cJforkesjqJ1NNaW/bsGNdjMQabObllwyg1bx3ezD6CT4zn
R7YM/SMGcXFnOwLWO3X8ugVqz9u9afNGzHO+1z/4yTahAbHWF4HqK8jq435oeaLPQgfkdRGhvpct
lYUJeHNfU13sJnS5kPV0qWUlFP5Js/weFrwGt4HBi4gl553EL0APjn0i/oudFQdRJfD3txU3a7dF
6xWQ9QMdOer1sm5woXld4wnuDlPz4NeviA/9ER1Ml3UhUSc+hvXzrPxvRsx9tc7DjbS9KJlt8GEC
iDmu1oX/BtATaxbWqP5JHJkxazrZYbrfpvZla7evvgGkkJqhemkn1hbVztMQSIv8CANq6yyQUA8o
RuufkR4/XQWmNJ3doQ5OEF82ufLbHlkGTLL6oFpIdNsc1CTmG6jdMLyrOGCgjSyiC3Jup1OVuAUX
VI/HFumPyPQu05J8yXi3GcXTuaLdVNkeef3pEPVQcv8ArnSXSthGa7zA0FrolAF9vwDo8EB0OEMn
usAbVkPlL7sR/LTwmryLJmCgTrdQtNkYRNt5WNsqzVaxCjhGlS7CKayKbYdw4RYiTomd23c2h+rU
aRPiiYX+OuLbvkqn9ENTRduzrhV7Fy15GAfEMXDLSdzLAyIvuKYJxMiq02UQ93LKeknvVuIXfIR+
v8W8iTHSderJ2sFciGcyiyqw2SqlKIlxWkc4D+4b+owEMb/5SxQoepJzMBZ1sF4TeGJHMtDwYTf8
JtCFDp04MNaAANg2+dp39j+LLq2QM9qEvF6BM4ypio+jp4Ap9wp8UTOvaNVghY8h5t7/69KgYBng
jaDq8m2SfbmnIebIDZz2avWx6WK95tqJ9Q5+6kGOicyhCeY1w99MONrtpo3yIWUap6DfXtpQVnfT
JulhDmR19rRdDz3GkI+knsrWMX8aOzVezbqji4rix4SA41W8fUV8AONSr6Ge9Ks4JzFYu3zj7F4m
A7vSSKJ6bhO5gJrf7nWr9we7o4/EDEqPtHemqGkF2TMaT3Pg3Z6tIKljyfGCzfJJKP8nd2hySqPB
7UhmyPARtiw49QDDcBUZkg0qhCwxySk51ss85G0DG5ZF6s9GYxD6r0GoC+kvFbId8K/g3261D5+i
zZ63YfIH22wi64Y0PbJQWDR6w1OqHQRp9zAk3T3x/cOaohHeSVVGg0NHBKUlHQKKa6ufy8TMv/BJ
Y3RU8RPAcviZKfmNueySrujBeVysw04OJARShw5iBJsfvHSGV+hbh+qfTPAmRJscOoWUhEfQIFtx
hb/D3764JXomcQ+wOmr+UwqdH+T27peBbZZFpBuKxIdLNrDtK+xqeZBr89zJaimB8a/vCVjxGwA3
0uZ1O/FsMVWRhOqjh5yy9tFzILqMwbYK6iuopyNP2/S/gdoDtJE8aDzNCfiOzKvpyhM2Yqzvl1vi
wqSICTcXNo65F/GdAC2WpfUMNH7eX3YfunKv9t/RGKsCk8V/4TgdbEvkUfe8vWt32KjBKo4rlOiT
rrvhuvVdUC69uux8n+/3yawnNiOXpOequzYp/+DJKv9RCJyr9G8hZO3XKmn1TwVliAqY6QujeZi1
NXSCqeGoJbsOD0O85xb9b5dHi44eR5niP49aq75gQdztd9NMmhG6bd3/xRgcWMSenH4g2uPOGRGr
me7dTuwBzPU+Z/CWOYS4Zg6Hcu+BfX4lomumHGCVhbFqwTnmO/zyBP+45z9a9FJtuV60P0qG5FjZ
gbOWuQe19i9xaXSzyLk0Fynqei7ljx0eLmzqM9yR9u+WjqmA7T/qL1d324VO1ZovQah26NYUM33T
uV87qM088tsfV9Uqw7fyTridQ1j5tbqIgD0jNZKhT1J3uDOgtSFfeAdzMUX0bqjyaGPk2AQNwWF1
6a2qJvMCuExdkUNIXRakMXhNJUmxyAWgThDBuOmaGiyp3fljGmLME6RSV9K7GtWwTs4pC4tY1aLK
Ah09zT64xjz606u4haLiL56kadYzftz5PxfhLG2hhRa2fyMQZt5nSMoPfIpkFgRoxtnc8UPvAGkl
ezcc053C8fFBmvsRF1qqevFDw6ojmdY/axo/uXCpz743tqz2tXpOA5hPMLdg7+IeCoC6vkmJkIHs
HT9IGGT0JzIwpmt99PFUNry7jMB8L0uDSS+sQqAS9VKkIdvLULb1caOwOFoDhbt2UhRxPTyHQwLN
TT2FG0n/LsiMfE57UN+0RwHMao9Ize5rWyaINBV0dV5kSyfnJzPvjyaucW+wn2alSW67G9cysitO
8WrbFb0cPTLt1Rls7xvmmzd8pDQfwzazjHwoKksuqtdZ+PPYpU+dWtl/EL0GvLI4JAUZcIJU17Tl
HBh8FjIeX8W+8TMYnH/VCpCrXQTk7pXVJxtp/FWS0Gzj/a3e4u/IoxwPwcwefuJmUaKRlOwJBGjp
CbqCHV80eH7/B6p7V4Zbt+PbbubCoh3JJhp0RTIruDVNGJ+QUipsMm25inySz9o+j4E7y0nCJkI6
M8N9zzK9mAU2u4pK43l9DFYP1HawInl0Zp1zI818SJaq+oAKDth1GxskWXnyOwVsiTuGyP/mpg1Q
xU3wm4y7REFBPd+zkOvuGaxu+xuOW1d4NLQYkbv7adP/+X4EHBH8DXsbl0x0+oO0NcKccj72tvsn
8HWjrme0DjI/JOeWahgnTWeHkwRyeXN+SI8Y/V/TEOp/NKL3QcDjH+pfW+pe5ib0ZStkd1+zeL9C
fUe0lUzjS5Q09P7nDTqOwEg8sggpyPaZEHBF8+AjMKyQJddW0gxxNpsHIMQQsPAPpu67Yz9NUwHb
X5e+Ws5TgsSrNc3fJeJvydZdVuWzNmhOFYuhtiB0cgfA8ZeAJ1Q2eM7oluvhwFIJR3YIHnlkDcVZ
iMwD3cyCKVufYjPtWRWxPfOjWP+gIX9yemlvejD+Fyew33BPyiJaY/vcGcByW4OQCZTzuoyoUncw
GdXzsNdjHsKcegI4Ot9NDkS7XdLTYG166EAT560mAcQe37evExrFwgwyLTaTBmcBGOfFiRpZ5UTP
LmP1vuWCRvvBcNMXuPZYgUBrc62SwRVobP+iWNLjUK+o7yNszEz0UD9SK49u0C9MBMmVmfgQJGNz
1ysgTgBk0c+206/K/4hvtC+mZPimoTuHrUetN7p/G5W4d2RihbDoX2JX0D4orByRUKGfc5KwctxE
YeoqvNGK2L/IRMdAgFibgztvi45jFHQ9Umv4FrubSHR8lTvqfU/GLDLVs8QPv1RTmu/ITuObnFpa
ELjGmC676Jq2P8yPqXNoNO9u6HBYCUf5Yu7ebkF0GZJhPfV2L4LNda+YCqcfTOk1cIHO+tg+duFk
S6HhDlTpFOccwxQy3DCrFCCtaAR+w5iEtGvmEhNSBwidSoxIwfY3mal2Wdc5+ZRYuWV90JHjCMm3
SYJ/wVwZ/Gm1hacJtLKuB+SgEHfwkNFpBHd42O6jAQ5usq+/3Dx/OwR5gfliRJ9ajATW/hbVtqPq
Q4ilLZseld+Q51UX5MZLN8lymUJVGCjGuR3o66BM3rn6OgxJqtHEr/6p8nVyQ823pacjy2vSF6pZ
74Yp1KCtcZ3KERy7M4i2C6DsPMFX1jjYEWMAkTtg09ktLWaz+SldkuaiJ3unl+FWDYm+1zwm8ENN
A4xrgOixrgYWMI/eFnglp2oN6gc5dEHBxxrKbdCMEEU7Ji5ug6ScYjza9P5h4FhUOKBnPKEHsUbI
z4oOwi5huaYmBSwG5y+CR3NaJxkdQySv/u21wzS9VUCcUt+jZ10QX0W8A0eYyp/8sOUIYYc1gHLP
/8TQA6/hhEyXcclhQnh7wycDXZvlSqP5EHaMXoRVNXzrrT9FDsD/WnXdVai5vg06dGiQJuD/Aamh
gHdhRgZIvy701ak34ePQpeN13lGuFMLjgL/anwjIRETBu8h9xWETndI6+Vh/brpGtlWW8Bl+RQK7
0XTUnCPbjiVQyuoq+XgJEYFHLBb6ZCM+JqRP8asUCmu9lIj1gcbWuGQbpK7vV+wHMF6dKjX+myjH
E9lztw3H2rXPPEEyZrlCX8sV3V/ZgCMOyB+4b1/I/neIF6S9RvPZ3seipXkf/m57yMlieAliiCh6
x/cZTJjPIP66xEN4rw8rhbg60KOzoLeW8OY2sYKIXGxO0/Udx/WyEvfixTxke0/PSBlDT1tKsi+F
WRD8wTnqhgYpUnfcsPMAxx9ecKuQ42r2Q2MYhASUsanHJe1nC2iAnvu0y3UQfnFAyRQnpRbwBiuC
7xNbD1gYlwNStB1o5Uy54eiRGVfpAtCNnTENQF4ILirkHPazgbQPf1C2R8Cd/uxtFD5QMzt8M8bq
N8s3EOCB02XbWpJDJ31cMCwfm6bdbsrJkiJYe6pjmENQlfAMCXnza3BUduseq0C7PJwFrqtIqAc6
DxZxm4lloG72grqZnBIJKaqBqngPYvIP5xpICKITZ5yNqLnTlRkeGTCG3Olant0wo/G3KGZkmr62
JA6OuBoffKdpEcATRdmO3pyAb9Jr1f5GtQAj0FmfY5BJj2psPrCZxOBQqrZsSe8LPpFv0UX7g+Y9
zfU2zRgeEbmMwrmCYs2Td29mHOAWth6kdIxcx8T22VhzjODsg2FCsbY7pnTMKMaLTkCAYGtfzAPS
y9Cd8wbXYhnb8CT5UERJgsch9D+MLeWIrQ+c7emp0tMl7PlQimbzRaXnxWPsrCmUSsD3DLLY73QP
z0xTGNNrUdsZA5QAY4nEbhmNDTaB/NyL9fc+pIefQMm6JApXrfa5J+yer8iKSvRD06RewJ/ERzpQ
hNACvdwnSXSICYR9S595GIRPWGqBCrCI56YVv4OoWfN2gygrAfpj68YMOw8d66jTR7yJ4KHHnPDB
wgmDtpOjOM5YnnHV0aTpbYXe82PCwJOfCw7Wq/+PYaqDg2g2gfARmfJg36NzU5N8jhWE/w1w6I//
+wYj/DpV8PBpiLJWs30uVSuquzRoX9JVmussEX3BghWMSnOL0UzqAE2MgnzRXpHQKGwtc1Inj8mm
H7genn2gf/XBctymChmI5FFH/JlqwzIPzS8ny6SLKkxfKoqYVeWWpAzr1MBgU/7aRQMIJ4L3hSSI
Iv/xEGsOsjDg43tolSlJqFiax0zUb12IWnZclKpqRLbB1d6MgOjtB3Yj8PmgUfMnO1W53KeD6WcI
MiGqXkrwEleEYGyJDjQFvBoTaNA/aHKUhTQFXb3gRBZYw+GT13Tckd9WkzqPS0XeNo0NEAXG/DgF
CQzeOYutFM9x2+Ckk6Q/xM5b7FQxAJoxoB+6lP1oWAT30hKG1TdSzQD1pMj20RfWtfSMmbQtFiwn
KPmPromwh8jtjoYoiJZbPPE2n0j4wO2IS7THUe0CUthUvjQ9st5uYy6fIlqdOSJx9wjAsJJrxOa3
qX4HFaeKNnHvAMcwEbDZn+1oqqe9RWkWMB1q3iFQ477JNBRI4OksCsResmmAxu8Zy5J06UuR1EFO
p54cTRi/7lY9ElxDoIGxQYEvuZLjpW/tjWz0gTf27Uf/PEw8tOdIYD0EW0l7QBJVZunsYHFZnb7t
2zYWfAtuY0NxKSRQGGYYefDPx2cAZnAzfblBbUd2sTpElX8QTfWTtYIzvHiGCCF7DoO9hCzKgdq0
r00HWgGhuhcsE/EwiXlaYi+NRIptgMSFiX1EDYdgZoYpuPXT/6Mn6RxkFT6WQtn9ywRbjQDLniI1
NSM8r6Cs1W64Wzj61W7wTVlNoA9Xvttn9JPJlc9kRvXpgrvQ4HS39P9HaqkOfTTQA6LlCA4h2o1o
GXwtMhy12LYSeXZQ/moB0kch1PdBBQt8idKfxQYAnsKZ5JzpvgANTw+73i7oS4ZrD0L/ODbW3eGJ
8Eyz1nxUs6I597246zQ6vqFff/cJW091BLw6kJMtSLUCEMTyhiPMOnHT0/C9wEvIur5ay2XT+jFY
JprFuJ9L2O/llMq/ppvR06mq6EBtnYIlXQ9m+elcf3YDQJ+RdylZ/8B3nU6gOVE+ecCKgC1p0XWk
Oq0+gTTv1+pxhh6LpFsYF80Mu0XaiNyA0WEPD+231wldywX/1ptmOi682oOHZhcW5bQb5KMPorGM
a9wPIx2xQYEvzSs6/S3fIR1nFKrO46j0+DTYtkVhRyuE6SP6qkayXmNC/X3ab5XPk7nVZSpkfI6S
Hq1ROrdHxPxmOP+mfmJtTK8Yh9b7HnwmQwCEwszC0OgKkWDtAoSv/clMjfu3mrjH+FxL8Rov9BFt
pBdF55YG2zu0g0dKKlgjv3c1bq5swLW1Rbu3pAjgCcOtgAVaBPj1xTLGiGSwsfvP9lQNf3op9iBv
gQP/R5chxqUGkitT6Q6itY8jMLyIpoRXxAst+qN+usdGq0Uf3P4DfbT4SEWmLaseG2r9U087qDIi
QmAUMnSVArwfsC8KWxwScLSMajQy2huCXTl1Amp1RFyC9QifwK8r5tT/7ePdHWOvsFHHcCAbkUbX
Fql6OsVJVcxePNKuxW4CzCt69unTnIRYfSQkuUYj7LESPP/Czk20himmSeAgAeS9Im2wtoTR196m
7YNa0Q7tS3O3Rmn/FC50PtTt/GmH6CEKMOHUEUxiI+hwMQiinTYJl9pY7NagFVQzhVg6biP+4awP
70OHpQyBtZkU4SOrtx1rhGzJOv7QCUjvfPmt0NPKdC5Zuh0mt1wJ3o6uh0+bVu/1CAdbqamAEHAn
k/S8zW1JKGQ99IZlX29IgIZL0BxmVMcpA3RVXYZqXnK+xRpDzh5c/VQNRe1UdEQXJMqkXdm1qmP8
m2B3fzyj5Q+d9kOPgLrP/MoPiFuj067QAqWwAC/LVsXPg4L/mVklw8+J1zOwhl4uvzzWBd2v2KXz
6RpsGlK7Q+RkxDaRcmRkzh2aW2zk0lg4ggi8+40G7AlrrmYowFslTkE1YfsTJpesNhYhIAwN34nR
TQmB+xlRHiyFivcHRcm3jSmM6OBM6uWO1PaAj/Q29Es+rSMgvugusOOL7OIvhLpQopFHQg+Ssuig
hAwOWx30bwmFNZyB3r41tZ4QbmhGQLqmPtYmLvtlQ9EGXp/QYhZbKz7bkcMYYI6N+eg79jkGo/lA
dqhHHEdHDPbyEmHIa89s7eKS0m57tF34gOUk81qkECDvkhXKc4bhvvpQ/ucrbW3yq1ljJEwQ1Tqr
xlj0oAz9MGoiX92DUYS+maZFY680WJ9hVleu0gjmQigPLAjoB1TWZwIv6MJbHA8MCME/M8cBmGdt
0zfT4zNp7G4utBf1aYu7NJeG+d9KU8gesIy/AVDY+8js9Ssy2z1siSA4d3TA8+jDzyWmfxFMQkRe
d/UDld3H3M7RPcYV7IuiVJ4AT49PO9if4wSI5SvBjHCe+2F4IKSPHsHV0ytNsGhowsN9wK0M7wIL
tCBg4002Y7eeed00X25MwQIDzEi3sMY7gMjH9nG+65B3uZkAawEqMxZ7UtXlOIbpybqUvNcb/6rV
4q7LCrk5acFzb3jgtzre0yLeoifjqmY9NUPL/lTd9BPntuoF5zWHS9phskzIGVz0XWPW/7p4PXtX
uetOFgmoZKl3rJXpx6WMo+177QCA6XbvIDLtByvnsYjn/V/AsV5r0r19SrEMBeaN06hYYfvElx3S
IhHhQdo2hWA97MlLbfE/XsEc5C2xyHrz5h2kZvzHRU2zF/1UF5MT8z9kiPBlePDHGKVxvKDxQ6Sa
fNgfNaf01q9oXENWf9kqgI+wRuKSqOl7arV0JwhQ2IwSzPwFExgtw6RaDrbG09G6/1MvsBjXQOPY
CEGKHivdbMA8WEcd59gjeKaBsDfoQdEVGhuu45+zv9f+gyvwmDCPU6SYaPeCFXcoBVOb7KdpTf6o
OU3vzI/LIbauezMtsl++QlzAL3ipXQPyhPMK97devm2C7WYLNb+gnEID9h2hB+YISKx5BzjCJMKI
WMbmD+tEwNtjKwM/ORtDftnY1JWAxcyJLUsMPx0JbmxX4x+YPeAYu+QcsvnqBgrMqpfRfEpILK9h
M0RH7oLmrDHIQv0I5Xk3UZ3P4bwchrS+xgjY3Kh1AvpEjwWGKz9OneBI30HWiZumyZJaiUfpXfg/
7s5juW4l27ZfhBsJD3Reg9vTbNDLdBASJcF7n1//BnQq6lIokYxC772I6tQ5J0DsRJqVa805FioT
WzmwIiQVKOk/aikhR+647aUToqokXEiPUjrxZrDRXAsCrm9IABFCaqR6bZLqxH3qdF0hl9qZdcgp
GKifet8KDrrmIuYdyDKyb4vgKzkTAiOrFg8ZxfvZ0oYb07Ka+7RxL11dB6kWjTeFHb5EEjoFxcj4
mmKou1GTQd/Bd4PmRz6k2uh2bR2dqJe7ElXEph+TFzMdnsuIe3AXJKjkqu7UYP8+torR7UZpqvui
mR4t1Zmex1DxEGCTj7bdpy6CiBgX4kvvSo4tYoNNJGbtcOWerDw/56nx4Lpqg5ypybecgM2mx/5D
at18gr4WHPLcF7u+Ku41jum7oUmaQ6YY/k4NRXzUFasQsJcya5vge3nS8vIOtYG5ickgIpqdK7AT
2VgRT+5FoCdnKgi7oUqNx+r35Mhz815HtHERNZPcFSGRmqaRgXJjMo0XreMoGzk1w1bUYqMIrq9R
bW3dTrcvVFW0JySc0ZFYm23Hks4zHizs4WVFOq9QqmM1RHjSrSRHahjhIFEU82jWsXkN6SffOQHu
AgS3bcddstbzF+Qz9jFKjC9B1nBlKpIboUTi3HWKugkrw2dctOmQcfbsXYG5ojCJaFCFcC1vO/Yb
FLijXiXbQGKo6nruuFYjcMOr5e2gVbrXOAjt9WCidK+0Y/eManw41n05XhN61RTUlBfZh3NuSNU3
TGqvbCpinSnOyCvNsVaQjQdX6sO11cTT+bex+l/AoD/sYf+GE/0DEv33//0/3v9j1jzVwrn9jnv8
W9r+gW39/d//Y81Tjf8xbWx0rmHYQlON/8UQ8W9wbRuY4rgjaioo1n9b83QwRI6mC3zmmgvDyIWE
1PxDbdXN/8FnrpncLEztt3Div7Pm8aTXzjxNEwT/umXYBDkmnNgFhkigS1UwsrK5INKOHJu8m7Ht
CBRzq7vLCZai6Vur67dq+k3C8OqeuuLQktu0pvBOkJigJr0Z2VvaZNc0DwOZpaI51uJZN7SjnqB5
ztRdUBWbOk6pix4d9U5q7cYyP8vyxsJlPf/poXzEVNCqyaa/UsqXAg0YB9h0DCgZ3Yn0YNePRUZG
096EY35qg+qCSwnEGxafvy2KI6XqA/IKi500DevLgn9EqLOdBVR40mstIIFMNrb+mWbxtkaFL5pb
ynQXrfHTKG4tFEBRVT/0ebxNyl9ywGLhfp7IgqtZ9V31J4/a70nBH2ck3I+DY23qN4nI9ridL8bs
s5N8twk0oyLYQIMBE4g5CLOg6m+Kwd3VZL1F8qKV5XVhPghfO4T9t1Evnk2Hq74/7M1JNmBbC3TM
z26f78mN7LMipCwf7mw9wCapnpSiZxARc6gc1gEeNuxmiV0eByos6vgLIicJoovSvpuir0Z16sPx
wii+dMEVwqgL00a8lnDhq89ZxIbPkev7LWDZF2pr2WzN0I6p+KnKF0c+Ku431SIEr9GvZt0mnL6b
UoO7FN26fkgtN6QEzdYW7ABTUtMmB2N/RodwmhSu/eWwU6ALdWZ74/fNJlUPfgEqBsvXiMorp/Qk
QeoGnUdFB5YsaqBm3CdwVbpQP0w9jker29Vlv7PH8qyLuVK7VbViJ9IByklDZALSyql2YfUNpuxm
pmcMkbERV0MfXkYEmLHEiYWvu5+iq1JoKAMfdNAH8Y/ccPDMB5vcHrYGjgbHwMPwVYzRVivSDbJo
Kg4ISfK5EKGT0GN+4xDI7YBkKTcDHqUHzclqDgrUutHND8ZgX1tUJO0AvYtvbFBCHaRD5tLkRN0F
wBRzLb0MrOe+/1JCCMzSm7QBCIvrIWclzH8xML9yWd+QSNlk+ZdkUhkmZqp+iqMXexx2ZT1texBD
cyXBKXXuu8BjqM5JxNaTryExVPZNpYMClsecJDHURd6eJJI6bqN2JEp6yag65NmAgiGftmkebNpw
2lcoDq1h3BpIjFP71kIbo4jrXn0ok9HL/O2rnfAv5t8FFpoNbN5gyEpoGgw0AxPwn9ZfHYiYG7bo
rbT0Fxo+u8mekoFv6Wd7C/SmdhuQhHPx6lHOvTaq+DTZgBxhcJUS+qc/HIrU348kHXtd3feBRe33
Fsn/3gIwgOaPQsr3fLynbEjSosX+HoPBORQqClgXsMSUbhHGDLjfa0rBWn9VhPey2hezAw4ezOSA
hxgSUrxfCTY1HAyOmCPPncZqBtSyQYJwgWDekdeW8SOkThLnypXVXFVZsU2bE9ApJDjNRDEUguMA
5IHMCQlkh1SLZXlNeJ9hEjPHw/uDqnL8/Oeu/WpQsW6/9lN39pQliCK6C5k+iTa5NYp4GyKAlRRV
svzrhP8yF58tm0E5qFO9m6rsg++q/+3gMHTNAo1jaAan1J+vkPeK4hCjkbDFYa1bZH7A64zboLlN
wy0eK6lfEOEBMyCS3XHvNLV7wzrlyufKPmFWTApyIhdCexbRNatemU6jeRU4h9TdJlgdhHUkw89m
6r0/cvPAvDKiz7PRFRpFfXt+c2fGob8eOJUZE6kwlrjof6cWte3ETPq+nhL5wfgsHO//+kO6Zesa
w6O6yy9Elb0TA7ARVpmGASnFicv1hyzpkbzK+z8KX/7yZ6kECcIijhBw3IHA/PmzBgfEk+bjTKmU
aye37m1fPUXNcAwyiGxWv82BW+QAeEGLfR7KlPNXP6jmKSl2ZiYukuEmJcnf5hIQ0xQ/OUSTKqTa
IAY9lWafRKBsA875fy55GMFmhwuV9kF/Dlm8Q9T+UOp8x/6/cdPqFAFmFvNuTr6nDM5D86Ia0aHF
eyJh/TrDzWjVl6NniLsKiIhOjSuY7mpKrjbZVNf6NZn6pqb8EbAwUTxj2KdQzKVNSG7/kKr6TD/B
8b3GJHJhqGwlA3nnOj1qwfMs5uzCCu8eOclQOQbpLpa/kPgHSXNZU/RoyKY7aJr8kXT5GSWTRvor
yLRtpHIF5kB0SI22UK3TU4Ttw2yPdg4fZmJXx12CT1y1cbFz17W/9EG9H8pPivk8H8N2nRzM6VNo
IOasJjIo8ujiJO6NB3Lumwgy8CRuhhHA2PRDFdeJM+shYYhiEo8jZD4/JgetbrazYvNy6vqLxP3l
qD9shkDHwl5F1Bu/dfiCQ9uz1fs48/r2OAvg2/uek8OitlcpnwLE2OTf5xMgKz61nbutHFg5KEo7
2G6Ndj1g14gTSmS4BVFZpwiDhnA6SH3aWmG5sVitBkFb61wmwbhtipHdEzwWBi6jua4MnH8QFmZH
aSX1UyuzR/T3eJkdzk/y3AZlxNQ2cNRHZCriTVwc0UludO6aLkeb7Dqm1Is2i+lT9UqqO6ocELiO
YX0IKInHvnqwp5c4JO9IwKOzTgqN/Z6zr0NRH1yjqN4WRrgziM34c3lo7dzaOMU9hZf6ObHl5WCh
QDzk+qEJTVy+CZnNZy7YO4S2RxutVof4BuDEfKRyGbzI5pIIgYyS12DxcMulkB6ssxn98Dv/bkx2
foo1L24PTD340ftM++xAzobmuy274KiPxiEw8f+aV71D8DiFl2bsnjBVI/y2cCWSnKTmX6M5y5t7
/MkPqf7Um/2NbiDIsi3Kswc/eHIwO1Zk6JtAx6O4i510m1Cnyvz7hF/iKLekT6l231XdyzDqRF8o
LLFYGORYJ0ICPyLNsR+c5pICBzFMvNWyX90A2t+xdg4V2JxqQ1oOJzXzydj9KiiOt/ckrlD2bQfW
lk8+Hh3IRZLg+g8+Rz1QAhFvU5dMe6GdQveW8G9wfkoLwENIXOdSl+GIVJ8rx+tMtJTyqBNxZcgq
ZeZyUCuPZoR/8VHo4oThG3hMCJae8nIPKxE/QK15wAt3Nh7OrnkhNX5ojM9DZ2xCN9xOw3AZ+sHD
HFIOqLk7N6fIDJk07Pdh+ZI3n0heHDVizSnxDEvs2+6LiMInY8SH1GDEqYId8Z1Oece/adxd4Dz3
NidlDUA8+KWVhJpkokRk4yffOGioCbonAlKS1jSs4G6RUQzBzAEbIE1YLyNzZbqXhKNO98nWbgK2
2ab/5EPjMSLmpYqIwJB4bzQKjiNGls+AExqYECZrHiwROJ4c5qivtHtdu1WPIDO2hrHTwudKCZFY
sccWybM79GiGUyz15m6+SnRq6pEU21nVtNexYFVZdoFBfqdT7es7Y0via6tg3h2h0gu/8SrV2QTW
SI6JrJF10mviFotkhcUyrr8GOEqwXZz4Whfj8NzFT2r+KydWUgBDmYi6XWGc/InYKX4Gh72ThbqN
H9Lxh8m1pyq645hhmpvuFcU6tJO8DDN8UX5JjQHCcnNfJfLka8S8uEms2thYs9hl2KpIsgNyMmC4
L6QOzil/4GhAQXUBcPORYlZYM0vTU+9cVco3Fej0/CotDA5VuU0GWFPcV4Jg2lk1b1rUhFUNdIuX
gcKxo7JsBahUZmtLI4Cx3Gn8ucpEVdGRwieqDdR803EO4ai7cGpae0C50OxP5vSQGWRqmnQjk+Iy
dn6oaH7Y8tCKXhHPHgL02qGJvHNjf0cOjCwQZ+8mMW8MTcOf8ZSIYwemuq8PSY9T+stAZSJpr6uo
5gqWn0zDU0yEuGQK72plG/XHQBxK/9Jor/XxgWJV5R9TogJQKHZdkpiEpgiGpKnEtlF+NuNnn7sX
sQ8e5W2DnT7RrspZiGMdhuqrhAM+/50sPWd1/FWByNKb1Vd8Xxu/yzfxc0Xi2MGRQXS/b8bH2gbr
MHGRYNK6YiQ9BqgXO3U3eok5bQe0q3YZIFG2zwr37xZ0vESiWePxdCL0M+hfxuoKKtYupc8Hd1jK
xGJ8pPJdWOc++dLbX1UNPENtbQz1FyAoxMT7Mi62E7XkdGSeyn0Y+hdScDEJta38OtIhI5F7P98g
sUUQdqJkj/FnpvoiCAX7nm2xLgG9YANP2InI/Lp3kg8Wy2hjqfZ2xDWoMVVhq19Irq4ldex+O6oc
MiQgnbrdVyCT7R55mHpZs5liJM5w//Xqk3SNOw0x7YhnKrCSQ1L3+9FB7O0qnyq2+qHo9xPXq7B8
GJtrbF8XNjnh1C8pRD00nMqtAnJ4CHH1feZyj1WVPEn15I8/FWU6N3p2Ugy8zhoYiCb5JfCpVy00
ivCUuzuyEnyYL4qO88R1d/lsTE0hu4n8xs0QfJPM9pMOtDnX+ceB6g7dNUgvdDtsM/uCaV2CuaxJ
6c2/35m4H4UBtnF055D+iio4dDn1GQyQUzEfcrQkwaTuwpbNeh8lmLKzQEvm2hZa9gaXWsb4CAx+
NZM9Rtg0Mro6v9D08WjI/EbTyp0VhjhUJYIg80LpOc+xmhZIWHJxDLP4shVzW5ZpS+FpN4Et1Yur
PufwLfC0GAQnw2aibAC/BSNfug3Jq7T+rwquRKOBwcnR+Nq3o3tZWvWFo8N2QdZo6ZvMkIfAQMRI
yifRzENWq0DpgJJl8lrnxq/48c9e0Guld4DYlodaR0LYpHtKv+dwjlL0xouj8UkvxTYyjuqU7aem
35Yps0eUN0aA2ttHJODDZu6eR1yHXRPvLNx1Mr5AgLm14vGcktV3kuympMCWEH5k9W6cb61j/k2L
q3NXI9+sE5/yQ7tNegKJ7kfDlgld+BJ32CkAzIyLlOsq3WCqW0kqusnifWzJk0sgGlI5wednW9kP
Hf5Az7Zf5SpJl690W9hreKISvmORwj+1OR0ydZNoRJ+MESAM6ofofGBuXOlCbkdlRIUdIUX+kjkP
HYI2ROhstJ+ZzSSSVYRlRkb7jxaDC3DnJEAs439t6P6DxvVoTFyVsR0OxXOtyX2u872LJ0mJBtk7
zZiEpPNRKtnD9nX5LUjhxPQ3mVQ+B3Vy2Rk4VePPgfOZphgbZegPA40GxgKRY5N6ylCfB9SsEL8P
kTYcSMKZs2+B0AkS0f3vC9B/lVMmBcj/lpy3/78R+bTseictzeaZ/5GWnv/zf2WldQNinGtpmoMn
7R8s3D84UxtmqVB1nbDFEIb2mo1vzjhT11CFcM3fmWxumf/KSgNBVUlJ0/vLsf+rNmLzRfV/7+cK
j7UNrsz24l7eyj6DKucGtyIfBgIesox4FKd/4IF85L+T6N56+iLJrdomvvVWCW59F+bNYATRHol0
un81un9Jdb319MVVP+nNMfNxyHtJLcF6dsigO98oj+uevsifBbaWWJAvDa/00YeQ+b2putrerHv4
/JNecflCGveUNpRkz2zcJ910nizdsFcO+pzDevVsbu1WVJEbQaIQHsh4Xw1E0+teW/vz0bLWBy5X
OoGWEI8mhilOgrH54OELpu7/zsU58/XqxYdZL2n3iuFNZZF8ChMXtL5o86/ET/bM4wPbAEVpn+WN
doxwknBUWfHNul+2yKrVSWCpFRk3ry4azEyxeZS99rLq2UAd//hdme+WjT/yQcxx8AKXdHEhCNjX
PXyxgEWiAKM3B51iSZ5sIxnAPORAX/fwxfq1FW1yRpgFnjlZL7jTn2C5/1z36MXibdXahuqAFV4G
fElpIpcbNG3dzmAt1m7R8dCI3hheG5dgm1SAw5oTh+sWr7VYvAL9X2C0sea5g3ZUh+AurJ2VA75Y
u+VE17a8dLJbmMs1vvvAICwBuLNuzBfLlzslMauupLfTkIK80Myiue1oMBCsfPvFAjb1qu/tvg5v
YbHMQrIJP0JTPr3/8osc/L+3B2uxRJUOyRjpxuA2N+NHLancbYSC8tADHaDKr+T9flAa9afl4oGH
pltvXGdulBRn4+wa67emUmrmul9qLpa0repGOipt5dHP8VCHhnNEF5Gd3v+l8zz6y5m8hLZ2/URl
zw4rr039B79Hu2hJf+WhaS6WdKAFsojb0vFgywm6ppXfMd1crXvxxZqmO2tbFaVTepFmiyea7eHA
SPwPvv9bo7JY052MVFPJxtLLIytBTS7xBcaWDkhp3csvVnWlIx41s6xEaA6lJ86wSFCI0h/XPX2x
sN0qggIw+nQWgyR80bnGcGOO+vT5/afPY/C3GbNY2PqAdt1xG9sb+nKAbkfiheSIeWnWcF3e/xNv
Df9ibet+1UPpGKGfDfRHMCBduvraT7tY2fqAzr+sDMvrLAwSupvMOfNcWbddG4u1Wkw62hwVB0FF
EpFef9dVkHxdNSjG4vDN6U6gSRSuHpfT+ZqP9PBT7ZfVuv167on1OiDC65tW9IyyPTr8nBzlEd/C
7v0Xf2PCGIuV6iOqBvkw2V5kYK32E9d61vo0pCjQqU/v/wltftZfJuV8CXr99pbilL5ew4HKbAfz
MQo0pM7tQ9na7UZ3IqQaI1CS56ggrS6rXzJGAVCNpnyadNwDglrqoQ3IEJFlyknZozPgQKxomxeO
yV2AX0yYgvRuWdx3xYzsAcyslogMaux07uUYac/v/5A3Zr62mD9GUpLIbLHJDDZXJDOGwhEVdfzB
l3jj6cb8z18FvYJ8WV1B2vdaTYI1TUABQofzr1e9u7HYdiC8zGI5qXlRF7/0w3BNZvFu3aMXe04/
6DAOlcr1bGX4pNM8Vsr8x7pHL/aaNM+zfJKF63VCAxEL/xMq9Mo7qbHYbPC1Yj4YeXhg2lfW1aBm
H5x+86L/y3zXF/PE76h60yiNOiEiqLNZppiOBFUrvq+2awc6KiP5I4GuqMYHxfU3VvHMmH89d/TW
7bIgKW3P0Gf1qp+CX5UoYYJ2NLerPoW+3IIMlTS3iF2vYFmRrwVW2Kfr7lz6YhNS88ZMwrR2Perr
8eNYVNXnziczvO7NF9tPhkE61nTORCepLiut+Io35oMv/da4L9Ys+vfMSIPM8WBuRGdTR49G0Zsa
hYOT4/23V9/6G4uVCyStcwAlOh40QhuVEgWk0tIUml9GzWObm8Wd7dRAOLPOd3ahWsoDoH9lNyCz
P8q4VG/p/oKNoLCt3VjG+cv7rzX/wr/N8cWip2uXkgWlML1RD8XcavmAz/rTumcvVn1CRzcUfjER
hpscHYFqCn90vS660xerPtcN2o7ZDSEGrJS9UYh4H/buB+HXG6OyFLdIlVr+IHqV6yYKtrIGtNM7
gb9uo9UWS1Dv1RKNSaRhV0nMXTIFPY5qIdcNzO/T+9X5k4ejZuNYsbwgSdtTFtZPqVt1644fbbEG
46ADaGDycN3v762MXHRUm+umy1J6I0wjHtKY3MRYjlexS2uguDq+PxPVtz7oYvFhYzDcAvSDFxtD
egXuJPhu4CJ9sHza+cY4c2FlW257b6QYR5wiwtQh7ReX7gCPeWTgCbdG51NYTdW/urD8t4lUbbHu
nKQbRz0zUw+JFSDRHsr8XdQb1srvtFh6IphcelWkmVeZ1oFD97u0cKa8P5hvjeVi5alVggzbsFIv
ABCCewSAiYHJd93T1eWhizoWPZydepFiWzcOqkFYvM26A0pdnK/AARsr4KZPDwcsFLaF4uYjOd8b
o6IuFrVilaYNoD31CISv0VJZqnm5arzVxamKT9QKpIWKwRXpdxnJfaMm66bJ77Pq1V6RySxrWnuS
HpD57zmVq4u6nYLtuveeR+rVwxOnjkUNbN8bjRxtW4yeaKCXxcp5sljRTeokqU7Z2PNH/MMQeYGp
TOq08t0Xy9PGszqpUSQ9uA/ucaQMS5s356NKxDwn/nLoqsvVGVpCq3wBUNcQP2mp2u6GtMjvKyhN
YNAGxEs0Uzyt+wqL1TqUag8/y3a8qcuDq0ILst2oI7hd9XSxWK2uUygp/eoSL9eI5xW/fRT4gNc9
e7FYu0CYNlZClFFxaZ9ozAQ/e7T7dVuBWKzXsO8Seoj4iaf4KfYord+LQBUfDMsbH1gslqykG5oV
l53v2SbgN5wfaXdjInWBF9oOAsNlGSEntsowXrcaxOJcFqYcOt1HxqVYXAqBCamYpyDZtJt132Kx
lt2pgh1maLHX0hgYVky1h06q7tY9fLGU52Ykg6F3iTcF9H+g1QG+xdYcP5hGb1WhxGItC7QMsV4o
JF2qqNtFNqhVKRE9ZY3w93Rgay+rHnZ6qNL3oKhd42dbqER9637bYqnXNPdOfLoyelmLdqpLjrpb
/+MD+29DiKVuPKkqUWFVp/Ug0pwuNH6OfvNpzVur7mJZZwpQ3kFtpEfvJGwo2Fi7DkLWuocv1jVu
7NFQsyb2HNXykeLBsR20DxbePB//c2dVlyYsjU+nDbrvnzVh/FBSbm9FZa67cvyHEp12Azj/jHz0
7AEsBzHk2RozZ9UKo2nIn6clGz4Ng3HhU/sOMzr+YTL70tJqeNXjhbN4PG3ULR7vNGczDn9kwkfD
M7jxyocvdgfJVKEphNmc8dsCAXdSmzZWzcOa6UJnvj8HRnX6JM5gxZxHDcGV04Uz/A+P87qnLzYH
w2wkKZe4OPvo06Yu3aqGOKx79GLpx07Y1iZs93NUaKicv2GcXpUJEc7iTKclTkYzFZ7cWCMet2As
t4Gtr3u4vVj7KFYgi4IKPI+un11nyYC4FeQmLKVVw7IUqHRuFwLQ0vKzZk0+AnXNaKYDuWEp181G
a3H4VmnQY7KRc1uK9NKkBec2dIeVo7MsRE9CaYdUU8szkj9zI+PkDsP4j/dHZl6L/7l54T/5c6Yr
NDytHZKjZwGvin47uv5SGnkJLW4o1p21wl6EPRJHyqRXen5um/Cq75pz7ogPkpd/33vFb2vNq3jf
pmVtb1pmfk51iDwXKm4+PN+mUqzbCJBH/XGf0MZATxWTjmZ9mUgabtUjnGlh6/fvj/5br78YfeBp
PteJoTibaV8805LRQsSYaR9kGN96+mIXo7FE44ZqkNFar3lMzOpHZ1SrDmvx2zf4atzx7NrlVMYd
8LuveSNe8E+vqoYJe7GDycb0lTThye2gbkwpL/JJrNt37cUWNuaiM+oh6s4YMWlFbQjwA/U6wZRY
6nNiyw4GLffbM81O8pfeieSTaxSPq+bJ7w6tr4bbCSgJaIJpHjnUMgJ9erCkuSp8EdZidVqtE9CL
wcjPJahAvBrpeGx08dGt5I05OFvxX1/IS106SWQgJ0VkXkYXfj8U0oNaZH5UtX7rDywOUz8jjUWH
5frsBPRTuCgZpt2kGPqPdSO/mI6Tbtr0sxvKs7QCL+1p4zhmcbry1FhMyKILJ8fG9nyOo+pGGxUv
8uNVWRbQAH+Ou5OZWRfLjNirjx/p/3eAbrZuW1kqS8y0oGEDfI9zDgkKzOjwSIOj76uGeyksCWkc
WeVaVJ17A952jE9txCW9bv2bi0NadoEMFYxp54Q+BneOr0k6uJTBB6HXvF7+cpKai6PCNmVL6U4p
z20u3GLrFr3ztYhCaI9Za3cbs+7ojpCBMVo3ecx5QbzaE2QzVj7Y7OqsjJiY6IwzxUCZO8CF73+K
N0rvnP9//oE67h1h+E19LhO7s79JtRL9jdP6+WcoE7AkMqvqHRDvcWDnB8RyVIcpU4ryeeC8qC8N
u9Az0LBKU17SjBM3aqXXHQ2HymT276m63LQAdZuDk/TKo18lQYo0XzyOTe0Op8HHSU6X4hY+TZ/T
kCCIghGHkKLTOPP9H/jGzmEudo5Os4upHLXyHNrlwR2Vz/XYPL//6Dfu/8JcbBuO7/RggMrqnFed
tC5HtxDOF9ozcP1xCmhYiI6m5qkopmQ4lV1epfvab5CcDUWjr4t5l8WqJkhgKgGKOSd+va/z+Ds5
p3Vn9FLMEBSh0zdIXc8ywa/kFtDjhg8yJ2/Eo+ZiS4wd+lfUjqzO9Gbq3B3ELFqWtRI0HtcZxYnW
ffulnAegmgqZUa/OjjRowJDb+NbRAr7/9d+YWEtBT6VoWeckWnWeRNndqykU37ALmnXfdann0SwV
6WLS4mPBa/uYZ5kOy6RL1gV2S02PZYPJRjvVnPXJL2BHNjuLPPe6LWsp5hkcB24jnU3OUJ0A/fnO
ZWor6+bkUgIje2WCTTMx6Kk/0msI7D0p53WCR7GUwAjLxJiej9UZh3cD8dE82UrxwZC/MeWN5T7k
t5i8er86+zLF7x0q4cmObCRs2fgRz+N3sekvh5Ox2I+0NDVAjwoOC3okf0vy5lef+fmRLZ4MoQxG
+hxp/pWi4KsaRzpbNEnW0WhVNHsVJuFdpvfhtk1LzGljbDen0Necy5D0O104+FcfDMQb6+Y3tOLV
iZa7JdjoknUThMkvKILgi/zxI/rGGw9fKnYsu80SKL/JmX62d1Kvwq3ZVyuD/6VqJ7NdJaY1BbvW
mP4Mg+lUVutkAeI/5Dl6D7R+SuszLKpdR2MKqjY/Vu1TS1nOTCD2zaao4OM51TUTz8XQnbXbdU9f
RFv0iyqywmcnb+KBPuK3vqmsu/Tr80J6NU+Skd4RRedWZ7dSH+0utDzFjqeHda89z59XD6+HbtT0
ISCDptMh1Z9ow0sp7nHdwxchFcR00q0JSTQXvAF2fMAincMiev/pb0Sg+mIjoZ9CWytBUJ9F14Gd
ymAVxJOg57BpppeZAbaKyKr7oBLwxq61lKsEAaKMwqy5GKUKsKwug2sE1HJux7fO34TV7c9PUdmO
atdjWZ4NVbnkXnqoa7nuerQUrOhhlpeuIDgCEG4+J+Qc7qAUtYf3P8Q8V/6y2y4VK4ZZhGECn/WM
sJ9eADS+gRO4Mpe5lKykdRKNg8KqjXql2KcD/gg7cL6ve/PFBCVNakShnxVc1+0fRgBlY6Th9LrI
Zak/GYrAn0TC/cui6eaWymFE7wJz5X1IWx5xsatUWtLBeVeiK6ngiC4aruvrxmURlkqRpR28pOJc
yPBzSTDdpP263ew/xCfERHCo6YFkVUp72QDJ9V2jXjfPl+KToPRHUKvA72EZbvEEfUry9IM7zhuT
fCk+kWFhxobDo+HO2NBzg5dCAilaNd5L/Uk1tJXfJSWXF4GWebSCr43UVsbnSwWKjnFOGSK2rqJt
kqNmKLeOXwz7NW+OKOnPTQtcaEPraCtC7hMeoLoDqCpWbSuqu1icpUyTKmC6eMKe6KaW6bpAQhYp
Kx+/OD5s2acpfXmQeY/k/2XrPnRjsc7VRff0P4dFpXF0GEgxetAwnlsrTTa5Sq+mdWO+WJ1lyGr3
lWD0ZOM0O20a3BnrV65a+6qzSKWFJRVRqaqql9qx8WO0k/qiorvdqmWkOovKtKuYk1E1QnrAL3+q
WuURVK86olVncX5qRg5tuOxbL5ya6JbuvB3k/ih9qu2heVw18s4iyHNTq5v5661nW0l8p1SBtQlp
A/9p3dMXgR6dxLRsIgHrhcgjj3VWOjdIKZ0PEt/zO/7nKa3ObNfXkV4Y9I1ii6rx7DA3vlm6m27j
IS4PU0CPvgp8cvXB9JzH+29/aLFurSEy/bYuaq9qIXQnZW1/s7OifKZhenDfGlUZ0PHMCD7IoMyv
/7e/tljGrquXQTU1UK8rcx+5Ci3+1qnrVGexiPXYsmQoRuDvHcBF3XG4aNN04oNheuvFF6uYttMO
XDrVOcPPuC7UB7WKV6kZAR38+aUteuUMQWU4ZxnD7GyG8SANeEWrJumythxBCO9lmPPaugGLJ6Er
TDr59bpNeVk7NXIgZqWuK2eFbjhFQ3ejfJ0PX13WTnNaTyiD0JRzbBdHTSq3g1gXi0Fo+HPAo84P
xgKZ/9nK6DsNnM8N4pUDsli1iqPZQ1dLHt3lD6LAdtyD2Vn3KRcLld4j5EtDoZxDBYphGMLebTNg
LuuevliYqaZHNIk0FbQZYL7iRIFZ2I2rAj11WTY1OxdKdNMpZ7UE5QVJ6OAbsbVZ9+aLldn3bhQU
k6GcC2V4UkS0CZJgVTEJvfufM0ULYr+fkGedKwdUsGGeYnC6q956WTS1uka1coe3bvJkr7bPxMHr
xmNZMu3VzjV72uOchciue1nvy2Zd4KsuhSS9Y9aT9Fk5Wmvc9VDsHbtdGYMtdSRgyZKupzvMeQyq
m7Eb4Qpav9aN9WJVBpreToXbKjjWnGCTmd0Xs1HX7d7LErLpVhP9EHl2YZgOzWrGW0Prnta993JN
jpOSDg3TD47EfZdZGO16u1234K3FcQmmNUgs2K7nhkRjZ4pjBE583XsvVqTl13Qmi133PPaTRk9B
7hqd0cv9qqcvi8f0lqyqLhqYKMV4tEyFfsvquhdfFo+bpNYjxRD+uaWzW409Gyv7B+HuG/HDsnbM
CabR6oK3Dvv8TPygjOUHkeJbT15EucP/5examuPEuegvokoIIaQt/bCduLEn78yG+pJJACEEiDe/
/js9q4lip6u0ySqlloXuQ/eee069FJPN5yDbFLjMrlGYCVr73RK3b9zMA9z2kMiM9Ruo+BjY/3bo
kPp9Sccu+4ItEtLx/dNOIScXTtHHMOC3pvmv0fyFTNNtEMuxMGUR7vYJ0KhPlYr1eUv2d5LFgV88
dju0gx0HiKU1+IEOFLwVBb9nyZFf+Z2NY55xFyIzgfjaUwV5RlCDQ9IeyGbPxR0Djasl3Gfohz4p
MUUHU1howenFL2i63ctaXFkfoh07j6EMVkorIGVIbk0VvfIuctuXGvzbC0Qw+ydIAk9/xxLkvi1k
aO5pDSJL3SaE3Licr9wft5PZQcMIAP8eZBlRPSMjwvgCxBEi+YFDC2fw/BHHdvNZ79B82rqnYRCg
Wt+T5K2o1DdTQRXxz/fo+lJ/wQzcrmbT1QFmpWLMl0OHMN1oxMVxL5jKVLeH73qrg2MvY3EG/gx8
wn/+zVc8ktvtrMQ2A/sYXGNi9CGXKDCbwH73Wzv6NSWrEtUvAtKRTxAFoPdTz+vzWLPIL5q73c5E
xdCk2nO8OopVQp1vf+jV5jdbFrptzg7FJTy1iyt9VVleOpaTd3uodq/xHYCyfz0Yyos8yOU+o9ih
PoAuG9yxYHT0OnS3g1iAUKmJqBrAc1E/Q+zieeadHx8UtGp+3fcCkXNiIHv+FBNoHoF/+UzU7tV2
D90e4miBBepVMzyRYvqeE1Aka+25tGO5EzTX+hlIs6dhaotHRvv+CNqD6UaZ5BXn4zYR22GWcRmI
GYqMsynSocH7oyLzmIp5xLSU31d1wm/bhXqz1+mNTgRXyS4GZfXpnd/ajpmGYUBHuvXbEwmTN0Ge
fJ349I/f0vTXCxMgokC6uxHZOgQ8HaYQUlIROfot7obdvi95OFclRks38KCb+h147TyvjGOhIzhb
5nnJF4xcT8/1nv+djLTz+5Yu6Gntp6QAE6/MbD9KqDAPf8XCtxbjdlPHap+qqWtkVla4KNto7LGS
2g/4GLqNVCQLahitGZ926M4RsT3myn7w+ppuI9UUM12h6NdC/hm+hW1RGqHS6ecU3T5qP+cBhwCd
fSpj+bVgUQFRpqI/++3csU1oeyFF47sBrUD/XKFWqspbpvlKBkUd02zxNetQIYKShf/oTAhC+Jx/
ncaB37eJb73UbacCQhXzfAvwKwk6HwqTPsnEFr8w7XZTTcgXELHl6okbaFXIEB3spjE3MqbrEb+Q
MVHHTJWeB5AFdJg7S3h0VwUiBhdz7DfDG7oN1WaISgVNKciZojF5bjHgefi3Tuh1bdyOatO2UHxo
xwpTqfJDUNASokN+c9Oh21Lt4liEGMapnsDnfbfH+XeIyC5+7svtqIKTTtsdcK8nasq/qlj9jK9U
435nco2x/8HMUIgIAeE7V09DPiUXWY3mKyuj4EakfuW2/Muv8Z/VZVM10HTEqUDm/R1pln9GM8+e
O3csNRmqOoiqtnpq+y5ApCMjhE8r5nfPQ/rruQxRB+q8iJRPWpDPImafJg3JSL8zd8LoxEcIF8q+
gDQ5OJWWorpnPST0/BZ3DJQMYHqehysNbFDlED4qoAzRyk9ei7vz+yCsoAripcUTqdYWqhANtExW
XvttnTjJrt7HcpjFnGdymquDlUKC/H3zrKe4E/xJA13boBlQd1PybyqmN33YPPsdi5PuQhh7161q
UQeq+B2g8h8SHXrmoe6o/jzzbe6GSmSBign0BMbi2AIS7nnkTiRlrGrqcGsTlMfkZ9Tgjt3MP/od
SvSrBXXTUPY5LZIMIs4tBHW3AEoDvifumCcwA5jQWoM8a00w3EPd9i7YtGcbljj2eR2iRF+/5hlL
VvH3qjb+c+WoMvs5LncQv+1I2C2lYtnW9eJsQed/mqA65XPqEF379dTzclDBMq5Rhp7sx2Tr3u7d
7JWhQ13w16XpDqZLvnCaFVZCBvRAofvudSSQX/116WkgKgDzwZIFmpnTHK4pn8rm7HckjnXue51j
lL1YMraIt9DJRCCKvKp5oOf/dd+9VIbNRbhk8Ubkk90j0p91MSae47cuImnrIZMEPogxq3ZIPTQo
TR70eGvS5eXgTFxMEubYid77aMyiAFpIUbT/kBvxvIaOffZ1PoJwh45Z0NLTWhYkTWrh5xKJC0jq
1RzNJArHbGnG+30K3k35rfT/tTNxomcMGEy3opacdQL6o+EeFSkgSh+8LuJvaKRIsNVKPWaFMWfe
yC8SAwN+FuRikaphHleQZA6YcmBQk+b6DO5iv1SLuGgkGUIqqC6SIRsj9rGe6udkbvyciotCqhdr
O2DNr0QTTEJXRwD+vI1x7JOAQt3C+Z6oVtI26lp50QzS4kLIrIvD6Ab882VGcpq44JRILwYiNCq/
FDPEb9dqEueBQgq3AcnUG9qWUAqfLfSbgZ2lqbY8f1iSLjj1idR3oJGtgX+IbyF0X54TwWYc95xD
omniXZRfko4MbzpRmzdyaZs+raABdWqEZmjBYGr6k10sxHdCYnE/YlCTmCMNefVmaXKIG0dJP6VT
qLY3TbFD+Hgdr6KgZQWixxqQ4j8bwosFPAo9lF/dprBVOJW2FxczRuaU0zF6BJ0J/4C5u8TH1vAT
zmk0DCBuvkTiUhXse0G7//U99xqPwNpOtMpVsxNtG3HZyhYqyK2N03nlfjfWRREM677HcqjFpWjp
x3ig3WEinQ+sAht3whWXchw6IZKLsAM/lXq/i5m9Jd/xouvE/XNOZQ10FxWTkBfCgrdymKBzqt/9
+b68trQTwQspAhDcWHnpd/rRgHMOOoDWCwSGfTuHUjawhF0P8hJN7F0NucYGxuq37+vf85/n78yh
scraUV6KXDznDf3fLL2Yi7BrJ7vmoMeLhhBLD3R7o3LxM1CJT8scS9Nfd72OZRySq+lEsakPcTJC
+2tofTr9WNzJrcuqH9pZC3GRfKmP+TQ9xGtfn/zO2/H2LMobwJ4TcVlFYaC93uyHokv8LqFLtyJB
JRCBlFxcwh0g03zn9dHG7P2fd369yb+V1WCZzudkKMWuTYEzD1YOPa9GgVw3yaEAt+zwMCqUNxLW
qzG+9DvOt20gzk4HNglQFky2SxdMbpdAg4bdkXNS3xM5m0NUYpDhz3/WK4brwmhQcu/3DQTVl74j
f0uDkmQY3vkt7XxrkYB/sgxscjGqgV4wn572uH72WtsF0XApCFooYXKx8fq+G4r/gYXFpzhLExdE
w5Ny5IWiiEtDm6PvU1YfwZvi1S3A6o4P5tALhxI5Ni62fD72ln6GppEXkSsWd7zwrmba5TkWr/td
pI+SqVtdzmtQfuFWujiaJWIlLUHDcumhLfU2Uky9qZSa7yIwSKQaPHznOpyCsyFFd8PeXrEDd1Ya
z5NyFUufXCqoZCxVX0GDuviZrNElCafqSPX8we8qOSFAV1JM27W0uqHBnXUQqDnoIBGet8lxG5GI
p6Lkc3IBNiI6rn0ZQM8y8IsDLoRnr/upyYXilyTS+ghd9eE0zI2fN3VZFlQLoViedPwyyepRr/Wd
sfk/fkfueIa4Kue6TBp+gciEPO5KPrdXMiKvxX/D70xDv7OJxxfAKsSlN6Z8b7u6uAEFfpl8giYu
gCcmE6Vj3eK6SEba1KC18rmUcZTJdfjahv12aut9PMFYIDm/zuNbJFte0Fj8tuM8JkGGddkjyO3q
oDiOJqrPjGrmF5tdqM00g0t225P4Em55hKBP2NNO2ujWk+KVAOqiajQtLRhPQAEtbRk/io1DHW4M
8WLJLVkhY2uREPjdAMfmSpJDUFyQ+MJDNryL+bAe1lh3NwL0KxHTxdhUIJVtlGL8EpdSnGwIqXRS
nv127uReQCOH2wx9iMts7Buou/8DenY/N+fiazSpij4caXwhwzadYrpFD0O8eI1xQTbTeS+CeXec
iNquR75Oh5Y17Ai0qJ+bcyE2UJ7lfd0wnMqy1KlUJHiImsSrL4itO0ZVWAPB9xC3JQlbMMXUa3gn
RfPd64O6AhrVXDEaKAlnFICGp6WXNvTTcsPGnWfRJHdd1CUc3cBrknb7dEZDzNOLRk5UBAyj7OZ2
jy/FEJBjrnOKSomoj37H4lho3K/tVvEVZ75UP5OZL4eu2LwwMDgXJ4Nu85qgdNPgLmqjhgMZKcjb
cxZ7dQewvmOkIIuUcI4a5z5v74gJTDoy5pkfusRCm5ltG9YmvlQkyB9G2/2D9sDo5+FdlE2xx6Rb
TEwvctyGh3wW7bmyg/Gri7gwG6ixViPNKcVbOvybsPBx7Yevf74v1yv9QvrpYmwAsOFdKHZ6YXVN
/wKvrnnobG7vi7VWfm7dxdogRVh6NGvYZS264NCoJAWbmdeMD01crA0jNQnjJmCXKATMuohbiFRF
XsV2LO6YamR30ZClx+LVMqZyo2+42f3eWS7YJqCou2A47nrXyXDsF2NSUMd4lkhckE1V2jwEfXF8
KUVy1zb6sA6j58YdI53iGFeGt/ElJ8EPq9RXCKa///NlvJ7rS5fRyV5zwPIjq7HrqBZP+6ru5tCr
4UMTF10z7nlpurKil0i38XFd+i7t20D65UUuukbn5YIh645Cuz3/itH240DYT68zccE1gKnFcV/l
IR4Lc3mSMgHzesF2v3Dhwmvmme71alt2GUPzWcYatzyCvKHf1p0w2k2ANc943l7QDljTWhWQwBHM
0/JdfE0sxm6Jg5ldtqTtUrC5fNvX5ovfzp0ouvdJYQe5sEvbJD+pJT9FH3/0W9qJobZqhaxmHl4g
laTbtCRMfzJMzF41Ru52kzdiMVsKvPRlKDDzA62nt7Uc/czT1eKwVHCLvIgigpIjNzU5AK5eHfzO
xbF9iD1UJC9MdIlz/c9VW0trPwtygTvFPLQhA0fXhezsObTjWxmi2+a1axe2Q+dF5UW/hJeR7csJ
8nCo6xYi94v7LmzH9LKSG7Phpdb6wLbmo1Ldjf7dK67Wld1oOdihorDH0iz+IYvyXdMyv6eWi9ox
FI2+vrTQG5236gBv+KObPCufxInIwtq5ipaNXkI1klPTivMMrug7v4/pWD045goFPs/oUhrzMdob
zGir8bPf2o7Zd5HlwTwueKYMq05Xy587lKH9bMcF7WztKoAY0/QCUXjzLapJ+b4Iyx9+O3cM88qZ
jfnBiV5ssK330VL/1Y6rX9cCTThkAv/pEuU5EJLFHIaXrQ+2czT0wVEso8/gC0Xl+tfFGYbNetXD
F46d+TAnPUAwox/UkLjRZ7BLLpuImGyekva0Aed5rCpxoxT2onFG5N+e+39OpVBh18X1lTc7GL8l
ZfHW9ImPS8HSzj1sYjXrdd26TJZldLdMRZRS0SU+NVms7uSGVbBAGW6FYEFYg1OtKoIH03c+kQ1r
O/dw6+slUsVisqA7AtEQo3UT5T5uHCzhzjVkrRCD4OBVI7P5rsvhodqgQeNhP1jbuYVDaaFpI0HF
raIthcjNwRZe72Us7RRYymreeRCD9mwakk8xTfch/+K3af6r6dRAWs+hmXFNOJVpf0gY98qVsWkn
K8y7pTBdVelMCKyJhFkfFnYDUXNd47cHBNZ2w8NIa1oYjjtSSDD7JWpaf9pJ9eky7ssHv6NxooRc
E4ht2UQD8DrqUyDU0xov/clvccc8wTsvFzyVdWbAMB2w/GHKF58IhLNxbNOWu9koARdcIuo30cbO
edL/8+ddv3bsjmnascBQdbe1WQd21oeRmf6gQIP8wJLdZ/NUunFCtWRa+yUHwd8y0FMYC3ZRXedF
B4XVHRNtN0sa8Kq3mRXTmTW2BEJNVz4eF4s7RhpuQQje6aLLTBHf1fxoSq/5fqzsGOlkg7oI6qrM
ADckqTbD+7GufLwt1nasdDI8njGZ12VBv02p6JOnIQx8whvWdqy0GmfFQguPCM7jLyBAu1TWfvrz
Tbwu8ZsDwNKOcQ71FeSy6S4Tevo0beJdbKtvfks7phnNIhpb214lFcY5lbIDM3x840SuF+2lbTu2
GaFEVjdd02V9SLoDj8roXRISdSf4KI8izheov5Pg0Bf9Ldr/fyuTL/2kY7PxvDfVkIg20/24fdmG
BRwCZZOr0yST6m1Thfj1ObRpF4y7Tm0j63cS0K+Mt0n3WVmxvuNmnA5g352e6jBv7mqttg+kYeOx
qJJ3kbL60NbdfhikrB9H8Gakdd1NRwsU1l3VWXVnl0Wc1Zb/3Q5NcEe2lfi9yqSrgzWTPA63cWuy
mPO/tJTfQ9RPvG6Bi2O9Np1ZQEyXRYBJpJh1nFJrrFeuQKWLZJVdVdiK446NA2bjyZ7sqbJenFxY
3HFEs8SYBoFkesaLAjqdQ3XY4tqv7yBdLKtWpqB5Upts28JTslE0H2XilWxj544zats5kbRadRY2
kIEMYvEso+qH3wd1nFGiwgVz2nGTFWH/hcfyfqOdl3Ix9u24DNHbphYCRpOo4nsRNN/oIk5+23Y8
xoa5cplPOBIVxuO5Tk4rqHq9HvAA/Pya/FVoHufzkBRgtKPtAyWtfgxnOaR/3vkrvs4FDvMkmBet
2yZTNNR327Lp+x3iOt2elIc6YcExYCZOlzn2Igil0gUHB62pyxn6AJmdKUqo04SB3LgJ4Yv+/Ae9
EnNc8OcEvEVHOmPgEuhdlGAWL+haL/g5Nu/E+G1L+Jg3eArOVfUxYAtaBeUu7/x27tjVlneGQnZY
ZQyAaBQ7SJlWsdcUIXbuGNa+g5qf0LLOelC0p3lNNbSvk7/8du7Eec4iO+oGLL5t0H+pVkZTORq/
urV0QaBQFA4izG20WanmHM/6x511643LcnW2L4RdFwM6QNyI0rIwEJPLN3Ykw1QdMLXUH3rL6QNr
puFtWxjPdMiVDquSetoY5vFQ+ajel80D4+Sz1wdwYew15GEgdzg22YY5gDQyfEnJdgsgdb3cLxyS
C2APu8BsTUKhALfJcynlMVbijkj9Ndxvqej8y5r80m840dBUcRWNO8MfMAqynhZe/WNiUz0Dyq2e
grkMP+xLwd8WoRhZWs+kfowAe5rSZor6Z6BtsJMuXKrtEObl+n0eQn2r6/jq1hybB0VLOBGosmVV
uAMEOHeIprrIu8fKgNvo0ERNS86W0eq+wzvlrkxs9MiSgH4xWxW9Sfp6uw8WXV7aJOFHCKX1XmVG
6ULoJS2qZu6DJtuTLT5qojHUiAkKvwvluIuR7Jwphjg8RVKe44XqwyahXei3uuMv0OjnwdgCyd2L
ucS85GKOOeghPVd34jywpjyaTIeyQwg2iXEvpnQdPN8dLo4YULtoRCsXT1+yJCkveg4e58jz1J1Q
b/Jy2nhCmizal0Oryc+cBn5AF+kiiUOpUBRoUBXQQ4KrYphKwQ5548V0DVEvmK+LJSZzZwPeGmgV
FKo87CVdD2aLxNtVN15yUVS6gGJtQPHJWl5nzSjE0Y7NG/Qzbl2Z1/bv2Dg4/yoO+vwGE8JieRBg
KD7UfRjBmAHM9brzLrK4qiKk4K1qsp7Hw0e9VM9RMJpPfos75lqDGq4hIETPoN4BoN4oPxUjlJf8
FnesdYFyzGrMgp1flYaT9lGL4NlvacdUy5XNVuRNcEEVnKeKqDxNxPDtz4u/EtxdaBfdzUKH0NSZ
HlfDMH9RkzMPI/Wp7UFGNCV8e1ynSPs9AVyuk7wZkpLOtM7ybWoOPbEfBp34HZNLdbK1pRIK08PZ
hDmvAwKfPIzx6OkZXDAGFHYM39QCy2Iker9IVBSgRa5v3PtXvoILr9YNakDGwrS2vT3l2r4VAGK1
kThVmMmlvPRLQV3Jt62zMiY5LKAu8i+ykI/SjH5wZOkirZtcUqCRxXXt+Qcj5X0h4w9/vqOv5FYu
ynqeIfESQ7kPhb0epf0y6swDgWTWnakn+blgon7/5x+69k5e8NAupNqAoz4hq9SZLGJhU83bHhIh
m7kbd7I8mK1foWW7tjYVOamhmTXMtybH/21mvfDTLhxHxoCmI9w3qKJ382VdNvIuGRmI0ubCnMcx
mFLIJclDZSrwTcdFcKBGVR+4SarHZg+8JDWodOcsAgLvsnB8RBPSL5Wu/647LzpaLO083FYzgZO3
RpuAJc25bsAZYCz735+/29WDv3B4LpocKLe+bXesvQfbXyoao7Rb2ltQ9dcWdzx7H+5rVVYV/ErS
vs2LWB1Fxcez384d346SdTujb4cUcmrIoZ7G/0EuxbOW43I0CrBx2sYKlVUlhcIgn8c0qrob2cxr
x+KkYZg5Luu2KGo0fLfvCzAqh32pPXfuIsihdkqDcIQ/VCM9z2Pwbaxmv4EA6QLI47LsF77ie0oi
GJgC2y9DEfu1IFz4+Dy3S6f7rc6KlUTnPOfxAazR1Z3XZXHx44GkYIVU8BHbYIP3UEZ5AwD5fsP3
vfI9XQB5t4bb1jAEOLbt5X0LbMYDSvy3utWv5I6RY0RatmWPJ4DKAB6rTjEHk3vI4+K01a1nrdhF
ekdJUuxzMtVZ1INLd9XvoMfs519ckHcXm2kQ61yh19F9WG39bZtav1abC/HWqllov9g6G9akPAH3
NQFurAvPfMsBCSymagOOKmu2rBNPKybfaALtYK/r6EK8N8MkVIzw/KWsfSsTUuKux15EZ1S6IG+C
ai7tFrzy4gooAUlUilkrr34+FndeMqTY2rlfUUgBCAHTR1TLlLTBLdm4V9IVF9/dh3WPF1FcgzE+
TIM5/jzmw5FYQOGkWjzP/mrF/4HbbCXTKPqzOtuj752tAPuqq69+n9UxVQhQ07HvJOxImY/gRzeH
WZNbUteveBkX5B3H0I6VxYg0ulddCh3PNc3z0bOs7QKPQ82CdZigPNqEDNPe0ceNMr9TCZ0rM7MW
k9gC7pHv85ehPzdL4udc/i2p/edTLiEKzg0ITzO19g96UR9qvZAb1+SVhNaFfNlVDONMrYLGRWOb
t32XJB+LyJTH1hgQIBNVgnOOR0OcJqak39Zpym+8aF750C4eTETBSge1NlBkYJDeHDDpsPPpp9cV
dRFhPYtAfygjXFFOMSvAa3Y3tvN049Be23r4q201vdTQwlrrLAjo/Wxzk87SN7NxIWF8BCaETQRp
Uz1HH2rasiMd5vlGhvBKmHVBYbywcRzzEo+wfpX3vNyKZwl10p+DhlM6eB2+Cw4TbFjJ1M74C6we
UjNpVPjM6nf2LjzMDGA4YRb5cBeXPzDOnC0gePXcuGvCCxrVmHCq0e9Fe3Pt7lQNTh+/Q3FeN3Mr
dm6rqclsEXQnyuk5TJhnFHchYsu8d7RqkCNYEdg0oMVzb3a//IP85u1nvSwFTGmJLdizoj5S/+sn
QB38zoX+akst2yrLFJ7utE6gB8Yn2aaKJoXvfXFsNeZbODSsa7KKs/ekWjQe7dKLKZ5Kl/kvQZQF
1QBqY0UX1gfMbpo0LvpbTeWXbVX8hg/TYuqna+ZHd1U/lPu43wd1Qw9xTYOzz+kLFyQWYcJXbXrU
GWFln46QNCPhLcmd17Z/LWX9J2wVFCBfdAJr1PitNukQ1/bU16v5q8Ks6A1s7nWt39/1wkWLYXZb
Q7bWotRP9u4k9no5TCackKzhAi1J8mXCGPON33rZ6wsXPRZvi5pUBHFYWZDkaStF8yAq5vc4ES5+
zIL9WusGT/FZd3et+h+368nvGzsGPO91UPIlViB7i6fTzML4Lujzj36LO+YbWYwraWCYs3xM2gOn
hTiu4eo1ZClcXkBI7y59s8I3YEy0OZBkNMcgmr747dwpT5hm01Lku8pWxr833baAHVD6EUWBhu7X
u0/6cawbPqKw0kbNvWb5+IZp41VYES6gCkMXMTNq0Vk35Es6j/JbGQ1+39PFUwHoJBaaEJVNYpQP
K7RUjhspVz934wKqlLZJYmPAjGm8vuvpok5QyPNrhwoXUJVYsltB8CypdVm8KbltnodSDp5bv3qF
/3izDcp43UDQOFuG9h9B17etuCXDck0vXnBiLrJvWlpOVKRwzXu6j2i1SnTC9xAKkCAFHO5NG/Ib
Ofe/ncSXfsox12pfdxJgTAooVa1TXhV5WidE3M/DCOIuCzGFsVh/RJ0cmgNYQ1jakGRIJ1UO9w1k
yB5tQvkZknX0LrdKHMKYlM8Rn9hxm8j0F9joysOm8vAeciH83I5EnfMJ76JDPEDy4Eg3zJMVeR6d
F9npk5FzTtKqH9l9Mi1bn41g6z+xfftYBqY5W7VifCtc2249oH2e9+m0LmAfLXRHP9QVbcRhHYNm
PgLhGVxovoM7FMItJ0KuWuMVSEXvmlF1wMmXeyJSUcb6ocJguIFGW8/zL2wKm/fQ90KDI0T985Og
w/acyIA+JAKJDiYTumdQSxu/8OEKtpY7b7emRqidaJJRuh+NvTVK/0qkdbFtC2R5eRBatD/majhz
iNxD0lInJ0ySFg9e3tIFuNFosGtd4Y5SsWPioyef2268hR96JbL+BmZLmErwpZB3g5LzsK9Re6qX
xm8qULhQtqbPxdzjqZk1YN1OPxJGvUZVqHBxbLPYx6DbUFAc6i26b9oNkoW4nV6vEfEbjyGo6Vpo
LaOCA0rPA4bh9GkRQ+uXFbhItsLOqou6DjA52oIiboqfhijxe+wIl8wwDpJEociK1C8o7rk05QH1
Fr+MXrhItpBq1Oaats7mbThHan4EgMcPZC1cJBuZgVmPASDOtmKDgHBAio9yLtiHPxvRK/yywoWu
AV0dozWJ7nbFiuRthLz4B9rQIPoCFi/dt5x8qpthO4wdae8iOMOzWUhUHvpw4w/KLGuF/4n/5XfB
mJMYxjpQhIumAvy9VY8sp98GW883HMYrQc3F0vEwj2ZW5VXWBEFhDlRsFBzM6Dgd+/HaOqU9hBa9
3tbChdaJqFk4nhcqE2X+2Mbls1iJH0mecLlhJTiB6VV8JVuKHfy+0CBOVWtiPyt0yWEN6jzgQdIK
czTDmmJgjwFTtHr1moQLbSu7dYqLJKky00cEshRgzEIDxy8fctkzq3JZRp3AO7WyDQ+5SRBF1+XW
W+s1S3H5MxPo0klte5TI2Ta8r9Qa322AEp2ARB5EalHMe9ygAXdp1gZSJ43WzwYcuOk669weulhP
T6tdoht3+eX4xH97ZXZVA/j4GF7morZXweUg3cPCS1kJE73XqP6fzLLY80aNHciedN3+XIsFk+V+
ajBY28la8TaAjq6i5FKpJr5LgmY8RKLzsw3uDiYVQ1EVZdiRS7Ob46jpY8DUtz+7yteO3ElUS6Q0
HTWagCVgv5Sx+DQ3y40k+LWlnYrQYqFet8b5fqlXjFIekqJgH8dpzT/8eecvJ2NcOu/KZmS5YAsh
l2kZy+aYKNuC2g8y0n8XZW9u3MhX0CBQl/n10uhWztrsBblETRXnBxZ1+p0mDeaR9lYfBLoy6coM
HrVgLA0p4CgYYVoD0AvsQbF9j7uy9PJg3I3GpKk72bNmvyCB2e5EwL/2k/CrVnP3pQvERhlNMt8u
nerX/jBYtG7S0IQCyK1cGL9nKXcfvd0a8WQgcr+YzazwMws/NL50NNx99JouH7thwH1rtuWnBDP7
gdXl5z9ftpejLHffvGaWckvWcL8k0hQZU1R/LaeCnjbSxG8m26rYK8Ry4TgSgvMoKprsYI+Lt69J
FdtDCLTBjYrGv7P0v79LufsE7va5r4Sq9ouM5Hxaul79qHrBvwfKlg88WUp8dtLbUzvv4RFi3vLA
kjAAjHxXkVdA4+5cU0EtxIo0nNnO/kngilNLqlvo91dcjvv2K8J1bEEqSi54zcaHBvQBUVXbGxv/
F7/40uE5HmcJwqRL5mi/bAMp8AZebLqiKf44llt7zJWo7uKO52+WtTGHnO1hqqUyhzpsge2uZJ3y
IW/RDKUD9NNsEJ3Q/UjCtJwB32Xltt2pjkTNMTf2lqrxK8fhZtnL3LR00PV6WaNhOg0SfM872fxy
eAC9f3WNXdVxtqgGqxtoZYGxej6Dl3U5/tniXtm7m9eSwDY5WfV6ZZfXB7vptBSFH6aBu4mspkUg
h10slwU6xkejUZMEDslv5+4TPsBUaz1s8ENBiNnVXN23+MfPPbgveLlB6quS7X6Z2fZ3ryudDiJ+
9jpx9/1uGBdLEZr9AjD2/+bnvVbf/Ra+OtX/JF5jKxcr9gGO2TQYcZAcNI3phDEpzwN3EjtNdt3F
tNwvDLWqt2LpugOz061h51cuovuAn/LZdF3e7RfORppi4MH8n7Nza44TV7/+J1IVkkDALfTJbXds
xzk5N1QmB5AACSEBgk//Lu/3Zu/+J5OqvpmqmYw7bdDhOa3f2q/MZDe+0KvcsPWWGWvx6RFLqkI0
NirmpL0tArvOqYiOqrXpxHqxvk4+KEfXJ5iMk9u++nVOZcBR6BnJ1otuTLfvVglhe+zXm5JmcZ1U
EdXFRlM7X0BA+YfRUe2MpLeVsMV1UlW3CvYSNoTL0M+qdEtXHeHnUf/lovi9SFVc51SIaDgMJ324
UNGmh1B1vNvlMkofujZR35KUjeeQ1iBs597f+hux/91jVcaXAXWA6RIaHDZ2nO7naL2pMy2uRUSA
fEkbu3q6gOE93VWc0kPSutv41nBL+N9vzuOlExWK0xc2UqiTZJoeKdjNt4XN1zqiZaArsObCXVod
nzr/EvLhpjqzuBYROZ4zv5nYXVxb/YjkLwk1xW0761o8FPchnStkZhedbAeM3I+FX24yGGPi2oyA
zBusnJl3cJu5T9swFDAl+BuB4PddYnEtGlr1qBI2UXfJh3E8JMPq9wCh8xOHJvys54p9S+vbbEzx
i7yd1/91q3QzRVLc4BfhW0aLpM/n5+Cc+nrTnZVcnctd7oeweT5eqmHa7uD7NBeYgv6bRvUPd8q1
Q8AqTC3N1o8XiMt/LlV0SUbxlxD/Tx99lXVz3VJn0theZrl8Skj4KnNy42V1rVrx7ZwD7IQlr50z
F8XEsHs7dm7bqte6FZMQXhEyj5fczOWcRFGRB7netqWulSsaRtdjGPDVcZap+3QDYr0jw21aeHEt
V+GuJaH2y3ghalNo5E4wCAv++aaleC0FgYmE2XLI7S9D6w8k6rsCmqfbRrHEtRgkRaov3CzsJaiU
nJzK++PaudsABOJaDsIJrSvBpL1ozV5gzlX2IXz796fyp8rMdVU9DDVmgkDou3AGj/EqpCe7zLg6
TFlx80Rosh/z9FXUS3PufK3uYw1TgDX0f+Nr/uGWvzYcWJuAks8S7CWj3TrA6q2Lj85m7LtumvAA
MV9Ni6XjyzdpG3XjUrja3NA0QxOQ5cNFU+cejBmHvdbx+OHfH+kfjo5rL4IJz63NEOpeIrgb7Wbi
Pw/djTnAtY4kWiZFXeeHi9OfAgochXF6uW1vX+tIUpOAZ6Jjc4FmbDdSD8ewv9V9/vBIrmUkK2iH
pKUtHsmSvRwo/nHTo74WkIxDmq2qW/C5MMIDmKAtYhKPNz6Pq3xo4I7kiQjDBcecPaQATe45javb
AvNrnWqbmOo/wfllSitaDHVfjA25bdBPXKtTWhW6qSPUXJay1VFauFXfeHldq1LA8PaIT7i5jE2k
H4Qd5wdmto+3vc+rjdkz65pMJv3FSXq3zf5jH/7W4PvTEryKj9GF7RWIEfqiRPYV9ox1YRf5/qav
fe080Iq+AiV9NZc4Yx9mEh5Ughj8ts9+Ozf/Kz4zcHuJJHi1FxIL1RX9oOqHYSHytqPwWpaShymO
Oti1XrIw2VKCH1aGaL3xWrzWpTSZWSvNcn2J8+ob/OC3YvLutr1/rUphijWyyXiHteLofoOJ8K6l
8rYizrXrgIHTPMxA3576GJ2QonwaQWr99xf6dnz8pvx5bTogeSzBi1q7CxzAxBeTkWSXbOgTOKjr
bgJLs+tME3A/dNLqpLnfFH0nli9txm/aoOw6y8zBM9hWsqj7StS7mU6v+PrdTSudXeeYpgUwrkpI
e2/D+JI31Y94rvb//sx/v/lhj/S/m6gFmKWrMtbcD1C8Fz7DOLhtKvOXQsWfPv0tj/uvLdqzkOqh
G7r7jVh+CakJ+55Wt5kPsetMk8PqKa+aXN4Llb4TUVROonu97bG8LdH/+uIoDPO+295Qg7n/pyLj
x43GN83Csuu0csC4zkaklPd49E8piQCC7cNtJXN2nVX2SpoYCaW8r6UyGBJINC5QdVNBgl0nlU2s
KBrPCznHinxtPXdFDJD6jWv86oKrfU9W+BoTwF/lZ1ab+7ibbiovseusUnYNLjWj2NmPTqGZIO9s
z8VN5yFsHP93pTiydgIE1eZ+Ie5dpJHGKzf8TTjwh/1znVROVUjiNB6A2GZN2EGgFxW63m5K5Nn/
ySk1OoFi4vTcUVntU9+tZd/rmyrD7Dqn1HwRhgyivu87EvaGVVkBT5mbLjh2nVNufsi2gF10to3w
d0m2bbt+ZOqm+JNd55SryZZuamh2BoDLXvpFT6eoz+XuppPlOqvsmzW2qt2y8xiHuURflxdTM98m
A2HXOaM2I8zAkcGdHc3b0tHtzXrytikRdg0ZWOEzT0GJyc7EoD2h4vRrMnh/41O/ikLduDaM1iE7
S8KbdxXhX4nw9rbVeJ0cZp52NovW9Cwa9VIZvuy7ZPtbWen3YQu7zg6zphvHjVfiTFKMOacIj86D
TOzODHy+7R69zhLtQEkbmkicfZjoDhiv9UMexvzTvy/J/8Ru/zfwYtfJIka0MFfWdOl5TB1Lv8Y0
TV+WLo+KZpP07BsFQQhfII60VfuEMgefsbTWF4im5me/JPUP7+zcHWLgZ2EZ13G4XLnlfQrC4mNs
s/Qg4yr6SAHpPaIVnZcTMfIuR5JUVJu7TbXLrtX1STPTeLZtck44SMWYu+QXZ0T2t8rzH07ia2YC
iQjTBJCHc7xUXywxLyiC3hYQXOe7FA7q/C2WOZOOructs6GsMWr7l331p9XJ//d+0hmQ8CnGpM5W
iF4UvcUwABMjfU/B2bgtMLjOfKE9k0FiRvE8+Xp9zaZs3afwKfjLPfX7oj+7RjKYKPKV7vPtLHmf
v29tHe7QXQt1aafc8TIaANssRMz+Nq4t8GR+sxuuc1bXOliibhbuw3mW7wxeyrHhpN1B4y8PGmHK
93/fdv8pe/3uL7qKvSO6tV4tWpxZN9H5xcSZwsjjqOku68a+NP0yFCtPzEvdJ1G88yFBA6ijZsIb
dDDpLfKtbu8ZvM7vRKvizzIJ9Ye2XfNnQ7QzRWxnjv3YR+/4vC3nLBC1ewtqnwH9bR6VJ/VRdW75
0CVrejdpjM0UEfwJ7tPQf9wUNK2mMe0RM9nr2BUZn2GQuer1aDnRHztuyIPphF+KJIVXrOmk+1wz
dRtDiF1n39q3upO22s4aMsB9QnXYp/JvY6B/esNv//2/ons+zqOEeaY4K+zqYyydOiQ9CEx9Ow7v
nVzVXwLPPwy/sutMvFmdsjofcDUA3BndDf1id8jf3gq3mZN7WDToz8I6+z0KNtm3rPlJWRsXFJK2
Qo5yOLpmzW4aImbXxAQVg1ZRy4aendl+ODqmRdXj0f5lLf9+z1wzE4g1b0iZkZ3hwPw19EXn/F8y
sT+8q2tmAifopYsOwXtEID2ftRzLKFpAMdjirBwx6/eXc/IPB/w1P6GFyk9S6LbwqlpeksofdUpv
a1Ow66KJcHDh2tqUnrGX0l+ozVYHqNOjf/794b+dF787R66O+GlaaS0nGp8T0OQ/YbA6nLkS/QPE
OGbv6tocliFbz2+zU3+p1PzhYV2zPcZoXsXc2vis2jg6x1iquyyI6raU6hodSBu7QiPdx2cL4ehZ
ak2LUdL85d+f1p+++1WguRrBozXh/Kw3YByLEb2vsl4y9vHfP57/f/D7b97HNUBwG9zQSSajs4lE
U8dlozZo46HI5uQNBY0xs+j9tmBm4IdMcpPrAj29ABsDphZ03+BCiEmdsdha3AdDUTGnlXiqc0Rd
GFNzdJqb0kM6AXfbzbgVcnWCDl78yf9nCxY+rHX0q55sDuF05LJpe6dEm4DwPmwtSlOhni1HWX3r
lX7HIKPfj2vOjvUaJ2TvIoPLIsyTPEGJkWb7huf0i6/seIzz8YG1q5JFrdcK2F+dRGXcN8kOqrUO
OWSDCzj3/aJOlmTJQ6f49EzhmgeM9AaRQTFVbXOQOf1VS7L9qGZQV7vJY5Qkyv3nKg3VO1N34rVH
4fXRNjo6NKnYDsvbUP2v1a2jKboguupxzEf/pQe4nhwbk3TdYzo5LI/CIfrrscilIsWbedxjjsnM
nQP5pAA2D+94bWeAUqekR67L7YOEVvCHNLDabEX3MrRb/JDjd+ihL/Sh7BytdoK0qmzV1D+nI5hN
BRttehjwOp8iCcbau7yrArqBiU4eu6SuHkmVylM39ZQUk6SsbLeucid4WLLhhQDPBEPFPv+CUVhb
ZGkt2I737CPGcaPvVcx+CRCyzoOS46ckz2oDhhPMu0uyIfTIQ5fsegwf78bYTweV1a7dZ5JU8pSm
6O2Msxs+Da5jWcm6Jsj7scnZdIJekkWPOQltdQRk3i4nNVaBf7RmsOke6Hn8/AT+SSjnPNZtOaei
P1kp6B1egMG31Crl5g6eSBkBZw/VH1/INCHqE2wEF3afujZfmz2OTaN8SXSX6Qea4UcBn0OLfRvr
6En2dRSXndDsUNXmzbVuAhWF7LxbTH3n2042jzpM40FivT9067gcJj64hwVOHulOO8mLBEmJxhBl
Pw7PaZt10SFx6MQddI5U5qCSkI/Vbug31AQKr4gZHnVKpuyS2Mo2n7S1Ino0Gd28KCpEjlGpG91a
aIAm25EjiodAowK3uLTxWcSgnBwYDEfGAyO25t9mP8vtiVQa07dS9GT4wua1XegDN5wttmBxts1F
O8yzfmAs6vgD/MsG+V1uNZUPVDr8rz2eSfLcGTiYo0HcVsmhkYkWcJQb8+y06GrMSozS+WwqBthu
giTn1jy7QIuT16+Ai/DxUG0J14+ZwQ/stt5AiVUsIfbVczWLlMNiIYjl0Nghlj9boZ1SBZKzuX4c
OBbiMZvmWZyNGRR8YYZeot4w1NOkLn7b1PzUZlO9VyOpAIGDi8uMtli+LOJzxzkfXi2MOIZnzOIl
iFgidEMeIbgd+GnTcRp+odlA5uc2WqR9ADGT1PBod1iytFGqufOiGfxPnqMvdski1frXdsxDduI8
keRjDZ4HAkjj0pDtw6B4XGbpMlSf8FN6ehpssqFFt3CSgTaegkZ/VH4V0z7uXaQ/dGkcJri3Y13f
p1NP0r1lYh0+v1nRJ8g0uwbrGKzF/DgAHmovG699c8qV6u2XaMtYf1njwdW0nKGCndD1Ep6Lu1R5
r3+MlQLivDR0YUdFu8ScutCv9f2gzUZB28kRuRc2C912F/J+XuoSakMjdz4K8dvpOlEyf9ZQCvvD
MNmBPzCcRmuyN9JU6tyCp1N9nmMh2o+90HAxKwAUruK6YN1mq3cdzor+LuB3Us9j4w1AsXnlEigH
q6R71dXq0nMzzwlcvKGFPnYL/v+d3jZT7QX6mfYZblEOI7CKgjp0QhizLv0u0XPUnaJcyaAPWw7s
7APACQBGEQGvMF/U7dSLIy6iNDzQXEp/t5hp0T/TVjBxYmZgkHjPPdqDbhTjuBtc29Ef2ziT6dhT
GOupYhzTecWMaUJ2tYO1JlAPPeDC3wxLQ/SkO91qhRFODes95DGRrVGmwqzLV4c59miDFMvggsqT
Xlb/1EIu5H1qKZ3O2oomHOO+S7MH2tI5+64Mo/SjBz5FH5TgvvrCYdnELj3mkvz7WGGR/poZmdO7
Btg9jLwOhNH4nzhifjzxDR45907PAZCXFX/8M51nUAEKPjM+fk4ZumYHzILycGl9JMLDYjmSo6Kb
66z9Nvmpyt9hJMM1rwEbYW6KOF1c9TFbZUUOqlogrGfpGuoHyU0PWyS+0qTZ9Szm950nCzm242ST
+6W1ifyG2hHrbEGXmSq3qyTLUWeJcJlE37dmgm8j/qIePjhvmwOCUtjZU2iBGJwxohTwIZq0D5LR
Tctyq2sx/9h669pvSifKf/ObJCnSs1WtH6FAbpsP3MxL+3PqJIegAIghMSUHITnqSXvv4bT+0DY4
ZZ+ZIpFrTn0UNRnA68x7e5oaG3h9GvJKrj/7btG4HmTC42oPkHHeyyLrxJCEQsC5KRG7tJERCIGe
DQRt8Awe0YXOqzjFbVtVbhgLMfoxoXtYyIrM7RquExMf02n206uT0QKZ4LJZiZFfuFeO8quaEjhB
lWKa7bTvIZ2N4fu16noWQFJRkmF6jspwrLrMuPZYcSFqupNw3ST6jPL8xJ/Z3ItlKXnIhf2mej0N
Q8Fb2sizaTw3axlLuCRsRZctaXtOwjxsYpfNXsP5Jc8nHR2VJu3QFqTnKrnbMrK2p5RoOv9KokGk
x4VJMhwblJ4y9C3FuJQu7RUCpiBdk8gDNWlVd2jKzELvhZq39diJpWWvBO7fbh+mLP6ltlTTn2k/
8/YETic6cqjxlp2X+omRkESFaKmKjx3Cjew+r1kUTvBpz8J6SjbKz9nQ6BX39dK3h2okc/RR87be
9iInVaKONQsteVgdmen3rGfRKY5pDCetBPf3vtbSJXOZAzMDz7MmonCDDWtwXYkqHduJGQ53T3Vf
6+yF9vNsv7nA1zsyjXpfL5Mou2GK8vMsa3/MEUaNX+E50NMzfmXusruxzRcLoLMOebrPeKZyX2yA
fOi7BZElTg2p5IR5PBees4Tm2haIqpZYH9fWM/aebiLU5AD/GhvOPcAI6plQl9D7OGEM4Rq2Ll1N
mXKdN//UhNvxlMn0TLPY3DXMRz1O2Ny8LkNOpnvrtlbuFHygsruEujHDnzlNXEFQhZP/tGtVhf02
N6Q5I7IW/IsfcXM9KgNm03sM6kft3ewzLEAR2rfGhleJ749hJBbfJGtBojjh/YX2GdAVd45dL3+g
6YTLUFXbCcbXy680dc3kYCMEE0tgNyo9PaRDs6pHvhKVPGIqaMxfVr4O62mYIIxtihnG8/w+7fi6
HkzVOvMzp5Qkh672UfYaT+BuvCRT3mcvVd2P1XeF74p4p03TrfkKpA8RURn6rRGPW58rY1Cw6XyE
3ywSGjbfnbyX3MUr9u/o5kBLVGwxGmmiOK3v4Gu8HcDwsFlfVPMgj6ydU4ezIrTqsRJTTRBRdtHR
CjKUMu9HL/dzlrHxQyIiO9MS+itQbCdj5bDs0ZiokuHUdao75mmGq9qnVZY35ZhrwhGcbUn6o9JL
xm0pZoBB34l5SeQdC1tiCrbM4bj1sXpJVV8PCPVT5HEHmIfFYEIs0RT1mDUZ9dDA0j3r7TtWtZ2h
xSTWSeB+JiNzeHGkVlCLONpMplTDuhb472TmZZc007PDBYHjzy6hGkNRO6l3fMVw54+kWsmz2GJk
7284lXuNMB3Y+bZi44Z6XUzqD1i1NIa15yCWO5chiC6iuV+jd9TbDM3YKk/y+gF6IR0jZABLbtrj
g7tTG7CJPzTpkC/hYnM62KfFVGu6w7RSFz0jUJBQfK7t6usD6SORvp9yRCsHPYopex7zoVmOwGFW
D3HmHZrWSX1EyAU7tSKOWoxcjhJhyeOGMLAHqQfryuzHCDP29m5OTDJYRNRv9b2GzuQiYUk6/3KL
8uk/C1Xs0yJY9hPJKQ6zQ772RhQzq8K0G+Ix+bGKHHh0tBIP3kVshYFsVtWxLnH48HndqwXgC3uM
J1Qy7F3dD8bukeDnbbaLJ8j9PzRDUy9+h46stzXctbaMy0M8jWx6SnK3sKdYNORV2iWrUBdHZpCV
fNWyzT4hM878/dQOtTblusRgjsCsCFAl2OCgtBonuybWXhfB5x4jJTz65riwzVAGRRSrdmweILgr
epWM8RdLY7IASgV4eQvp7VLNFxsWFWThK0SyE9pdmAbauwCnm6+ZHLJl32JHJO/fmAXTObfpksBS
cOB+pyxQIkXsMoOhJDB5t3LQvoF2t5uGbv5meELpcc1Yhd5ZGshIPuGQ7cWI3JW0635r3gx5i3xk
IU4KO4z1dBRtkzSXNYycn5Ypz6afc6ZrWEr5uke7xW3oTCQvLlHt+NDrmLL8jiG+f3VVxIt0bGH4
5VEjOIuua0tkQAPdZ8uU7DSvOduNbRRe5ZKRY4rS1aOeVgKfs4B/R+2d/7QwOxoOXll1wVoR94Dw
52hC+ZWUfh74Xc/X+YMKwrxMQOGGIh5R09gBjhH7gqJbtBYRp6nJP2B8N6ANoYefXDm+oLSOkRM7
hq0IdS6esxkpFkKSoaQUaSFsGLeo2vVbLAu3tE+OjzjhQ7XxszT9eI/d5WhptoDRRptvd20W9aXw
4C4N0zKfksgjQAljUpA160sYeY7QP871jiabOzmeVMe0rpazkjigMjqbcuhNcqEUBRvaDAoB2yq+
ZXE13rd0i/YYZKawtlFtmTG+lEntzHGe4+HVzQ6HlunYDlN0dC8qHLuk12nBs+UzQEwt0rIYgZNH
yr11Lto3CmcG2EHwVPEwpspMnKPMj4KHV+ITb4Bu9xUPJQ6Kak9QP2F4BqQ6+DYakTEZf7eS8N3H
8AGkC7BPeD34PtK0AdwGV+H514y6EoQie58hREAWEE+/rBX044A55UMsyfzaGbeUNobRuxgH9VFx
Vd319VidVWY1zhOgDzmxUE8rCnK35BsCUdHXe60CwqYmt+S0SMB8V6sQ0gmYbX6dVpUVQ5Wre4U5
EYjBJLpNgtcHeNf2p3ZAEFhAzLnFZUL66h5ZNWI7zB4dLeyP7lmam6FIcDQcazOLqEg5980+VHHW
3+spCf/EdkQAjOQ2frKtkUj/Afb82SY2OrmYrO/jpuqOpk7nthR6w0OrZbKrlY32HbfDdz0v2f0k
hHupw8Cw8plEMwU4vaLBYjjYpA6YgRriU6Lqfr/lHAt97PWpk+O6wezJL4ee2LYpIls1P+sOtAqV
8/qLeUPhs5n0/Z431HyCMU9Y4XqgnDjLyLQH2Xsx7SiocS9JXQ/PQ9wl3yo6yF9zHcjTuAgEZjDb
/LgZQviFi6x5nEdd3S2syUkRjFrgKI6JvmJtJ3MEI7v95nEO2pPYUObaqaaujiqpwlLGQwc09yar
9VTltG72JiIE5ICoVXQ3GJOguOXmdUTpSE161+L62ldbtdJX1wfcy4Xs1uiewhjZf2KJX9L7PJmJ
3GNClLg9svU4LtyWN/BjSusLh/ps2i8o5KGI1K/fI1isvQrMG1wESbsN7w4pItLKGfUE3JNk79Ns
fPEbM7wYJ+66X5VU7VBGiKHe1YoFAW9WHzdF2m7uqaYIMf2mpvM6MQiUwAqw9Tt0w0CX2hD+1vvW
x/VjjBlKCN1q+5aOdIgvygxX/TchQnqHOT9zYIKMvyofjRtqnkt1HjLepGDZRnlSYnWouuwiM6mS
MRk/8nTBNoKsORp2KU0Au+xGsiQHFmCqXYwpzJlLgMSHfgd4KgfDOcXtt+97bu8bwQaJCLJPnhsM
6wrMR/rsR5RKMJNEOyKghTta/xoNcYpVjA5AtMdADMKUFG/V7Lts9V8R47nP1ZZXP40deVLQjNSs
FAtkd0Uz6Zmdp4Ass1whk5mwWVz0RZpleodDgX4bbbP8HNGWe1qyaQXmPGqxJsmy+cuy5OK8NHXz
XXQ++QchW/pZR32KnKzWM7lfl8b8airEbwVI46va1YiT3s2bayAcDzy/p7VjOMy9Y+9bj+itiLD+
m2Kbu/qeIQIB2Uhp5g5VcJs+1C6ezZ2Akc7Z0rcSSIq/LC/wEdoj7uxR1Ohs05Uco8fpZwnVdber
kwme9ixxbVJOi53NO59AJdAX6RC12xOQ+TjZshjn39O2TRX5EhDVnZMx+H07NU7stiig4prlvs33
GPDwL2wAa6aM4pAlRcWrOn/e0Gs9oeKB3AyHYlShMJR15sH6KIKHvF7JKa0szovGWME+N/WQP24s
mA+GSmTgW+pBpInTBrUPbyu3AQbSBWdfOhFv371X0ylE4P7sydrr99zH5CsxPZjVY+bl/WQ5wr/E
xq07rYuUn8Qm+byDkMc+L7auf6qt7doTRuy2qRwDSnsH0fdZW6ys61+7laSPuZv1uyGtZLavEtOM
e9QsxFxq5CD1GUygdTrhJ/Izw4iRhtUnFWoXi9HgPUXS1mXIIsg5hGBdVjZR2iDnwMyH3/kx5s/5
Ahljgc8GPTZt9PYY9TR1hcFlUR0CD7iyTGwyfb/UCoqTxLmxsGuHfoawMewP49GjgLKuCMJjt8T0
0yzbJUVxtm52DVvJtpc81OYsN8CAihajGuwOz60W+4R7dSdzdPgW7Wl0x/DovpFpQem9Q2ACkESE
uLOKBrfepW1r4judx+mXcQKY+ikVkuliajeNDYGbTdg7FA+adj+mKJCdNhJmUcYTVNvwQVwjwKpS
XENazDN9ROy1emQJs2/KbA6RRAqn5mVXWf52/7LK5Pmp9nX7OZZRMwCKSBvynK6UwVZxsCYciRtq
2NuuKX2aZq2+tdBrqn0iV5QzNcIk9FZoTL93TYoIhGeJq/fUD1aX0Tjy6RJHMdxxeTpHYQf6cPo4
KDL/M/pJ8lPSmnyPDA+FlWiZh67AC+u+weeC79JtUiAxZuvc7LRAZDAiMTOHLF+a4winhrRoZUK+
wyEjvaAikYnjyu16hx5Ir77zYYzez2PdIxeC6PBhiKbePqUNj+5QgnxqgIB9pHW0nSnSbl2Y1cxD
McI8GcVG3WPUW4MJ3hZaTvXrkHcrzBoon+/eEKlxCRfk+rixpUHKvPXJPrJuRIBvlocB7onI0peg
7S4JSR0dSUqHz3ZwLN8h6h3NXnMzDUe7zi2u5AmJWTG0LNsbFCrzojdUpe/nuBkujGbKFw6RZV/E
vPfvG90ZFCXZ0h8N7bYfb6SZreyafInfDWwe/T7PZ43BIIujH1XeDNFFIrWrET8RBGsRs3EKZnIi
42YXxGbmPcY8c3VqRZSJEtVRDhujuOmXnY6EzMuljpKdcItAz2MVqwF+ExUbcE0WnKg81vm7JCOh
JHEmvwfetjNyDBnNBxWNBixHoPqPFpSMg2A6h2F0zjkqzcNQR0XdmN7fbXr4fxydx5KkuBaGn4gI
nDBbIG1llu9qsyFq2ggPEsI+/f3q7iaip01lgnTObzeVdT3JxEnT0OmRtQoJ26EBfbqEkxc8gVuL
rGo8+UgeEM+JW4YfgXHBqyLWXDo0yrz9kJYZRVJTcsWoV8WOTonhrGrqSndGis5GBJIsMbnKyeJ4
5uR13W4n7UgD3CpE+zOfCnN0l4mlvxhbeJY51q8k0Wy/hD0JkYUtBEK6aEbuw1SWnARuJCL7uZBr
8N7QzjYi3B/qV6umqJBmy2bdWNYJIM96qIntIHJrBR1FokxM8gqKm/LihcRLD3lpJVBp22sv1TZl
YPrcA+4E/pcQqDeYiy2b8FPGRd39271hqRLWS9ACe+j5kLp+lg+59io3xbrWocfNC2t/VoSM1Sfd
W7NiQjbxDa0+Rq5J5sUh6Eo6FEtEa2QrhXG9pzpX8nWtdn9Otz3M32HW9N/BCbfowCxVnUVDAz33
PDeTVO21BRdbjx5b4xezMBdP5cIzlWi5NeKBEqJivG5lGAwQauAM50nG7XrAUdJ8KsDug+zz8sfi
B/NPr3W2PxuLzRUAnqfO29b3tXFcj1E12qNjnSv/aWK1ufBqlUu2eb5q0k5Hns9204TetUGrNL47
vW+CU9D2zXD5kshvKeTA8kjLZdA+QGB18a9tJfosmTXTNweGbv8Og95+a8oq5XGxZ+e9krBjslTO
BeVC8DAtTv6HhUeMp3XPSyZ0yJi/JtA8BTJaHeQz3hBCDAeKvTfvt5sIAP7mfCzfo2V5cnPhZ63w
6/nMgPCVDb8VzBTK/In7dZzvGDk799AFcn+ofdqGI+Xpm1lIOyvsaB9SYLlCgPmGLEQqb9cLxesS
gLR3WEHDkQuOaa4ck3b1NbADcGnalBglTsjr3T+FglRJZgtyxpAo+2+uwYs56uc6wSqdf2yNWkMe
rzHsM2npmYNnITIAf3P5r/VjhmBR2aFIIDNhWUJZLvfBdKone4VOutWi7Cj1/OjbytXGZTxieRfd
6kMEq6i75m3svG6W1/+h+s0+0JnbHxwbroxeApuDzmMy9KIiPHiuLa/7MHXHxeOvd2xTHMeyB/OL
ay6ZFpIn6cKoOAILD5Jg9LlU2QSy9lrXmHYTuRMX1Gg7vw9lz8g716v5nKtaZTl9EdwqFkXAQ+Tu
x7wcxwc4K5mn/Ry75yXs5o+QWpAmNVh2Exwn4X1pw+Hs4VTy4XbK4IkNDL4b0iztGqEBAXLp/Ryb
cj6aVsoXlANRZkh5ytZBLN8na9wyF8r5VYVW89SKukyBOftzEebWB287clE7QtMOGuacplzbh2UE
QOAulKfGm2reoDJnLYlk6KZtW/JeElDHCLfh9wiW4tNxVPcA/t2zupXTo27Re0Y5c2/qQG2d3REM
wNayvE9e5yZAoisrJ45+sVI9kbQNOZx+7HvZ1qpX4ixE5nqdSQXG23Pb5+vZdyBju27bbiwbG3nJ
jfVM9Xt5RpIkLvTER0djtfspkF1zM42ID52qfndeMaX8VsOYoPMymfraWZKtL7esj9f4ua6E/bGU
vZtBTNpPgLokgJet85uH3cuISutTz5vzPFt7G5ZDujLpvcJO8m7PD3lN15UnwQy9lpAo7IBFRh3W
yCluWZ/IzXIAzfKToNH2FCx5dJwj9Fg8F4Rh2bkzFRjCgAezKgiblyIszRFEGlo0X9fM0+F0Cs0W
WkmZz/9NM227ROvtF9X7fxi4/yq5BK9KBFs2BZ39uFZwVgs4/btNkv4J2tfNSmuNL1GsrcdxUZ/B
0A+HWhWwKzKPj/4ItccKUnFbVqH/DrIw0s2h66st8uKI6FBxkW/VX9c3/RkcMnhptHmnobf8aOyA
nKaJGQCH0pgne17XD6Y00avTlGG2a/CIo0UlRFIXmvz3npTmZDM4dvPO+R2iyuHznAWhKAQ/JXNB
0M6h2zU5kChZuiRexLykBeqJgsse60KmamRNajXyebXKn27VauezWDpvra9OaHeBf5Bhb6VTsRet
d1rMxEVYBxZ8zLPaKlveqEt3Peu4BVirQKWMkbvgBWjF/H3e47U7M7Zt6xtQatVDVm3aj78RXeb/
FjUVp0+ktYfq0DvRpv9RqLibOlkJtR2yYiyUe9/jPTKfUans/srHXTW/hYuSAJpbD8WTq+rAu+26
rTNfzq37ffOcXV3d2mmhGz2zFOo1xlKmufaIXJjZ6JSzfIsnXai/kbUEaku6oXQ0cl5+gWnD7sol
MahzinTyKwmmuznxL0K3maH9MJKP0J+1c9Bzl/Pgz011cENj3otlIn1tGQkkO+SzwkUJqBsyWvoG
6Tg3omn5cwWxmcXnpmofzivH0Nk8EmmuPlgoB2akhuOmxYO5bx/2atn6JS6jpTh6XI12GjdquAOq
uMgZ6rwe/s2o97r3oRJb9+q41arTuOTiXzMdLrpKSl7W6taPg2rT2PH3kr0TGstPuJa77qkzhnzY
VZK82CT1BmCdNoujoRo8H8nMNY49f7vFTp/LH8bqt+iJacsuP7ZF7MSfTf6wfJSd4mFyXagn5+Bt
i/sT4jVynmtAFvmviEz3bwpRYh+8HqF6mRFGEbHN9iAMl15PjpeCNO3WM6OPkYcxKqz3GIN7Xyaa
yEFlI0wowzpPpBJCJdKayu4YGVOCGxsxU3eWRkU0rW+mgJzJSjIYhJWEPUJftLS9WVtoXzu3p3/O
MqDgO8Dn9b64reTtT8kY5EgfuPeNPsS5Y00/amF1y98YSCkioMrSq+6Yx4q4WFPFtQ6mzPVUQv6N
hCZ89yoLRjw10ousSzsUY9Rm1YDc7NqQUJ3XkPGxye/xJlrnjN5HbxdKDse2z8KxjRrq8fQan0I6
fgd1WUJHMhbJKNh/+fPUypQgZaJ7JSWjMYNxG4fLtwJoy3tZJ3sbVLaO4RTkhKkIzfgbOLsgHI85
F9LaRaFh+3xCpGfkCAaGhEjj9TY6Xui1D+ykbLtJ53ab/CM2IQSp1HNQ7sh/ih7I4iH3Qtnr41rO
YGCTLTEHK/iw5jcEVrd/HzmwxL/KMTbEZFDSaW2fbWygfsusEKKVg9uq+dkz47ZlhDPXCbqO3akw
llkk8gcLtOHU8mXK5sJ5wgJ37rre3X/Ycg6JQhlNVNavkAXb0j9Gthu2dhbtpdr/CxwZrJ9NOBU1
DPcWNP+tIAKTOpaeJ4vjEJWrGtLRFbu6yx0CO9EswXa2Ag+0p13Osfc64BQ+Q8DPRqXwoZLNaOdH
wBRa4U9IFiRl/8D76/DA29dEcxaZTd9RpTfd3RGsZv2RuzSMmiSfBPvJ5nFO8Em3zfAfL3Pl321D
VAfucm+hDqAyBW9/rYjFxiIe0Ulv4n+ysMvPmflnJYkEcWE0prWHvECeBl/uzWsejFzXu93qZw6T
oLpAbrXirY7KKX9a7GY2d2tAnXqtqsEcnXwk6hDNujhUPG7MJrOK/hRxVcfJ6lWKV1QyVjAyKmN9
tJzZ/YGfv5kOJdLoJkOW5B2cwN6nR2JXfetTyD0YfqH4cv8ob90joAUIVGDtJfJvApKanQNqwzvl
gUZw5fRx8xoNBOS0yRrYQZDRr+fqO1Bj86NAZDM9EbgHHggxGqp70ZdRedw83t/DEEMCJ960UgiV
qsINxcfSm8U7xI69jgn7w/609f2y98mMwWNPqwr89dlC9SKOUMxzm1TeJjYGklU9KFcRkJvnTU7f
5w6ERZoIuRPkvHy5OXuXDg9pLf53ewns9dPuItehCIKFHHB03j5W15mJiBqE7n7OTtyfSKKBhpNB
eIk9A+wn0JamLtXNJolcm1cJIKPiRS9pYUgoZRQp2dLRnvUk9cHs70Vozh0PgPue1wKUaGisJlV5
1TyPfqSCp5Fpl6GlIM0XtrBqr3VdhvslmBt9Qb4e/BbxahcHBBv2DzcI5zfJNzumxaI2YsPbADVo
aOtXjUYg/BOAzf+X57wt57Xuli7DkwsyGNqMgpcQ9t2/IkqYX/zS3wD52y7Kk0nY8yPZjVX9UNVF
z7ThtdOnP8Te+kht9PALLm/90+ZhW6fxkBd+0k++D6sn8YlYqFfTJc7nKK3mqmi5OER4BmbkPycm
YagmviyZlLvV3IcmCg6dbOeTiMK1ylS5AEPYXy9y78awIVR5/yoWs+O5gk7nrpgHGQKFuvWHO879
3wai8E+/yH5/232hfm0WtoOXqqlV/qB1bekHe7Pm+JjDkOsDwsl9yOJubBlMFq/oHsVWLjy2JSDK
Ec9XZb0G6Dswe+21/g9K7ktn/AXXk8m99hOI/koeOaS3tHUOEyMrL13KCQWc2DwqvyIn8mouVNrH
nwBw8Xol6F3r8Z9jCukcCqQsDFt2PMV11omtdU7WoC33h93nvfrgrQrJymw3AK5F2XXzFANjE4Na
d234d4yH+j9C+hRxXKDAxfErZil4QEPGVV2O+L6CmEbOdLcc94xAqaLxpABYMGM/vMyBqwA3NVKF
8lnSxidfAaqCVyDYWv4JRnYKClPnH31nrBcspmuXOtQgtVimppGz3yI35FVydr34+SpDKl1mER2C
tfjKOAuV5ZcPSzN4zffaH8gUWWRhifPCAhaeY3Iv7WNIxJt9ROFVTpm0FyQq7Rbh3aFoDI1P2FT2
9qb41VUny9b7nEuh30XbSDG4FjrzpFTue7sC7q6nxm13L6sx7j1L09vxwUeVxHO1t0ubFltMbXCy
uDHClUTMfdg/FVtd5L8a0VTiBiA051EaDORbJ4BIuzp4KgjFPZKMxk9tvehL2xPHAAmtyT8qpioe
rybalvdh3BVRrP+PmI1VC+vQQ3Ge2m2Sl7DlpD/P2zQuCbBpUEJwcA49DNu4uw/IR+36jRrpDlF7
52/8eHIAqPwh9qn3D/TI+Pwz5mXW2bKX/BRB2caXYMq7t3hdwnc7DuLvruJJTo2z2Na/bR0K/lt0
+V+XHLVfkT2H/XGFwZqTIh9WeWh2oOPUYiwLfrucfVaRTHExWa/REoj9MLfFqD6I0fWtY7N2Jv/T
MWaE3/dBzC9aus2DxajzOg6RQoNSa76vJhcbHMM0hYlNRDolOVG4jTz1U9Op4tlXBJ0/zQ461FuT
G+s2tChauDm77XGwGKtQZ1d0UihTwKmg/MRw1RZNcxChRTBy2JhdwJY70nvv0M1descE8rlrdZEu
bAnJwDI9J4sI4rPu0HfOnaV+eHYzxkkj3eJpcBrLfhacikW2V6b/yWYiEQAon6mrB8Tp7nXbaAp7
+gWHkanqqkipxl45xAgjyRM0jy5nVFTsP6nb61Nky+T6Ipd3n5uRTOIX0ix1/xaFfVFddNGor9mf
V4XKCw94aZs98boGpkR77SLwOxVM/61Jwnzb0b6AVb6xkcT9QWl3pq+kE3c55OoSMy8gtKCxx3tF
0bL6GcvWOH7sjYu8MlyCtnkvh5yYoVKuKHYcOBgQwSUf5aPtxfZT7dg0OZRePdZHueRtdO6GWZQ3
RHwVAPGsTP4PSqEyP2n8HPr3nEg/kTBIGb6BvR3vOYCsf0QDbyKgx3niF0fTq5NGKF9wEcExnePe
zMulQdn7Wk1u7R4Hd8ibDGqY7k1nz6G6Cwsx5lfhLZgmxffs5onXu/byulsTjz3J0cbgkuDmE3cI
bn6IriTGK6t4q3DKizFIOuqPiByb16I9+/Ve7BAsBi0nGPl+GnurPTZofC5q4ahIKvwWc8qgah5H
a5yuOhrRBPW9fInDsb+a2Q1UElsBaiBrQz2l4VrEQRTau0v4r7SfLH95UDr3vB9MFFuQhpbfexd/
F/u/iqSu9X3Zm/LerK76NWI5kXRmLLNMWdeX7W5MHKCv4OowdCZS9nsaNtupHibYoeXQUgxyWXSJ
AsGoPnwmqd9i4p68idKqofxPx8FwCldj408y3mqfkfALfYyXPaxSdBw0xXVfKM8VLJPOKDsv9pPv
jHL+S6WfCFN/XpwunUrTXZAh6FfVW37BvLn5W5yJnqsrRQa2FM/ztKNC4E00rGqh/Q/pRJu2pnfr
A3+58qEbVOA9eIq8vsvYKt1k2MFkkOY1O/hvnurpl9zJmkTnhR3BD/JeHwanZbf3m9adj64cBwZC
a30Sao6OlazqLZ2nSQNPOhxWWa9sc1I7hWNMWPWBAN7lJnynPeKYnLKV8e42SXDNHs/BryXuKx7I
ob5O+T70mT+a9tmp8qE9NeVWP0GNtOfCWdsnZZXegbPMhXNct/momYWSKt7jsxiq7ZlP2UwHRkKa
jEQc2CZlw0Vd6g3yOEn4gpeBy4aaUcxV/pu9FvODHw9ThqRiTLjjJsSqvo5RdPd1qIEF94X7Yhx9
OJFe332xy59i8Ff3W6Up1fBPCy4i94fWVbk8UIDd3NzRFm9uEUTfc5RvMsVjlM9JZEESh5hXx0S3
lft3RR21J3Y8LxRE9Mu58WpEMO0OQdvpL9igbtqHpp0iyWevvd+kyAX9EXIV7wD0dtOmc9fMxUXu
6Cdax5XD2c5F7DESuIYJVvo3vjHGgFVTs8doqa55bPuPeVQCkQaDb5mjwJ3ztBabufOH/EC2RbAJ
QQT7G95DTK11pGvKUYrJPu8CtRHdZbXVpxq93H4KaTJ6IH9aXuRircnA+nVGPj6+9bX2cjClYN5e
w6gDaNgD6fVJrUNre0Qwiy6coc/6FswedPii56+7fu9PDkE95gTRta2HjivR/mvTib4kOUqnOgWY
QGO4eF6zZ4Y9d3sCF0asxsGixHCwdqddHtvJ4a7YMfb0p9XufCtTsKPFK+RSOd4mK2axSCD3FINl
ZcdWfM2piNaIfRq2oxjFkXgIzQRDunFBnzkGEWYZOhBYMJd+fmaf9z/jYQywHPlzsSaUzMmPAHHb
1Q4t9Swmy/h0wOneeWTcnPLM6ZHIf7fL2gIWtK3oEC4r0zIPbXRWPBPMbQzYRSpYH6HFnFXtGaau
aUvaMOj1894tRQ6YtzoK5HuUZGYNaGvfmFTmid9bSiwZTd+90xUYWtdlYOMjk95R33y/XzMOFPmu
Z3w6QIMTPeplucdBqjooqSJBp81BAJzIKW5DAjx6kcPQBSs/H/iOnU+bxeRQTL4QR65KtAoS2RCc
V80kneilRnmyEP6432cG1iDlNl3HW4eoojo6iEC2Z2dSowNp0k7x8escjvYEWtKOEtGgYkjxkjjF
Qe5VEDwvK97wZAiGNXiKWxHuTwj5iuWCLsLfks3mrbpXvKrtdQ7F6J83OZTsfva6+Ke4z53ir4vl
wGVGKYE6CgjXJbHrPPoZ95EfPEdOP/q81Fbh4jTqG5kFhb1O6bTmdUBnFQaRVA8Gm0mi0L6pl81w
93L0ywYRVtoQntylIxcIZMSUG9Sc6eYhtr3Fk6KKHSV42Vrf+H9n/7JiO04m24ture77/O5or8kP
S7fKD2/qik/sYcDdfiGWMNN6E8C3se9H0wdsrN89tEsI6QNMiWwTOatCl+2p8TjYbNDJjGXKBVdF
A5DVqOMBi8bxm4tpZzi2Y1japy4K57+yGOJjEezjcDakyQaJxElxDFF9StiZaXpUvZna4z5vkX7t
KKG2EL0Q/RsneTHo4jDHXf3bgsQfH7tCRuPB9+PtFITWsiVL3xRWUn25DJiXW3nc8rLEPIJZOQ3W
IPqDzsx/VflQ3oo+hAGNCpfNNlpKxCb7brajZpRYU1wy9vAOb8tHb8nQBoVvO7dKZDN7+XnqhzZ/
9Kzd/nJ7ms5DUG6jFrv7+7J1P/tlLJ+6rgu3ZNoC8S6GxfLY0e2ourkC1+R9GSEn/so6xOe1d0X4
pr9kXBB0cMhXH0S7PbqV2KGjrJVaAaQ0TNL1sp/HUeTPzY608q1lYX/2uXTREOCry3IxrvvNrUoi
yCNo7l8MW8ZJ3Y5TtEzQOe/fbSNijRdQo7yONm8G6p9KP6ndXfDg9OrnGKsu0zA/fwNpb4wqMayN
NS/F92IZu3feZohLkbvnCZb3tyrF/rauIri53bj/t9FieCQTqbqFdhh8BjmaBtgHBIalrn4TdDF0
aeOKDdO1WG8WwrwxnbRaYf2k/tFiaGA1HabwscUZyg3B3elQV4kzsQYiD10z/IzLwIJOa/YPRIzr
0w77eGmsEO9gm8floVo38WCtffnoNDOb8Z5boF+hIhqHVcwNUZjL6agcl9jYwjK/0JVZT0tRwrCj
xHzAWKriA4a27g/SKDvFMQNaPy7We1Qs+rXfhvUzwOJxczCrPK/heq15kE7MSurNnhV3lx3q6YT4
XF6jWetLb7moq62aGZP4L/vgiPk3uARunLGobqjCcIG5q3OTXSx+IhweSPFZ46+LsUWUk+emv+xS
2Gd36bZ7yCmM4KTtv/cSUa3FN/K7mMv+X9cEmFlWY72vqIZeyTNYbvW8ThcfEcjN8yr9hxZF6wLY
t1z4o9hsGKuLexTU8U3OX4q+MXcoltgdbJ6aubiZB51xkkUAjw71N0Npbwc4U1hIBNkCeGxFcxNX
cJO46HHByCkYXslkWmckYBH1Maye7YvrInAUi9UdXFMuP9q5BXIF3CribJt1cR6L1bAWa0h9XbH0
zQQOZkPYulypNqLTZGVe4bgE4U5lEyOPMIOe0ACGSt5HSyFF0DmlTHbtfI51aF1kWOXXPFrDn6vl
e4BykbjDgZj/tsqaEG3Y1cfihLAu0+LeIFiWC+no0wNGmC7LYx0dpBtX12Gyysyq5PoBLdrdqshe
E8Pk++U+dE4ey2u0e+sRg9RniL72TK3sfGaZ9T4jNZiHcRf9C6Ah6Ks3MmuTXJdaQzg30C22z5FX
Wie0sTXWBDs+rpgwyyTI99+7g9Oswgz+PTCd/k/ioHmBGsfwvEBUDlYzn1qrN9yQPEaoj/WUAWC5
Y7p14f7B84toRfXRtxx+q87c2Zb/trqzDhAB7Kxw1nRG4vhLoim3DVOp3d3HrRZOKjzfeZOWUCvU
vN1eN1kPLNLV6t7ZwuzrAOHJZbNacL6cRxnRzs6IrqAUH8WmTVqrSZZJB/qJVX5hgnB3Ai7dCREQ
qMr2ZqxpiI5+vTXfo8AHhQWCO7APoZUL57F6RhMGqgNQYF22IW7PvQcHGJU9xiHO6C5h8q8zPHfT
76ALyh/4M0ZIj3AhaMyv74Ms2td4JGH9pfVxERTF0P4gahhnc7yR1pIUxo9YcPBF46hrUBS5pn4c
ag8JF8KyUyOq6jq1ObB37pkVDnDdruXg2w84tPXJgntpD8y+9fvKUIj+D5cbZgyrgWFcGBbcwftO
Z+avLgoUvmNDeQ3mlsq+uoSkQEwGnps6C+Lqc7VpRLrF5MJA49rOmCrmLABTQD40tSe/2sSniyjv
ccRLkrlRx03L1xpwiyysQAXcRMpUXKc8ZeuHjchsotKYTx/zmk/smr0iJlcjG3phdeVxQQ2Brx2+
Ibzih/Re+iXQL3Lft7Ny2nqGXS4mVE3K+VdXe3vFom6j528tdIexzwKGKEvFfxXIqky2L+tf6nil
eXD9qb6TgGPCB8jdSmDNZzU8I1HfUDehLaoShp0uTxZMaWdGweiuCp0fAIORk+jBS9tBt//ha4NI
RglmDvaozLccD6bznSiD+GV1NoQaUpVTUyWBt+ABxIwyHcPWOJdWI9XB8jkdN/pD0eGqNp/S2Tbh
VTWSVD5qE7v16pBNwGhmnO5kxtXRIHzD/iwChvY6HuY5C4Nm/54HRZ62hXbjU00czy/ZB+Nfhgpx
3lipjrto7AP2mf7dpXLgffdm5+/Q414RU5RzL+1QfovXyF+Fnt0CeY/r34q2MwfHq5AZg+eIOvFw
7gHALQ3sXWk5VxQXCziksX6ZGDMeAHNYf1NL619aU1qfQAx+d95wQD9gLusfUE+Ul4WKrruQVofI
M+7VrbZmno1NOo/Fxs8WC2Zb3iggKY+pFQ/TuMQJ6Nf6zw/K8YDjQPBvssX70kgsNFDe8HKod9/I
AMtpovHdR0l/6gm4bcCPpLajAT7wE0vOQ3Egfq9/m3vFslY1QDEFocqPW9n1/3Wl1T1bcWCdRaj2
d4X6C/8nYNSemngaKrwuFUhlEMRHd6qbl31fvKOz7ALwoY//BviTCDDY7S8xdl2fDSlGhwne6dnT
UXmr841GAyQxjy7M/rcw9OcfTcH0gZ9q/6OdEbG4mdkdEhbY5gqEtqWensarhf7/5ctkiO3F4qFI
VWzP93VsMdMYd/9d2J73GiK1ptskap8rd5/+87S3eJg3AgrKDNkDJAO4oKzErNWQACx1IxYIh4PQ
D6f86K/5/IiSj5BDYtW6KvXHCjAbcUSAMkpG/bdoxjN74KbZnqSZqu4wDp3zFthcEzX+1v++4owl
RAdE9KONF6v6LHMHnsnZUInHYCf/bJSGB19Pzf63JIrsOBp/ip6i2UFXZKxmummJ7+I62Zb98VWD
Zw6FsBUSQDOE1aWQaEz6JFbS1Fk+VmhwyopovBPO66h9I2oldg7jVhCPbQrrmzsAQh8JVVfFsQ9h
sNMavaM8YiYSf4YiD3rq+3DKJEXE/U0YktvaH7UTBM5Jzy1I6tbwJRCoMc+7DlD9dbiy18nKr+M2
r7FKB64Bcus24eRbysK3qBsqu60DZtTYqYCTqlng+SmmjR0Uk/TRpzGqAg9AZrMetTHiYoWbcn+1
EPKpaXJnfuUSDM37skSyuOy9u/gvRKvta1IrizeXZc57CLf/y8vHfHtC+hU1NzrNG9LcGKSr8VGM
qloNOJyzH0nqQBK+6tKPMmtQs9UfPRGoDBG6W0FUhPYw8L/Knkr2bCtCe/mJOP+LLmTTtbAcDT31
iZKQmFtD/p730cEnxe9ws3XPydjU23faIYulvA/B6KFp6NTiHOyWKMHtNO4b+y60bC3upKW4Swq6
o9BGxojy59fV1KxBdYD4hZY0n+L2SvgjZSW5G0W4TVqhJTqyEPVdImSn94dhir3uddco757swEb8
nWI33PWzF7G3o3IWIn63O1sbul39ab2Btm2foo8RgyT4ZKZjX8BzxommaF4xUIcimJMJmVB/9gNn
ydzRgrBv99F5o1BW34M1wp8BQLh6WCT68BtgZPR9a/fgBFmorrRabC969V4Kd63OYQdyNunQT1Uo
/P8U5PcviYPlOinfP2x+CCwwoKqCat+cn8x5FncHqTUl1stnp3UYJAVqQxFp5CiLCdqDoDCTUNMq
n5ARxc19K4bonSsiPvmD4ZYqay5iNxpPJVaBH6TPcHoowdiTtAJEKSSM4+q76/oPaYOTVvpLJjOS
CQ79HTTP3RwVz/tghQ9z3XfHoEHfTvlMIwBT88bPkCW5z9tubXeQwBqJ7pffMCmXavyp8xCpUDGI
4tMbB+zgXbke99VsmWyD4WNVNvp/f16/o5DR3wLXoi7wf5ydWW/bSLdF/9AlwGJxKL6KmixZshPb
iZMXwkknnOeZv/4u9dMXdhIDfGygwcgkT7HqnL3XTq1cfHUrORxdOaDHYePTPUM8bPDIR/XoMU4Z
eTeKYSA3fipeC4mzkABdx93LRE3nqOrST2ZaDl8TcEW1F1IVkhk7/9QMy+B+dmokiCLLPrVU3NYK
7bREYNU5H3Cpiu9aNM5b3Jbm82xE2SXRnTgA6D52n7MJ3TdmneJgccq+V5xbj02FWJqgNHt8LaUR
f6yGqUb9z7l5b7IccKrDIL5JrDB81rUi+JqHg2DX3nQmHPQx3KauFE+l3vTablRwK+tAw4CTy+oh
iRIWmwm6wRdzjPHeRPYcPFWqqU4Iw+dtn4/2P4am0zmgdaY8vh/ItatGngYGa5dGGMarNNPxkRRl
503HNnRfG5Yh0K+3PqIV/BkfghqDKn7IeNfZdQx2xQgeCVYfro0zNz/xXuK4lHAw6glDK7ZThY6h
DYKzXYKM29zY66+0GuprS6uLNnDebeFdxJ9aDBMvQS/sLfTCaW8HQYbBHKWtvqmVVde7VDPsbIsV
tLlG8G/sK36EmOa8JmjLfzSG1vgaD7pVoDZANrTFOl/r+0krZk8ko3jOEuaBA+/JuNcdWfZfmKDa
4mggSCr3wCXaV9p7rxjv0HxKbIfVxuZTdsXMHaptkhd2v9M5GsZXvS2t4BLejiieH1fVtpnifPZ6
v6QFlIdZuc8lCvNDN9fDASA0XegOPuJNJOG6X20VaOFec4nk5Wg39be5r1nMR6H3DXI/6CfXElzh
0cxDtS90pIonX2uxPiOz+giGBwvPJEs2AK4T9fOpLXK5dxsOeX2k1YzH6HFxwGg7luiOfVWnIB9l
bZYc6+Gmo7zhN/Z1ltp0vlwz6TzWtW7bM384ls3Qf4sm/Caj1aKTYiInBS+1S6utAq0xDkj5N6BD
K/SmMh6+oWgBW2XQD2JDgdrohtSNK0+wN0Nk7iQTRlY/rEGe1DHBMmw5PM4Nw0brazCsgILmY1X2
qIk5Kp34XehA++lmstCxMNMlLXe+46d3NnLiE+ik4SxDfLFjiNqy0Ue+BwYHBN6wsgj1HTogNM6+
O1rfEQQODR7Utnohcaz5J+Vz9C2UkbvLDJk91LNbfa45/u7GaZg82sz5gSQN3JxJXGr5dkoD7Sm2
3PLHlBnZDqk9E8heqwvPcGjCO7NCYotUtjZxwvoV40Yt/yeDi/Iy+w7TcKu1K7YlM8Jn30JKnoSi
3oWqR+zlGxp6J/u16f2CYawSV5iGCXL02Do0DEj2fI/8x8aZphe3MHPmNXH8QjtWPXcZzjKkI1GW
7fuG+4dAhNFahDLgYwlbjUrHtfVj4PCy1xoTBR9O3e+zlcwo1FRReg6CSU6Ggj4yonImU3kdxF4f
99pJZ/C8rQedLTBaDHEOoO8EXh3gE1MGmtuDLhFx3TGWxPxijFKL6KMXTLeYNtT6tneQst31os6O
kGDTDzKiewTbK/Y4CeBLcUukh6MWsLvtgFi9dbOBespFOhLljjzGLXm3m5lpyAMf5+lzNFn1R60C
4YDfkMNbLkpsZa6MxwPcTlfsORbNwV0S51bIm12LCx3ZmzqEqc29xXfvE+yKtt6XXRO2zDzt7FUf
1Hzba84QF+egNooPCF7UveVGbfwpKFsJJ0fGXp0W8lhLs3S+mEUzE9uiMNJ5UVSUx9nGtc4xFKLB
YEkW57noxo8xYmZnG2a6MW/lrNfN0cqRRaLKE4o2bai3JlOLtHlOpy7O9u0N4nNoqxlWHhQ7JzjY
et7PnEHsNHshYeAWtRgF9U3o5sbB93TwI97kvKqZTzqQsPynfgKdonvTVEYcDCRxoZiQ3TEzITPR
cv3eR3GV/WwzB6kME7IkvZtuVz9VatK1I+0LLdtikxjpjCpVY41qgcLU9yTNC+MrCADHofSc3Co/
urkemqFn0ofoT6k5DM4hULQbPBP3H5N1PrO2F7bCwTcSDU59hOGRf2Q86X6sS9E/t0M5GrvamVCw
sckds4vWZt1wphEZf8gJPP089/aUerZCZ7iXdjb4e5I482NRmuU5yhOGGvTSmGLCdRGnkdL0wqRS
n6L2lthhcgr8Hhn+5J9kwZb9Swxly8ZuBMsX8es0vU0MQyrPqofmDQcFXMK+49x2tmrXdw5McSx/
V6H/vgRki7yRYjQ/SW0yP7ccKFCdoCHDmWCFkXnqIJVMmxo8zC1uR9TqiZHcUD3FfuGhsKKHm7EY
lco9+wA7dirusIwqvE7jDnAhFhk0W+3HgpnInkBE/TpB+rgwnbeQVyEdag84Et1gk9K/fEEVFPMZ
SAKffUk4/CwZOh/oeViRl3VWdxf7wuo2wwAoD2JD9E9n0+9kSqaGN0Y78ROYhuHBpe2fbCuL7ht/
rFluiWO1jr6QSb5hVl5+6qD7HXontM+ZD48lVdL62ZVMcQ6BGAaWaY2Zdsb1rm6rHOOQzm1zFajl
x91oIz2LXaOJd6HPEY25eYwx3MVHkbuZ3Cu05NYJiRf/L6tRoW+hhTolOhPEHxs1azGqNxrUB9nm
1rarMEYAeWLzSmlLkDplxhLlViNml5aB27dwxoC2AU8wHurK0Zk6z9PdmDDSY1YQ0L3k6L6B292/
VU45gKpIWne469zJ2dcc3/ZWHecP6AkBWSETS09FPOb3TMiHa5ol1cn2/fCaF7GPIK2VL05GJPEp
TjPYCB0zvqtqK/cgYxcgmGY9C72Y7kzftBhv+4l7StiZgGKahqMTj439mFe+21wY9rORgRMSO0ax
raYRNpurhY6HehXDUlX6jzjtbiHZFGbbqWLfNCIDtYfwB5RRdsL3bXK+y3FohFCaLhHTVCbgrS2+
At5nb+xHYfbDD2/+t3CsvwZmm3rujQjl5VXqfOEcIHaMgeYtJI7mgW7ShAJN+HrgCa3txC6QMS1N
KcPkfkCKeygMcIx6ZTWvI4QI/S7mY8pesiu3XSmsozl0dYk9I23VtnASDZpRau+wP31OLdzctqg+
Z0YprgJyGuyfeTjk7mw9d5HefM9GVT/WNpwkaqN4MudZPoUhaD0+mzqtunRiuripaJYeHIPUWfqa
yFoYVKraQoCefYcJMp1lMw47S3DU2VBMglV1kgb9Nd0HuTdBubmihu0dDxG2OmV9NTLFgC3K1k+N
9bNrjNme7RCthjIZmm8FbK/7yb6BnNpherIEHGivKfmi9U7bH5pkLu+a0XSfZi23H6DGWE8c6LV7
ZormWWD7oZHOg85Pekt7t6IRlBxAjjg6hM8kPee4UIQ35o4T3ZtpWr5VdS2OJsIxjpzByBQJntcB
4ypf/qnG+S3l3G3mqB2OIcnSZ5X7w1ax6H23CBR4VnY+0hLJwX9I5oVbBWTAC7OeL/IwYV+OY/do
xAjFdNQ8OKag3X9prAqLS4XbbmMhvD8wZKD6fN0pp51Jbyc4qiKpnp3aSF50SAYbXJ/a3tBKPK8N
sIZtjais3PRNH90VDbb6OdebjzBFrXsl/lUUDUaFz11jpUTYYHCubfX8GivZotC0aJn5M56LMO6B
UhFEgwjb9NvzGCM/yUvpnlLYRS81XfZ6YzC+fghKW9yPnTO8NpX+zzTL6FXYIvzotGHyYNthtQ0M
zn560qVHZDz2BbFBs1eqsOGKK788lgxEDozQ2LcCLLytW8w1UQoHX/0Qat6u5VwN3jXGhYQM9TY3
pSjRaXzRxWR9HppO22ujGV9oL0AVEF26cyQ65aBQPVRDcGL/8OF1vtsarpuJN/WBpobAD2V1wzXU
6umtI+Dy3M1tvIOqIjCKFTQ1qiNs44RdZhaBFzbvUgNe27R3yROJIZJEBAl8i+PCKO9jPlYh1r3B
qhqCnfCjpBsIe9lgbGrNsfyrHiYF/YO0dZ3uI4rkyIw92EEZQwKOPSyHlLOrMoTRoPWoLuRz2SOn
qNkCekS0Gy5TTs9zc2VGlKSsBAangge+r6AANoWdIki+oEXxY21PErkfsPuFzr5XM9LQjxp6zOLH
3wHDf+AXiwU1vg0GFGtOIE6Gb1xd9McV8Id1l16ApIGeZM4wlcaJm/OlasZTXut36y5twK7+H+Q6
hzThpGkuTviJ8U8eiGpcGWElFslBmkDKlSS1daLF8aExZ3vT6EO5Emy+oEUHmk+jsE6MU9B0D5x1
P/Ode4cO/4cHqS+SgyYfFSEaVuPE2QeyQfCkJbgjVt1uffGS2IOOsMrAU1Rk/jcy0786vOorr70I
9WIkhyhMOh0tEQhXshB3kbYyqEVfkvklHmaDEdEpxICylZEh4TWpet3D1K1fX0K8Jiq2dLghbBVx
BCZ7lILrIjD020P+n/c7q0iLTSOr5GgNW+9Vxu/lCt9+229g4vqiJmtR6KEeO+XJRqik0XGqM7Rm
KNYiaMsrQ4n0RXWaDn1JJH38IyL5KcvsAeP8dt2buKjOMelU3Ii8PKWu+prUxSOCyJ/rLr2szUq2
SUaf5MQ39UHnCFf070SO/L40hbsozbHqaqav0XTSSW1Q46M1JatSGIS7KMwOUipYgWA6BS5cB1Pc
oojcYFj1ggt3UZpOKfSKPvlI2Sv5gLSoukOe3K16lMJdFGfYIMRvVDec7KE/NyI46EX8Yc2jFO6i
MnmSc1WjAD3l7DXIOvvSOO3KO76oTCWhZbai6U9+k1Q7VGnWzqkmY+UdX5Rn1AvQECjdTmKK/Ws9
cnQl4yFa9dUU7qIuE0gnlSURdjc3qELZ2T9831r5yxeFGdP1qIcavLIVIpNxtYKzAemvqz4Swl3U
Zq1lJZvJuQXB6rS4F2jX+qFY90jVojyV24QJiN+MsCQHZ0twX5vF26oXUS3qUwsalfRBXZ3QHOFH
SRNnUwnod+uuvqhPMxgteO1g/lnAIapowUs8xsOqTxAdsl8/QRGmBsNKuvLkCzJ29dlhM5vAHVv3
0xcVqgS6q9kpilOQzwqqTH9lYFV46y6+qNEcYFgsOC+fcE4lGzA6e4EjfOXFFyXapU2UdT0ft0hP
n0EhcYrMu/id22L9GzD23w+0UIsaxe+oyym2uDEYyp8NLT4UZveJkTt4wZJQUiG04qbud+5KZz6N
BQOIJp/vLeVm8x74SvAJ929yF1uMzRy/cTnr3HrlHHTQNDT/WCNyMPSO3S2eofbQhXzw6yH0AJog
vdIwYtcTAt4OSa41GdapmshCGPrvzkgvAavvhrO/ehxyN3lIdaS+yDzHK9al6ORAXtuEoXaXduZT
VLsPMXFu3dB/Home3zEgQITKUW/O+WdLJ9eGZ5Xnyb619WCHBs3dJ7V7awuXHxK8WLs06ATi+bC/
E6hpLfQ8BA1M53F0gv3MOa95IS3jKNN6KDZ4ILV/4GU7RJhYPXIh0NU9BCEUb/JQIki5x7Zd0HGK
oS6H0YNb+f4D8NidHjT9l3gysAO39nZyfLnD/HIWqn6d0TbcmV36oOV9s6ddr3E+L8a30WVnYOvn
jC5DpfulcxQa9CoMyPSHVHTDYjuih4Iy9qiVtWZEdJij1sLYnuNmMzdZ6N9HQYe6uTiLMr3j4Jo/
jcr3D5YGKd7G83GF84cPdEIP24PPNI3H3pKPvbKGPYfADIe1M2J9bN3RyxlH7Rj/dJ4du+nnOEKD
GLXaQaCnekygwQEsvJYuzOGsiF/mNFMeu7N82jMMPgL3eS61aaA7gt+Y/ebWTVUybYGRP5pY1jwU
1JDB6nE6Atkg9yEJ1T0I0wFJznSvYUzGKGp5IvB9T/H0K01aDnNYezz4YHiPthQ4cnJnj1ix+URL
Ee1Oz0SUgIxOYPCjz/0MuDnC7AupzoMCpO/tgcGihw0d46Zt1GclG2dkkm1W4MiZabeS5IKymtp7
322vBS/jjeS8Uy5My4Oq2WUBnRosL+unIz2m+yHIX4Z2OohEdfmuYNZim66dfmyQtdxPln6Jwbbu
GtDaXui4+PsEnNkeKPMZK2DrtZX+IpBP7XWQ8bxoMS13S2XJicGTOjiYUGyFLd4MDqRLHJjd3kQQ
ihtadj9dRtnbzAFe4NCDuuvwD24rppybwFYZ8S8zEO1O/zGb84e2JaPt0Q2cBuZ/UwPiEuM9894J
+HlOCTNeNZCcbcQ0XiaSAwEHTdWMmZhRGcPGtpenYEytV7PrsAzXSn+C4WLfW0PBvBPQc/Z5AI3E
TTAHj+mnOz1BerpY9DWMF7/oSAUp7hJp6/cR/GOaPo2+7wz3sdJihi1DfA//bgvz686WiGDcsd83
N2EGXlCxq6x605lJzCOYpoOKAmBSwD2Ai/BOezcfHIax8UMCNmufDdGpTeSZFvs3J+jVVcQGqLO2
prKnuZxf5yhNYYhEkXUgJ8PwikEHrlKFp0yX9k+iQCZ4LPCgiWRxcVvYlhPN+6qP5L1lMOTfGt2o
74GbX6zINdQWUD8qzrl3dkiQfG2bT+VtZ/U1DEmAAQmUehbD/R/Cz7UYuFH1KYr05CianBEh5uj7
fvY/pZF9M1POffZg0vrZG1lxQrBCbUCqdrtbH6swkdjiMNkAmWKZ8c0jlpw33MTik6txiMPfQXwy
Q/Jqq0H3QzCL1pz/7vUHCyrMbhwmDdFKeVMCOrWm7RTWsZcQa+FONbWzVUkNWMoJap5FiBN1ivT8
vpnSB1Ro/oWMkweNJbzMaQJKqeFkQHBG8M4Aj4/lQMDb/yLs8pgn9ZEXTHsI8LftfSeEEO4zCxgR
NRZ1hpTGqkDO4YqlnP1q/qfMUREmjUyeUDsaSG+H4JX+FPgwe4w0r8477aIX6IS9oWuZpqdu0X3X
kI7UMKjy6tmvux/IPLUzpEiUxRPPkvlIdwo0AI4Tj3Rbtc78kV3FvEfIUc5bBPMoHBmFfe/NmgN1
b5NeqGHX0jP8cpOZfhVTOxEA3CdYTUtj584oQUK3zsk3qB/bAdtq0hJMKc02QJVVjzwas7BdQPru
V/qKwVFvq+hzqsu2OPWa2U9ei171Ph561/Gk236pG1TTEuz+qc8GxKdJoybmNHb71oHr8XK3nREx
mdYz5n30VC12XQbL2RYYEP5LiN54pQA2CaFg0wBBO7pIOw5zUgT3fTrc9ZaoT7jmQ0gElfmYOHq2
lTbtY83V7xoSo3bSAr3uTVnwSOOROK/Z7Ab0SrEM9zYJOX3h2s5Zg7FffXXI8fGSsQ4OVukAv3Pr
5z5MxWedZ4oKNsObCLylMEurfIF0NndbxfRSblVsOK9p7zJCq3RdXatsPkIvn46mhVJuJCzlUMXM
BgCoJ29BEqL0gIqaMxqVP4HQqI9FzVi0TaN/pM4MDg2qKF67KdfPZe8Gr33dZrsKN/w2ZUWGylKE
TrxhU5N6YdS1mKQiKDFxKvoHrUMz0PkZLDenVZJZkvGMn1HcBWhrf07EZL04VTk9aHHGrDa3MvTz
5ih2roFlU2YtMyXQmA9x28+Ppj5z8mDexYoWABhNEZ3syyZ1YjJfUDsxtDXGysv0tOabVUicC67A
UZKVeXMOwhG4GzFm3YcBi/BzQbP8Hr9P/oK1sNu1lgw+IeIu2SF05dDuydCajqiLxuKUCDKzdCFD
i2y2hnlcF+YsQnFabIaS07M2m9idzFBDcuDuIr8iecKe5HYozMsAVppxOyaeZEhfzMYfCPbwPzBQ
0QRWvzo9GHxK2dhBdpId/wI6JARuUfXisxPzUF7mj1MQ8+QyR3snQfa2B//vFlTZiy3oYGYKXJGK
rz09liYELBaUubZFl9w8/H2DfjtD/O5fWBwWewgnmkuIyRVh5+TpEmBWKBG0bkjFA7gdFqVcdUSC
xfnrKSZgzsb2wI2vhj3f9/xpYJ3lO3/F7Tjxm7/C+vXc+Pc78adrLA6ITlnY9ZSH8VXZA9bZAei5
SrpVuYrKWpwPrS7qc7czeJCDb6PKhd/CvPDl779c3G7h7/78xQExntFKtrYWX0UjBtAk+Gg9pAXN
zi4q41rBETiyo0cDPzvYDKvArHGzSLXqeKqsxQHS6HqOYWUUX3PLeIuDhNgqY1W8N8yMX9+ZXE4K
zbeMr6nZfXAA13hMptYdfJW1OD6mFXHtNwnUlU9FvJFt+4Ksxn7n+PhvJuTvnsmidFFkTZOvlfG1
mMiOY/7s208NOJoIU+GczxvoesX31Eka3/OHzIdSCqofyfest0dRzubBapHsBD0S0Fuo2NbwpXFi
/geGWYdlUNlJ9a32Df2dleYPb7+5+Lm6JQaGaVp0BbgEcYz+vxMEj39/P/907cUa4wCiRxI8B9de
SoeP4QSKYX5dd+3FqkI6O9AhaYfcZphGU/GC2HvdpZfZ8uUIRSKF9HBlHnjzY1cxXsPBOa764f8J
l2+GCpi+r11CN5ePLdLCb/SkkpXrzeKWD0ZpoEadYiJ2umcVk6MCUs9c1XdR1uKeQx6hs9gH0bWK
vAhLzMayYAmtui3mryv5/zmTaw5x1sZXnHXTbjQQM6BIf2eh/NOLuFjiFbA/sm2T6GplGfk23U+f
XN2VP3yxwgtfkvMFQfSKPkBsULM+tLr+Yd1NWazv3WDOI/mC0ZVQuzufjxSM3bXFuVi9LcOtCalN
o6vvlAFCAATs1TCse1PMxfrt9OBOgs6Nrn3QvDVG3G/Ipel3q+6KXNxxqAFIPytTu6SW/RRgvync
6uO6Sy9ueJLACrTNkUunOVgXWahtI9XKdWVxx1XdkQsZ2NrFjTMyi7JDOTbtuhsuFzdclhYOE1lr
l16rgNmTI7sxy/K9keUf6kcuvpg4VTjh0PS4uGkr7i2q6DnuIPOtu+mLT5AFi8yHcRleYQXvQlhm
BKmvu/JiNUxmydcyrMOrqapDBYhkModv6y69WAvNrJJBbwxo5WYksBilp60i8WvdvtZYrIZFVs2Z
LvjhyVw3m5vSwsNV5Kx7WYzFcgjCIy2NlMfJcVq/H8xYJwLJ9tdtC41FecZ1JXQoedqlhoR+KJMS
4dWkrytQY1GgAdLJNiBe7pIE5aOWd2eYkSvfcmNRn+E8hiDoQ2oowSZJM5as5rJe95IvA+NHRN72
2Bch4azGEYEd+VGjG67bUxiL+lSIS/MiKqMrXrV0F+uR8iyMsNtVr7qxqE80RGzQB67eDA+T+wZ5
a911F9WpiS4Ka4LurzIYj7bdXSrCQf9+6T+djIxFeZa9kyGX09geJo35wcqxTCcYUrdVkajz0Ns/
gyTPLwQ/9Vet63qvg76wbgu2DIuHNyNDRpjhdSwwlQBK63fBmMfrHsZSLDaRjTqikw2uxFvBP5hA
MXTBulVHLCqXvvtQkv0SQqKNoLNoDLekHqz84YvKtUHgIncx6asD4S5NeOoQ9f/+tP/weRKLwnW7
wRkHct7IzrBpcuXzFxlWq4QjStz+zf+RAelV0bkQIIJrUtv3blT9LEgwX7cOi0XZdgNtbcg4uJOr
G/9Ax9U4sCtb+R4uypZ0R2LimSFdjXaAzu4CJfW7aeVPX9Rukti4oTrIHsSiQdiINdvrWiNc+UAX
1Qs2GYM/KvHrXGeffLN9cVuCq1a9LEuRXgB7uEKEzBavEP3R9POX0CTwbN3FF19WJfJ6yFATXxND
Hp0OZlWUrZJIKH1RnAUbJKMEPn1ByBSgXJ6NDbFg5cq7sqhOHL/EqWBKvMIxw0Q9SDaRYW29U/u3
QvxNT2Qp01PYUZSeutol1gTDpOgWNUV8zBZDYLnyzi/qNEsBESfC0C4tfXEGScEeNNzKM95Ssqc0
Gv5tmgZXJgy5hxb7qRHVt3WvzKJMDYyQsZ8a7iVkIzPF/VEJd+VDXRYpoRJxMesaZMo4uObC7Y6t
M5jrOkf6okgBnhM9Dpn2opF365GlwNzZn17W3BUmib8uu04bmcwcGG7ht9750Xiunfydu3J7pf/7
MjpLwR5woKnWAWpdxqDK92ZTDJiIZHvX2631Sqcq3q/6E9Ti7msxSt2gr90LNATCVyfYYiiFVq2Q
zlIXCOHZUeDl/QsxRd0pLvzmOGBAXvXLl7JARXhlhpvXv/hMCHdtlTYHwLTynfv/7zHjdw9g8bnu
iJqM0o5SpcEbb3WduItkim1vSPq3ccDlUurGeClLfGuD3z06Zv2Q5gTHTqRzkksQfAwH28YpkvVe
X2X6JgKUTQYvvPHK0g9digunS4Mn4DNHEg8empiwXN1iSGg5fXgvRIYzxFGf1t2rxbozjFPAHGX2
LyF/ELMtgszs6nndteWvRWAbCL6V0NRligxGrH74aI8EZ667+GLdmeMUikA3cZIys3s1OsQQ8Xq+
84xvf/3vHvHi3S/yqnVjXboX1Dn34JMeq3xeuTIslp0210ItQ2lzSeGtNBiMdDLKS7PJ3hOA/eG3
L7WIrjvENUw/99KnUByHzv0aZf23VTd9KUaUokOf6fTqYgaETWzbPhoiT+RkQf79+rcS+s19V4tN
gqhNhoUDa3KSBLXnW+QODlYX7+ANzOsWh6UoESmvEQGpcS+1rV+YfZLvprJ1hwRHLZaGyYpmCACd
fwlQQ2L7LEIjOkLnD8xVzQlHLco1dqF2kwPl4uy5gZRp8+1zLVd3f7/9f3p1FgULyKfDK6a5lwAv
dK3pr5Nprfzhi3Id5p41ci6pKANFU77Ty3DVd0ouJ0CY35Sm6rI/Z1J9DsqBSJqgXnc0k+ZiIQh9
1wU+aTXnSlo/5EDQUp7+XHOzpblYCArEjUPYRv25qmC9bWTep9+qBqf1qgVSLsdAiR2FoiRP42yk
RvpAqiApY32xavNE2sqvSzvI/MjqfALb1AjxOI/+YdSnf191Y5b9cYcYnx4mbX2G9ocPNfpQF6Bp
113b/vV3y2YOshsv5ozznzjIwLqrEuOdE87tb//v4iXlovjDlmBseMcFvAXRejI8GzcRW18mAvTL
8BAhtdlbabfyL1msBH5uA+c0w+ac0YjwpICVh/M+WnUckcuOOXEYWZpYU3dG/lZ8dbJaP/ZCBqua
iVIuFgOJ7q0Q8BLPjWPUD/6U+AfB+XD792d8e5a/ew6Lmh11s+s1V3RnEvJgWxeDAvIh0ZkSr3qT
QjqGtvIZLErYBBA6ZJnenPsbCbEQOGwBGLy30f/9x1Aum+i2nWmglmbiUuzJf4oQKZ1TEGp7ci/U
+M5G53Ye+c29WrbStYIe9KwC6OjQnr3JgRMyQVm6DEYXbxMX3VAxOBI88A3h5xMjue7OLZvsSLD1
NrHBQFiEsu/mCbmkNsbv/FG//4zJZZMdpLYBBK0XJy0IJcZloGYt8qi/v11/uviiygc+kLZhcfE0
hPY1+/dgH9Z9EZY9dkjydikFl3btggzKljxhlIYrf/fi257Tx+0Lx+jPLhlasAKcSDtXiTO+02f8
08tq/LqwTlFkB45pV2e4952/qZoihOrryDO8APlh3a1fFHZCW00fM9mfkRf+JCHZi1qICX+/9r/m
3N9VwqKWQxoAuRk09TkUBItx429gcy3W3kI8SDsTVMrRD5L6bmCWTZRcme11sH/k5WXZj7//hD+8
WcvGu0OoQMc+qT9bxMlB6gMgXb2tu/Tic51AdWvzqenPSIwvyv0YO8GqfZ1c9tzjaob1ZbbsYrIE
IvQV3Om6LYZYfKoHsr2i3K24HZb2YXKdN5Ok5nW3Y1HDGRR8wqVqakGPftoObDZMVt/WXfv2dP+n
4Z5DgmootuqMePutGT8YGmj+dZdelHAKBa5rVShOmZuxoRt3kkCidZdelC8omTElZZClJ3OQUJEd
YA7553XXXpat20B09bl20EXjhruDTwJQyqqLL9vhM8RrKYooOXd5/kVm1jmSpMGvu/aiaiRg0dJ3
XP0UdtOTa2ovTvee6/YPe5RlNzwqYNER66WfAll1R+2WQ4PeQSH8Jsm9gh/yvO5PWBSRBOJBvJ6v
n0yYXH7iXzXDf1l36UURNUljkyzJY/Xd/Af2rW0H+nDlnV8UUUy70bIHpZ/GZPqhO87rVPv5ymsv
qkjzS8KRQUDiGyyRrRsEx7OF2K27KYs6ojx5Dw1+eJWVj5Gq0h2WOXvdsqUvCqn2/SKufEs/Adt6
CGR37CZ31bBNLpvhLoKyTCVcWo2RBz3qLbD1dZ06Y9kLL8Db098y+dmSFB+3+I5GeZ0W1lg2wxMS
A4JISf1kq+Q5T8tPqsjf2dHc3rX/bgiMZYsauFSfE8mhn+Qs7vrIPZDeuur8Yywb1HUvNYd0F+5I
+FbU4AJye9VyaCxt6zoZHX0K6PpkFAkwJFRa0X7Nm224i5KUcGQqdr63lSQB2zNvpnJ65+D8pzu9
qEhjyk0XeZB+quPgIQcxH8l1A01j6VcPJgwPJsPYc6PDxgNtP2/nsFknZjDcRUHOpmMPXRIbp4Qk
n/BmgxQzPqx1N3y5IQ2NQeqElZ3czv8S9+4XlYyrvsjGskXcqQpGcX+rmsq/5rRw7Vxf92ovO8RZ
QdZRP/Ca+B3nuTaI8Bb6zqoF0Fi2h+FSJFMAGulcIxY6BiqX2y6W752F//AaLjvDgOFNXcsEBe92
X3po9WPZjese5rIxrHCjxkUyJ2e3RgkvM/NbOYyr9m7AHX7dcYLMtX0tyMRp6mHsQSKbh2zlpReV
mcejz5hUi8/opG1yDcbmy6qXe+lRB6mTkUfFhYcSxPxcAENUq/YlIIV+vR0WjXdfVR3mO6uXkJfr
8Rzi0l73VVCLqgRrl/iWcONz38UXQcZ9ZVeVt+qmOO6vv7w1yZKJ/Dg/U0A4v3Qzxic5xW677mk6
i/1sqg9MvMHBQfAO5yPBb9nWRuC87hV3FrObMUgaF2FzcSbp+msty++1M/grr73YxqaaT5zOmM+n
tAIAMBm9DsLNXLVnI7j619s+V0VvxE42nzJZbs3MfwG89l5b4Q9rirOozUplej3ZWn7WZPLFn8lf
bDJr3THWcBbVqUN8LQgSME5dO44YkWv4lBu0q+9Nuv/0441fb4zfRyxWok6JGra+amA2gRKu2+Eb
zqJKR3Jh0U46+RkGYnk3l82NOutO279X0u3R/Wbv5iyqdGh0FPaMzM9TWRZvQ2LqH2tiMp5usfKr
dsyGvShWVar/5+zLluNGlix/pa2eB7cROzDW1Q/IhaQSSe0lqV5gulqw7wgAga+fk+o73WKIqZwJ
K1mZaBQjg7G4e7gfP4dBdp01Jyie/V0VNTTU/RtV0CvrLq17OlCwQpBVNycwMuVn0Bf7D6WAys3v
1+YH7vWZxZHWRQWHRrGC+7s5Vbmu92qt+yNruTmmoO4EpSnEqNK+RaM1ydFatslgu1twhj8v3jJ9
RFkg/Ujh35N9ravkrpwz+XkdkOKQgHs3dyVki3eVV5DkQH3IFaY59F+3UTiSd0nLEEA8yJtCrDuU
SMe98UBuPKDf183KSMsQGDA/ACgsslOgtwg9Dnclukp+v+g/ShvPLbplCIqNmykkbXvKPZhgdPgz
tffSVqv7gqgRndAeqsk7v+iHl8s65vcgEgEuwPOSdYd+aH4YAXMAAmQqvD0Fzziot9dkfMcq4p+A
0snvsnT292XB5J0imfwIpQ/1CBEeMFuDpH6A0oHBxpBLVNOgyvnXAiL3o6BiOEP6pzjU+bg+KMh0
nJK+v1W/uHaMbfMx5mXRj1hOWX8dlvDka7euVCotw6dQR9ZNN7YIS7j/up8nENKARtMp8QiUylOz
B0grtKOTtj2jR+fdoJDUYKHn9D6T1DJ7HlINBYQbqjNfZ4isqCHdpzN25ven7PkVx2Ps6cz9WmqS
krQ5Bw1YCVTdv9gIBM9+P/jzNlXa6WkxZXJtvLY7A700vp44XSAMEyDhn8hbNc1rH2EZPmSSoc2B
YvgZekT9bhunYif7Njvkq7+5ba6dr+7SeVsCcKSfuWzPs5nuQb/h9EKWdsI6a/0NEpdlfV4pzLZp
5wR6jMztBSFtkHhRTmsHBdfuXKP/toTsHiQalr/cttYyTkHOAJsFYf858+sNmsEiiLtuTfZg9LhV
Nrs4l1/tn7Sx4gtwb/4skvqMIqn/1gMpOaRDwN18yotg3PleIQ8mo9LJOQs7WTEW3TiAProG0415
KfN/jht1iqGh2fz0iiHhCQretavPwyZAzdK+ZiVzGhr8/E+H9kGXlA4QzTmPakTecIi3Hmyjv9/h
K5bhF0paiEcaWmNsaN6qqC5AD0ggfO02uGV2phzan+HC6vPUZgA9oWoN7TrP6cEl7QR/oHyg0hHK
nQX5bgLIOs856KudJm6T0oITpxvpknfnEpTj0RRSKHLoWdyY+SUmeebI2zn+CQH7CCLa6jyZ3gsg
rSQyCHRwUMBEBrRP3ypIlbu5FZuldkh7tO13TYW+z4tS7/y2m93S/ACVPD2V4NekJcATUKKpy8+i
Mx87D6jX36//FXtvc9S2y+yPXcsq9JJnVb+rZGHelWM69lGBRjA3p2iD3xGmlhf+wQryd8u8C6rt
cWKJ2xNJ2jy1RJiZ+IZWZ8J4uCNSQ8AuAAX879fnitG0E/489yA/PY3w52Hfn5YFCgKgwQcBG4g5
C7DlU9XdmboiNwzQte2w7rEYW3/Z+rk5p1BqAM8HqMoh5VPekSr/9vtf6HkzJOxSAE8FqaYM0iGr
Bx1WCroWKlK38F3YtYB2TEatEwwOVhwe10Tf9bK4BY18fm2EXQ1oFnDNTn6HawAA4yHM+q81n3Ik
fml1Y7OvrY31tKlDxeoFuhHnCtp3YwLCDb7W79zW/fJb/VSUhoKGyb16rM6zTL9B6eo9xINvBFTP
n1FhZ9h17wFTZ5b6DHmS6Y0s+vJDT+mURmUphqjN++YRSvVuLWfCzrjP9ZwMFUWEWwoonsi1z/cQ
RMmcTIWwOWLnoNnkCs7881qM33I63hM0Rjv5GpBpPt2CWa5Ft5muOhc0a/Zrxl7KcmoOTvtrZ93X
psrnvMTEQVYe7EPZqUM5lsENR3blZNppd52Dg4eGujqLtXhkeLNE4TB9dpu5dep1xkm2VUt1bld5
UabIojRM3d5Dws66583mqzbpyvMC7NzqLy/qSb92m/dlrX66URr6TwhNSHFu+gwo/r4FS+c4Hd0G
t4JMD9U3XaqlOIPFqoZGNPN2KdmcYgXxS+p9A+eS3kh+HprkL8gV77ZqujH0FVtgp969Kcm7ESpG
ZzmtfgeOsS55QPVterGA4/4VOPvItzqpyk9uq2S5q1CFskmMzs9toKGYAqKeXYBetBv39YrBt5Px
2ZhWEmpr+VlDKPHvBcpox5QS82KCtvQN03nlXtn5eOivmjRfp/zc5MkUhSNEg6seWjhOy2Pn4yHK
GaCZM8XowjzM7Zod1l6Obg8sZV1bMy5rN9YyPYM++mUn9H0ybm41fWHn44lcp4RXABsXzRzuqhTE
vV7OBzcbb2fkSzXLZlYmPS+h/lhm9RHEpG/dVty6tgqqkIp2ZXoGdPp9Mg6PNWs+ug1Nn5qbhEPV
LsgrDL0E97pqP9DK++I2tJWSGuSWzGPap+dcoxWaczA0G5neuEXXjrh1Rzu2Qh2r9bxYVeN+qceH
mXQfnOZtJ+Cpt/jIoWHohND3YMLtosIDC6Db4FYmqoevnmWRp2eoQLHDWvRrlIBi1u0M2hl4z5t1
m9PQi4XfvMr5ek504BYJ2AnytBnTNl0phGnzTr2cTKtepjpxc3p2ghxa3mk9dVl61i2bXwYZXw59
GHCnsoeQlktFNn8hBqLGZ0jGodwMLuco928pCV1xTXbKOMtxf2qGqec69zLIt/H+JSRKiwYMF3S6
035d7aFheetlezknv779hU2AWULzOyCQ04ohxJ2L3QpdqH0L/cbvQQWefSTbmqPpem+3cZG5mWRp
3WPigakxB6o7NtDS++4F3rTHgyJxwugImwWTrDOkyyCqFZek+zxm6Sul9Y1n5xUbYZFg/q8saUWN
bln4EvkdjBLtHvJ49IYTvLIPwrrHnI0IRRovPTeBVGfoZXXHjUzlC3CGV1EFoAd0zsz4IqkztwSz
sBkzZaLDZppGL4bg7RhBagZi7KAldjJLwnK7GQ+hCgwi+ZiA374oklfd4Abkhrqv5WFCKKbWcxHG
ejbv66V43ArjFufYbJjZvOQQem3SM0+MirrFfJgS4Xh4LJ/rL2aVcwOfy33zgin5HQzGbjoNIAN8
uiSUohAn+8yLdTM+VCapI0qI7+ZhhHVdNUf7r0iXJC7L+qEa+SczTI7rbTndMVNsmlPmxVzkX0m3
dHeUTL7bEbSJDsGgWPcDpA3iya+/Z0QkILBmiZtj5PZ1rXC2aTLABYAgOQqq+W/la+m24vziGn56
srGw6/MBuhOxKcwncCu9nrvlo9O95Na95NOUJ6svIMuwce+0sfmzGUR6w/T+OG/POBNuXU1gXrhM
4Uhi6Fo2Z+hrQtIHQOPHtNCgQs/xiLjrpw79WY1K7lQqvFcwcc2DARsrsPyDXj6ScEpfUQLeLojH
THw3rRPUj7u5nL7yuereqZaVXwq5QUaeZqV8rYtGpVDfkcjjpCHT3/Ml8T8yn893xOvLKhLQMYTA
RlDtpsDXn7Og244oMKAZHA1xL7OMQFJ+LS5dcQEC4ajzIPoUZTgyZwg8bjvjUbqTAPA9jAKwJDBb
Z1VUL4M6aYAHPq2Bl02RF8zgyl+2Mk5rr7rztmZ9kMvSYUpL6AZ8FjbTY4cOSgiAMrRxlRCz34rx
HCDj6XYqLNtkxChVA8HeWIC3qF0kFG4pjMjvB78crecOhWWcoH+Slfoy8Y6E6fcBj70HMPF+y1Wd
Pqa0ddMEFHYD9Lh2g4DiRBKT3r9LgurtgpD+xq9wxfHbHdC5rGiZz0MQJz7qOl5lDoL3bjxJwm5/
hkyJ3PIE/XlSszhPxHsALNwCVbv5OZmRn6nCMYhBD59EzHvrESJurMmVtIPd/By0qvVxecI4Kdvg
ODGT3tUj1GebcXNDTwhmGStZz6Oue2jITBKE/JKbcwHK5xvzv7KndhP0soUzKT0ZxEjKPJANmizt
TNwaO4XNEkrnpNMKisnxJGazv7C97foSusy/v1HPT53bU/fbFfEJRFJP45j0uxVJybtRcTdBOW7P
XS6JF4TJZE5Kr/SUcPB9oOCtb2Ters3dMjXQtgiCrhbiBNjY9gDgT76rwEWxd1sZy9YUYQJMUVpC
M0LM71QFUFEWJp6Tz+fMCoSUv/EuE6kEEoCJaJFGRkUqFqfzyH+IZP3k9Kc694deanNCuNUfF+i0
HZekcwq0uN2hPQiIxY+KsNMi1Ke0ycHG1LnVC7jdmV34ussaAaUbCGUcTfi+Sdqj027avddkSwMp
m4CeWDiGe5UNDDosuZNt5Hbv9QztabKFhp68Qp8SjfZlXznGzCiYP43gikYmDWslPSGxbPZjqPi+
YG79ptzuvg4CFbZZP9LT1pNhB93EKgKtFnE7h79QnDYoc0DUaz21PKs+goNiGe+zDUqqTrEG/wXg
gXQJStAVO6kMqZ8gj2q/dPPT/AdJ6U93KFOt1/F2w7LLbgCJArRKsoq7TdzGd/BgrqRpuvUEdDq6
Q7NR7YetdCPy5jaWb53pstbZQE+gwASFalq9qALxxu0eWYYrXYa22CoPxhzctdBpGe97f37vNrb1
hAsh88ZkwOipZxkHxQ9i5DnMb6FRr3gLG8oXLKxsTTKtp2IydFfS6SHxIG7jNHWb4bXJN7lBkoee
JHQNWBdJiFe6XSIbvFdrpsSWhPSEVp17wMnODKAUx7GtqCg0vQrKXspTpcN3y5QckfG6hWu8tt6W
3ZrrDmrazaJOJGOvkHB/K4xyc/w2vytEsqqhaEIQDHopROCHgoKEOBTQuXLcTiuykMQQMiiOG8Ta
89SJD4WuPjidFBt+5VdNKvMEjkglYRZ5UyujypNu5Onchl8VMqir1bTrSVCZH1N/XF7l66rv3eZu
HZeio4w1LSK51gPDueqC41ooN8NiQ67SikE+cdT0pNf5RCbQvm9upLrcRlz1m5AmNDOFlFq7Hj2u
w5d9AG12t0tkY63CaR1Xj2DNO7OKXZuw4l2gmOe45vSp+++3kI2lbNZTNSkGsZcgOJT16sYkwG2w
FYEoK9A3vTlNGYHycJ4uoDRGqsPtvFgGHYjjgkI4dD3VcilOaKQd7pumTj+7jM5sXNXE1VQtWctO
vp9BgWRGKyBoHNzGtnJy4eC3FC1My0nMfoiOZTPfS7JypyI+s3FV9Zx3Eq0My6nYagFlx6x6D8LM
W8S9zxteZjdakxDqdaEsIBe5BnuZ+Ae01DmBYpjdaT0uCkKpY21ORQcmPq9uzS4DUbDTW5TZAGa8
WmQ/Gkw8HHr6EAamPiQopDpdJGaDmBlao4qUY9FBIZY/QOd4OCX1dguxe/Fqv2ammI0IU6C1YxVe
cDAC6XQkvmJfq1DWb5nRw41f4GJln/sIK/Typ6HyVCvIhVY3eJkG+bCv5CAPax148CGscXrNMBsQ
FvZ0q/pFkZNqs09gHHqVJMwpwmM2HqzyZm/sG05O2Vr6L1nAmiiFZtiNnPGVg28DwmbK8azLL6Mv
6rUfenWkB/+fTgbBhoMNueiA/1rWExv78n1dZctLcIQlt15KF7vyzN7abdhQS/PVWC8L6P8687Yj
Y6qhVdtDz7mk3n5j9fAqH9JVQgY5q//6/a+knv/MX6rDK1wVcG36BMVHcWc8PF1zzzv6HSEfIMBi
Xk2kR3r49x92bW+saNBMrDXlwGFQxfzmwjClwtwpGmR2K3gvs0V04MU9NUuw0+34z7TbHP1AYAWC
RbjwnqO0gbRBle3mbn6Vh4GbJhKzQWlCVf66GpA90VLqB5p68wFvTbfGavSsYtt/esASzjsNiMV8
mgbUZJMFzdVj4HqRLc/OKrTqobCxnCrRgimP4H/peuNcXjkqNghN0KRbvZ5g4mTx9ms1efsBZIxO
oT2z8WeFD3Lxxsepr1PARBZvjrS/rK+dTrkNPxvWZYVyY6tPeMAW97mC4rQ2fXCDZuKKA7DxZ+tY
Ac/RVctpBuTw3UQBxoyqAoqyZMoA9ZwKRyQQHphPz443eSYREtubb/TTJKYomVO3cJnZWDTIGS+Q
cZHzCZICIgJooIyqsv/otgHWfe1aUSkvX2a4gLSJVh6eV+2m78QUfbooM+5SXS69PoVqrQ4NH1qk
KNVXt4lbt7XWbQUNCr2chpSPd2O3BigxE3FwG926rtyvFqlYv5z6NJU7KHvXkR+IwW10G5TWJnMx
TZOeT1ve6wgUWQCYhO2tDsPLmXvGNdqN4XrUYVuhgfSEBC4/+rDIccrb4N7IpHTzIDY0TW8bFEDB
83laPPbYMPp9IZK7OT4bm9aQtJB9ieNOu2KCCLJvoMAoUzdrZoPTpjqckilJppPHTftIu2a+Lyfh
JnvJbHBaGGY+nNS2nMzQtdFKw7dFLt46HUkbLHZx2DKZivm0cP+hqP+eU+MWv9qYsICXVAqfLieQ
qrc7M0F0ZWO6ddxP6yoB081qsmBNmF/NB99M+Z6j3OiUGGY2LIyUM/X6EIbXp6Y4NVAPP+UDcSuv
MBsYtmhQWY5zidHRnHfMt3HY9cH42WlDbQxYWIbl6vkXau+AvAcG+1Ft/o2Xz5WIwEaA4Yjrpiyw
5i0Fi3rRJK8a3zNHt3lbvo43OYBf0LU/5ZBW2KX+0EBo/cbYV2yXDQKrhS49gG/0CdIK667uoEu+
TmO5z5fCLSfHbGFkgDuyPJ3yCZwigX8ckXW9yyuocLgtjuXzmhQCV/0WTKegSrbY87YPZG7aGzC2
a6tj+bxtZnjSKn89ISNalvdAwVavS78vHsaUylsfcu3sWPdV6bbpJCfTiRbTfUP4B6Myt2jPRoVp
U/Pq0v9+asnAomnwhqj0zY3Br7wIbVRYjt4mX9AM9jEXKl6HOTwsq1bHFTLzb8kETm/apf6uT9Zb
b9ArK2VDxUBuQNGsBSreoRvoTku/Ovjplu+dTpKNFqOLMKSg/nAq8jFeRfCKFc2NdNqVc2RDxXIO
ZUx/QtpYNpQ/eNBq3mtNuz2kCYcbEcK1j7is2U+PKT8A2KBSKNgFGV2/tT7oQxaNWxcNTXgrjLry
HudW7BoALdbSCe/YsC/0F11k/kGPrN0XuSEPqRzZvYA6uVugbJc3PY09rra0PJmt/doUfXGQPh5a
LnstbCL9tM0nLwNfSdyPyde8JV+gmP3m90M/v0jCZtEX29SS0p+SOJt5vc9TOh8UC4vHIoAEWth4
28MGLrQbH/b8jRA2SqNCr8+qOj+J164AyVTevBK1ckqlChujgasAdtocUDZQ5Iy7PlwP6aLc2Ech
C/30uM6Cj0EjRkw88atj53eP6Zh0brtrgzQCtlAI2mN35ybg+2AJigPeioHj6JeN/+mmiXqVtZoA
tR1Hmew80hdRuNHOyZ+hCPZ09LFTkM9VIox5h15yOPw52njx/vdn88pxsZEaaUFyYMq8MJaNhpyV
/zXniVNMK2ychs7WoTQ1VqUp6vugv29Vf8OyXZu0ZXW6FCqc3kbCGIJ557oH0HQWww0fdm1sK3pQ
3tBovlxmLatPmZ+UOxV4xnErreghKMnW9MUWxm0/RVnnrREPSsdWKJtUCMcuZQkYWuO1DR+bWg/7
zC/cXCGIE58ewtwwFAynFF49b+6ags27Isgcr76NRBiDIqvKPJVxvuYnVicPAbLGTufbRiKsWS5b
KTIZsyUdooYsd3QI/3Yb27qYHcnIum2FjMvxr4k3L8t2fuM28sWl/2RQ6rFNfFXkMgbzG1ACVD74
vHnlNvbl4P88NiwTCUwHkdnJi735b1ZuTs9jYVMHrQmpGx8AxJh50o8JMub364AeLrd506fzrmpo
QA6mljESimIvxbLuyoDceK39OMe/ZmyEDcvSgCB0LAWfkqYU19002t+thUwfIIcFTLgIv4aeyiII
uggU42r5GXe5vjcjbE+W9ABapqW/HCSbBHrXPaqiFA7t5drRjID4oEp2puiJm2G1C+DIDzO5hJWI
EUZfDvV44+V3xfTZ3OIy1a0oKozrS7lEfQJtk6ZwqnMJO3ZLKCpFA2UK97BEzaZnEVXKDTwmbGja
0jWhyIiRMXpovki//qRxG51OnQ19adqwBwFUKGLT+MseGNXlyMR2q+vt2opbgUOZFe1I0lTE/czf
irIrIjDJOGFehU01tILEEB0iVMR5He4QX34J180pEBc27sXTG3iRPC7iEB0ZUbnNaAEqA0cnaUNf
wjBFZDbmmPgsv81BmEacuWmmCxv3slUl6fFcxNi88yIl+jbyILl7w0T9YAB7xorYLEMVZUNbzTgt
F2abaE6heqNkF5QRgX/bNWnAXqUJHd75CYSnd8kENvUI+oDhXWMmcJJPvVs+kds4k2TsZ98LE3oR
3Hz0ti7WCbtR0Xn+zHKbvSfP0bMyGM3jMWNx3bUxSdzkxriNMQlyo2UDvtbYB6N/5DXNmU3FLY6m
a/O2vDVsWu5rJMrjLtd7Jqs7ss07FyPBbYgJwHbdCMYtGqM7/5CDSDMDqOr3Qz//iOc2vmTkObpU
Q6y0bDswtJfmOxtFv99KWh1+/wnX1sUKpnuaN9XEPRojkH7YyPjC9bZxG2BykdlDDoLTeKqxJtJ/
3VWh4ym0ImmCQCBcZ0NiFiQ6Qv3sBLi8k3njNpjEF3nXAVBgYN76Yh9mGiVL8OXeOa23jSfxWEc9
LjM/7lb61Qw9mm3zGxO/clhsMAnVihuFylCcZ6E5dfXlkE9zAUQyd4vCuI0pEdW6ZbqjW9zKvo7C
JPnUFeGtd/TlKv5qPrmNKBkGtDekQb+hJbub30Hlq3hdLX32Sax5es/7YnB7FXCbb2hDRxtusVnR
YRq+XY0HArLJKdDhNrIjoTVIthaxxMDLm3swB7c7pZUbuSi3sR1+iM5Y0mL0ELTEUzD2xyr3HRH+
NrZjUmYr03nEquh6AcwXkFP0iN3wjdfOpnVht0qXw4ZHZJzD2OxqyLPej3mQ3s1ZSW/YyiuWzKb8
9xha+oMmW+O0BUEKWJJ3Q0tvva6vzN9GeHi+V9EOOIBYGYU6EenqOEGD1cs54Z1T/M1tmEeSgQo9
APw5Zlnf34+eF0YF2iP3TnbHxnnwYWyrVmB1GDguoorST0w5tuTYKI++aou1TqsVTKjFvvJCFQ2U
hzdOzpVttYEdBdX90Ot6jX3RzkdI3OZ3QPF0bo7EhnbUfkiCrgzmWAbNfsjB6t2MN8zxtYlbnnXu
WZh0tZ7jxjOvgioLdjTVo9tht5EdSNeNE+/8Ib5gjXTzhSzFjRLXtWlbN5VyIedqW8eYh6Tcp017
WObSjZWA24T/c8+nlRpviLkHCVOoNb72isxNMpzboI5eoc5U+O0YZ+H70q81nj2l43rbkA4vnH2w
YmJszdtPeTq+8QbHNbGhHFXZlX2VFSPIQrw80l3UM/S0Od16G8qR1WjDEwKqKv0Myo2M+jtP9oFb
KGMjOcwKYPwwXyaezduua5MXcmLULS61gRxr2Q4ajCFD3JXiXPrqswmLt26LYl3MreeNWcHhHCfh
mkcFm4CQdPT/NkZE9xpuNKiHWNf+t2SW74BjulEzvHIxbZAIMsdDuUwYOhmrx8Tc+dPolOXgNmmQ
FknWhTQf4ozodF91aGDLUkclXm4DRCqI0/edV3XxiCrYmTVEHi8pfDdDaANEkKRrK5F6XWzC9R1t
yDnryndO58SGh3C/aGvoj3Yxep23I8BuX71NuTGkwqg+zWduW9eXBail4yld/0nBdqKnm8HWlZNi
cwShTStsNpO38aqWswTa0iyrU9Kb2/CQQmTl2BJozOiF8VMow/nBJ7VwSk4DhPR0UTqQiGgOIpwY
oW2+A6X1nq+VG3Evt2mCWJXnhCJRHzeblx7QKasPKuiJ49Qtt3kBK88gdOtjY8IHIWI2yxshyiUb
+MyzSFhwkGbmtEANo4nDpPSmQz+3oIsZIa/2Ra1T9prMWXCvlmrr3G6UjRFRZShVRiasEyzFIVE6
3JXj8NnpTtkYESrqDeInqorV4H3pG1VHQZ/Ubj7DhoMkICMnmxfWcTq070kSwK4Tt2DOxoLI1N/6
fGrr2FOa3etR7IEuCt0ifxsNIkwe0mSa6ngUILqbgL+KAh8ZQ7clv1iJnyo+sI9B1+qijkXtd/t2
hrhVwH03OCe3ISDz2mW1VGMTQ+L3M7qr4kRXtwqDP7runzn6nD6dOkhtghDM5k2M1dH3MgHVQtQ3
g9lrXtePaYKGUdGT7dWwKH2eitEcatKSB9F4BWyfmh6mIa/q/cUYhtHCqwSSxjPEz5NCz+QgBvSK
0L42WO2QgcKUIxxoi3Q+b9CzdVx9yy74moiiz3F7mVFfZ07ueu2mx8ltXp6MqsKQNinjsU+itvOh
O6Shhu50amxenppva08K5JEqmvTQiXiZlMOtx/QV/2QT8+QsmBlsmTnNbX1fEe19z5Y2++o2cauo
EoKUYNak2E5ePn+twZyx0NANi4HW/qfnUfOkR5a63KBUyNBdQEae7EB5y985Td1WFmnXMliDPJEn
gBAeQc61REVb/PVj7H//sv7v9Fv76r9uzfif/4Gvv7SdGfI0m6wv//NdW+PPf1x+5r//zdOf+M+7
b+3j5/rbaP+jJz+Dcf/1ufvP0+cnXxwaQMnMa/1tMG++jbqafoyPGV7+5f/rN//t249R3pnu259/
fGl1g8rCm29p3jZ//OtbD1///INeoA7//vP4//rm5Rf484+38+fqn58HnJ7/Gu2/f+Tb53H68w/G
/oFyL3hbAgY5ZRVcFn35dvkO8f+BYNVXPhTQZBDwS8qkaYcp+/OPwP+HEoqzQIpQShBYAw8xtvry
LcX/gRzEhWBQhEL5DOP936k92Zz/2ax/a3T9qs2bafzzjwuu4n8Mn0RpnwvFFEqMkoJHwoZced6q
t3L0ycGocXlJ2sBsyHZTwqJ2rcMAbF99Ghz1mKJo3eZ+NaGkXxP14acF+9esfp7FD5iEPY0gJAr5
TNQgAjvb0EhBxtDUmMaQZ+UuWdGm8tAG4ZZA5mVJ/s63jUIMRHUVFM0kXdHFGObmUMhSmHvd9clL
jrXnD0nKFNvxLB1fyHKAmDpQ3UhQF4o36Y047Aejws9zZshUMEIIlEUV9tFm6CqAsyGNbNkhwOs0
8llj7vJETY+t9LvTnFJxmMokezNOU3HwdCEfah+VuqJHM2Y6yzEaiqRXkcqS4JY7+4EmsKeGufnM
F75PfkkSax9LRzzCDmIh9UkZuUahSYsD1Abm4zhtr4stZw/NSMf9Bs6y+3yDRB/sZH8rLRBYx+uy
RkKCdM2nLBDEfoSgNag3pM/4gW8hmpogqtl8M4NXvRK9txwvxg7kOtsGEenN3OKOfBrOyvDHZysh
w4BI36d2LntI8g20bGBtDiTb/Gid15RHuS78YzkHaxEFnUBXf9trvb9xmi8u11p+JD3AosgV7lVg
Ax1GPST+EnTs0KQpO9TeGqIxPKDBPZBIqoimpR4e/CZYomHR/M2iDYmMXuvXqoQq+o2w4Afy4elk
hKIU6kiAvfu45Ja7klswAFDg0wPtvMk/ogGvGPYFYX0atX6r6D6dmraA5DY1egfZi+pzRzbCdrLr
b7ES/HLNGcwNPgp3hlHsj528WLhstgTysIeg5yaL+IwCg+Jhck51CXe3yCr5lCPvtkuXrnoEVNC8
n728fzcL/1hBm7qPKOSNPg189eIVfTd7E3rZfb9NyQ2D9Ou5/WEXSahQw5ehHflMeSHS3F/Cg2cy
zaLVV2LXyxWPaXCS0iqpHrnm/K0xXXr//3t4GPwBA1O0TzlA+HYLctuDhn1Ak/Ex2Hz/SFAUyHat
BiN1tEAx7RPIKegHoqvtexlm6/3aBtlpRVx5LAM13UjXWGExrhBmEKAlnVEREPyxYktdpIW/mnQ9
9nlezVHZQ7IwMi3MWjyxanvT1GFjXlBY6Jeb4QEICuZ+1BEA20GI8hHZXo8VwEunpvfI/AGF/H3b
gJb0OA5b0e22Vg9IuPuosnqCpeaAVpZ1uhubFpwVXFUV3oVm7W8Fhb/eCK44fAxuJ+gY0d5jBVlF
xSREY8r5yMU03aPBUN+Tpql2S7bk+7lv2RFabqaNGlp8WefZuw/Aen3LRl8+5Mm1xCSUIAr/wTPh
L/j+T48mmOQU0MFVH6ns1i0ap76totkvyDmc1Pumvsmr9cxmwrkypSA3xiXiDesTmR7WjphQo13C
LJ981rbHcqr4Owr+nQCNAZvedWiyjPut7eKwE/4LI7bshaCTet209deRrtVf8waSC2No8VfXyvSg
ZnECMqqtdlk91vfCr9I5ykTd8l0OFZBIMk99uXFB7JAFcrqcS0RG8L0EsRl/unLMY9wEZTIfJ4h+
8v3A/ekgWz1+5F7ao+9kFvdJqDNAndLuvoMm0X6sW/V2GbvXhg/dMcxAJFAlVL7hcHsHkYNjsC9Z
gAcIm/cdLOgNf/CDSO/pXoNUHDbvYvv+D2dftmwnri37RUSARPtKM7vVN25fCLtsIyEhQBII9PUn
Z92X42VHrTi3nnbUtmvSScqRI0dmmiZvwz6XwqIWsZB25bPmvyiRPStHtzwku9yfWMvIiWDBnJeE
DM9Z4P4pIAu7JaPpa+QxwAcJDtzw8W89QHee2gcy0qW2AR2Ccmv9/snDsLKM4Yr70G/2Q9YF4rzq
9i6gfZ+VsCeRZRis6/0WefEOBvrzI74uowhbBM5Z8oeqkdh8znsVrYcWM5ygX4OlWek6PgDJ7eeW
xv3xv9/9n79XhFccF6NcTqP4j0kH+NwmfZtsB7Jt6jO1wQ+ADm7qWbvvYceteOfw/MvvxXleFIj5
Qj4O3t/vn5qe1sEmYnEHjGXHH3KWiJ+B3zIYNsDPMHdz8s6G+yemhCwgpYBMKcZncvJWepmJXuVd
2O2HSY9JBZuzLizncXhxXMxhBTOf+4Dh3JkX+CLE8CMBEF5gDlkWMIt9XDLbvVIbh5W1W/rOufTn
qsOVJWmUI1IOfhJvV52zUxEYmFsfCknFsd2L6GPXgi0pZLrcbzYvmiFNo5/WYo6aEmXeYdz+9vN5
nADJYfVj7b/ZvMZ5iBkx437wodg+hMEUfUUo2DFAR8421lhaQz7+I4dM6sL64L1h339DVX9fwfgG
KGoTNMjjFOjl9w8hz63C6GjiDmYEZimRM5S86nhCVOGMlIW69+a1WFX2CAX7GeKY+KzDbH2ge5IL
CNmpNGi7tUGZ9tIe+aK6D/+9Lv54OtBIIko1RWIzgC7++f3yUrlwN4QzPaSAAicNc6OHsRvZrSTz
/Nkl9J/cDfMzw6o6KGnCl//+9T/LjQRFbIY3k4UhStW3eJebefTwEKWHnmsSPAfjMn5wIS3cfW+w
qmqpxzSqYNUyWeRXm6mveDfqUxQxweEObuz/GfrjguBZUcDpMqW4qzeMdtd65HgIFWOfcDH0SRa+
N2042mvcoPuSRfZ2CVR8/u/H8JeXkGGNAPATVOb526bI4ON2K2gUH0RnKAo9GCD/sknikcyYZsd4
dcM/WaGik0W68XEfg3cHeP6lb377SiFNvnIDBIangK5vpZMbcymmI9P0YFv4RZfCYnqgEtxxeMCT
cL7oMeyH886XmdUCf+SWBevoHmFuupoaA2/q+vG2w/jO2v13MuTtdaXA8aiJrq/lbYOBp0hWiaAe
O7RibmGuLucVg2nZolxlw9WzJs+Tcat2PBhVqzEd6JGvxiTVym163lS4RpVdSb6fIDoGKa6gmWcl
XYMwqyfPkheO4WGOcKjFt0fjCLwgFQu296yD/9wFMJcC5gWVLEQbYfK2t6DRrYumyIIPEaZvT1e2
RCLZYwblwFa2Uxjvd3FaMXoNrG6LfKvHUWVhlYk4Ec2+290eHXr7D5HC36wmOGJNNd13zHP9Xz9F
gtOxQPWJLzECtfT7fpCNqZV8wAMPQP7UQu7J2S4h8hihjyR8lxiXivbvyTQe95Tww3//+B+HJgAO
AFoaRglYr/QtsYsRPtYKzrMDooCDZ6G69TFlRYjAGBQPoW7nd5Rw/8Kn3z8vJBbkIY6GhED281bz
AYLBpDDUzA4sU8v3KaDbUaLmrYM+Dm9bGsRj08aJO+FMzau8K8JGoPt/JhIbURbY4X70maiTDsYC
dEim47DzOWiUBBsydD7/zLIpLt1ugK92/l4k4b9TK2+uHkc9VKAEOCPBTfz+rhiGqIJw4eFB4Qu/
p7ooXiNFzc2IAPePw4aaV24BG6qW7/a22JO2irrd1tM2ZWCPaL8eMHnYqXcw678zUb9fFkVSLf7J
Mpx36dt+lAZlMk6e+gNSOK6RXTj39nKGD9EHnsbt+GmLWTie3R5NrIrJmo4NJsLSW+tpdrFJm6xl
EASw2jVLr+/gA921BzcEu7txM6QuJdUcKvmJOPb/c+EFwDYiOUF7ZG8VKfgSCJx0YIUQQZvOyqtz
hGrEkhaPKkvbL8rOdq/aSCrQh3TJo6aPIvd1MZCGXo9qupRJsEas4kZBoRBkXXZCmOwIrB1eEbeJ
luSJZXHwnjrnL7s3TiuS4oljc8nJWx2am2zG4LHqD3zGNFbZ0ch+S0T+ECEC70lFmz0MXR58hdAu
eOoIM6/5KPsK4WfqvrfvCp//djnX0jQvchpTikf5+3dp6YqqA5j/kGZuP3QthSsU2fgFeh9z15p0
GmoEzFzy0RWXMbDbPVqjwx3+xzkje/fOkMlftl5YNWB1FEWIJ/THaPAOBSAZzAaEw8ejpO0uqnCY
3HMQs/ZKQ8DEvBP6YO0c3napXj5sYpPo4pm18ctuKtNr/zjGVFaFWeU7sP0vOxAqoDzCw0pwyv3b
L/jfxTxRqst0OPuDbtcgRoQpCrICTtzTY7BpNlYQcrLsE9K+7DG55tUdMPJJt6+86ACA5DAE44Ft
2RjdgT8DlwyfqSmt8zYP9yoQng0XT+B3Xk8Z4l3qGWqa8SA9B8zkqFree9RXLPtm5aOxcEWTIEew
AbwBT/nkBO3FGh2UKjAwxIhGGZpefW07eHfpxPg7SoAjYA/0GuCZPFLdpydoEc1RSBzs/32a/Dsh
/PZyEKAKEJdg8gwjXL9/h7DsN2xBZXBg6eDP8PNS98ribdRREvoytjRqLKZHK1WQuGm33YJRMuFj
PmzqwDCmcrLWQUqOjGxoAWhXxM3IqA5LoRNZeRiddMj/WoLXLFlJaQbWf53JfBi73n7n49Z/kUOW
fvzve/rLno8SluBuIqRT0+htOaF7sQdCp8WBYIE9sEhQqGg6fSiUFN/WzPQY94PRIQn5jsZGW/yE
Ce13vIip9mZnzzYU5B3E8NdLQoGVYIe7MmNvOQoYtFki0G85dCCKbnVqpluO77UErexrskb7MZVy
+VzgVLrHvrDXG0BcGegobTxu5cGH6j17qOub/f3Ng6bLUzCPsFRK8IJ+f/OrofMWRll7GPck/bT3
A6/RKBrvgOnXhgVj8CE22fBOnfuX7w2UL7419MXQOfhDxSOSfl2GHLUDm7v4COKTnKyS2bE3w3aM
kHoFUVIyfua6728mE6a/YKL+jSWr78tUJeNR5FbfBbLA3DWhCqbTJr0PCicwxxZhTEIVhTmOA9QB
mF+VZ6+m9nVcSf+Kg+bWBF5n773Zf0mD//0cY7zW60LO0FmDP+1b1l1ITa5HYtgYPuuiohuM2WtL
kuy1L8i+1cE6aV9adCS6GpvwJGq6kOK8IXGelvGOkhPzKXb2pR+omz4qMnZdTVS/+2Yza0ju95AG
rgzDddNft0huzYp2xNGrXZtq7Unc1UKlrwkGbD+3NErRelHi47hBT9AtbK3mKVGqhr2hnZqlwCAu
JJOzmsoWy0SUFvh4AXaL3aNYIgH+mSFZuEpZvH1NVG6m0gsegdUUrbxQYzrXrIiamat0EAMUunPg
6xjK16JWOhkBCNJYynMbh+4+IzLQ1Z7Q9gmPjtOqhwLyp16Qn3QIxLagcoUFGlz5gHLaE1mN0/VA
rDG4wWARZyAE8QQiR//ihLii3HFz9eCgEqrRHoDz5hxJ3/DRzPcxW/uwlJMZaTVugdmqxRVwaJ8x
IxhV/RZI1Ap0D26W1s6fW4j+4UmH7i2qpcCNfYmB7UJVC5x77vth1wVKjRQuupjVWs9GeoQS07wX
pW+7LG7CVdOHwuxBeIlG9Nga4SVLa4bZl7Bm8xC2R2ftFB2pMPIZDw/boUaumK9bAf8crEZh62hM
sx/DrIb+verkDwIeHyS2cwKnErQHQ1Qovy/saU61YtjSIabh0aUPhToEGcQfJJr5HfXQRJb7JqdD
hEP8EiOS7Iz6MXqnXP+Da8MPkCvZdm18o2x+K4qC14g3OSrGZu8ne5ai7S6qT8JG5vy+W5w60y59
yU3AwaZ2+mbYdHLasyI4oilSNJ1FPk2+cPPzv8+Gt9XT/7sqYBxY96E38XbWeJqx+8++axvMoruf
mAubKlgc6cd16eRnuEG9F/7yB3bBDodKDQcsKUiIX31Tf0xiZSrVa9bkBVwpegcHQR0y+SVfV1Lx
ZMba6GJ175ehOxs/cFWGbL2WWRHfylRECdoWkNh/THc9PCcF6V+Q4mlcNWXpHTTy2CNm4bOyWB2a
OqGJ3stNxJZ8vcTfNjgAwyglwBoERwXOzN+/pyLekokssm2maPFpM8aZzs+znFNZ5doucZnujF1a
iQ3tGMJU/2XG99eVGGULi4NLIne3dblxR+E2P9bRiqK2SiWHDt/0LiujbDhbpgStImXCb50QwN2r
4gJK+lwr5JSGk/2oVXwTtEk3HNvMJewyGwPbNC5Gtj2xIcdMzEgWRL95JLZ9Zql32PismdQR5F2O
Qfsp5P3JuM6aBtMurWzWZR39GdF6yj5iEG7XVT/kyeVaXxc1CTWcMJXuxvWMAenh+zT1fDr0SFLz
TYtK4nu2zJiB2kxPRZ3Cp3mqZawX5OnyyMeX3mNOuIxyvd96AWqsFh3eF0g7/QMbhLSvIGH0d6ZV
ije5dAzlFBui4aK8Ujt66Wjr1cjRTe5lTicshJBDlNGv3n1D/uZADvHW9wO2tBSOGEt6bTBB6aK6
M42zbqtStG3jRkLhYyoxF3IpJxKGvMTzT6ZylTx3p2jiUl0yWVxzyTQiP2rl/HR0oWvvCMHWvoeT
vz5r8tyOBQDRbiiUh2sr43+wAeWPSVIsU2V7PtQU0a8F+o09OQzhQE/gxeaXmFoVnNrRo5agfSKS
MgFRC/vbYdoqmgjDyqUI475mIiRfch4Uj6bvsr5i0SjCBkdRobENG/+qAqdd42UiH4PRrhqgfV3v
NuWsrjjFPSLzT5mT3PqkL9sRHjBNuwTp1hgEVZMD/t+iKBMGYrhc+tjLl0wP/B44P2OXLe/WYxbp
Tr3wAFrCxm/SzK8kixbzmGWjWo9zjIOp2UcW/BA9atdzl+DMbHZv4rRBUtL8IehssR6KWamgGgei
zQFsudxKGEaBJbOc65txmvaxgZY+zVDPCwaBxGgKjujltHDzI125jCrKd/Wh6MEu3W45HkKdtSLU
VRL2y3FAoW9LruPcHqe+d+vtugoEKCVCwCpGgY9uD33A8/4w+kk+Kxyza00V3+tkWIV6NJFNcfLn
SyCrcIuIqvE1ipq4JUNqbwyNctP6jT9D7MTjsl/ydrslhvrpBfPn8JOQWJvuzHVGo5J4h6HLTSX5
CgccjK2W8SaG/ha+Aq1tsMAxf2jptMmjJ0KyY5Sua+1A6A8/RTJJZFW5kMWXYVpTNFPw5+dTsUrY
FUY8WGhF+IxIGAKmM24CTHctlQMh6x/w6cFiYXDxzpFkKfWhC+Y9O6Q5og0jgzmw0xC0MzZ1VC0o
8lzx1ZHYpJhWbLea8Uzf4kUa9NnFsp1hkxgkZZvz4kUrtJEfsaEg7E7ZaOvqFZGG28GhC/oqHdE4
vXJj6q5DKl61Rjg376YoEUMZd4CyhyjWra/9zqio9i52cdnOZpKVJHA5h75wL16QLRhHFzXsyYs1
3P1I9DJiextXmDsUMKU3COCUAzsNbYwuWwD20ZSIf9VfYjLJpJpWqeZmNVOkyiCS41DiOIX3n8X4
mzuHpF+WxjnNPwq35D8dZG0fY8g95yoJEgvj3QSygJtZqiEuMRuaJ023KwXIvKxGVTG/5jPTbOi/
wzPE2cbT0XxM0e7VR4g3nAefF3hfr10Q50c5ZgNrItlZ8cjwxdgKbh2TfcoYbvQAsQsQ44a8SdP0
2bbdzIWQ//RRHgyNLeBPAqlD4uOn0E724hCNAF1U7COHbps26R0srNnXYBBQ8ZCFY5/AxCPQChrr
GsL5JJUnbbrMlJ1csNTBZLui7lYb2iqRuX0K58V+8Ea3toLnqO3vYGtnpsaCLyAfEGoS/8LTTRQc
78lOGgOQ9DHY42CuoHXyt84Z85NSbUA3+zWXDc2sDc9woJQAwZzp9LlLiqCtEersyHHbsPSPGxDx
2vRy6z4sGsmAyGFlip7Trt3OQd/L5SyWeXwx4AGikqZ22O82jtAZfJRJKg4yiNyK6Fc/iHrOLEBa
Hhoiyxki1SYBl2YrvbJUw0OD2qwcdL6xmiZjUgsRzN2J25Cwsu2WPKxjleMDZqaLL1TDtfSChBh8
AcWg8eyVn+wRybGxK9MpJK8iGw1/aQOOo3yRrtCXkS0edpXApkBsdnmdCjndoP3cPe0Ca7TZ0z56
FBCLf15tNm5HEYb7crePZnvJqGGsMQOh/sEK79Iq8hnp4cscY4tlsU+DCvey9ejncYfJZ6EZsF+P
EbHKzyGUGX1k2wtLs8HhjObkE1uWVpfUF5wihG4zbQObbfvs1qz1VQrrmRwe6qPU2PS3KGuijU75
E3oH23jYoqn4yfoczyUnMyhKkoeTKQMXe171GIx4dokdp/O2JtuNX1e31IiiRUyk9h1OQQtEAOO9
XVNWuoGDfCsWcN+7g6SuFm7eu0MvcoQEWvwrepJrvBZlofvooomax0Y5Jj/uE5X9jQPvvZ91nskd
4V+DG2qHzvSFWwmsk8tYJec29VB/BJDcV8WiYltmeKz3AuLCvMoGSgB+ALFu9gxRBsCBsJKrvfRJ
WOkhjW7GNPBofXZm226nKUdv1ku9HCae7yDINhDMl1ZsOAgVOiFABRyEFzU+fYbsyK5Vikzg4vUa
LBHeI9iyZzdLt6TfoV2D4LqAMSQrGWb6e3ARnR4qRWb7jdlYMOjUKX4NVb7/kgVDNjXrWui1ykeP
wYrYO2MrSr3cy3Wb9+ce41e2kT7YfixbFn7LIvnUYbXguuYl2ivsLiCYFirXYzqNYinDMaRPmAYh
S3VluSHpQwcqugt6eDsg50wEd0QF4MszeEgE+I0iHE5iFcN62OIxmEuey6we5hVpq+2e5xebLUFw
6pXEswmjofvAwb6W4DfFcnKxYd2d6RQkBwSs1lBF01hgrNBC1XIGJ7Odx7Ej9tlv6uo54+f4JzKB
t+gAzBeETz7Q2YiM5TZtDwNl9iku0IhqVmHwpQJSAB0pzwCHkXbaF6jUfTdWDOa8F5yrsa0hUx1U
vUEJu55UqLL1gF0jNY2Wa7pXWVFwUmUrKLlT6/a8q9qFxk/zTB3Snp0ITjaBP3w1YyMvN6Q2g16X
UzzVbTLl8TlTbdThKnSAhmBug9Oic2+/gfgMERCNEfVyR9NSll3uzfjYDenSHsMpZWhrRlSEpUmi
YS3pxBXKahYUBz4Gmz/mklsQEMaw5NhOcTo0Adqi/Rk3mLbPmFUhZwjQWn83u92xB2QPJhqyvigI
j2In0S+QTtRdtkmGQRWHU9CsMh5IAw9GNCgh+VcfYx7a7KR4lA5Yo5x+E6g6lsoE0BDUdpNe37tg
B7Icp7ibT7EROq/bOcrGGot9zJqx6KqhWyq6D3D3YimT3zARmX2QsBhwNUmXNCxJLGfyWCiDPR19
NNOVabBlX0SPuebHaVK9PkytwD6UTz1bT3CaT7vPIVpl3Slxij3YZSDzDXZw8DAZI9u9y4dCXKiL
YV2u0CL0VbbNrj8I3yG4uOj84m77GAv1lnrQHA9uirk886HjbUPQaXiEcQAQBsPYDCmXTY/oa/Oc
OQxELzG7wRiK6yGHhr7pOJoFuX/E8KCexx17Kqd0eMYnD0ULhyQWmqtYIls843M8HqJxlzcRQaFZ
r8meZk2cTe6WRC2KCJzBUXTXuXBtwb7Q/Jtl45g07R6OP/pWdiNA4zCdWwWDwlr2oNBPYSiS55nO
ZDyxGIKxBgVLG52YYoMq0V7pfDnKjWJAHPE1rtyyFEGT+9D77yEXmJF2nHUX6E0LW8HmFI8wmHFk
u2HJbRVC4TTDPV0FQcPRAm5ctHPgHdvNP7t4ReNrk4Gj932Q0lNL/PCdbg5V6eamHEIpO/asUsEw
/9w08Nt55HIZj5i+y1Doz9valW4c+dQEQdsNhyJYFTjDeF/GQ55lSRmb2cTVKloTPA/K+uUi/FUX
mwyxfr2uBlfNsNi2Ve+66SP6lfNLhC+a14mfellO/eaQ8jrkW1jJDqUYMg94b0oRxTypekPt0Y4b
541FsOeri6LulxOai5t5mQXi7SilF5j+DmkTxtPELwHSYNxhzmQS13EOBUiKnYvUMkNpdYv1vDx2
TuXIrx5C9S3qjeDHiWPu9QZ7r31yKCXSxvZD8mNWLgq6OvQ0fClgY3vDbadO4LlVBXwSjWhAUsxo
F4kP7/kG5F0OUm+HDh5A+WthofWrc7jr9phbRKnQgNE34690241qjIlafeTB1MlmyWP/unbLtJ7R
UWrhL4W0qKonkY5rBhmsOUTRjHpWd1zmTdov2Vrywmf9AfaRKqxb+H98W7JpTqo80rqoN4K/QwXB
TQ9ZziAzyUn8gy8B/4gRshXhRN20vYC3Y896HsN/8FUI0TAgJFW6pJ38GVDesvtumhWvdbLKHyZi
5gSjHUlLxK0BH2Q7G5FynTmzPbXAFmFN4JEFkfTAhrFKojkiR4w8wM5fAMBlt8wrkt9masbljLtZ
i4qTApwBEmM2VaXEdVd1CmDqA4XLEYZ37Q7j1x7Nx6TeQNs9x9B0bbVfPeb6sFzaOSgLg8T6R6Ag
ganNPFhuWRakpwI4jtwhzytbgJ6Hgj8GjliCGcAAGa6EE/c8wyJ4L2ncmf044mjJPqDLo3RTQI2I
wYwuKGxDu22mD5PYk+PWLxOFXrEt+AkrpvhCoQNtWsjJcQgAtPhzQUQCBp3AVw1O30x3H1g3Aw4Q
2U2AmEN2gTkRJvjCeeziSu8mbBvA62i8IAqLI1QWChJsT2jknfJs8zloYbBAVIZrfG9GDz+dnkOZ
VI099Q5BzgVDNAALvzkLo9ZqAdK5QHkUusu+jTKuQDrw2yst1SEQl0d7M+dEps/IVowaGcFH8aAm
gl0/ySZjb5KwXcejH3SLjpRHZkcdYwrrps1SrxsMDEfywJS80r6QUaYZhl9Wl1X4g3lYQu/HNc5D
kS8V4qZVZMqh32dxnnZRyJtkKkLw5IVawDjztn3SBknjhxZJUGcNG2Vb9227fmUeBMNhRscfQ45o
BcwPbCzk+FrMS1DcI8So4BCz9BnIdgiwcUzm7osuFE4rgCzABoWmb63Y0qGw6eRqy2XKWvWYB0DM
ZySQtuSc7bE0VbArnClzZNh82hAXhREIOY8K8AMF8zkXS6JZmQ4m/Lihlt0b6wB9mjWaJn+YeoHZ
NDOJ9lvf59gHtwH1FHoOUN7XQd72Lzhk0vSE3jNZTviswgXjK6DNEEzOafiAp5x9ZwFioqu0bfu9
0vO09Q/RhomPevA++gdjnAbqvXD36xMC9ThrVKI2deolT46ZGGl/9pu7FonGyksfKxGVcGNNTaV9
tH3mrnDXbOjN4ByUHaQDBcPXWsGztaicAntQLzn0LzVHiOEnnzK+X7uMiS43M2NvGJMJxesCZS07
aIjkcDYl22Lv7eKheoewxmKqcAz43YYUvQh4keXzOdMohx+UDMXHbRT9N7qKZMB8ac+6E0HM6Voh
OSCdz6vhBLahxrHP6E3ZytJ0xc8jPPDVK3kNu0HVvV1Q6Szo4I1L26htpLQGU8UuvJjWoOYLo1Gl
5nlqy6yLGEPyWt/fYVSnvekznU234aBRuLfzOsWXBAfHF4uOKS8n5uLvBRi/rhn6Vk13MQUrciAT
75CLGKLEL0MvPNg60JOwdS+22D9NooAsPVOYU6kMGPnPbsh6fYMP02FDDtI1+0KNHj5HO0NHUmGN
xg886H0Ci8N9cecILlh3ggVD/lEjAgpKj5Tpi1RiioAKZztUxWrABaZpty54A6B4jmadMPuywbTo
55qlGWaj4rz/hcJ+VMdpEr69T5BDNjVqdPT7qrZQQ9ce5feswH+2xKWR/BhxjevBgKRoSyKT4AkS
wFgfQR3xBh3qFqhtky68i3yY7zVeCoA4zQL6pED2RIDHXfETYriFwOd86MNTD68zc1wR2fnIpmQ3
4CnwJFEZugWA1y8F6ie13ujBE/BdGWM40PaitYci2mc4auGOdqS9CY6KG+ZAWYnWtxlLybPhJ5Q2
/pzLJfoOchA6FtnmmEELfVQHKLh2DIIa9RkGXYKgbNp5++jZRL70ektZnULQONXbglyqamkHu6HC
x3AHwFZgzIWFcBGsp9T8AteNlMGC8k0fktwF+pnidEobDX2IOmif5Rs2yZbKGqREEV/CxRN5xbr5
VhVBPjCYd7hN107qLqgDjhKnxLt256TFAVZnYz5BYG494NuGav3F7CA0Lrmdt+EysTm8Q6Ief3F0
QkVm8r1HvTMWe2V9QI6a6FzUGc8BMfdEBiAPp3Vr67gTKCNR1rDHbsoGUk4m97oEj5HdxXnB5wv6
06k5MBoqd4/Aw0zfh9meJKVc9hU1TTQL+20JBENnMnf6ODJIxeUUBl+HNBYlFJeuOwIiKgtKZJru
IE6FgUMLXWoPyBDsyaFYeznWRkrk3EWJXeMraZHlFdg9nxxn6K2zh1AJjOFYP+4Mf2vb008gMaeh
mek4gGvhAxy9cMf9VO6QMJqmxaDVepllkAQvfUtDf7EkWviJS5EW56xf+7Xu8rAFB8FNHtxyg7H9
Q+Kc20sM2Hf+ZlXAqHRKVkBtjKrOgBLDQo7BPpIWbEUxSPIwzSw8A1ha0KmewNsKsCk6uYFkULBH
BUB4Ae7TfJ0NpDP3TlInL1syTp9j0WffIQcmrGLKsvCYyjl6banunhDklrgq1CEC4LkWPYJVU2HV
0XQ0qbTGoV7O4QT11j6PLKzgCb3stwng3icfpjibXEd7UptkzNFeTj3uENtaLGrYTpovhZ/zT5na
rhp5WOmhmENFuIOyxGS/ABz+PoqBfQ/HpfuKBC+zn/LAtRDhpAP/AY5vOcduibKDDtsdn2Yxe1Gy
ol9eMC/URSUQX8orhzcDzpeRHOKJbkAASovQ6SqeE30mfZR9mkXofwiurT6bKRkdxB5D2B+wnqf0
2HFQ5HW0WrqdZiFcdjMWV/oTzLBjd9FG1rFhuKv8qFYNByBwnu3nbO7H9Cuat3t7i/IxhnNiH/0P
deexJDeSreknwjVosZkFRKiUTJIpuIFRJN2hNRzA088X1WV2mUEO03o5i1p0dZEIAA73c351JmNX
1EXtP7SIkiw6PW+ZX11zDebYzERgxYayUa7mrETrfusoSqLCygDCqeYGe5cTonEzFDMEIPxw8bUJ
JHojZ5V1XC62ty8z5dcAkVZvhWdvyJ6HwWU6I6XHN50eLKFvAxwKeboOpEjzcspb6bmq2W2Q0l/m
BWsFwyOaTEaaNxfeFbXkFLucOUnPBCJt1wG0KSe0ujR1D46cqx+tOTgy1uy2Hn+sDROQdlJVax5u
vZj1CL0Ujf1aV0MRggMUwY0EufqQ1oXbQpIh+IgCeJAnu+syYiQUrrrDQq0Vc0RxIiigNvtbxYJ9
HFJjahPdystDkJM7esqmEX7fYrYGQx1LezLjIu/18ufibHkRKfSZ7c5xandjlEsg5RYBkNspaqVe
HbIGtixW6N5/0E7na7wapvaT05iGqtWmoYwz5Ir6x3pj9dxuuPxyPuKgPWSZ7bnXdc9UYEhUEPuI
zMEmiOyy0MxY1mv3MNQ1H2xVZwCpmWwZhN2MuRkwHyU184gRCeSHMyaBJZz6VjXttYwHEBrprLDF
Ipf2Er3qrJNWiYC/QHdrLWTD7mOHkcPWPq90hKc6skkvzhv47yjF0Jo/q36TJi0n8wA+Q8A1d8hF
RieUUz8WV9PcWnpUIejO9uVYBHf4xtw03IRrapEaRT8l/IshJHIGXwJepiCU22IfSE7WnlTHxhW2
FRkL5PwtaUrfZbKpAS7rGPSQdDwICekcAgZYR61UThPhHLXciLEw4jYjvSrfzeswqj1PieNmTY06
4DDAbMcH5gPPWa5oh2M6L/NEIMcK0jm4BUIXNWUT2l97dd0Y8FDL4YnQxMcNRPAUb24PODcbS1dF
vZNltBp91XzA7mhUO0vbZu/rYrjDp46t77k3iilLsBB2JozRaN1Ik2S3qPSX7XGVzAI7IQiWBZzC
bOVIYS1dS6zWk8PRn0g7iUcCA42Dk23Nd3AGnlUrx/PnNBZzFZdm1qp9VZX+fpBQc5Fe9mWwHxEy
0081mSAbfkiXx6Hymu/p4CgIVVhLL7JSLz0oBMZ9VNPlCchrr89jS/n21dy1G1SsBmBGFIemKOS8
Qbp7vvbJvqJaxWg3zI77SivULdHor41Dx1Eq/4QDCw1J2uQQbt7cN4DSuUALsxhTnkAr+Wdc1DTu
ypYlHyHfZKPMXInKAJS5v9ERb+tJqwwhKVHbdSfLdJbhwn/yoaqMuYy8pizkUTWlvNa9bJbXThb0
r0thV104z6VWnqjcSnAL/Pi7gp142tWV9PNDNQPgAK3Bo8ZyU6q+k56OUKnhPt29h4bV3vklJCAk
Atlk8IcAhfWamj9zUVj8Hq9cnI9lb6XZLnVH9AuWXW0HxmRDp4eaBYAd9UwF1WOXptUKs9UHiTHc
0qKnIrYg6Rhozmm4OOlpWFpdJEPn6l+yem4d9ORqmd/Trl0az0n5Qh1xtn/4qB2Jj3grhGBGAD2b
MQVJkwIqMVZaxePsTCedqBIMhI34IfR0gao2vGEH8mHslsal3Z4267S6fhpKtZknEn7dQ9H0ZVTP
o/zc8s1SwAvxYuilk9hDE1RhlZbDOyam8497o+Igh8LBbWc6poUm5TLtr6zWkmDIZdk1+D/PAaLZ
UXpeAK8zW8dyKGFRam8BOIW9e0cj51m/XZtJXjj2bQN62LMvFSSwVBszEpttNzvmcDc5aNTS0TbM
sC4DpgW5nFgL8nDo73w/pL5K494ltG1fecqydrgbyHDIzModDn1b6w5Sdx9sny4bjZwaCptthyI7
u+KgEx8GValPuWeq7dbIcj8PqVdVQRHfomBejHRKITTcSlDogdEljPKa+52cU98PTdgfGBZYGifp
06ViiFG5yqfMsc8m7W7Ljos2ow9fu1F9JpgfWLzexh8WeqYIRLd+QgU73cN09Inu54tA1zI7iE+G
0XPrEG3p2NKl8ah5SW72gRJl677KPHX9WB+h4UJsDPnXbdnMZg0ptrX6GdQZa/hgO5oXSacpflRb
jUDdWC39fppTdC/wt/n8IIly3PaGje6KHTptvjiLj+V4aJT2BekK8nJdSHsCy7ZVA8paaiDaVpEa
u2ruupfcJdTiPa/Ab8IhXjXqL9SuLs41sOO334sN2Av87uHvLLVxxx7rhwV+pKPJ408IyTRi5W3z
tz4oXkh1yl7ttPJ2tdhuXNuDb67s+U5l/Oa/S8B+0+JiDTcdskstLEb/+MPf/iwJZmKCHS47VCjt
LYeZ/hjIfNzbpLN8bODu9x2rIQRh6BlNRPT+o+OqNLJQ7UamKeciNFVlvaOXu1Tj8qP4NHhGpocW
h2yRtz9qNNtuIpRo3ZG0KE590EznToHJhJJNMVQ0nUcHyc07mXS/Cf8xyePlc5GnYYf17csIAtcb
KZxs2KyhBdXO+oHKs7D7W8T06EkwPEOh0T1/1LoyO3X2/MRfU9+Vfr0dhOvpu14zgnun0IdkI93y
vfCqs7Ls7Z7loO8kqQGfIcDr5QIyUEMX0KDGjh32jhnOwxBmRdXdtGY5vZf+/5vNkmrPdtG5YTJg
ZSD5ePsGJCyztCbBpq2N9rdp6GyB/XYdknHWsx/mSq3WZY2ZMHtivakbHUi8bD3o6fS9ANzfb9sj
twi/J7JJ3SOn4u0vGfOxZUStXHZppsaHgtYduCkLmAPSbfmPv38Nvx8LvokS0tDRaeI+vtyaAScn
5BVy21leS2PuoQ8N65lJs2Hj0GIN0L3Pk0/HP1EMvHPt38SYSPSD8xNHGYl1/zIxe1j8FNqJNT9l
tnxQjB+KfXOumO4+lENiON6704dM83JFYaYH0jbxXOFk0y8/s5bGRfMzM01w6KFdIWHYkWxKepOM
VkVNbzGx6TgJV59R/xVdE4210ewBsGjxaYn0IwPoqEjUVhvTN10rCChmlhkAZUEhwHqBBLCSlCox
TsuSZi+zx344OdvckaKwNRArf399xuUzdAJCTDzPd84ZNCyas232l6CLsVhYRZ2kgUfr/I1+Z6vD
GtviJ7b/muHbjnrp/A6ZZbWyp1WerJGMBaAZ/dkhy/HrhJM1gwZ3Qr+ZJs36sngif2fi4J9+5Lnw
wLDIP4i9L34kAvGqgufeT03jGbuVuVjrZ73RSGPVx4WhFbjfpvHrO4/mslzj0bBEGYeFkNv0Mba/
vSr6Jb23ifzZt83UHUF+Wioz23mgRkuTDcb8xnLT+dCvsCehqs8No/IscYCNfs/v9487+dedzD0n
ifnsL2ffKP6fCw2t0Mys0eGf9qmho69rkAdeNcNg3jiF2Lzr1jWr7Gqj5ytu+SJSY48FL/eOPb0T
ZmLyPKkNsMVbMVbGYL5G8QqJgYisN67m1gC6WcuBf6P3A9u4VgzOLQRLue1cyx+6ozLZzsJGSF0e
zKFNr4MMBUfobgOwcbsQHXxToXLwToXNPnfKjcJMr50NgC0eFPgOEwsVAQkZyJwJz2BpIqQB3RoK
Wnqsa9T3wzPzGLr1RWy5nt81fQ2guwzrdtXOWeBeWXZvW7fmiJIpc3LdvRYstTKyJ4khr9EmGmP0
uO5nD5N3GqugctQ92ja5RMCXWCN6nLD7d5bH5VbgctzqZ8cGnn5K4stddi3HGrxx0fc4D/SUkIGg
zUJwT3xmQmeSNMgI5r+o44iacT5JS0MRWPoqCtJsKq/0xVeIfjq9n98pBS63f/Zh0/LIYTpnQaCf
v3CI4fPUSV8T634rRxmPo2hxphZ8rUT0a/IdPxoH6cWWSPoGZhQSRmhtqD+8i3OvWXOtGtxR7JGu
ed1ZAWY0d2nTFT8rS2vXhEHmNVquHHnYhykY1GMw+Zl/mgAIxd0640jZF5Nw9C/Cn+i3Fwe10Qfw
N3kbVOjqIhGI2b4qECUZL41Wl8unTmZdmXSUyUvStkOvJ44PxxE7SqfcH1bCkG7SBrwdJ8s/D7wh
Bex201MxRxNPP0+8RYlynxZKMwV/zCmMxykTy3oYBrvcPnsG+u9QdbYFr0eiiXEIiqDe2xqetvjM
jz4HxMu+jk0KiiIMjyQ7ASpHYVePq5YQ1FZ9YRKIsdcNN3VPpbEiw8WllTL9uMC4hNOeSBNqf2u4
Q8PdO/Dn1FZ7GLFKxoNkEBJ8lJiGZLK0Of08wNrvXXD3MnLWqvm+WIxI2iFC6n2EyW33KehNHCld
p00/26bywnYLVPmdswPEpwqsqXqGpjG7aJSZ8WldsjyNKIes/ol0dXEUtE/V0Z6c+cFqWpfCJE2b
9Gh56fLDYmdli2/wyEdWMU2ffKsO1FHBHloxNPXwfD6ygrBDYiojJ1dGHza29MvQ9Uvrp1GaOlBs
Nq6vNTLKj1ZZ9N6PovDRo2uyc+sunNK0yLF2KyHCbDBySAgWy/UKIFlE9aAYBun5mEsT9DZlhwIr
nXa2V9Xwq/0Crgj5QxeD9mfSItPPdOLTiqpQ2H0a5nu55B1YHKY8cQwsfi72Lg3rFunGVL8QtwlS
5lWzCZ7ltukXDsitOZdtUsv3zeI5iZmjvTmIJV/NR9yzWI7NbZxPttFnR2/WNj9B2OdjpIauYz+b
8tY/lMQdVbEj/eF1yWd4x8oQ9JEdcQ5aiAIO3gHl2qiuOg4guVsEsVuhRv/bHMAlvPpKTq24UoQn
dicwdg9HVubJJWwsmX0b8zpv8RorQuAMI6uqqGAmDOzFvHlbxJ7Na5C1Y6MlntfajKEvxb2ZoX4H
13HKItYslQ+JVjlrG1nuUH3U0To7oVEzfdOfCxJkaW+d1y03AfqxpvhtpJp0vav443nMIGnDvwMj
RwkjNu1+abz+K92/G5yRqZUVUA3f7GJzzB1lFL2Oh+U8am17KaPVZtY7BLGcyTyajSAy64ryScnU
FEneW9nJNQqjSOpxRm+nVfWnwM3XY42O4Aeiku7oFn4GLWwWhb1rLQJTjrXFGyTBpER0iVHGb2ON
PnaLcrtZ/RCm0LrOTCfglJ5rlMCjM7RIdTDIUnwTrnCatU4+AsdO/Y0Y2+VBN0qPUMuqNa7RdGp9
vI5eVzPBqicw0ts8L31Q5iaDq3wecidG2sIi9fvNfKkNHURtyHAQhgBqPO4a3SKmMkPoS9xTxi6J
WywL5BVRdT2cd1rca2Up18O6AG2hZMvNEZUXSAceHowKYemkI0/D2TKURoFgFwrOeh4vtYfrus1W
lRB7mVkg0Vr9Adl+92wDknlhsznOQzYvbh9ZvmiutrN9PtQpEazYKxCPhN1SqCeFHKA5+f5sxzVe
gOdqarY6Wlet3uK6zcVynHO/fAbT0hm22Wy2iDZImSrCt5UT6hTIhK8CSEC1JuEyRp29lAWOl0NQ
ddkLLkY8NGkgVLdnbnf7KHKEgaS2eUxHq2ETa1ZFydrmr/c/qyzLBIRQmj81PTlDBJ45S5lsSH92
G9NlusSrig6LnRno6a6WebYhtzTz9cNoV32QpKVr39etgOKobdk8DKnrmHGv12d9yIZYOjpzOWNY
kUqTgd+b9ve2oG5P5mrz2qNhj9uzciVlCEOKyigjzst9KlHkozdBs5THQPjYEs1R4yOfFQR+s7ar
iJrCMndrChQaGUvgJBr/gpFPrYciV+pO992VDjXS0mQkfaCa9z6oYmH7qeWYfqkquPpoIqOI7ccP
UDqOysFksubb541orypc7N78SN1W55E7EwdwJCrsLGgPMCxFm9M38SJhEYGvTM0MF93W6lCaulde
wTUtj/kCW8o+vizygSkgxY9ebcaHUm86eXBrIjjZsLSpCgXDW50nA16lDf2emKATAQwaxkpXcBzB
rj0ZRY1Nf0bQ1yRQnW6sr1A9ojSW9qlvpTnHvV8jS2ebgm22CSUk4GMN7O2+q3Wx0wKUS9G26Vl2
WEdKpRAlt6HvtNaqaE5hAcx9OePzU9biuztpj9Ld5Y3hd5EczOYVy9uAIKZsec6yQxOB3KZ0fTSJ
XoKH6bT2BDBgr5ywhm1mxmRU0vu67z4krA7ka1oqctfF8Q6za6X2p3bwrQXB9TQb94vJ+PXPqcvS
izD/cqiR5QS2FczkXnsOAow4z1PxYOa4ebCAz8u+p3oY2MjxaoUBqjaeyAj06bXTJu5LeL/bYEAA
FPNopy/WWmhpGRZCm71dxi7Bn1FGQAie0MqkJ8O/3+mLqQ+cpl2fHudMK7MrWdnGZ0OtQXUEtscA
Blw/fi8QatWYL7pU/+DrlZ14E2H9MWIk2aMBM0iPN9ruaXSywk5kjZptZ3gSu8fqk4SFwLU4WzyC
CvKsFOKhYFf+jvg7z3iIlu3u1YCJA/1une3WbJkePSZgf3eMLVgOKa80kUXVfi1oFLddl1XNqyd8
VH49X2YVtQIBFp6FppriDnNxzeZUgIUplXk6ag/OLowYzrhFM87OKVSqW648Wh7YYGOb1UHTenJ5
GIrp0ROT6HVrluT1fCavN4W71ZbO241T434ci7wSO9fO2cdK1xr483pQfva2VQ0cP8F2PTcFAZ2k
AdXH0qQl4MObeGtjLZC1Ng4zhFPCJCPdx/GwSzcb0+SS+Xj9/MVE+6zlY042bzuu2wfcfC2pg0Nv
l/GcLXYV90W1wrO7QZ7Dbjf2j6UXnR+uWWvae8LqvZ51PgDqb7qHuHP0WQeBaD8aVW4K9GjT8Hlu
13KjYnTsqDLPCJHkO8sisbbQ4VU+LlpiA53V4RZ0S7djpfAFCYuWryq2db6Gzum+knCF9cBY9Nm5
0yCVVUQ0uXG7oahj69mMdonr2sjkdT3WUx+65ZZ+cWbhvHZsJ044q9xprup1Nu9xw0Hw4H4eC/dK
q616ifO2W/KTn5H1GRcVm/U1wRhte844zduE8yCzE1MZdnrLR7/5COfmJQlGNq0bDQ7+ZrHm0SbB
OHPcj3YjNBw/kjTPk1/zkuJzK42MRPpzFVk6yrKdmffONVXytsZBodvocPLGf9bEInU2JyQQYU0y
jH+QopBYgNds0yg3SANKVg15bx160DXBrUzpI2LDNDY/WlTRbXeF4y5N6DMbzk+oqsftQIGeDlMs
mwnjP9kPRpybqBsSBJOtFs9LSaEodNwqzy0SEmdXzk1ncGxpmhUPpj3ekCmtVacKQPPrpk8mMPDU
Zd9Tl3cdYa+ZxuvGQCd71VVW6d6ReeTOPwcnneekQMc/H+t8sxl7ldnOnopqYNdH4bZM4Yr2o0oo
bYIXQ9r1geHluh/yt9iYnAZSb+6zQfpQELNZ64kHaFEluaZhb7OdfBTMtBVB/lC6Suo75rKk81H5
pZCfPNyYZz8kA66TrGAk5122oSe5qbrFLXfYQ4R6NmbR0o4Pqy9rRNBk/3ilTOc9JF4jHkrysfEH
dLNlTJA+7rDuXLdKcySGS+lDzUoD3yVaTIOqv0OlgpJfU/cEtPYAW2XefBDjgI7dI/BORZaCu7oW
Crz0yZZ28wH1I2b3TSINoLzMqmd9FVkwvIN0/Y4hUemjYzF8z7UCYjTeojm1yBzkAWLaI1VrbkmB
+NLi4FMhnLEet9nyXjrvGTj7FbEhOgSegCARn8QOIrcuXPQBzXep1nXa52sxPw5WlkWcBPmDkuO0
g61Ipyio1TNBM4yumImY+Ts88afLAwCQLgZ0BFJ5cbuT74Iw97ASesZomnhqNDIuBtvuPytbDo+B
MYif5dignGqy4VqztJ//3fXPjA34CGpuHgT47Bk9+QVXBD5d+x631B64pvFDLFygMNRjR+RPY0KM
R5dsfjOf1XiI6qktu/jvP+ASljijIPAzFDsGqLRpXzyAlmpCJ+V9JS8MOTmaa3HSslZ/Crj1a9+d
5heHszj5+0V/y044XxUoiLwwF7qSMv/tbQu8eWafSrLmteIRxiY7zaoeIxOtahbrOS4Hkfv+VW6Q
rlGi+34gW6J6B/+5fPWwMWz+3DShfjBCl9OffV/hFubN7CVlaHNyXFLdrnQ1zSoiAbHbrjqio+oH
2dn9jyoQ+h2ZKuO7U+R/+xXmOZ6I7AJ4WBeQ7OJJgIRY2LzK/NCuvUu/3TPd6UfvdGp+QLBielEP
kOKc7XHjT5MaPNuV5DSN5zEuRnlT2srU7os6aIafamxL/L+Z64krYXvFduDwX2fm2o6Ev8ztViZp
2jJkVegSJZItXbZarV+npOgQxETaaJT61bb4SGmXTjZq19q6mx5ycqyqzzgv7OYZibhv3vr5hOfC
kekkDqC/jFw2XZKpDqU3KTsqXPCP3dQEdol7HLNhuGg2c+HxCjvNE5T7aiTTZFY/cI3qY6iYjUeK
IJlhnwDeDRodAlPKK7MKynHXL9m27t9ZfJc0uWdALJMg41iE4ziedfHIdUS0q1corGXkOscLyphd
2vhb7DDl+TFHCHLtlM1ympqqYc5NY9wRJ+/si/bMnU9rFjV62xze+U3/EAi/7oMQYRBw5wk6Higb
0W9vv4hxa2uhEUS3CwafoCeF1Uw7jXVuaI/jWhEM4Kcz1kh0lF0krGCrk8mjMrrtwcv4RmrCQh8X
JmX0R2Rtq75HvWN0oT0DevzAXD08+vjmxWFNAYwSVWvdi8ecB9Sey+I8t5Pju9SuXvekDX2Zn5Yc
BXBJUm63E5W+pQfbxFsQTp1JFOxi1ogzCMpA8VKlK7WhAPZLyixt0Q1Oxexd4ddQ9Qn0w7E/KCtf
2l1pEy/70R9d0R0pO0cdEqeR9g6nu9LCUcv964IARDuGSXWezG7rS4S+3dIDlk9p/dIaHvMx1tGe
6HRJ8Oh3TQ58EgZ44WiRGSpGnTmODpoLwxzz+5VC1TvR/kB4kzy95cm65P1055p9DYJYd/2DnaPV
x8ZgzOvRJQnIfZwMgrOExugtwhbMwv0seFGPam6sr4PmTO3VsAC/JFIS2IYE1kzljilpXoZCekCX
K81mYwIe8rLsVo29okEeNv+TPdurExWt2B4GPq86akgRceOc2kDuqlQDVfOcSmX0c1OAiTjHp4CY
ATIMnjCYb505D5qYnAYQcwIi+4S3sKUxJsO12A2OP31tS2EzqIPMldNiCESxk8yH3bSsuRtRxXEL
cpIuCiZFYCcCAXtgKHVlaMlArnx2N+eWaZ4avWKZOwiK5sgTbaO+E3iKej9kARDOTNzqSDYPRJhm
MTksOPevxqBxLeGWe/Sr/nrfFoPehpnmDc+0ZBTCSF9Qwg2FKZc7MQSd+2BMTXlCzGSgHPfdUuLb
yaY9oqfG2KVGIeS+1hbDucIKyE1npMRltyQapM943QlBDwrf7slkII6q6o301ZYjhqhyVQjGFLGN
p6FcvOHE7FSkTJpbq8eqGCYvBAnWp3dOsctSiYRD6l7nPP3mPD3FutASEHne6jLbBPFapOOJJeg/
bD1jXihntmPNQvsvedzz9agTzqlevA/jcrgyxeg0zSbXsyrN+kiA8XeCfNCdojj5Jp1effv7nvQb
icv1yMr2AyZHoFsghPXtluRpQVuSEoMdznMwznj9cidFsOsxQr7kjE0HTV7n8moK5iYMMmUb4RiY
yx6u3X8xXfG18PSaBtm14XE9MmYJj879qE5VlsYBSrmIeqi5Ltq5vpb4ojGcZvbT3+/hknY/3wJ3
YJo+1Ivh6xe7Kv1ZKqeC2D2xkPuC28DYeRijYtfbwFyFSSKaDgx4PWFLeOeYMc+855sdnQkhiOrJ
X+NgJ4ztgo1tmgld5JS6uzrDcoN8sSAhd2Bw8rpPdWcKbum5zI+ZO5jbbnAFUg9N5dvzMnbOFJuM
LXciakaSnQZabIx61mQe6DGxNhC/tX13Szf9wjnvjh9Rs2K/xt0TyJ3vTEiZRWdoN23mBaTmgD7N
4d8f628rHwqAJ4tmhA3IsC6LFq2eUyYezy3m5DWPXdCenyInztUw8JmiQ9fyd6pU60zGvX2YBA2S
YY8GjXqRivntWhREDZI+JLq9WnUw71QwbcafKkLqMF5yDNi9yq48wIhqz8ha1wzzujGsGP+PNSX6
mDGozm507CWEcwSwOm5fPdZDaY/oDzIsA3Rj2JA9aWEx2qCqH7VqWj4Ls8vEESERUH3WyKikJ9YP
mPkqOlY7H48FCo7vLb1hos7cMXvv8PjPo/53INj9f+7xYvLYxf/8P3fta/1x7F9fx5uv7f8Po8b4
FP7fk8bCVyzZr2/mjPHf/2fMmOZ7/0NTgHgkQEtAd3AWyqjX85wxzQ/+B3UjDImOtgG5G//Pv3PG
DJ8/ZHs0rRC5mHEc1uvwnzljhvM/zAixoJ/p8rDx+//NmDGu8MsidDBT8hfQo5kMkzlLhy6+6AnD
geGSy4lMWR4xs8VZ3Z8ERPYvj+PfN/7rHLFzy/W/a/3fy6DlI37ddrAgXZwr69YFgQlAtSdO4Qox
zK5cv6XWD2uR96VdvENMG28bkH+v5pA6zaXQ4AcXVyu4JQOD97D3e+9W8NVHWaeeOcN7ojHIzent
NlkKJMH2aoBey/t81r4YafWx9rIbcsuPC5UUSmiqwOGbTu7zOGj/+QaYq/fn8W4XMc7//kakJZCl
PHykrW+/fkNZqbkEy7D/ZxQ1Dt/IahFWUL5RRpXaR2l0n/APH5hw/NAWJsZ2rWUfypd7Ow+udXM5
FppEgO6UOA7AxUNtqd55af/sQJdv7YwkUJ+6OnTp+a3+0smTBNhshQuSi+Zgwrm2hiQS7giVQ9OV
myfyu59twHefgVQRVM0NMtER7YO3X6zq0MvJiXRtepF990XV9ccN33jTbEvo6el7s8L/9MZx27CC
+dLwUl5ALuc0da/0eJrCtKt9W4GsZlkqQlR5Ic4M74C+BjN9X8/hpt4LiD6/qt8eE/ngEGy263Ey
vn1M+uS3bpG2A+Hm2ZnI5zvSXv7+/Vx+puBXpHme17PLfBXrUqvF0CB0blY+7BlVd0Xw7iFzij1B
kO+orS5ADP7+83UsE3UDX46PrPPtrbijgWunlsO+R8kvar/FaEToQGOVNWlgHnoNePSYoHoRI10r
QiaTP/z9Tl02tjdP8/wTQOp0tj8dWeWluMapagZM0cTvgUOL6yLLVdKT9/XNpwYlrqDptZMY1fqU
tRnSHy01XkRBizSUk3+tI8uV5IuW2etModcmAdbEyKms5bitLtF1Dn/VznW04cvCIJ60C27bzqtu
EJ4EewZP4are2lhS9unEyKLuA500Jvduwg60t4RAvie8u7kgK4icvs9NM1Ig5uKaato68DOuNTQ9
CWCfQ+G/iE/2qNvRQj5OpOyJlMW0ufMxnSe4jfTQKeARVO8BzunymkSWMlFecxxXeCJl6qEL6hFJ
JhQ9aUordnpwJoDs5RtUOpZ23FF+ij3FnQ+WqcwE2D24diBm//46rLdSuP+sCMdm40bXaiD0uVjc
cDp+OVcDrTN1J5oIhkBOuULv0WwPHrtWrbKHUQbZvlv8pY7bVk57r+7to+ws/XXKnMdpstSdmlCK
UL7Ykb1V3p7BTyuycnz76yxuMLCEohdsyNyy9kR8yRq2cCth3xnii8jJKcjy6cAh4sQCGAu4x//5
9/v80weGts5iQAIL0PynWPtlqyP8BMfYUPZsIIP2GeP4eCO24RMS+te/X+ht+f7v8+ToJmaVfxj7
9fYLU2gOe875ft/qZXGokTJNcAclUzwnnV2rnIhRm4fyJWcdvFPi/ukeITxtmgaQaT7vt5dmsFhv
tGPb74esKV67wb+R7mK8pBsSgb/f5OVxzyO0KSGt4KxbZPDJxZVSwpzGUk8pphm949Bmh21pfxSU
GfZm3wOq/Pj79f7wUBG7gX0B+vpo3853/svbM1BK1YrAwz1lsZ0MTDogEgC9oDvGaWvc2AVjSsrq
nZv8w+PkomeAHeT3/DbfXlRjDFi5ZBiLsdsVMXqVa1vJlWyg5b8cjPfPonFNkxfn6aC7fCVvL+Uo
Ksmu6Pq96bWvYi2+Yo3Y9oEzRaRnnWVsy1EBpnY6oXxDVXz/+9P9441aNhsyuD6w8sWSdTt/9vqA
ddOTLVg5zo0rx93QLe88zz8sGhfWhI7WD8De7IubDKbSHdO0xqi9mfPO3OrHrCd8eW2hlkrjEwmG
QfT3G7tIGv73uXoOZ7brQA79o739dd0YJCUuvYZMZQycJ9rKyMSCKLOA3XctH9aVzDzNctujq4SZ
+Gafv/jEAqrRbXY4O7ajXFv3nakpfzqDz8J2OgWU2b9Xr+6ktX4tJC871XcEkKGw89evbfC9X+oS
UdWZI9anexJ9UR3TU79T9f3xNQRMrAKWMTz/MpScgK0c4CXo9o7KH8ZA7dNqvTbd+pZRId/ychXx
31/C+bX+Wj2xV6As9X0qDvYkRlu+Xdsk6QioBKfbl1twMrvmqSPz5u+X+NMtWewKrF/gYuOyQBPE
BZXphhpJ9MCz9jjXkQlLsFPG+ix0cYV88O8X/K0D+eem/veKl5NvRCDrpccHvBdNmyZ5qs13bd+S
K1DPX0m5QBDWezjWbGT9MfFBB4dSbnL/L2nntRs5k27ZVxnMPRv0BphzgCGZyTRyKS/dEFJVid57
Pv0sVp85XUrlKOf/G2g0usuFSAaDEd+399qYmRr5Cjki5mZtBKHbvPWZfIm6LuPP4zuPjejX9z/p
qXdblcCfI21ZDoFHG+epkUDH9V3l0aB8xFZ5OSjVlRaHh39vGPnzQ6Z7Euo03ipPb+i5CpBKUSQn
ri8O4ZlV5MT2kXDWf13Q0XSC7GhF88gFkUz9A+bVKuuF67TTH9tsPPeUP1dw/rl8/P7OGfinLJww
n69qoP0RQtSpvFiBRJmrFwmiHIDt0lVjapeimW6FJN2g2i88yo2339/SU++NzvdVpCWyhCIcXegA
DGwQS6ZYtogCEED27wQhlM//3ihHi3JBYqwcsjPzJig21ApWU5CeOXSc+HibeBzgzbPwc3g7mhuj
5Vd+UymlV3fjJbFnL9Y430pNfEMC950I89rVLPKKvr+uk6ss4U7cuaUOLB3j3IH0yyPE79KDREtc
YT4Gq3m6JSdiRnbF4odW3BH1Rlrgj8rWl9T7Mz/AiY01FR+WNhGpCRvPZSL/8e2JR2R6MvJGD8Xp
KxLDJyFMAmfh3UlB9gCb/UUto48WKRRx5RR6syJzv/8RrBMvP2dlS1UIgOSIrx/N3wLmip6UeQl0
q/Y92lO/SOa+halj2DWuUZvoNGS9RnqohlrZZUirPdLeVvB6jdXIOdWlmJIcmskPPanKd0Gjx05B
is8alaILfXx0UZsmW8z8Dlz30oHwdWWhRFqjerhramK9pGB4pLHR2/mo7cfRSry2bQq3kuLEM7B3
O5LSi247CNu0yufnDn//isngA+pDlpLxxFAXTK4ugDfGmxXZRpnAFlCSO2CqqasX6k1ZG9s4LKDJ
WtoA7UtFRzhkl/nijVBFgsblOVp1BHSCIuwdZMO7sR4vAlInPAT7EH4RcDvZrPd2JgDWVqktqKCO
AFCFUbpGRXynRxNKUCHQt/6Mw3xUNLspohzN3JC/IKEDClv4iILqwWtmAg8b00SopqVr6r66o5do
Gqm7ByAEW2mX1KawFCo+Ms14j5rkivj6LUyl1KXZRDkWjey+kyRhC2/lr3/5TZFNJu4WiP38z88z
0o9zxcrEqfTaAdXpPMywqoLwIDbRzaIv4m+deQlPfJcJcsESr7PZWM4Knwc0wLwJcViVHs1X3EQp
kNIOkRc9s50Ju9MZgBN9P+W/lLT4MJPnLisUVdlbYcf+PCSM/hS3ll6wyaxkt9KmZEXhK74jDrC1
iQ546yp+U+8Ta1VaGqCD7FdZtBf8aPllIJcAussw3UoWJBstGqdrrc3zd1VABd1BmQB4CX3lzF06
spf+/szQlWOZYJWiz3/cR59okEwWQkKvKbML0yh3HT7T3ZyF1yD+4Z6ZhkAkyxy7ViV/9IJ5R+eg
O7NWnFgqEFGxQzA4glCgWR7lH6sVJi7FaDuj4GuTgcxuK7aeGmJDwzxztcskO9oOolta1kO8nVQc
jtYkpSnLbijGwkO79qrH2poDx5kd9nGxcJkDLHgcNrAtY16VP18L1YoKJH5PItAgPzYDDNYwzx/T
ItxQl4nsZfejB8rBaLRzSrRTnzo0GuwZNA02+5ePThKnloJpxYubaJeY2q+UkCGtyW7AedzA5p6c
PO7PGLWXGf3lhtLzRBwiG9SMjp5cAjZnFlusqEmikanjz3eVlq2MKLHWUNTPDHbq1tJI+O1B4/4e
HxW7KfULErNLL9X0GyHuEox62FQUfV8axV5QjTul0u/iUHz9/r0+dWPpXpDwijePDdHRrNEQ8BeC
KpVeL9lUelel7Md2WkSdWyLw1CbA6HWSPH0/6O8T6dGtpUipmZaJ4IzK8/LS/PFSJH2TNRofNq+f
rWSrCs2FJHFcUxvtXUlGPE3BEkUzZu+R3m4oL7l5kuwlsBkOaDdui2FVK4qq2TogmsgJauBtdou4
By8By30d/1DVklqg0KzQ0RCkpuPWlJr6zki0dytpX/BdK+SsSg/Ys3BqSdYV3HDBawQLelgRvpWK
TLJaDJ6YuMI9dRqSAnFlIzdPwlXdoF02jJrkjcRC/gqQ9vvbIy/v0ZfbQymNQySEViSRn2+Plqp6
aY1+Aeo+YzNlCKotLwewsiHVaC5ITIFPCihZ3E3L7iAkReM1nfI12UfzHepAt+3CZmUU2VYjIWQF
opm0T6FSwX2oL7oJgThGLboudKTC3//oJz5MFidf08RGD6zlOIGoDbQoTGpSWAsdhdTIz2N3OUS+
oRmDC7PkqXaVaZ55d04cGvHSU3Pne6gvHvOjs1gK1EauZ5LK6kFtkbqMhiOnVCBKvsuUQEpxHc2Y
viwNwAJZGJKjSpws4jhHeOQrDyQfv49D+wjbY7AHcT7Epa7uRuJ2VmJhCWe+pCe+SssmQVFQSiwd
8+NXDmhqUBmdmnuiRaG2je+V3Ie5WBS1U4nBuPwyPyYIPwlMCo2YKtsM8iCd+S59XXAkiSw68pHQ
dEi0fz7PsTGuSvyYQw7+Ltmnk3gliqGTAI1rQ8nNJ+tiiNjCmhiRv58hX88PCl8RTIEUOZGSMFc+
D6wh40PZvWRedph/YVl4ZQh0DtU/4pV3hKB3zFIsrd1l2p655i/f4qOhj665aiIif8SUT2Q7bRLi
IkiYuRjK/swTPjPMcUnc7OUUV2/CS2D1lxDwKa42noxu+Ps7+eWDv1yNhACCdZR1Ql9+/49FNBBh
xysxN3LA8kSsQVXsU0nNVt+Pcvp5EdiwtMzRzsjLZ/KPYbD6dAQaxgV9imQtt+pdqKtXehS+95Z1
00FsRoUf7Ku62sgYBv7O4HzwgfhI7DuP5ZmIWFsOAwGDl8Iu75RD58c/CcdA+l++VW21DeJwicS6
z6die2bsL+fM5f7+MfbRheMTiDAfMHYQdWvNwnikL51aDn2Tjvuvv6/U+Hk0hfuRZEkLMvD3439Z
SpfhoTfRt1zk98en+wAy1DwsFurefA9hANQZ/tbqWkYeDJLizGDLtXz64hwNdlQTmYUAijc2WrR7
tdObsq33nTtoMlXr9N8c6mja+iLNQ46G0DPE3C6GzAlY/aT+VqYo//0dPH1RS1Ake3/iu49WGkXt
ykqXeEG6lgjBUocHRato5Cg7T1eyDtf+b4y3nDp4IyGWHZcEMzqSGj3t3JssIkEiOQnsuif0z68z
2e1GJT0zQ09e3x/jyZ/fTGNIeqTTPLQoKG8MMt+autpWC9Bfbjd/59JoLygaO+IvfZQY96eUQj8G
EIwSoDRV7Hqg4lJSp+rkXDP9y550mYz0FSheI7lHWvb5uhpBzn2yP7muCXEqtplVVOtXHVj1piIv
N0WPICgP31/g168ynXvqgfrvFjpiw6M3QK1FQWyB4XtTh6p7kgUXNtF7SzyZFJRbQc0uqpC8EuBk
eK2NOyyLZw5XJ74an36Ao/eiU6GEiSPvexUhu0n1DekDa1AMt99f6ImvBlOGExwla5oHx+I5IgRn
PRq5uQ1I+B178wpYa3duaiK4+rqiUCQ02ZexE1y0j0cPsZ1ZthP2sEAyX6NI9JFYZ/qaHYED6X3V
DGJ4mErIfZMy/ZgA7q56Sn5uImO4rkbxjqylD7Mol2QZmbg4M663LVE2mGDLO9LrYF/O9WaSm31V
KJfxKB+mHLR/HOlYsKWwXw+RBjigR+XX9URDsMcXHF8uH6hPNRdTEcCXpNy9DpaQQzA57SJ56ZBA
tEmBZdpnntMsJw6vVEh4aPrM/Ch6UkjqNNQuQCFu+ly46Tsl2yeM5Bb6TKrYQDppp5jkDCh7f0ja
dd9Y3Q3wuNXQW8kG/b3s5QZXn2TzT6yD6lXlq88AdQd3pOdbacDPjKztPVMVHkC1phc8pFct1ce7
ltOxQ8IKFm6lnDdjUGv2PPnGhvgeLBdaCnGmFzpXENrCAaC+7+ZxU5RpaluZwHEl7apDGBMm1uWG
f62qmeShksNjq6OxUDVOTbrUukEITjTyxZey6e4HwcclncvXhi9tE6mcSnp7sraum1JHbyAbL0BA
kbXDF7zIDIX8oUCYLqdEHMgXnP1D6Gu9k0dxvaNZTnIsb9gurEXd1pbi4RAmyS9SiKqdLk/lFRSd
iWKiD0U9qFdW3GorHU7qhamR3YNtd4udGVKjDg5qyIMLSVDo/WQp8XgqQVm5It3BK37zswFi6HAX
SYTdRBJ2E1yTAKXM5EcOdPCqn+t3jtkzl2255HtXNnbr1lPw3KwGsdgMaAtWKoIwvoEJOED0ABs0
r0BKYmnTl6YDPcYi1WlSVkEMy4C2sbJBWX5N5Z1nN8D59LDFGfbcFdrzVKp0NcYg7vaIc6AY4Klc
p3ELMSCWi2GV1eGOBLkG07LKhmauetsyMtkjLkl3jVkl36Frxk1GLRG3SVWv4qB4LgB1kWi9MHrN
YTiYbe9zOlS6rdD4l6U+iU+DEGi7QA6Sm9ovFWFFOJBhNxbwkEn1L3RTUF1fVQeihuvYAxpE+K+I
CkBZ97kuVpt+RC6sq1VSUz6u8dZL/kQWBaFeRhCu4YA0hy4Hm/1bNc15LHGISB8d6rm5jTGo3IMf
JMJNHFda08ReTGImf714NMR2Q5hL8aaRGYrbUbvlHJ080tskjblHAbmtep20KwUGeCxTwwYG0Qy/
tDCU8XGoQ1/tLLyQJh55AXZ83N3j3d0YFCxsOQuBXwO2EQYHsEq7TjGa70ZZe8FbL+0rESdRV6a4
AgxjJpVDrp0hENZdzTOZFRAUUtWQ6Ch1nNiAFPhgQmer91L4vSwpwOov5CB4a8VBJ4iU7yspobHi
ynVA9lqJvMwLzAl5IceeKyNrfNaMukvsUpqawFFA26/FuaDsaQb17JRyg0QpCCoM0VikYqesRwNv
alyU1wJi6ksjs/pdI/HOrKW4y1eZLjR3BJdLWzUt4FwMmRr9GAv/Gvhv48DUIh62VyOnF3G4Cz09
Y/J2WMmmTM8v/HjY9kNzpYTB4PhV/lPDFU64YRgFq7KyZoI9I42aJLAXfSs1AA+8IqmHKy3XbhMl
c5qWE7RFFWafJOFAfpevupUwOmKiXiddfINU8YCneR365VNZxz/raQnssoS9lqZXZiBujGjYqXNJ
cBh0AdeACO50tfREuCFlGREJRkfI84og9t2EzMYjE2uPE+QwQ+WF4FLnq7khSJrzx7MuG42r53q7
TkTpycC/u0KQTdZLoNyYpNzb4I8lbwzbG2p2PzOTeQENa3D7IdhiDh4cPjmPcsovW63xwUDAkpGy
tVW/x6v0ABXYHZQnWPwoMevuCYTDUyhyJu9NgUOyWN4OVnuXmMolkBWsL21xAWFmNQig8YPqFu/2
u2qgBxr0gVTPiaZ0tAm4M9JkHYTW5xUD4lSDmYcNnEJFMM3uMteD3eLosyXwBiB8Os2dKgqpeh1e
+PmSBZH9intuoPVIPAOp4tZDDmeAWvcWXtCHD5kHdMxlkIb7UOtWuPV+iWn+0A9E/wwgHmb8ARRL
2cVDhBdj5c6QhD1ff0fiUDoRC0Lx/EqBgju2Ka95+NSX+iVsftlhYlYL7uiGfMGNpbMWjEGa3woS
b3oyZ49KP8H7NT34O9f0iiFttBqtKOEHUFfSPvXgSpUyV42kF0FtDmoyFlvWGbszzVfeqdekJ2fN
SIiJlPJ3i4JfEGZ7sa5NL7CwOuprQRrNt6xILttMv6wxIzpxz3QcamEzpequXfhSCr8wKn5xEwdh
6sIFGl0DH3+i9aRYsZXIrTYGq6G3jmrOnlo1t0k+/hqwo+0qevftLiWbWB+9UO8jPErh2EcHLVPz
ujiQaDuGKzSS+jqIknlHBfPj+23YqWP1ImzHakpuBhu/o5oVzDWjEyYqZbFcX5DVgB4QnR9mmeF6
ksVr1LiPgTps4H6dO1OfOFjSc6fcK2JWwnx7NDIhJb3ANIKm3BCBGMJeagVA2XdFOlxZvn6jlMLW
F+moNhXzXP8lRRqwEOPQSsZ+bt7EVMCdc+ao9nXzi0pXZ7pRFFqOF0db/kEthACWWe4Ffu8MAHLm
LCeIUFt/f9e/bkolLhqrMVo+XDjHSimiQHzLh7rFxG8dPwKsJ7BKzLdLkrfYh25RnSuIfr0wEfXM
ghSl1IVWZPn9P6onIEUrtMFUT8ih3JpS77DZvpwFzf3+wk4cBRcJsoV3nAtTjiugsH3EnNZp4ZEK
swsszctCIv4aMCmVfOaUe2rmLgczNj/S0gY6tp6phT7ErcFYBp5YGDBrfXqT80e1KWFpwYt1QkV1
yZfimHiu77kU6I7KFH8OfSyPLEiZyqOWuzml0z6I6B+AHePTX8JtSOx55oPYhcauV82/ftT+NPDR
O9MIo1BnQ1h4im/dS6RNa3m5Ju/nSh7b3feP8tSMoYRg8oZyfEKU/3nGkBeejPh/C6QVHDUV6cAR
xSnM7vr7YU6sAhjeF5s/7VGTZsznYQK5kPSZ9r7XDZ2tW09yOtByUjZhk+AEN85IVU5NGhMfxGLj
oerM4fPzcKLeGXIJPAHPVrMD9brLil7YEGDzPsNCspEyEL00KQ9BFe5045wO9MQ9ZVA61yYsUH6K
o0pJAhavx8HN45szOgItXtkYs6tTd5iMv7+vX5eYBZix1OsgOdB3XqbwHy/8VDYwbwjG80Kibval
ls3rLJN7mg9DtEk0RFw4lscVmaD63fcjnzjZ/zEyZKvPI5dCztpgcJFGY26X7qFvqt73Q5xYZpYa
EI/RYp3GmvV5iGDWq3SOeP+0qd3n+sZUrhSOE5qunBnoxOxEXISyRkLRqhrHJh9C/OoQb2jhmUn9
LFe39ZT8LARzVTXB3mj0M2/3qelhccLQ6V0hvT7+Is6CSaIIu2uPlplTtzq2VhmGzrm7d+IBLedD
GQ25ihfTPHrl6iidJznklUOS8Fov0kQc8d8/oJND0BKgWI87i4rW5wc0pvksYkSmcxhNl3pGngTm
0ft/b4xlkvwxwwMZkENosUCRcunQdrTb5FzT4cQDASfHAqghZuCbdvS+onoZSsoZudda4iPctp99
qW5CInTPfMtOj7P4ATmoohk+ul39SPqwqDNObsyPPSCvXiGcFNX46vtbdm6co1tmqEFfaQQZekh1
BHtOQHOY5n1FRf/7cU4//n9dz/Ja/fFoYEYoaPC4Hix+B/y6ByELz7UKTo5BKsdvP5WlHVsGuomU
Dctfvk+Gv+p8eVPV57YYp4egM0kBEc72cS22NCegUHBrvagVdnGb4/FXN9/fqRMrGaVGRB3YCDWu
5WixFHsLdSLBxMiZ0g/VJ1WdlKyqyS7gh/31ddmiXqGTj2RiMT7u00k1oEUef+4RzQkCb+aS+r+s
VUESgzpGWVD6HCh++8//ePCSVSRWn+i5hw7pyhIKcmTgtKkVsO/YPFOoPvV0ls0fljq814Zx/HIO
bapZhchYLVnczW3gn1thTr0uKvYQQ8W/S4f66OEUUl3ogdbzcKbsYjlVFn5CiTE6o305NQwSFHzk
BrAp5bgRnyIgMQOfj4yyIDWLkRIlpx6lPnO2kU/sWvlcGuzO6Z5IaOk/v5VzA+TNT5kAFKGvl1R5
ALYgHUCtVq5RamuB3Dz6HW5ba1uNco4UyN7QvCTAxXMdLCMMz+RHNi97iNlWAcLMsuUlRemyH96B
sbvLi3klGMmmVjpbUq56TTvzgTzxOf50BUff/SaELNJYSk78lUJ1+b1VZQ9G1aWskvEq19737+bJ
0Ra0BYZKns/xmSmwOjEySiZzVAOAmq9JHV/Ax/ZYfETWuSbhqUmwoJb+72BHS3MGIUcyIwYDhGTz
PQDvadiG/vR3LkmhEcnGEBXl0fkhD5O2MUdu4KhNNi+MM4qhF6B7L9nbg5/9frTT1/Sv0Y7e0L6n
5lwWjDYXxtpQJk8THkP5zLJ2ehB0HPKijsPm/HlWk0cLsrtExmIK0wqYLvwON6mrM5dyap1mx/7f
oyxz5Y+FLe1nsTEA8nhT7NuitZ/bEfrRuJLUf/NyjqZ4iTi6nxQG6pXCNbMfqfwCA+rMUnByZqNU
InKGEzT7zc9Xw7cOfmMnLfuAxhOGD0WvPCIZXMpdjlBZZw5dJ+/dv0Y79tKgXYi6ZmC0QG1WI/HG
IEbBmkJ97v6y+JTvj7V8TZGJ0Fc8ngx6JRKRp09MBpi1WBHWmWmcuXcn59sfQxzNhKYj3LMXRmYC
KbdUlU0os6Hyt+Ybhl02n3zc0Ph/fkL0cyKf7kbOOfVSI4wzCopVKXIqPmeCPPlw+MARlsF/fRF8
BsShw0PjKwp51h4NfTVJ5BrLua1m99+vBl9HorYmcfpddHkQ7pYb+8crlMulJcYRW51c09eKUm2b
hg5J1V3HHLy/H+rrl46hsIshFVd+O3U/D9XLZSh1WN48XzDWZjU9In/wQim8IkzWy5QL2rV53J4Z
9OvEYFBqbOATEeqilfk8aDJbqZ7lM7uFZF6JxpNVpFdZM5yZfl9fXUYh24RzIvtGDiWfRyGDDs12
xvOCy7PCUkIDEPKo+BQRM0AS2plndvKaODZTEcUR/EW5XmEq04KK96kVElfCaJIK9AuHcfX98zox
jEQljxeW2iGixKOLogtJEGE8ZWy0ZIcd9wVXblddfmYhWv6Zz2U76u30zqBjLe6B4yODOKPwjRIz
84JGTHTXLMX23oz1+JxK/NTl4CczLAOxvY7a/vMzCvI+jVoLjgWM4TtVK11p0G4wt/zlDfAir1fw
QnCOR59ytEZIMxys1FAyFKRJ7ZjwaMGcaWe+RyfmG+HbAGyQtaIHP5ZJwsDqy7GdQRhZ00qTi4tM
tC76qVrJMFhyNX//fiacG+7omjhak2JtiJlXDdOalsS1Kcv20gWwqsiti+blbwwHcQR+D8VqRCKf
n1QeFqLc6z3DlQtw3/J8bfbCXAHwadoxvcHvhzuxLiF5YQXUcUYgSzmaGJPVhEMtZpk3ELUFFe9N
m6sV8j7H0K6iadp0k7Ehu+jMqCcW3k+jyp8vstMJXZ+KPPNQIzgl9H0J4vPURF6S6f98kf8SGeq+
yPjPMRIKsM6PAl4ome3tf15GP3hWxUf77Z/yfhVXb9mv5vgPLT/Nf/9bcKn+66dz39q3T/8HARTh
JIfuVz3d/mq6tP3P//VPvM/yJ/9/f/N//Pr9r9xP5a//+J8/ii5vl38tiIr8T1rUYkz/f9Ol/nfX
tHX0dvwX/omXkox/8BazuQfTg4NqUZn9Ey5l/YOSAILoxfax7GoWafR/waVU6x9ghDA9slziev9N
pPovuJSq/4O6KCwbjvjLsVhU/gpdStaPAjxxc7KlWkxLqLV4QUALfp49KPTb0JwhWRI+Rdoq9VyS
8VbjYDz7QWisFQM9RN14ouIpbFDgrLcrdXw14H04CJBRWUl5eG9pE6GGKg7JhyEuVgK2PKD0iG/u
qUSS9B1qnk/4gpUpAbm+mu5YCaLsFEJ3FN03E40cYh4QVPUrwqRsvQgBqLSRbcLk7oiWlJPnllzy
C8V6r+tuN5Fel4d+YqvUU10VfG8RJG5s1hRTy91IFqoty/JlnsuO1piHyiKJRn0iqtxusbGlgrGt
sjl2Us58pFw1Lq5AvPxk8AxLEoohrIT6chAsPBCCmyXxTkynl1EaWjuuE6+SynWFMqTOM4wk/nM/
CRs5QUY/xt0KyblbB68FCTjhsJPK17a17DIyn3Uyi0uAlspLl/8sMY3k4xM6KtmdEsg0hpW5OMsB
zejNru7EB448Hvk6D12i/pjDubQTK3ko5p08AQAj8GhtJnjesGkoMOccQRn3ViJsDHzzqmSt8ZAE
uwGrgmPFeKaGW2X0dwOO90ejIrTZvDesa6OquU7NdDpyG8ZivK7jkIAOiajrhNrkHBvhoYopUYfi
RlAMr5KzC3F8DeGCHlJ0/o9FaVb3khB1l6JfPLYtTc66fc2sYiUO5pPUkkAnVi98RXZI3eyixlTU
OFlDlMgc0AbNgGjCCVRT268LYnlksOnvsylcJs28J0INsv9Yrpp52C0iQzeZlG0Pgr83q+ix7hqn
GjLCM4kJX0Hvuc3n6W5Q4+p9rrrhl1k++URnaOP0Vieg0H3zpovTm1oenLQ60KuyBb8m7AwkpDIS
FpuVhUP8DUAhI5sv5Dm1m1q9R/3cPI5d/gD9vbFH0lUIJJ/idYU+1W5FYhS7AiGIIjkgzV0j7x0t
f6AptBqky2hOD7Je7nXAAnhTF2mY6oSxdUVGnO0TUNt00SaLtUNp+Y9FwS2dKjtJdipZOU0C9dYi
8QFfjU8ytR6gt0J3T4JhJtrYbjajULiB0Nm1nD2Y8ogD+GccZE5R7InUvEajUthK6ZrkTMvdeur7
vaxDy7Saezm07qL0xwyseYofZDRUYXGpY05aySTN6P3rnL1bzQGG804JO3eka2eBW5LgNyd7pLn2
2BX8/NK0H4T2XfINWxwJtVbDg4/YyFcyG/mY79QNeqcgp9uG+KaKHqpJvKnn+GkKzCs2aesZt5ek
O8pkSXY4Vo5p7IgdTYmum+3KKu8rPTiUxlYZ063h97KbocLImkKHd2rSacBSYst90KF/GjdCI3yM
kRHtNTO+kZL6Uqm6DyJrXrO6C3GMx89FMBteiG0VSP6VJXMu6ISocvNYm35IcxU8IyYzD5DYKTv5
eeuKrBtLQ/Qe/Hm/A57bXGez1RGI0gvcfoGErXoMnVjArZVb9Y3caHe1Utwm5nCZWLUXp3H+wRdZ
e0yNAb1NF6h2JWMjRN+XW4LNAysjRCJBtGZLtwO6s+lD4bLDu4wT0CZj43XuTdrNmV7amvwupfUm
9dt9PQl3yMJix4hf1Gxw4iBv0eLg1s5T4l0EQthWQWcOrgop2KmCVVC9LeEFRFgZ4H/l61z5GKrM
HWJ9fF6yycliSsuO3FcFlmRPzsXPwR9Gm70igTUAKa1pMyYTiiLa3SCA8xI/t/gKbNm4kGibYco0
i1XUtO3KSETLa3KmaWUanU1GIbLm6jqJSYaJA1UMyISGEKBUz5ls3odSLXqxhWtOqGbxR1+ZisNh
SnWauZpWumasqupJNqrn2Eg12/ef62wn1JZ5W0U/ywYJqZ8azgI2nXjJYnJjtn45UsJ0BeM6Encq
GlvIqq3yA1VVG/BqlKyQ1X5Ki20W9HhWCXLzTX+TBsouacR1wjQsi0Wi9xZB7AvBeCmYknBN2MmQ
uv4kOsWoXqZku48+nmtDCj1xeqZa6ciG8CJi7DXosdhNpiYeTjhjlRqFQQVkuMX6tIqH+gJ48kWZ
xbehpt/hIg6ol6dFui8z8wq8+itBLwPVkvEC0aXb16nd13eRfNFobqf7NpNEJtxuNg+mGrxkUeQG
Q46sxHS75kJV77AAMcFEQo2CVzVuXDnpbQgeoE1GZ7Csa8hHuA23TX3RBM9+W70KDS91tesVw0bQ
a3dZbfeSsbIgOYRG7SZCcFX1LV1K4ZKkp5fIGLd69ZCl9TPWOlBfxbQH8oS2NlCQDogGilNS7O2S
zIoQ0duVXgLaVWvyjnoKdXMLpbQZ+gtiDg4yY28R6iFuDIJ5U46zkxlXpL94RmhRBQmvUtW0i56n
PFk/1aleo2B0TTyydqy14NbS1Ov6aI+vbNshFg1KthmKZoA76/utlWOljNJ4cks1IZGwuPcH3N9p
uR8XjNuQ+S5RL07GDBZmfV20RX/X5dI6TMyf8siRUQ7Uny0qhVaySFQJWjSFFm8QuFyUQrW+nmSU
bb6gIhrVmCpWjpkMoLmQvoy09wCbz8oqa6jyD+mzFEzjdqwa3kXZpJoozLGdcTEijp4x3haWRSFG
iNZAl1exURNvld0Lkn+QqllaV225DivfsrF94ryf0whlWfActvNa4gsPMtGBPL0H4bD2Rw9/llN0
pRPr3WOr91sDeZkdlhX6JsTntiizM5lJhzKlfVHk1128JRkgtsVBFr3K4O5Uk63nyS43+k2aGLav
Dvso99gdFJ0SbfmIyXj2SI2GXYyywdXHiCBQGZuL8KtXEK/TVbCm6CBl1R2xUYdJ6K5lfbwVwmKF
dC57URCUwni5S6r2RRQ/skwhL/aDpPPdsDAm3gJMOaGSbwexc0Zh2FDz9ZK2ZkW4KIkbxdsflpe9
+erLO7F/xCnh+LnqRNlqKHfa9JSDgq9EvHbxxsLjl0tkpYU94T6PRDw55vDWZIQBkockJ1cRf5HC
tcPj5Nmp7ihq93EKJ68YN4MU8rnIXuNlg9eKufxUp5or+5pTgP40ByIdzXHayIMZED9g7KU5dYye
/Dahu4sHU8dAEtqFH3+AlnGBQJOJMFxEhVnYRt1fxSFhZsZ+TCc31zPxahwrN+rUH3VXOYRwqexk
io3UCmvCwll1y02ZWoCQysilqwd6uDjoicz2bXzPy2ozzF2O70cgkEneyZG+TQOCnUW8BppePBC6
uWrNCkzLpVwzDUL50EUfhpi4s5Sw2oo7ktJ3ypzfALiN3DkzQzyiCet891gF5GDpLVnHpDsptU/M
HbkMkfWo9jWkC58I8TQqEe36ktMkLJxKCBlZUcNkFfQZmZD6VDki2T4jzyI2C3Pdip2dNTtFu+xo
hLPoKB+6Pz8UA5ewIAcDmiG3Vqz4G30aOFLE8g25l6bdZwetrN+BQreuBYrCITFoH8XCbZpbr+PU
EvorXMu1dI3SZjsUP7Wicn2Ng0NGeM0uJf9B5mvbgI/o5odcXUKcuaFFs1USyw1nWbHBT16KabOT
6vqxVWeyxaYnLRweEade4uDd851AJ8i+piA1SBHdSA4v5aLYkOlGGObc7ceG6n2p9gNrNtJ3oifW
uYxQOQRAIZPsuirjcF8hxi3VLiJrZbKrWnKyoruPGySvS9mtje4nbrkwZC5+dduKZzrRuWy6TYuv
AsnrA/IB9rqdSIpCPHsxKeWwGTUXN8tbE3EKGDrxB1vX+kXPWf+TURKvgkxXWTxobqLORYSo11OO
rxxFIBgRFT22IdPtEqq9gSp5E8gTJRJJ2SDG0bbpghBt/btUX0LTRiF3kPiVD/Vcs+KSWTYY9MrG
5HqEKYubH9+z2hMQZGkl2jiAmhnQHvjfJLKbKKmttdGlbP0rbkaYQ480C/9GkDnq9YoM+bodSelT
tnOtlBuj0+5HQbgyzcpiwpvMyBIjBVn0g+Sg4+mJcZ03hcmxr+i7lWmEwlNochyIsZv8H/LOYzly
bFvPr6LQHB3Ahh9IAySQ3tC7CYIskvDebeDp9WXdPhFdde7t1h0qNOzqYiUzE8Be67dvNH/dpKrS
4lNhYtdEdplTe1mLKet2edYT3ptVPA4Ix6mrap+54Z3d6qpXVfU5Tqp6VZblTTuG2WosP5PUDPK2
F75l1DoK8ExZpUX5rllpepOkUfepmUu3dXKHSDpVW00Jo1ujUx842amycSqyBnADlqhbcyYDGoaa
ZHCPVs9B1kYKoQO4VMzReBBKHvtYM6tVzqZllqVvS/E+ik5fV+XQbBMDi9jUINpdkIp79tgSdsRj
uNZaHn51upqvXSidS63W2K3rsiVfAbtAk+0Su73tVPdCXusqTkJ03+OnvZALYiwo8ZDEh432TRPs
sVxIFh8aZk1uFjFgai+YHnuNirq2wiS2TGV8kSTqbCqa3YK+52sjk9JaoTrr1nOrC7pI54KdqHur
W/EytdqdXovt3NnHqmmCXi8vkiubouDvxnBeW3XYTq79jWfHz8rsqyVdNOnCd8d2t6L44bhP0aQ9
6Vp33+bGgymLeB/O8Q/Ftt7Ntnuriu7VVoa7ROfdK4a4FHGLaXax3uuIW0FNgtmNGZllv+tE7VM1
6yXJJ37s+RBb1TWVlSifcdQxCHWmhREo86os5eNlkKAJ+blVzWhNBwVT+5yDKtRnRaEhqVtuRS3j
rZ6/1RqpxZFKBQGmhktlN1aAD4E0o6E7LXkXn22Sejxzdlbkx6+XiExjVaVnyiEEt3igv2JVJMNH
LMvJo6qi5kFDEpPTp5uryrOKomf6egm8yc+h2Z1rkflmzjBVL59jMniEhIKht1ro0VfsNz3HNW2i
LMhY3BzVV/N0w1Z+h6d/jfOLqll7fqf/ZW+34Xi0neg7YcwhNP6QN+NNqY6fbm81Pt8sS78dcT+W
L85ir1WLxAeCRBjaS/LqnZc2LfiAVKf36NZOry6dFQRZlGpvSdrfJHFIgIbl6deDRFhNkDtpHoBr
s6xGfi6WfW64m7YzufK1fanp19YjT82HR1MUGOiInA2lvR6p5Mu0yU8S2mkTfWUySuLqmdGHz9sW
TtaOwIcGXTwvaTR5ZC5vKQRhza69dup38WAxStnvRlJRW9Dth4STsK93w1VuJUMFl9qQNd7sUnLG
iDqPoYYMXT/3TrHqdeUJVHBc0U7dcOKmjurFjK3bqKuHo13NMaMopj9KAdla075/ZiIajkT6/DA4
63plgQZg9HPiDiyNNr/zOE9YDvRaartYn6lnsa/DiaLH1uQttSNvbZquI+zP1nSbdmN8RTOIX6mx
lqn6/NLXYj/V+K/k1fTdj7Sy0vX20Vhm4MrPVBrU//UPcSLPY6J/VSXR3k41NecIYX29Mo12foxC
a8oApAqApoaT1wiGWZ0HDuA2opSiqbap0ql3TVge+LX7Vap29yVFcx5CEi0g1Ut6UpeXscI1WdLg
OPIJkrZ5yfnmFRefRNWcYjVZAzRXG7V3Sh9e1vKN/vqZL/hpJoqDEkoU8/gpNKvAQS7qDZNpHk3A
HGxylbrSWJH1dKbSz9m19WysS6NrfLOejL3VVXc4nJLjMMuZRJxyPdEqtil6uV+uySn0wlAJVabZ
Q9PSWljMI42iGP58pc4css0GrpBC/iiqLjAJ1r2hSYmGXlCK0jbYRLZTb/uU/621gh5UKsizJkgk
l30/RtaZh3z27AiAvZRdgOf16zD39LFOzC+9VWxaIkg8QOn5PJidfJyLZH5XcjX6zkrAzuHcFMo2
aaIfWAAoIq/xmVEKUq0c6kBHQJF9Xrf4i639mD+ZGnt0Fa6imoIQZzDvBzteqb3cZigiEArsOml8
6wnYB5UUQWEmtxJnj54uazoxWMjcZjnRS/2s6OquUNq7iZvYG5v4rlPHEBmI+d2TVnqdUfSra0g9
xulB0VTcpKQ9m91Ga/MHR/+h9yOOHfLbjOHOLcfZLxr9hHfsU0z0DZD8uRvb7JDYRb4VS3iXGs2p
ERSpS6CpeeRPR9qAVvn1c4nz5I6uplNhu3KtUhLvKY2ePOfha5fKo+jv3OKOhvFttZAoEVrRBWDK
MiNwznxTp9Ik96bR3paOYlu6nEs8uylBQfnZ6OQpCT9q/X4eyIkboVVaHQMkEtcXASwHpCcJ7nHG
9JxIZbVwKil9rPhKGQY4c0ZGkYXmqXEPsbfVNBAQW9f2dsXpR6aFL7XmfgwV9rfEfFXUYvBKmsU8
iwEdlN5zMucuqU0v7a03Kmt7zm03sFpBCl5f2AArzSE1H7rI9k2eZf3VdQaWQL3hIa+0vWMB9iQA
QJ2abiN1XikMe6IgN4hk4R0BQlvc7ysxYXnqZ+dZhmnrmSEdjoqBWojDplbGxiv71065dIDSc0Sw
v7h62vyZMNJZhp7V4UQigLaib9eNfFJeppfS0L4VO/q+3lXWWK/UstkorfpCBeLAlbjc1SXvV8/3
U+m35Q4cdN/Z5u6a2aOYCX4ozA/PGdeOxPc3FJiqEPmvxjEMENrv3J7H8dTfV9dHhfJQ4Xel22Y1
8cFTk3pCULlBs8HD2d2U8ofU8rfOjf0lfLEAJQbs07PzlbLhKICf2VD4xYI3mioxyx72mezXcRGU
lMWJ+1h+ieI9d17mfPQoHeeRfXDJckcHQCbja5c8gmioRbIh6j9QDWqyo+nc5ea6w+qHT+tskLCT
oRPggdEdiui7JsOc2MZTG9LeHqkbqpxxBsytR/meX+KCpuZ6RcIOgXKps1biZ9vK1iy5fIBGtBfx
Wyz0XZkXO9o/cw0EmfbubVsYW+oFvca0bszy3tHf80H3xIzJqxJ3Rc5C3xrKZhBj7xltdoGuPoTs
bFTH6IFm5b7UW79cQKgbZbilpvujMKLPSuMUJP3jJncojW+iW3N09gtPvKZMdjkSfw9Iq9y3qniu
tdizmudmPENSe+H0pOnJuo6+JVxCk61a8VyS9Y6Jzi2eqlny4XYrw1qKG2LO1f1klDtF3mUjVITs
rI0l+yDPqPlJxqN6bbSuIn/UX5Kl3yX19JCLN3o0vXS078aOhl002hZxSFp4iMxXI3G2ZT2mcC72
42BWE79keaTTZpM0+aHqL6E7VA+04II3KdsG77BWSbZE17fD+yQND6hQV4gy8VDBFJukf5K8mcEW
J4az6subJrZXixJyCN5NxkM5LB5UcnGykiDq3waxnwF7+50yxOze/SrDATuqxBevtPbIHmVoh6I+
kbvmpYCTMfbFXZcsOyXal0zHMb3RDIpJcI2dWy7oPtam+qZwhKfHutrLyN5iBlzF8sEY09OUBLk6
c4CEXDt7t9a9JIt8p2n8nEvmuhYaSrVNls9Ql76bytuc2udGPjvEbkZkRI95dwJfrigJKPXlrJms
kNik1TK6Ea4Ick0nv3YbG8m5bU4mrUJ5lclVajAmgawlzugbptjZjXlpGJbCZx7/XmiXgdoczBKH
7Mli+FS2VQ9UtNYTzavqL1k+6d2zCIOEKG+ttu+agr+qVacwAQ4R+TYfcUcuGaXHylOrpUGfQHSM
ReI1BkHby2au9W011SsnHyB3qATkuo02jTu96ilqXX8uActtg2bF+lii10qGFfBwr/NgocTNFmvD
XXxDah/a4tzHdkmGSXGDRFdAVEB/OFezqn1QhNL4UVFAARrFacxT14td+3meJz2olmGbsX4xPgUZ
qbBCs4iR0aisTlE/DyQ4ULqSFqod4Ie3tzOERlovIaGpSNMMfYCviTl8cs1rVKfYGXPHepYfaw3I
Nh+O3dJX21KpL30cvk9W9aYrrLf98GwaTvOc4u7DJ075VUR974kkltdMvizq0nlq1/2o8uTYFvjU
hgysZ1glQx04sd+rzrpQLhlJNFeI3J3nTWsrPI4tr54vNHR52vym5ndJR3WUUgdDUyWPhqFeZts4
Ui1erGlQkWJO6LRmMAH0fcigIpqlM4OCqvCCDoui5m/O7xOObvdp1p6a9KxjRmZI9xalCSqu0lnP
16E4Fvp4o3U/Jl3ZJVW7E8672yd3KTisSG5Clcpkev/IsNlEZh8wKkxZtSNbk/LOOHwR06E078G5
z22hM4FTHi5MQZCdCgzVNf39kpP4oPT66zXVNXdfnbE+1pbuk1Ofes01CbZxeKAUBK0sJ3XWP8vo
wwA+9geQSjrdGrrn7WTd2OUZxEAHjarxBBvjcVT5JTs1wclqbguzyy5l2Gav1oKLNpvFDXdYT6J3
7wRLvHHAJFzllU2bm8qGB+qG14xgBJIj1nqu35IrVXuqlXyRcMx2Jk7uGC37RF4zfaNt06HSdmW5
pQijpmue67nRwKcBRIkHoLKevjqoZWqp61b5qBT3XC4wuYpqnOmqdg5O0o8P42K8I/bqIH/kHVkR
hO+23wOZUkhNFW+moB7iC8zfBaDEFQQrIuWt66bqe28q1rZbBmePU/tsL/2qMd9nqHbiJDQJWATI
Eo1WsbPd+dQNekMEH5EOZRhhvXbi5lYxw7tlYP8YzPjRFRSugkUS5BfWKndVF23TQtNvC1oQXT1m
wL5M1+yZmSQCr0j0dzdeaEaOIxIqIEAuDU8lz+nnaVuhk+PZpSbhM6uhyyXkLhTnRv3GmVyFAu5B
I1djjrK1DfhOJG+7rW35HEm+jWYyZGC0z9PkbJXYfCeMa51ZBlS2IZ4idWEJE+sun7xMLBcMDTs4
4nXkNOSBxLtaqEe8Omc7Hr08VSyvElLu0wUT6ODGR5m1qp8virpxuZJubGs+aFU0OnSVRtGuzIj0
VWubgBHqX/NnMdRGGghwEizKhoh9VaT2wKKkC4WnSvSQZEMtPLuLgS+zmNf10zndTFYedLXe7xXd
tAJ4HP0wGLynDt4BlLbPwhBLXELDTIjtmvSpOxqmyrtKgyJ1iVK51JFoNjoCxQDpvXi0u/qUTYVO
Vs1YrRZ7aj2tZrsZa1X6RQVYscRqf9+AuwRg+trNlKsEdUgc51t9yWGrB1ksqCZEMt82Iy0wHoZB
bV0LtuOrv9YriC2h/+jH4Axadi7Da7hIHlX661TYzfd4hXkjoaEdmsCacmosvpdEzTxSYIYv7sGR
40QfLkvV2oGeteArRQodXCvNqeDn0DLMI4vVovBPwMcYowdFQYC+A2BRz52Xx7m4aS37aaRa0DNq
6n0Rb6zjodRfId2hpqt6uAxiufYmkBXTlaQQYi/L1+aSuC/0yjPq5v30huz0Ky4bo9+W1mQem27S
39sI2jtC8fDFHDsV3tww3KsampNJ2bokG5SeuzRgbVY8MH0s5XZSjfJoKcBOVbjluyATkY1jTzvr
Vz9q9YWOHnZHCElOXRIeaw4o0B4FaxDWXHVHCqbJM34azlo+my9j6TbVSus691tNpF55hqqMG5FT
Bq9EkxngYpz9mJ2G+EEF5DeMm872IhgtNuF8zr9aapPvSaSp78j17qBQFipIp+WtD8tirRZL/uWm
VdL6HVARZOxY65zJSZneolS2PWVhgCMN2OVLdtnvyJNhPCgEerpJvGpIjC8NbV6vJCA0uzozi5OY
Fuo0WlOciZKOmHNq5qqKA0b4eqrRw5I1Bj3LUwgDmoeNxX2tVcc0JUTSnGJnUzcyCQyH+ALQdCiV
MKst4l1OmTMrcInScD5rcywCOG219S30LRe1Kt2PvFW0TboodkBWjnkK6TRbq0wJezBqRinO00uH
7vrZHuW8Eq2wbjqCTdZWPpbAlbVpHdpWd89Opts+BeJoYXQWC91VwCRkMzUsFdb4kU+R2dLwrbC5
hLm6avW2VPdt53B+iki70/qo8BjR7CoIXQhddrDZrxKlApu7xv1Fet+dEIUYLbDwHN0MQMABq+Z4
k1mS99c7Cry0Zk9ryrHjk6nBB9MukwBQJWxzQO2bTI+oLlVq9dkJw6VdN0Uit0aRO29j1kcjmSbF
0vicYsqdyBD+2LbyqYaFBGiYw8+iNcjRKKGdiGDWggQ5VQlIEbpnNwI3aXN38PvUvvaUJ+Y1SuVG
hk3BqVlqSRDWZMGVtkU7c13Z2rORh/oNEA/5Up1V59rZyrJB8dIwLNgSam2VISMJFMVJiQXREH+C
boCAp+boI7L1HVEpvj6nzq1dR/NGhlNKekY6BsTpaavItuytU7X9XUjNzm3NltEIuzinjJPIPqbw
O6nbmQruJnJOdZXcSLeeN3FWrrSyVdeDrUPlhgs4cS3EKhnr6GXKbGOfTubzVJXNxehLeSNEv/C4
FnrA28Itq4fhFhipPzRZqL1cH4VkJrJJibqcHyd15EvgmriLMmFu5rbmZ2XCVUTu2s4wqvnBGixw
F5pZmQqR0SQgFLdqK4ZbsKqalN12TiYPB4BrkW2Stja5PFeFb94XjzFcAlGmhleQR3cIs7nfOxPl
EnUTKb50NOeLeGp4GtPp11UN78s9BK3SsPN4yG/nT2q55hOQ3Ec1wJl3Tr1xlxEuuUccfcjlUp7t
ymWJSjuGfNyuxi5uM3VLZSuX8KST94d2pnOdnW0TxtU5dkMveLNHSlvc1qUxnKAtSYJp5HzSZ3Ku
FDqe1mralj7uNOtOhqV1Es40XGaSlLZF1RCLVKVgTjXu2AGhghzOOjwJOT0EqTHvjNmNpCF3HV/x
2F7Ed3PR6peZ73bwGE70QImEvc1j+ZQQrH6Ly3Y4joYdPlfKrIK5ZS8aUMOqUDrNX6Sstm1VrN3R
mNba2NZ+yNT4SEnSC0njTlBPV3i0mvPhyZn0mISkJrKkR64FgNJi9/W2bcgUMmUmTmlqwP1Hlbpm
/IFJymc4FwOqcoEivdimhjCrAAiCSz7IbNLPXWO1qzZb3sB6gGiqSX6Eoa6ujFyivpisARBdaIGs
22X0erj0/Ho3iqCWRc4urobwxQUdIiMNlIE90bbHwNBzaDCIlFlXr+dh3BXgebnXI/AHf3kjGUsz
eGBbpcETR4Z+VLnZu1by1YUCaYFe4BfzsuSqwGjkROpZhOqkb4rwq4w05zgD/DWoa/yFcK2ooWAA
65O9UlXi37hAs60rJvuDbGjEmdCSF2QcOi/U2hT1xBY8jyaUMwUovO8q24b90ILDRNLaqdMIDST1
iAV67sMLVxvbedI1OWqnkLY4pI2MmM5YBWktkm3P/OHxss5znrfdtkFbNxOaNPK1RJh0Rr/rBKY2
gEF5EdlAzbqCju1sq7l2006l3KWEfSP5HIZlZdhd+lyzI6D6ahLh11okv6eiSS5Gvlh41EbQ6SyW
HdiFK/foX+F0qD6n+BlX4qgdHadubjJjDj86afPRVdbAepQrzefcV8t3lufV3iXWKQtoqoMr0DGL
8C1Gb2gwzAsR5DRXAUPtxUg2MPIYM75V5pL8p0jrD9MAUD7FvbZd5Ni99tES+aScME3reX3nDk1y
AsmqcEgIpuhYvubsD9yJlQJm2CPzeBhCuXznWVqc3DAc1xWdSYUnBI3mnWkTD6ii/Vsq2QbzDHCB
hQF1bB7Pi98uxAb7xeS0FyxUW5lmxarmSNpZTqnthc0Jn02yPDVdXfpJOs8XWSHoaRP7LoShXEtb
T19jJ2ssNK9LfxiUofIVaQWtEi9vTSjrh653EWilZA7QxNk/qR0XlScTtQWm6+0D2e1IFKdb3YoA
DTvkCOrcnvMm1Td9KYaLVEMY6oRQ9MfWGuptZeXTZiw0FO7V0N3qyvVgoKODU8gueJL2y4KazSkR
MC2zc15KZFfcM8oxpuTvg/bA5BTrBJ5dQ8og2kvAPAdyyAujZbpdUlwb+mipdAnWVlquCC9zgsxM
yfTqtI8BXnF3DbL3DACGYJqU+Vp5nZ7COeUeCaOUe2Eyl+mdED331olOeQj5ER9c8yYs4mIftW73
2UjqIprw2GTLBkQbO2bPCNCGy9rWrqf5ohyaCLTSIB7NlQdzRHfY9p6qGYhqi4NBRozft67JOhku
kpve0aMWJgi0gQHF/AErYbxycoQb1Io5dRmVbf5wGyV8Gooy3ubAGfDnkPTSy1tVYbBPCeSraeTw
87ysPNVo2pVwsDRpLe2VyZMKCEgb4aJFN46+p1biMBBUs67bCfq4apcdXmOQmggsJoH2JPDwdTAj
T8mWY+gMT0rF/9FjXk2A5Zvz10/R+5/y+5v/cNr81hP923/+7/8fzQEmJpf/2hyweq+//sfTV/vJ
p/kfXoPd5//6n9ef+bN+Wog/cAVwA+twDRTHX8Ps/6yfFuYfOr4Ag24IYp2Eyg/9q37a/kPDMnA1
ORmaicEFq8mfDgHN+AOVhgAec2HsSd/S/jsOgZ8BYX8xVfHz+PyvYfskMF29Vb+5S9CRiMk00NWh
WDB3mQFs4IWda72adWXsx2zR3xAFRoKUO53zMm76FQp1XV+XkVO8V1q6j8MBQlhRKsuXad4x3uZq
frHq3ng3nEocBkctYNiSa7YS8yD1oQIS8iV0EffQUDElkNtV8eyG03BUOEdlRcRiMwrkKi1xq8+g
ZMgn2LM28WCYH6lqKO+0AMG41drESpktbPMsyHk+zjseI5OfsSs//uVL/fPa/2uB9s+skF8+J5J/
sFBR/WvQrITN/1cfBcrwvMmQ2GJQE4+6WmarLudY35gDimgjyhFZoq6Pt5EJ++fF1vDDpDRm8nKM
4ZVHLJm8V5IUeXhqi/FJtTIO2XaULULj+FTlZKwGqaLCcPZtG6HmGAbg6cxY/sFD95++D5uuH6wp
VBziJP/1fegj/JU5Vd9NHcd3RRh+xXo2b/I6BVG1FHNFIstnW0tjBWarb6IxtiDzWNn6uQPNstFk
oPXVPkh6HPdosZh9CvU4ppPYOXQmHrJyNG6g49NdpFXJP2Ra/eaE4rvDZUM9A9E3FtEjPzu9/2JB
RcyT650bfZdFSKADAt6jE0X9au5HcdQyDNd//53/njbF62Gd0XAbcmPg4vlZGPGX11umPIGzs78G
PX9RMvMxzhfKTJBlbXvkG2TzTiomgaRcTTXkSfqPBeD69eb79aLDVQR4SM+cbVGU9tuXVaSdRBVR
UQuWqyjIUpOg7KFLm88qLMX3wv6ursJu3FkK9l8E8OoMoSSguJfEBCPWGF8DBlvnmEtxoWRZVTx4
++aNdMUcwmW2Y99QESKgflWSA4HtVhlUmq08ZRghWnYha9VVPbaErIvtV5RrdJKlI6IXO82qdzwe
zYMSOvRQD7lT/0MIzU9r4i9vnjhE0rau4T2aS2zab2/e0KcqiuP+hz62EKOVsOb9rNjTSwscwMag
JtW60hP1O1alGOl2lqxalFF0Z0RbFvUCcYwoZOj44LKpgsbvyxRx1lwPzxYZ3efYMpZlLU3n1nI6
80nGcjrzRy2DHwgJD6NqV9ZxeyKbMnmQDkuybdi7v7/C/u2CRn3JdYxLC3cFtYm/P3y1CviyNT/q
BujZDPMFOk6hsSOiTq1OSeT9+5fT/7PX4yU1HmPa9aL+zcDYpESY6HPzMfSufDHDyKQrO4HCYIhJ
d0PhineUk+DeynKIgazmVRZ2d2Is0TLgyCAh147GYwUYDqzhEtxFeyVUWGvAeeaFa+8U1cGBhFGu
H1ZD5iYsIKK7RdkATF4Miuo1CdhzQqoBM70aFHnMpqJWNhrjsezFqlX0EWWV2+5dPRm+eQhoF9Ma
9ZWStmQg//2ncY1i+PX60hwK42k5h3IiTu7qZf3L3U3+rSHZIn9MZDn6WQS0PPOR4fNq40PtzV7H
IfMPL8lR/+8viXnU5EmGz1zXf31J9my7N2v5Q81bZ0eD0OKL3KY/OAvdf3p2Xb/K397d9VnJ9wxN
xd3z27vjxC4U0XY/Znd8sVp2ba/uqbXWynCVLuT8rKxoWrYZ+flXjtHO3yhcz06zYU3yH34VcX1X
v/4qP684bPUqvxBxP7++a0Aw24mF+1EZqGyyeSmw6LgGzhqgC3QHY52NcK2z/ZiGk6qzXUbKS4w9
7kWkxEKXOXUVSpFa6mpW3PCeWOr3Xo4z8d5jwqOnj+sfKMJbNomlRMzG8IJCOBoag9cqAGL+/qox
/v0e0jXB/Up2nY5D/OcB+5fLRk0Wp8kV6z3PRBVRCyStT7XDiwc9717Gue8rr3ToFec4dbSg5r75
kpAoiEQxgfs2aeQEBGlXTinJpjPLYh/AkuP2QARevk90Vn3TUMXzQCiLZJJYxL3R5d05i2bjZZH6
+NRUoSDkeRiFR554FjbJLfRFRWLyTC4I/g2H8F+1j2yNZacqtwLz5muWE5gcGHP+qNa9ebDMeDkY
dTUctdwuCjzFqSSi2UyxkpE3nAJU5yBz5MbCHkYV0Ojff4zias3+9aK4OlxtUgkon8Hp+ts8pSMm
mrpIvKM5Vl+NobXADWNjgl+NC0DXriQr1odnKA4WJVA7EriVVdljAJuVONdR4Nn9t8y7zrdbjnFQ
uTE8RRyL372edL7aFizYRAKj5FRotLz9+dv/t1ah/zsT9KX+Ku/79uurP73X/y84oa825f9629kO
ZfTezn9ddQin/Neuw6pD+dzPMY10IkHAxb9WHc36Q9N0xjfaThncfz4D/mWGdv4wHfLfeDLwF6yf
U9afq45h/mHrtnY9HDVD4K38b606LFC/PhQ5ZmnnYKACDr2+kvP7I7+q0m4oXbfBZaG8YazRmvye
3b7fdlVubnW6XhkmC3XtdBK2MCQCC9E2yvvGxy+rr+1KM1dZWTk+8M1jKGbqI6YF4MFOEaJdp8Gw
rMBq0mUKBi3STzXqwC3cxrvuJOmNndr13lpqEOEKQoJChtd5Mj9He1MM4XvbiTzAdTscuIyXG2bg
Zu+MIUFZdLceBJxHgK9Q49HmSIq6dTu6kVcLmN6bYrOk4a5HvkyRqXljKu4bYp2YZLDlmEzySC4Q
wlTRK4RUIzsIB02hOFXRT7ia9EBVGmxccQkxhR3CXud5WGxitcvupBWpcjW4qfMQxRU1Zj2prk2h
Ok9yxGBHfL2h+XqXoB5rrURHTJ8M6kOtCPBFnkcPtaMngLQtyWOGiEYUtRLbcBL2HDlEfGydAbl8
5NhICmQzqMuuJvP9ASgF/kKZ6n4KpBnrwaD2Jg3LckEBWBhTeEgUysUaK9RiFFw87GHFI38G2S8o
aTUNfBpxWb248UggY6UEMR32bwuFgOSBz1EHH0iQCMAMxByJikyNClqTLhicAlmRmkYuyHp3lYyH
iXJkIQSsHPOCqPElgYPp+eqMxMpUhEdYFakEwb11DSkuVtTpiedxlgOFt3OxK9tk3tKJ8EOfEfAi
g6AqxCK13Zi/89w14ZwVlIdVmjanaVkOWn2rQdmjNfQlSNiKTmLOxawHTx4GZEx2PMwvsxZ3B8kw
846g64CWCKmx7K8qXH2zMLcWzmzcz3hCd90IQkW3K+r2V2mjn7HDjyqLLlm7oNVTt4VW3LWuzRvI
e75VqhJvBuFqXx2DsUdTcLtHAlswJlAEKHsVh1uuYaDL6sAi615ACBBEV7g3BuyUw3ghTVDPcOsm
9nBED1tsHA1xT2m2H1TYbZdSV9+lq9AwkMY0HngcsMk6GdXy6lVzz9ZSSoCrQcxPsxj453Q1U6h5
wTZMb0kbqFlzC4KNIGmqnYeZiMVbOQ8oyEbT4fCCDO6NbDy7LWUdyKUo1jAQ2ZIwOrOSZkx10ca1
W7GTLBX0QiSk56e5fGwbJgich2iQKXYIWsjU3dXSsRMhWsRRqfQTrD0jeTrUUHt9/ZiW7atNiZAn
686KVn3KWDyMlu2XJICumgyVtZG+1BOh1nrbaBtsT45fGHayKszqcVza5ozyK8LdGDZ+hqlrVfWi
Ba43k6PdjD/gR2TvzS2/V5jO1BzMaBRNlL6Y9Qy4f+IYvD5p2bvhxlZJhc5X5JWFsKuL7gpTmY5m
p6jbfDDLYxaD4xALc6/EwmaTS+8TdIQKGVuc8Y670q8GR2TBMZJiU/VtrS53rGOXqnQ3Vcy7zvrZ
CzGl1f1p0RF2QZhbB2eYUAYgfU/c+6otcDcaFi24IcOQkX2bSyoYXVCbIjNU17RVVBfW1OOgTtZG
FYbc6Ytt4+5AWHB9TO9rnv1cg/+HuvNobp1Jo/MvwhRy2BLMFEmJytqgpHv1IYduhEbj1/vhjO0a
L7zw0qupr0bSVQC633DOc9x045V1cBZUqavc55xNjVg35UahQqPn3Pst6h0r3wkQVFWOxM7ACRk2
zpnVx6Ho1R9EK04MtWWrUequ6jFdknihtG+C7MHrntgysPXo5WYZI5xsbAbjOSR0KpEeS1DrV4TK
QKQWHSktKR0ahRYyq7BFNalAEODf6q7On6Jm8baVVVbHLglpH30HWxqCwVXFnv3Rq/Nib9IvvXiQ
C/JmZp4OHzqTdDBj/abdhpE5EamlhyDh3oI31qe2zPruq4aKYLixiRYAMVwfHWZ4Hlhf/fwlq+cK
R2pjDgfh1cc5JCGFXnZjKxO9b0nsYwyaRK/tKXidG6yEJVUbO3yfv0FZzDHj+4zff3O2e5XHZVkl
exczBwb9v4jp1M4cO/hALKn2ubO8T9Noczt4OBe0QA53Z1c47eStJgUNq/ai6bGQ9bdHabXV7dBt
imnIN8zDYzmpmWlgI8gJQqkRdXiGFvuiyVcZCPV5ZN+vH6lWMX1ZDab78DlMslOJKtEG6LQOyLk2
ku5TOSgQuiHDK26L/IPknooDt+aH5PSJg7rDlo0d2x55eJx+mK4kmwyrTIu1ezfB8su+MO1knaqc
5RwV1vw2pWJgHL8cQkWuuZcVyOhGE+6b3Y1HB3SABZKhHB902PtIdQXK7CzsrF3C9AfNZ8+6nSs4
xb6ZMSdCdNh9TD1ZesbQPde9DI+NxiWcWdybqZwTAAI5ZqqxTjjDCWUCGPDUENeEz2M4pvAUcSyg
pu968zjoxX0ZrMtkFwpl3OTjBVqGTeYW5qa9D7j64nMJG2OtzSRgWd0ON2cwvH2iebbkgDuuxyXE
Q0iEjTAJUiwRD4LV6Q7cES5cgULHbWpHqE07OEX8CKh+lUpEzOIW/bmRFnz2tKI0q9cLYZlmzZ9m
lMErkZA7B5eocHsURha40Da7Rmn9V9rBWvQV90aW/Kn4XdAkDGzKOj62mFVsctFs/SVPPoQxqVsa
cvElBZpyv9bWbkF98zDQgqzYnIqvrMWQB3eA1W5AIZYj7CttrPDQMxbkbJnqFPIhniYq+S3H+rsS
w1YPFrEjxmnpCiRhBF9xYRYf0VBdfK+6Ct1DsIEtXrCsl5lz87EL98773OpnoBBPafkT1S7KEmRn
UfRVS2Ntlazz8nXgHMp2/MAi921MPRuu9npH2YsaWAn0B56EOdyYGidV6Qw3lcwmCSD+OrXI/8kD
efCL9P0uD1rnpn8TUzbsM7aJq1A6jy2O5IaFqzE55maYpn5D6oCj7uG5FfLrDy287UhO2E5hQizn
6mr29rrq7GcjUh+QuI+eO176wb3SyT8OPDCLQsfAcqpd90Qpbfogl5tEseclueJg3JGDjaXzfytL
VqzL00uVpfulwzDXk25kotaMq7r5CrGQrWg+vwyyuDcELek4HLgepjYMV4J3bV6VJppGbrJ2NeGI
2iTIXw6F8O09uS6wZMzPRUAfBZa1xKSRPIrAyPeu31jr0UjwTM7u8wiJIS4xJm0CJxe3TvK1kKek
f3JDfmUgZza2XXFjyxKkyQinA+0NWWONjv1MJltM1+daG78og8/SUzxcRrN2hPyrs+isbcK3EKVH
Q7YtB0ow4bgbJydTHKdVE4PB+aBg42uYaNfwY4dUTMac6Y/KQmFbFlP9wYNWryqje6/ox8fQ/9OM
5jNjVOtimNUv1Vl3bD3P/nAkWkpz4LuC4qIYLvrGs1tbT+F0j9Kyp+Rq9eomMuvG1m4nOQx6PAj8
Esmm92aAk/xDe9NM2289pcVzVKXzIS9+x9bFkRluEz002AupeiTYpdHtkQq7WX0Op5LUzq7D6VmV
Je9KLW68U49hXf1VKLdb1zJWrVGbh0mX852vgWJqYgK4lozRH5ykZ2bsuh4O+vTU9n3JZMINngcj
ZO2P3Fy/hnkX/Nw1GrD7VPmQiCJbs69IMUgGuGOIglxnGIAp6cWICW5mQoe4h5AxXItRife19f2r
qZGvJWVKiZFmB+wQ3UPblvaFTglPaVt+jkly80M//0yIJQq46YduilA8UoX7WSVOtYXMghtZxm7J
92i1Tha3anS/nRazaa185huJbRxaQLH2ijQKjsMUZEtQKHFK6RsMG0IQrmS3PtlRNZ1ybJ8oZmHx
I4cbj6jZ5fOcLf11SnKf5WsAj0Fb5dqH7jGs2PSbaKvS6MBtKdBBRek2DxihWEydNk4FBHUDmekr
7PJ0O5B7Efec6buFzBl08wU2iz5Erqta8LVROx4JiEZZ4trfFsKXv5r3g0CjtLg1lTA3hSgKVt5I
KcgvvK/1na3hp9Yh9MKGSItxQbEZjPJAbW29ullqrgl6bnlII/nHTiaxJWH51HQpsuKmtFjYj9zD
U2T4MeP8AN8/atc2rDUb94XMrJqcJMax7RtaJzxqSnjBlXl3GtvKCnCh9e5+9BFXTozPjT2oUUzx
g35XerbWadABcfKJerpilNPsqefPbKlRyIgoRHTeCI1rQfvJlYB3G6lOoHeak3IzdMZyLkcMH9bS
iZ3u2SRGCvHv6A+wswqKAbzanMQVOvc4kgBkjJLQwclXa7Ltpu3Y9OLYRwiOo4mu2O6X18AqzXfF
ahARxKjeFsrttxlzfQwtgf0b+5GdFQJyCtJmjNssr27m7KFv1akwT4kYeyCYDdLVIOnPlU7K9TwW
1lXgQL0/R/KfyRlULCIUSNIZdrnV3Obo7tYFmDPUb8iy2m+in5NNCR2fmxxqPf7uZsXc8Q9sEhfa
a4qZMNEEgMNI6XaBOTsPhfYSfOKW+5hjOxN49F/byZIxgjDURLxn79ruaGy8e9BaWs+7JGPenrKM
O5eZeCkkCbNSuUC9o6Dmaa0/h5rnK5HzWsuiP/oVtgC7p5TXjMJO9v2NnMvojazF8ml0TBx6orRA
puSPTtr/08yQuZSDWQe5wnymO58fxWRFm2FsPiavR83gptkDXsVh3aAm5ThK1SkwubcLlSACqUsP
eX+7FK9mq5dLpQvi5DNq/d7oFC6heMmiGY+e7V4U1PqPEDXHfsJUucmnxNtG9/Q5kwi9fUBjSH5X
Zq2UT5wKurqjYfGzJAT4HSco6IdkKv0nJ430XgTTHS9Ktbtmtup92CLST2yf7RuFmvfjhHK4zOaY
jxSBjroKznROosz9a5BE7Dv1dMA3KzYCaeRT7f/JxJ7cn0cxWH9SFeGEPNjilrV4Ivy9MzQ/mjv9
WC/k3yFervdR0IttFIiIslMVBq5gz3hCZeGt0rKc3hyXq9YQafOHJ3JmkEC+WA256cEYMcMYxXIr
ION98IsvTrMTlL9u4s5Ms6VHMElUvVRo/tf8LHB+zOXFHhrahSqZ37Laij4aNdC3KFt8kizWHGAp
FF/SHUNKqcTi2MGAdMc91O1ej7irW0ze0yiqv21U8CAMnmv2HEvQRomp0aO5AdrCUDwJnSX7rJ3C
X7l+OpyGzEkxG4aGae0G2WMsd2fXuM0UtfR1k0w/XMbyJfV/NX6mM3aiFXu39tb4TYteyyh2VUvZ
GHupLh8A/qlgwyLcunaUfofcqUUFMEkQr+d6mXW258559/OivsxAAqkeLBceX1W5qNkaKFXP49yo
Ze3wT2abVvgXM7eqNwPpzKG2jOVW9z2dqRVU3UE6YRutZ2A6L5ki0mqlRBs8ukvp/SYjSu+KkphL
DCFkrPrSx47lFcEJ+Wu+a+1Rd7EQWYiAMrR/PHzPEM8SjIQipYW+Ey08YThrbS0BzQKEMqdAa6uC
djhmqREwZQ90X57IvG6NmBY++kmj5bFOhP3alvQWdSP6ky0TRja0VthmBSQdP/dQcbEk69bAf+iq
rQr2gp2E316GbmeMSCq9c9gqo6nBLKXlMRvNKXbQCJxTlOYHD4MrArI1JIpTkzkvEt25K3DRo/jC
lhoex7RPiDgPur1L7RWLpiXQqpd07lgRsafItcbiJd1zV5slIcHckIkNfUYdbG/4cAHJE5m8KUYs
TUg7DiFUleK+65g+hJriIrB2daRIt/XjEM7qoC4ppetNhyQrep6x8lgwgU4o45JrvRXAi7y84opR
eQMeKWtIrJnw0M9vZeU/dYjjcMlucx2+uCYZzeIe3Qarp/otey401KQrP/dv4DjaFzrDaZd5KdMI
uIhs9lQ8hXcRwuigVrQmsZz8zPePYAAIPy6KbWimf1Sa/TqW1g9uXu497akYnU4ba1tPmA2rN6YX
SGQZLCKcRnYahYDu53/jkaITIoM7y9A7hY73J+zvNR26yHWDSIEK3gQ2SevpciewgVkcMCXmL0RM
Mw7avL5xA2+CTiMvLITeB+CFDK9j3mEzscxce0sRda3vB55XkcOaRHCtwsZyV4ShckJ64bfTlWgB
bcIDe9xesIdCFLSzhBrT4nScu2Q9ljTaqXfzmmldMEIhXAxyWP/XnoPrElrniDZ+7KLXJgGIiXo4
u2HI8Lc8oN+tRD55fx5bC3Km6elLm2p6E9wQLu7lvGqKGPBAPz4ZODRdhUe1TE2q3nDeVA4eLt8E
jozpP4MW0XunOUq/gnAPByVeBPadIHrBv8lsLDxZKoHMYOPlpJKFR7Vg4F57WfiadN5NGFhgpEQ+
NxhXaMmQo+ZvMyvPiPwYddkzrYDP4mr+8nP2VIXezvDh2gwlevIgUWmyWQN/WckbleqldBkSt5Vf
bJok/MTjq9aLvp/pKf4LbOBhHjmrLrEPWrewnMIEM4Y3xDaO4koYu6ZwiAVHdgQhiUFKK4V74NZ/
KxKQVEwe19PcPxSkeM7LOq3sg0XfT4+4bk2Ptd8EtitnwwGacmHE7To8jRC+p+DIqAavJOy/1STb
RzJpyv2ARtiPUP83ZuJRLbUxEkvO6ynWIRHCASYWs95r55HJI2W/mreI7NdugvZBq6bBKW7fgUTk
TyK57/2+Ww1EHMQVitw9KoeV7kwmWHPgxQz/HlVYbZGb8q4BUxumaFoxg1gxKDtMKeAkQ90WB1u2
MEhw/sa7RaMnEy7z6G+AU4ac4GFV4cGRCQN7so7PwLPMJ9lrnAS4XygppzKeizB9i2rbBTeCrrhL
wD/5vtshoNXflT3y2mQ83WDn/JoDr5qhaUwT/AqSThmxjc0xw1SLCv4TWpMVpvEE3c7ENC9yIEPC
7eJpLLdwJ6QlVo77nOQ460JIQZK8VDdZ+92RAFRoOtikf8Pc+qY4B01nEXls9OEj6q3kkHrzqUXJ
tYKetpxmsJhBYj7WgzjjQaYVttufxpyvdCCHWql39DcPpn6P7P7WCBQITJgIa+0pCXqnfC/yYpfR
pvgdf5QOXmCVyGM+Dly4s/Fq2Ofc6NhpYPszx5NZA0ep4fwVd6TQsPbqB13ix777qCXITsnHqfHg
kOFQcoekettOWEcfXOZUFEHuMYwA4levzB1WZfIq1GXyOVGC5dmyRyb9wzaPdsTTseeH8KZ9ekaG
1CZq2ToEQYN5eTwVOFthwVFzQMhhrQGsIpC3nIp0xm6sfZw5i/Poe6935pJFdIX+KftX1i00e7SD
3Ae9w+u1zCc8103QbfvwozeNeMBrYjHvALKx8ofmMhjM3ADvlA1nGv3k+4yqNw5BIi7mSGJNHs0v
vasdAAptubHZ1sQV6uopwwHRzPbNDUaNFBplnbITTHPDrzsHx7psNy5KZVAO2AxyCU8VdEtK/bI2
Mth3XVJh2LYuojAOklBfnuqGP1kW1TSNA4GSQbs8uIlEcZ8662IMyAKjDbUTjj8dPhWL6298Q9+l
+gP9nfbTk22NX8ACcgw/cgzODkQWU7npPhw8/cA4y62enGr45Qpi+hFQybjY0MhrReaHO4Cvo8Nr
UgzzTvURqixIjmyzt2w0oC+n6I3rpX9S5mtgNJcSU1ulHN7lzPGv+YKYGx43I9zx2S2ZDvu0NQJp
YTAvuC2S9GMYXP0QKG9Lbc2+bvro4IZFnh9s+7Z9sO3HRXLT2jsUPnrfg5nZhg6CSWsOXrKFqyYC
0lOY1657U3Jiwl2/lEaw6qdhbQ8VBGbTOir8Jqpmw9Ys/x6a2jo95ipVe68Kky2j8GLfLCmSgaz3
Ly6kkEM5dOfc9BjmwqA0s1vHIJcxC4ykqImesLsV9DLezOdSihlM3M07FiypmSlFKo1bWqSVWbLn
wHEnmSEX1TlNToXtjVjWdUofkog9ZAH5ZEXBR5GnOTkUolhbMo+uQMKSYx6UMRxOStGgC86RqA91
3l6zbCucmm2pFf60fNrKsytzZyKGW3u2ujUSQ73Ea4aLJjN3XZCd3LDcOBnIpdTrN1MKHjXBgrhu
W/cwudVhEuOG0O4EOFz/xiz7ZRh0sWpVtrwZFIUrVgpVPEfTvBUh9ZIaoFZUb+E4XFLq6BftNwG3
d0FpGtS3uYi+a+XuLHt6UH6Y7xa3ecf1cGG68Fp65d7A0GOBsQWL5K4Hc2SIFU0M/L3jkoVPDpXe
2LO+vdMoMgQQm1oMr7WoH1ubABVnGVzmwTlQzlKos9XjefNcNW3saf4no6oGBx3K/dKWP5mGS+h6
XGFTSalFgtJ3EX6DFXsKPIRio6teOlOf89R9DWkeDSbyu9yhkEpd19rS3h9EJbxDPdtRXPDriWUn
nhNltDkriqU69tiedmD0/xBgt40yxgcWl2NqPi9hdiAtnXUoqfWxqXkAccbB5eGBT1pQJ+WDETia
U0exVqiNhnzPqcDmkSRb1U56hzHWX0dVX8UgpIhjW+LMl3yMbmPfHxUWeAEwplrM17QOIR0r/zKZ
JgWP30XxvWmZMnyyfQNcZWL9GueQsLQUT1y+iHDwyWBwEf4Ok/RvNzK1GP2ijZPSsbBspeDCS4wS
qfbkhVSHa15Aq+Jbu0MXYQ8MssOSIByOoG4e18kIstHpnWDvW8NXki3Yi1ILZ4pMsrXR4yA3rGfe
x0eZM71htJVRcOFeEguAomVhOJaY0AjwZ6BnVFrRvElxwitX/PWl2x5Ckcnj0kJOJcscLjWpHNvc
yg10ZiaO1WXMt9LP1AG7VX8w/LDg3azLmMT2e8WHV9AuoL8bC2Z9Z55hPLcIIMyceeyYN2IjU/Nv
OefvRk2ZJwt4ZBMyBNtRVexLI18PYfeRskV6tOlA1iHzqVs4u82GSVIR22inSC0cjbOzuKww2smE
2TpDzYkKoD/yRQfJZzWaxtaVS/RAtYgJdGAbnstljKMe3TXT9XNLT5yHUp6M1JAH0vIK8OlT+NCP
nXeQIyNuEocZOkOmRpsWXZauurY+eTx5NLR/IfeN+9mW5oMt0uhHq954b0n1/iD+mIjvdgTtlqUs
BGrxZRmQ8Ip2uXR+dtWZfQOWep/T8g2E7dI+z8JRzENZYhS4g5tZyDVy1r9l56yzaGo2gS1FzGSa
eiiHSim4HFY15fmyaguOEbcKERLYyr+loADXddC9+hElTmGHCA7cZNr0c7js0ybSL8Ms831Y1v0r
mN1zbZn5F3sVuZ/TBk+5nM+1z++wdYrdlOfdIcgBmxayOI/YTfd3ozewsnrLXGrDag6Q7dDUh2zQ
1lo6Kj+0WbFtkxowWyHPbVLJq1LjN4g6LCd9yYnWL3YfqztqcOzQXWFFI9D8QaeADBgoZIa1NXoY
GE5zH1fx9mTu3TQzjo6zYiv73Jv9uGvxb+1Bnjr/EQv/Pwmy/r+TWt2lhf93qdXDL9LqrP0/pFb3
z/iPrcSO/sWs1jcZ4Qc8T9FdhvgfV4kd/MtkZU5uEnF0If+D7vV/Sq0MG60Veio3Mk2ceyEBVf/b
VgI87F9IorCaeJ6J0op0nf+Vt/H4H93ef7xA6S/9SXVXkPy3XcKy0Wb9t8APOyzYA4+9gueQl+Jg
VOH//y+dZI8YUZgzL8YwUuSLgjN1RBHDLArcvzOal66WN+ue/KcnRB6mPbAmGI+mI77YuAHEn+Bz
YEbxzGzceSW+Pkn32drpGIsAKkqVR+sxip7yYaCgfU/Ed0uTls6wd9LiqHF4QiR+n3A7rjp34LAH
wxrkw9VglBcMDCWi4G8onD9TDbhBKpAp9cCJy80+FF/pHV9TJlA9Knec35qhgVfqeITMOPItUZiH
A5rTPMHg1UzqiuHhJAZWLnBpHxpgzqykH/0yUGywCGtnYnlAhQD3mt4IdDV8ckaXFOT9r+csX5o8
l7IIqXlytWVp+o+YfYUMqwOivfwUJWYaHM0ro6vYFQo6h6D48vHisrmV2yBr/gE93RIPMH5IWT+O
msz7iKFf4kV/EJW4XnrIszfc7dP9uBBxcHcAj+g0Vp26+3o03+ZE8cLNmXbGS8N2vMGyNg9CrdgP
3BBJ5HgVCxF3SwN5UCxcPTjjKpKNzaBZV45Tc1FkJ6dnkOCM/bXJ1ZM72VeSTOPFHuKeFT+6cvjY
bfO5SBgQGGaPUYlDFQrz2UO2CbcJ8gTJB4B0SmbJBqPmHUlZTxn+vwps3BQCWkqXJzepzo6sL0bk
HHuZjavA6J7lWNxSLQHSpEa79cHKKtcI/uAmegQrepyDEGKR4IPDCqm5M2gYaZWLsAGJL+P7ujdO
vCur0eIwXvx239fVpUI5YTnd+NhI59lAUfFcshNaQV+5UwjpxeyRUs9NT27ZPgv8nWDBxE9ezSYe
ZgcoW4KvgphbBUYmQn3j6OQtD6103TgZANI8dw62VseRNfWmmikk64qcVQ1DMy480NFl6u58v3+U
MvlHWM4ZT+Z7UzaSO5OudvbKa54LG30aKaBTEMAu6/XWSHCzFiI651LvdY52w2MflNUSwqQeLzow
hxV7N3Pbppbx1CzTjbJw2YoqMNi4FXxfIvv4N/PZDuHClEjkEdN5D+UoP2ATvJpGdQ4wtAIvNyWv
oD1fXG6RCunAWo/Fp4JAsk6kmDbU9W/lfTwl7PbCGj+A5ZowDKnyHzCsZ+s+py4C5jS5Y+6j4ly5
mDyS3FUHJFVGXGPGvYv9YAKwzD8ZhQBI3ft652YtLlUL220wg4rLwuqPshgMNTnEigptBPiE8UQ7
wD2aTutB1fv78FmysEV8fUfsFjPLGuq9YSQMIAFT0fUGK8L6GMwCZDKBFVZu/zQEstnw22IxsusC
lwOkL/SQt83AWAnDGdJqk1XX3K7EprtrfIanhskxioIChz6PQsFm4WEanWjNOvoxc7FEAL7GqOLK
5mGc9L2GLIL02bGnbu9QPgItQUflcTdDu1X91jZZpFoQmSC7Tl8VQ4attu5QhEg+eyPtZ6pxns0M
tdwGHGk3RF4MtrD5047s0sZm9NdgZ2DBG1D4UVIx+aXmD+uIkVPQXp1lPpdLehRWCL+iF+Vxshqi
DYzuEcjPSXfTqa+iv0swvRSFeqtI6Zbkiazr2fjNfVa3eW0mGzNNrqnfxe5iH91Jn/oWlIDPPoOq
GwmjDh3+odbYU/ibK2aviqW4A6VEO3FghJCzyEqoW5BDxvQI6flSUIch6kyr+7g4wzusTqMXHvvS
wEx+t5ws1BxjbXwIevSVjeXpt0C8sgpDzq/ODoufsrHro9m0YGpmsLuLnB/MCkTZWKdguYJGrXFV
eVtHBGSnNM9eUH2W8tZqZ98o9nxpMfIcuRQ9UwrHtaz0S1Id7nAccKDWNLxp3+7PgBGIzF3QkjG0
on6khnNCGloGf/iSASCMmFy4HxCZsXrp/pglx6cu/fJcUkYaGNbjqWJOZI5ZtukqGNlmkF5V/W2j
qFh77UgMSKnZrbn+9zR2f/N06HfSIsLHHby9jKw9MXtbNQD5TNpl1bHjHzL/qFKIl1Z+MfL8bfFy
f5NN9bE0gEV7HL4eTIbJYNjt05iEevjVwR2jmlYnH+HvAfMX2ICUQXGDOqSkdm3QSPliPOdDiCec
22BMTmwJ/pqWiJc0iksmp0wEs3OXmr+yr16tIFkQJEhvm0keptar6q2fzYQPZ824Zv1XIt5JthFi
JBp8BzQbut99liEFdSTEtmFUN3cyP+d82bYB3Jiold+ladD2oUCKlVP6bBkr5DoRN9C0qM8cvnkH
wwkiBAZ71voDLtM5TCTgapR6hTESYdH75t5ujOVjXpb30Gfi7ihSRLwOQqdj2GASceXsZzImCD2Z
i2NFLfwDIJbo68UAXecFGRONmeGWSFhRZ8icf8zMqQ+LVuW+Nwd1WCzY9FTw+s1jsvyp6aiezBKU
r56CtfSuMKe158HYYTXK+fvsGO57DVnipTAnFS/Be9N5w6FNBGz5AcRSCoOCK52T1iiDAf70ADhJ
JV9RHzAP7zoXQDVyZ1dk2z4CWWiaNB/iV/W+85BYeGAXw4NCo71v0D67qQloyi3DfBbp8I5unQsN
sEAw7gY1Oe9uSn/uSXqy1G5gRYnmqKyhQUJjIX3quTKrshsOpHlvWVqu5pIlQ5teMdQds8g8jJT5
LcSY1maExdZvT+OxZtaN132Jy4DMwYLdCjMXt/Leglw8gIRdNXYFMx4mJ5MxAPFWv60miNBQU/a6
tF7qyG1JLmGuKnCDdMmsrnDJd9lwfykZ+HV1AC2XHALg3IDbuDjbB3M0NjPcxsbnjYiSa5iNz6nt
fOmWwAPWMCScHFRubjHivPbVfRZES7kUd1AfMUyFhng0BViTqk2VWRerBA+bqNijYS2gi6AI+rX7
iq3h3XpKTBchuOOEgiZlYPKYNvmfisSlpffXnU/KGlyauEt5G9jZB0a6q5NxD+Pu2Ap7V4U9MK4U
JYR/NIYh3FmgTknBMErWYOBlE3e5lY1/QXbZrspaiV06E6dg+RDKIGPFhDeNe/DHb6Hl22tXc6sN
2r+OqEs7z/yB3HOyTC61Xi//TJM656Ittp5ibtD0+8pKD05uX3myqfuAZCyLgcgnYoyCOB3A6dQn
53yUP7K/GaZ67lx/jfBr3TnPbVt9wvF5bwjG6oZwO0XysBjVQ50a8CnNC+rUNTEOct0Wlb2eGTmu
OvDRZCg4q1rqf9oy/PCAetwPiNIXnyyif10zOXmgasekfejzaqfscQecHZCQvfIQyZWe+jsp9oK+
QhMwoTbbR2a6w9BGSS+3Th09OOUlWtTXpG0ScB5M95b6y1M7R6eR3A/X7bf3FZXMJAsVwRvMNiWz
OM3AdJwkZDcWaCPxTPm3T8FbzviGZIQa0uuaH1vYe783kP+dh6VLYjMVHrviu3mr4cto0/+nKXmw
KakBUCECH5boLER7bR35hIZ2yyFy9n0+oAwfId1vFnlzeoPIlnqeYru6YjAeYCfbZzPXsCZsZ62M
+xrEZLvJqXOISKajWkv86j3Pq7NLter11imwgzfg6K9QgQidSPP037G/Fbq6Kh8f0YR/5qlH1FBL
kvuQjSgDnGug/0xOtg4LjA0zVKwmRO48I3dqorfBp4IRw3hEQbKdbUfuRsd4mhzrVXQfwew/zH70
hycJgslQ3myaw9XkZ9htqyrdqEz9NNkSbcKu3NqV654b3Tm7hiUJA4BLUZiPyifstteMw3oCj5JR
sdAKflmE5ytECW85mEXaiowNAS6++2M5RZ8zBVPBfWY2xkNFxsEyv8K533VkAHOK5n3su9OtySek
sf1VzACr7PFUchFmBitDF1IatDIkJIA/LN//nKZrVHUXnRIhZoTP0QhaVjofbjKsLI49Lg4p49Hu
Xsflp/S/C8/4JYCH1cijyVZApMSdlNmT1t6d2Hhuxeg8ybb4O7f5meXfW00AI1B2vSndgbQIJn2J
cfFAx5aoWmx32ui8+yey2qc5BaPSYW0McN73hMQ1pzQ350sKBB4q27UTaO76yTlyc9OyAUuAj7Qu
keSVM1pIazxYOfv5xf/bCFycWd8ecCnYsUK8EBsKXVNn7HJ7ASmU7aWUX2VovMvOZxZWkB1j4vUI
70hrg6sBztXBUOnFk9Sli8FhAzaVpThp37g0ypAUHrUB85bC151wIWTdPwaSr85O7pk95q00wnAT
WJzmecDaIBiUc7BA3PCfbDOr8CXpss+uJruxn1jUWPalE+JtWhAcEGKvjl3tw1IkSc2tl7tCbULy
4RQ/Q+cCnHbaHX6/78ymoETjIXaUp6/TpIMVzomDUTORGg35MSXisy5RUlHFp+xO5joOVPGnpnON
5YJEN2lJr19gIzIw9H8Q6N3MvvHW1hg+MryEogLhbqXb/vo/2DuT5citLcv+yrOcQ4a+KbOcOODw
3ukNySA5gZFBEn3f4+trgVK+jGAog6ZBDaqsTDKFpGjcHQ7ce+45e68ti+2BYQYjZBFGVwRudqpK
nqh60pbApFCG11iBkIY8CjrLgFCrTGTMAMmTqulOXg/TSjTHBFNLXi/oUuOpstBDE8+VbclyZP4+
AtREi3sbQD3lwNIzyCv99iZmJfbZwAiarAKXL4cGGmjPhSiTe2C2MN8Utd0hCJqYQvnnJGrsoZcv
mVnAmbAgpzL7TbR+aeXlG3a6U1IBMgNJbtNLRSuQ4Nlxq97LDgYcqY0E8ccxTCa9mGghcOsMrcnN
MK5hpwZLLunA+rAZZYYlWKGGOTzy1Hg0wX2980g7SuuUPqIg78DmZG6RFiUEfQLLQsg2G5lRz0Ir
y+TJM4d0owthzTntOzIe2xQjd4S7B2HoIRfMfS9wWqrlra6l7yZ7rTKmT4Enmut8zAlxKKMe147c
PaVhf0+mzUZQdc7vZLpNNVvbZCEcFIkCh4O/HjJ5R32KTJG1yqlSTA5FtygEda9rrHAAOG5bqRCt
5Zgwpld6IdiwtaSCwfGDoA2+TZl6GJmwAWXvWUoGSGGwxFcWB+yV39CIGYKWljK8O2vTK1R+S3Hq
EhsEJjp2nj5WD4ZUvncYa7qdVYm5wk+EirpOvm+94AXHiSMN0q4zsqPKnWjWwbPPrZYZwm1o1hhd
i3jpRWiyq8wNsspf9DNpgvlIhZiQVgzbckQaNYNf9LGa1y7BweGA8Jkg9Du/wuVaWaNbSMLgAKSo
7BwytCQpqG8DO5Vhh/fhm4rtJVS7rRUq6y5lwFW+JLp3NzAa75D1YMB0W7KmDIYTXZvYdatGi7Cr
nzx8/ASbvFTIo8sk2JGWijjVzrORqbR/M4zxg5AB/43LtUbRpueanVrhVjPF86y6ImtvUUOpcjK8
SWoenRRmDUXdnjAEinmNRyIBQlmTwMZB1OlqakWajSqXs4f3FiE7aSUJUKM5oThSocpF4lwmTdup
m6vjnogJfYT91ESExsKSNP1JcJOCYDDJkF/qFKdgxExYUN3E1A+dqDybTbqsFZLgmPS2JVYImZ5H
mGYuQiycbybndGq+SSlMHEIBx4w2O4YYs+E/GqWrMmcictEZk6qlHcjzRyfNIvynjMozWogVomVr
QRrkEoUYpPzw1irH3SQzJa0bZeHRm12o+LYLNAFmZ60zlaUz6PwV7kJ06gzv9ATcpxS74B63ouqd
YRa+EXVwlYYeQZY4vVuhdzGD8NnKqofY2MYKBjILeqHIli4LxkWUUyiisnQR8DtRbSX3MrioZirp
ccDrhQVPxBzu8diXFKqf4L2Oq3zjib11yND40iuKlNaNYnNdhTGlbYDOmKogvHrphM6DlK17Qx+v
0PbfleTILColaLc60HyySD0IdPYdhcxvQ8JDIovUUHIREUKqYXsLpoBDKPpzPxuuUZg8dCC4/gzM
/kfDgP833dk6QIn/eWLg5IBhw+/P2b8uzCBfkvD7j8OD+ff+haTSzT/ozUsqOb5MwcyP3v1fSCpD
/mOeDWga/m1DI1idicNf0wPJ+sNSIG6IiqlJzMlnukidg0H9z/+QjD/w8DNXACxk4NeU/pFRWzY+
ESM0nXmCOfMVZNLtDPnDx/3D7KAQEjmCYt4vtQZ81S5qKwD8eaMPk4t9LbrlQYx64mbqnsfGq6PO
rY0GE3OLRXRXS2IO7FaI/XxbawnBSaYlMsuWhiaH1M5zM7UyApAJtPNrkXpF6sRqOyGcKdT2Lot0
XaaE8OY5aOMD/svLkOAMdRhz3UmMyrwLMylPmFFn1UjjnG7yIsxMRM21MXcpM4Nc3AVKUzM+kB/B
BANfHCmTVmt4jDEjdfTpgUUGPc4xVo4gZbV7YseawqYkAcAv0WBjbj7VBk7t3OjerBYqSaEJ2XBb
iVAYoeKbysAcgQL4WAYYHbH51AXrmBWIL4Flea9RFsDtV4OGeUMnk99R+0miHzIsFnRtxLw99FZn
tduomZCNjkXNuC6thjRFdD/JCEj6HpdT6tdjaoP9liu3kcwwPZKr3vROlnacK0axRVglGUNnLZSs
rU6dRvKz0zdT9CwNdKqR7fE77UqFewxfXqMgUQhMplRlltw7gC9aUjaaTLwRPF0sqGlNdKqpaqbd
sSf/hVZh2Fff6lTryO6ysob4cNRSpbUuiyK+la0hJuqRHvce8ScDCy8cUrjDnfjcG2Z0Y8SaQTPQ
V+dJyBiLFDItFRfRWKrEyX2Mboisau4L5P6YYAtTROUyKMQbUbkrL5Mx0P+usfLfQYjs6X0Z+L04
SVRMz5EM01KIhAkMMZWj3CFzkIvJ9RWcFefIsGBx1N3UaatJQP+6VdUgYLwf90hbc93guF5qEqdr
8jaRlcuadyi0jiw6taiMNzMhDvTI6U++NLjFzH3EKEVfF6Rike6oQh+Ba+HFqUNqYOK7Cb7AdJeD
buo3mVAxbO7kUe4dgeeicepmKHw7aXxsgfSlG6JsuhKRlYjwWHBa1Nwxh1sl8VZCaaoHVU8pLuk1
gkGqBCZ8K7IG5dSNwzFHUJHX7aWWAiKAa8/ov0uIEokBREEwd6Mwcu2zxiofI5n5CvGYgzfY2LLm
9pxcmZotUN9vWrWuZRu3iUhbDOeh5DQgaUIbwXdpOQT/5chFJvqTZSbQYUx9wlEIAjZkE9QhrClS
VMaIQ/AQC98a5j90xbSBCAsYBORlpIYGXLYXv1m0DDxy3+SM3BE/1VQeK4+7NcREqZgDdo28pLGn
RiLs9ywKiedOq+7FyOLuBJ8f1QnMc/ZQqU7Td8iwnUX3Vgar4gOruvZN+jZ6VdWuBn2isTSFwIoX
4M/RQoTkDLGAYiFOEoY0dhz49femI1iNI9pk7gvcDBaz/5LHxgjC4ZYcUe2oKt7YL0Zg45KjGiSE
GCmte5qso1Eu67zwN2nCp3WkppEpWpqBLJ28iDHYp5EAfEzWKgsPkdTEDA1ZpNG+qRUlsqUSBcbS
Q9QS8M4EA50IAx27gFZDbB0sneFkF+K8n/S0V3ayjw0cwIP4PZW99jmryI5ZggVHL2iqnOwXoz61
sHdDI7pTo4jMMDnTpKvGTVgcdbQBpJL4WvtNhMeHCLLB5G9X8shIjJQTMMthx62LVpP0TP7A3uc0
wFcgOVQG/ovvBeqB86nW0xaXFboTHeggJrpz28Yk7dcnh9KSc9dslTha/bBT/s3AesbN/DnG/sA1
suOAo1HhIEuabCqKMZObfthxdMWHZ6pBnPCmQlp6Mkk+UoVa8/evIn2i3ny8DCNxQ0MFzL4mf6Le
zCPsth4qwBbWHLXHPYTEXWx4GKDnRoeAiDhblyPvqY8RnUtTZmJoofXk/v59fOJQ8TY0WVZ0TdZB
GoKV+zSbD2oForpOoIRO33ZrtlEH7jGq78owUykq/l2C/M2FBQbz6cKaIrY+BS+/Js7agp8vbJbB
eazJk4V70YKT6FRER8tY6vmWrQZqxr4qE4u01lQuGbCI/EUkWA6f4eNt/J+oCbu3Cljy278A9tT/
YsN7fW4IBvy/gN3zUUf9+7txnpvnv4ikx+f07T//w26r5+/PPwlKPn7HfxeFuoLPBcClaVDn6XyT
fxWFuvUHjWR9lnGIpjirQ/67KJT/oEozRKIiZRFBis4d/V9FofSHZfIzls6KJSPHVP6JokT9pSbU
+TOoPvmnjDnT/HQjjaGogjqm3w2dS3idyi44xoRCFjvyBsQ1xxmOZbpBR4LCyM4mfMmmHO0oHQxA
F1OJF9knCBNtPVa3kAbbORR0lm4O9f0C7hTDJrWoq6sPutxVuWsDUIe5sZYCC7N+Ru1CK10MNzgT
kevPRFIjSMNlF4EhOjRBuIvnCPJSCKdHE67vPOnpa2Mp1hPNlkBZq7nEBDVRe5yzPefr1Ik+FAsj
3ip3aLz2n7Ey+SYUDp8KF8NAisM1+/m5QzqheUNNIWwlGqcuZdcP9R1CYvbkNK3+/9P1Ri2b/Xh+
QmT1w8r3y9N1ANAUPCfJvzZ18py91r/81j8fM8mYnwpMFqqqy5w79H/rtpje/GGp+swDtgzREJUf
HjIVhPB8XDMppXRLniVdfz1kKoIuNLwWIjAZ/ycxhf/kIeME98NibXK44+zGCjAv1aYOF+Dnm6YH
+kYGCtalamAjkkqUwaJ57XodWfFQml/suT8DGP98NaDIls5OZOnGB2nvxz2XDs+A7z69GGEdu+lZ
nhiBKxy4lOaA+xvlL9ic9Q9fyt9sR3/zmio8VV3nEvNUiPPP//CaaeQFMiHl8YVG8s0QWvl6QJ1f
1CEk/9ygcU4CpiXZv3/Rv7msKrDH+TjNbvvLZe10zlq5lCQXedKmddeYmwZfcSOYO6KBpT+fxe/D
//ofpHcfW+p/1zJcVyoYlmtecL6u8gdV9ofPyJE/Qw0Bg8K60TrXBG8TIsN9BeEkYeqvo1fwOuBk
Hlr/KkUgmI9mg4JtrcV0GxlxIf9nWXy2iLrAYBa8mv6rmd8N5begPYndpuneFXVjRssWDVjgchpX
6xudtqBJfBUWX9ZFhCIrs36cmLFnfoFjzZZvcbOjDlX30TkPlsSBjfmt2l2DDDDFzWQ86sJqKlam
ufK0CwkwhXxmjmeiWqhxh5XEAvbFuRGFFdo5fBshKWlrAXY7Y2xbuSBeUFbY3ukVBnBKjBvrfnrW
AydFnzAk2/BR/Ra/gPSPhRPY9kRIDyGSFTQIZX7q69BW0zdTfBzNK567MiJAreNQUJzl8gXZosNh
nZHHW+c9NTTlEQKCIqkVEAdMCfD4K+WDN529zKkDV+yjBe5MPjHHnfHBQEonKd9A61bDVmcqnUzE
lUk7ERcg7YJTFmK85AAFosW3fcvlXvALp4p3mJmM/rEVmHGtCB8J842RfXFPfipF/7xLLG1u8khz
y+YD0PjDXVJGPsHBvaVf+jAl/1SHNgtzwmOchgmy8jwVCl6o7LMeIRbRP7d5o3ZfvIdfngseBpFF
R5cAo0tQqX9+GEejaeJ41NVLYz43YxPYTV9Ps5vKWsgWauh/+BTOjx4LJI/93MGSlJ9fTQOA14I1
0y9Ja93hsSc5Um9Jhe+gyFRB88Wr/bLQ0FaDusQEHgUsC+r82X+4vF5vdEKrDMktjVM4Tgj61Ma4
Mwo4fWQL6FZ4N1Yks/7+I0ozSvWnR59XRbtL+aawwUCI//lVR4+xHJt8fFuN2mODwSntzDur8USG
X8QfS3OfvQp00szifm0gJfHbIrgN0+6s9xkZSa2pbBjx5kuMto4+RJffv79PjT1uOkulslRl7jhD
QvX96RtHFCWksexb16w4oD7h20al35hrjToFcHCI9RT5x1pyh43YLzG4IshAry68MX/i2MxhvdMW
6rUh2NqOXNJdd9K23GhbY4VToq2cgOYISkk+o80vrIgCoqHWOxgVJIZcC2ovYau7uLNI+iPH5FXY
19t8reH4OtYv/jXYMkh6Sra+G6y8ZbmEmkbOpUwPIXK8i/b4+6vxCe/9X1cDiIiIXltRPm+AfiGa
2ljG1tW860db+e6XNgdjOi1kGAWq7b0bu/wuaRbyKWF0tEAD7IlOQeSUBXZ8Ud2XoAtLu7wWh34X
veUvfA5jDr/74q6yfj61/vo+PwF8MXz0PdMW6xptir06LnrsEZvKzXf5WlhnLKPvKA+Uh/jI3PHc
PUg32X7cQvtZeB79TXgWtndAy7D2PVu+KBsFbx2jjhwf1zJPACc4SeAUBHHE9Lpsc7hrGBaR74Ea
rVlotc0OxvQ5Xgb9AmjEDr7WSToPF5gdOB1xAxEONiC2C0gEXyVk1E836rBD/IWOxcpPo/cs5o9N
g4HTRsmkPiRHOkOuui5W0bk45GTa2Pm1OkQrwf399zuHNPz8NHK3ayrQAUnTLUOdK7of14AY50nq
BZ15De/FrXQjbaabaF8f0yPzobXwTb2vF+kZ/SZSchzf+HU0Qjxru7Po5Ng04vqnFK91hizCrodN
1aMFXiVgcCUbvhG/L0GnwQA+dCdtFZTLDLdNT4fbIcWQfhvD4zazS3UJJhPT8k4D9P3EvmOYMCC2
ZcFD5yZP5VXYthvzG5Lyb9KhO6aucGLjUZjqnlFAE83as3hcW1hB6tXqNijheB6IlkftjtYa8AOg
BqtDo71EWwzgITr8/ip+JCv8tKZ9XEWqFoNrqRkfd+cPK+kYUeMgvjKv3gFh0j3Etk1wh+/OSfYl
OeoDCgXC3FzstzCE0QUTErxp3WSX7YAFOtY53wxL8mhBoC3kb8htkkO+/v1bBFz86ZvG60DviLGk
RdCHrGGe+OmbLtR8KCevHM+JuQoBlUhbomzNytV5HvGJs/7vYrivtbVM/Y3vbwuCnY2z3p0ZbIvW
Vu93dfGoWneIReqaaCOIOrYIeIIsRYQ53wvTxUHZ5NvmfbwJPAcRnnLOmA6LTPkW6ivzcuvZPxXv
sr5s8zt/fDCrGwnQDTsPMm0ynAN77G2TGRwjSaRPkkvccyhfYb6SG44MPY+OTLWrxPHCVRK4ob9u
0CgoXGCJx85Sbshd6sQ7A5nfGB2n+ADSJyBzmdW4xu5mwMA5NsA9W8Ny5OxOV440dXgwu/aNN182
oHCW0QWJbPtSSwtFv8a4kWU3j5FJrfTxZaRWJDA+I1q41TOoWcoyJtu50sCC0K9XeTNqXnFJqQSJ
oJjpj1wDpPKDnQXQEqJp3UAu0BydgUsfQL429ulwMYJT1x5qM3Q78z40buVswKjF1er/YSmjqRxj
WMNF+ph4Xz5iVn64Sb1UrvWJIK1LpjYQQoYIA8uowJvBMzWVxhc7x+fCCdyYbOkYTjgNsjx/Li7E
NFKRbCBbJmjyFZs0ODtIjwuxRKQcFPIXmSHS3JX88Qnk5Ux4vCZzPVkytM+s7iYU9VpjonuNdFQt
rVROTpiBtdXVuc7fBpEqIv/YZF2n7H0s/DHsTHXyq7VVGNsqV7wvLvbfvCF6G+APeVMWxlKFk/mP
C6uALzkESCReJNP7hrRfcykcF4Gh730FdW/ge6tGYVMV0rMVC8ewNM4arU5OI+LZGNXkHx5kqfAo
a7BaUXXhqrI+VZasTYOfivJ08ap+pSIqDdS+QVbCcGeSUBKkuYff2NS+2JfnReXnr4V8DIPygU6y
rtKG+/kqgJRpDDNvxUsbFjWE3Fq0O8mvAYNw5/1+hftczdLZo0ihSjHE+dD8OThC8EHz+HnaXpqy
gTbnLZsBloU2Yaow4ydEW2hEJfWL/ZNS+ZdPqPNc8Refk5f9HLozVHKhVEUhX+J4iy6DkIpAfbXA
v8f5cUpsNVq31tHwn5lILhQGKtHEoiAeTfGgWSAe8ketvFUJsCzuM/E0DDs0B2NxP9YvJXLqYLgG
yb5vXkJ9pzZ7quU428XT2hzXWXkYp3WBJwYMzjwGYpoRqqn9kCLxTEHgIHddw/9n8eOEZ95MwF6n
NcHXQ3EmQLD0Tll70PR1Kj6KmHpKVTiW01odD7HwTvggpijNrsHAYBgx2HrVB92/tNbFyO9Lg5PQ
2uCNmDeC78rK9yRHUs7w5liD7dLX7HGdcU7EjaXtqhSe2TvGKuoBqAM3Jh1IptlCshLRkHXJlpWf
1F0ylMzoTp6OJDxywjZ0x+MzIbaOBaSJYJJWWvcs5ceMnmh5m3C8hSoSSSvomyjINxHXiok0aa+G
sA+bFu21uawgpyjaYczd9jtWBNvMniV8XYH2VAdYpZFs66tEQp4IZ+RMdOdYoSVBlrQp4NaqG87P
unHbtbcBvxRGro3HCh7cYN4jTZGUpays6VGEHgfnea2ui6US7Xrtix7pL7s2ZZmMYIHxhEgekvZp
12ba0ROG5KmXIITDLKCjtouCsQwQd4aOGgKukLDTL57aX6rpefzDM4ueSqQ8pFr4+bENmJIz7RSV
y6zh7Jg7TnY+LUWY12a+i8v3mljHGNcTm6l/JocayRs8Sck7qOV9k7osKPXwKJgu07x0OMjpMZSh
12pnBsOldh6lJ89H9YwC3iU3oapA4yx9Wjv6doxOtRo5SsSVHbdl7naW021lYw9WXbmjqptOZFvr
1tnq2iVey15hMOd2iit7DpCP2kRyhZlS3BK5O9RvfuZClWyA1r96oJ25duLWOnfx4UgYV9XfBNFD
jpZIS6pFOZN72v2kngsjXxjVvaFs/Q5P900CVR8PZfhVeNDcnP20OBpsxAojC2bkdPw+nVnMuiTT
NlNkSNPbOJxPVN0+2RAPuEzsnlb+Ij8QBVo9qIjvWkSoWI2IBNUXnXcWp+2AXspNOZIOxqEI9on6
Mv+HzwA4TO/hXqWdM3P/CkdW0JHbFhX7FYDStI2MQ5AdbnJ6bTEYLybVqrpR2ZuV8W3oiARXHlqT
S5Dzwz4fMGUULvxdK3mywucxOlj0fCzcFasxvAbhUh7WwktxkuqDAabW3+Foy/R7b7zrcMuYgKnl
8dlXzwpyR60+qNNK0G8KZaFQB4hSaqc9C0J1M47PZru3YIo1xkUIW87R+87JS6K8LqJAzy4HT73N
TBk/DriLBTrcSodsgwLktgbx5LUvUohvSsDeUd2K1jhfMuir1zZeYzTVqsOsbos4w4eknAJBJ/YQ
gdy9tG/lQ6msZBBe4lENL9VzDy6XIESspCj1hEMCa94vbzTv6AFAhjihVa8Ka1twkFtw1E0HdUnb
Z9WpRiTje2ug4Au5uCmb5TMxorbWvuSDtm+bcBMgSWGwvyiGl0jCR/8m6ogIoBPXU+BKaImrejHN
zt/vEiwKGI6R4s4x0RyFvAo2K/A7PBhdPDI5v02LrTduBrQRLX29Fq2iMi5S/aVIXjXlFohVR/Ym
puQVIW1VsgZy4yM5x0w0uKQD3PFlrrKne/lFKNxgwvrhijg3LsJdKzrSqw+WjMNL6SqzZNdGlYl1
Pw5W7AfdGYrhxBEYALcDgdiOklWwIYvLM1Y5ApU8XeLTGxOnuGviHW1VXMKLaTmobDwLxd+Izr7A
QgGFj9icpV/j41gGhquvLadesj4Ej4iJ8yd/B3j4GD8LJ2auKcqFy7BsN/0aGWl9A4JopW/QSQSX
4MnPFrAZxHV5DSPe3aiyl9nhpthF39QFqbnjuVId9Vv2xZlP+rXAJUZE1ulNiobMCfpTnyinlif5
NpMv8AvMZQdqjYSIDoE9G5euqKHTMsWLgFDxgNLX8pPWsXJrB/dLXYTwAgNVuqsFY1+L8Rd7xi+1
MP1Dk5QsFVq3hejtU+lplciLBa8dLhESK9vXZHivSCj+aUXJR1c4RRjEvhF8bX7aI5Qm9EozGsVL
FFJVFFp7LwbiSRU7DvnTcyNOpz6yvlgzkdZ9XjPpVdK0JKNlvvLMEH7emUANCKA/RulCKHKI88Jw
UnFNIyqcWAncMnPofw/KUpfWGb4O0kS4T6f7hDWWLnyxMd+k0Hlh+SngaOYw/TFVX0COE9P8aKCz
HbpjqLFm7MbgrdVPU/8mpQ9GvROTF2ghZXTKo/use59MQEV0sbCEE7nBSBW9CwYIp9Vsak6JLvxi
luGGThS4MEkQ4VnDEjekEW3DCp89xiNHxmwb2jwxZMDz6DJ5CBIAWgvZxRG0lnc0NNYUIud6yWHS
pl/o0LpaSe5ol0vEhEv/aJ69p/zdu4vfi4d8qTn5jjkKv46pkYtuYtk9xt/SF+mx3KF6fxrPAj9q
p94DT0K+OGOURZ87/J2B3ZbceLp0wnrMNoqxH/pztjKVdZG+dPH3MT0M8k7sXKE7iNENVkKhzhYS
06+wWHfaNSr3Yv6QQj3d84BPkFzKrRTvLJo4/iYJ15niWvEKBQ8bNoomQJH8s7uIt+Ujvob0EdMN
ZgzipBjmCSpL4CIZFsZj+PL7AwIH3V9vHsNUSCadOyC/nkbGBrmYmbTThWwWpVwP+jqK9ip55YPr
WUuKSv4/VjI53DCCW5BcwI2tPlkl8XHLrrjNDFJ/j/TiTXJSKKzHhSrBMQGrtgwmF6OQz/EtIi3Y
ri/Jo/BQpHZ+rG2K6xkcutCvjbcE/halS/nGu44gCnC8uHm+0M7qQ3cvvQeX7B55pXL298WaN7Qt
DyDD+QOsp6R3hmqR772b1jWWvMdNdl88a/fdKnfRMZKKGV9Z7t81cGnccMBWdCzogBUXIW9wHdwQ
kl4sxOcMy+MabFe1qKRb/UZ3i23wNLPN8Cos603zTieQjRPM0CNsX97aQTlgEbWFZbqKV7pTu/5e
X7CZ2KJLvBmZPc/RDHgnC9BWnui1iFdv792KCKS4dq/iq7zxV9B3UYoB8SkP+bY/ou1f6681q/Uy
d+UX+Vu0Q/unnUHEqLcY3HjiJoZbywi+BeEa43YWl0okUaxB9Avda2Gcx24zKtegmFbasLcCF7g1
Pxeqi3lTQNZ5ER+zb/FBf2whi/OVHNK7EsMGsQ/Fkr8rSHwCcR0uniwJy7VOiI1dgp2eszzWVr3r
BITvhxzlvpU+1OO2p4fJ+v7SrY2VmdrEjsUhrjLAUk53JlBFuutftbfuIDdMMRDo2z2JBMwoY4Jc
eGzWFdRD3yaOu4hXtbaSGxhMBxE3Bwh0uBhEyKmL4C1QMchi8wRT6JijI7aup23J3auiHRAnTXI9
zEuSa+bboD/HtFgxV7Tvakg9dVUYEXfrsFzVKmgcW6lvSCGqoiXp7fzP1liYxQrwN/BodkuSMOLZ
1eAwRETTZzG+YxL5xSni1xYIAo950oNQW6XEtT7VtyoKQxNuGizc1gCC0fOEI4BNFnHHvCPAFYBR
T8LyKAOwANKppbJDEhCiYxF1oaDEX+zYv2zYvB22DaJxZQQ6DLx+3joqpRrwPQTSRXoA9DYuRQ2k
dZEz1hjML/YpRn2/LDVI16gMLGvG2/zSjRATT+mgW0+XwUnX5bY9Dvv+Xl5GrrXsTzwaYYmZxE6D
bTvcFnCP5aVEi/hOPqm3OH3NE13yiBSTGESZg2XCqDgJQ0+E/mXL4QoQi/l9uhvFha09p6mtaAu9
sckkTnKHXmbNvX2SDfBJNwk8pG5J4hAbVBsthxzkvsu8RjxF7/ODfjM+tt1aiW599Th2S4Xl+TSe
ip38SN73Jt03y2nrr8KVdYlXwrLZjSfViVf0Vr/x625Y3u8JBNwXR9ntWZcUVKLYoo4Gt6Tn1NFS
w9Bbbcdw1cSHqTkN8SFVeR+Oehoi/Hswgefl0FMYfy0F4yyx5QAKRpOk2f1JuJvXxoN44u37T1iL
/DvxxHxNfFDeBdbIZEefGEaH9zhN5D+hgl+wxugn5aI7KK1sIKfutKe+ddUF+60ju9M7NhHRWgh3
2YsV2QVsamUR3/U8d+aifONCz0vNetrqD8GFTJXwNr/lKCRsizOe4OCty+Zd03q1Tr1gqxJmRtDw
i/qlY9FilEROEzyV93yZHcqb8IG2ydY8tltrrV+iN5/9ud9W++RW+z5u5QMZHwRCs2KdaArzozBs
ozusWbLlqC1H6EUj7TRlflQnfZ9059rbmfUREjjs53ybdOtx2A/duW1OoXrwVXw5mLUdUNCF5IYm
iw7Lg5MIoOxWluII7XoKV2HgQjmhiwGoVH+iYa3XLNxOCtMj4m5ZxN9w787KAuzWy7E5Fe1BlrHm
uvJ4kdVDjGeUuF0+dwY3/JBAKmo8EAsHK7wv/C2QSuOLvu7fPLNMKhAhKYjEdFH8pKhDRmtY3tBM
l2lKixtBCbNdl0oI6btBXZYQLv/xGkFys4QQkN4HgOTPw2nAw2PU90J88Wgo201osmJW5TYX49fR
RAf7+4pE+qUDQHOHmkMWLUkSWSc+Td+sqFC6lmyFS1R7mJ7G9EWTs/YEf70i5e+7KLFgjpySiM4E
04DiIoDfCSmELVVnu2qgtJEXxah+FFYN1Ge7sNrGtZBz//6Nfv4auPJ0g+buuqhrKi6an5fOcmjF
qInS8FKQy8pop+U21XUwT6piT9jhN79/uY+U7B/bxvPrIXFmJjnLIIyPU8APo4q4sNKpQJJ7McOp
3yXluB8iz3SJeK6dMJy+lzonqjHCiAYlnEFLYBourWFwFIjJd13FmZHPUxFHrXpr3RKwAmqFsQdv
98UeZ/1yZQiwhdOH5k2SuTbapytTpwK8jUqZrvJTy+tJC4A/ya1wo660q7cyt+kyPzMvDa7+Nn9T
vrHUMxQNn5IYFxr92kUVunp0UnMX1g7tGkg9UntMabiErhDiJMKSsdQ8R6b1I4Xs/9dWPard2rqk
0c6XdkTlauWOKq9M4OgtspGBk2uZdocmnqwPyDxS47YVRYTL6JOsd0FFPH/AjBqbZ8G79JT78I1K
1KJz1TLu+Fdk7eFLvhzPBCqVpGmjPMAshFpBoUVih5RL1HLsR98aVj80VlhUIzuInIoiUAMa8cUl
/hC9/HQzcIlnCxgnTQNVuvppDYh1yaD9mgDgLKp91uLVVowBnWrARlkIA2FXOQSajP2ziKmuUvFG
lbz3yIrzDUOR0+9vzc9PLLJ0RWNfN7m1ddMUP9U0HIUDnUc2u8pyKDHFSW5Ute9WXvgdxDFV693Y
5esIrMQXS8X85/58EXhd1aRfyABXtD6ONj88ERlYREuvw+xKhApOJ0RdBcafRQirIJVDmWaWXi9/
/1F/vbUZXSGq5sDEhONDW/rTBEuVmlpSyvQa5URqVMZuxBvFIY9qPkpj9x+/2PwgYTyYxd1c5Z9X
mMEfsDtrGtc1Kh9A8VBgK+ZbLrV3YxJ+VZl+Ls7442kiIG2gHJy3lU+VoFIqIs1tv796U0zLLQM1
IRLv9MVX9rFZfPrONIs+OqMhEVnsh7zth+8sUpWhlkq9u5oHmm60XhdYaaJFDwIImzwMD5l0GRrP
azM5abXji0us3xqC1uyuBXaZ7aIAe+xNMewKjdSxVQ49S0vcRFvKqUOWWTs4fXlUqtuidhLfkerV
AChGXdex04Su5u0aCbbnJrN2vrokLaGa1pa3tDRG1I70znGSqTVmdCpHaDXhbXor3aO9hiWhwIU5
Unvx88l9DHiZ1I9gCVHJp/rs7Laxc0aGyTFXlk24HsDcGy4YHA7xk2+bgt0hvSmBGcNTXUW7JgW6
vYr7VXcAcfXFRf489eOrnPVy8BtZHhD+f1p/VREzb5iI7VWMJzgG3c3MtJ4secD2WD20Glhl2vm/
v1d/0SX+b+rObDduJdu2P3RYIIP9a7ZK9ZZkS/ILYdkS+yYY7IJffwZ1CrhbKV8l6gD34QJV+8G7
IZNdrFhrzjE9ywvdxULq0l9belEfH1Y4iSO8Us+8ZyaZsQ0k5ab0k63tgi4MB+VsTNukJTRMZ5XR
xVtZw2X5+hQ+/2yfbZWNRNsleMR/X5b+8WiZ8RwnoztV9wQy/ihScALtAnrOJPDbLhNik9VvPVj8
E7/88yeBTzB6TEFBhvjatD/+cNXrHBtb095rr1XnUIEMtHhugpveio0T/cW/XGVMojZODjxIaKGP
G4xGZ/bR2NYcbAzupWmdqaoAbi3fknGJJ2hYbWEAACGfDkVTnygE/3J0lKe2jwcZ7VvoB0dN1Jr1
PqlS3d4blRkys5g3QxVf2T3IKjdNr/TlSEAWQ8D4B5O5p6/v7ufLHIZoDzFAe8Jkv3p0bOGkTTwE
VXuvSnUhlWBfY2Iza3sPQJ46+Z36tLRwNNpiDop6JOfHjexwNFskfq66R1rRndHIAgw9GSCteuH9
sEWS4KAD227ZeXDicfqkBUUCzq/kFtPIRZVii4/PU8KvAebHBKwsNSK31nxI0ENX/X3fkRvT2rzF
gpH01MF+DFkQ1ihEg62THgAnIsFsCnPXzSYJ1453r5izf30bPpXnnB6Z3zarPYN9m9ft4+llTWEg
xo3NOy27AJeffksGqXZe3ShAC0z3KQZ8pOuMMkMSEdlXs4mWyWOXAqtxCQ7bdSRLbUuPcq+x7wTB
RNu2RPHWZCdO9dMTg1w1pDi3WKwDKvWjMx2qefSmymvuwwb99gxSAn6ptNaRyAmSQlH29ZX5tIAu
mmyPuQeaC4vS7Og7EKpeWVXs1/fan2wk5ehWiqgvTryD7rGoE/uJg4SGvg2DAJS4R9/Z0W1trMtF
ei8Rq8HaDMWzbU13KpkPiUzrS89BrRbrmSGwI5sLz+U8QqOwr6beu4nMOLytoxBIxYy8h5SR8wEy
4HXjgnbOLXoK3vyEk5vRbpt5N2FioBuae2Dp4neAkNdIopcwTowDp0G3lKawKKZrYrXodlehAwdF
ozYwKVQ6xzg38qi+C8tqk9kdN2CenX3jm+pbT3c06oLh2+xvi0iEd8gKtNvVt77s9HWXnihP//LI
gjdgXcDAwzaWvPqPj6xKnYBgjCK7B8SerWMSFNaDKeuND3lrbc60/AiUJMNXkcjrlAGqXbsuGbqa
4Ssez6tcRFt7coZHB1vs3NIKaEWI2Qx18IkVTCzv9ofqiJvLzg5FDaVYwP7+45lKUcV9GFTpvTsa
5LiOg31jkchOFk0nVkTcw0aOagQFDbuimt6pzYDRbHn9kx4wUGNDcTXUgCAwKncA57G9hellCeTp
ACphnxZKXTpGfNFFljj7+un/tPjyLGIJCJf1F3fAMfrBhhENcHYcFmlXuLd5Oi4ZsuEvR8MeEDCw
KgIQ+v/5MflSLoWHj9pIHHUKRuEi1Q2G9k5k3e+5UK9lUjwWUX4og4jVkAGYYSYnanLr3Uz18R5R
+HOwRVQHWON4achtuxWAlCcgZhu7uvKcex9MhAVtGgYjEJ7YenIhpeYXnTwvPcQ7iDTTFVeFzWpM
4o7cpjBpYow9UBpMzBmQhDY2WzYFyRAQJ7RkNBnixe/QAb94BBvU9kVL5w8TkBhuBkHeCFihaqXL
Ozi+AzKfJidZ+LYrNj7UzJxNJzuiH6qAKdB8L62XES86c7zePTgh6Q1v6H+JlV2h/lhCn0vnO+jk
4JFI3LF6snEc4rixVsil1K0bbHvNSAzlD/NSgGqw/AHR9dOb0YA6pMNHVPx0yH0QBDd++50kF9d7
xHIODfpmiSJt7zTNs3oHzaCF3Ohe62ajib955vPL5CsF9Obv/EVvyn9qS64O++fARBG5hx/w9dPy
eTlYHK34puGkIMM8rooLU0On8ASfSttGQjHR5YzS6xh9bT0O+YlHk4/xp1eZw/Em4LJ1Fy/t8vf/
UY2mblmaqXTGu54sFvGt9lbRfEOMK/grucZLTXgYCvknP/gVNmShkw0W3SfdU9KfK/vZdl4t53Ua
6XU1t3HzWhhXYPvkvHXyx7nfI37r64vIZBjz3Qq+aw00JHuMB7HuYBiFkbdLmZctsVSAMCfUFQPi
kTE/RP3dmFzVwLGCp57ES938EQrcFVlI8CHXqocz4WWrTjY8z49hdK4Twqax9YwEu2sS7ANaKpMi
IyMxtjbwME04HynfY08PZaQ7R4eZ+Ek9oJNgqEYGI9jmGsglzUmTWB0GgeB8V4b9arl/CFlaVdZt
+DSxq2oxgBko+ivaBvGTrMv9wKlrGtstf1fgZRojk0brD+QxK6CLK2Bwmyxn0o0F/iceAoJa5naV
/RhQLRHUFHxrm7ss/+MwRc4F3MfpEACdCOOHMP6Wts+1d2cinUme4A2H3oWEEDfjLELxVmZ3ESfj
hIew3vfNMzoq9MwEEtrIKHhiwVy6mwCBOi1pMvbEav4BwrRaw74IwzUNFwZq/XfxZt1PcB9wYzqo
vPJLgWXBITVzUybbvvlmfGM8OLzYF3DvaNQTakgGUbsd+SIQTIeeg8YNMjaxIbJwWS3NTR68jOIH
mbY1cXEkTgC4InocWpW9lkSJ93s/OyvIYGaTTJgOesYR6Cy9yYPwD1LvsnY3LrY8DQfWuMze/3jS
N12LGh2jnJoeTZLbM/Hc188TA13kuFCr/B8jJOkNcz2CK5dYJ0InxEOYn0fFuhLncfcUB1DEf/rD
r5knE7LdEFB3LEPrPtmC5Gx4ThiPhsSqb+1gE0wXCOP5FPK/arhsgbMjkcoPbM4mcZ4XKAguyR3O
oFKgGKnUS74MluHtqUNlfXM4eaP5M1jfhuI+gkPF1FG5W1wjQXsAgcLM8HuVXFXRtW3tRbxPynMn
3kcZGPTzrDgn+Yd9vj2fIZOs5huruvAsss12pXunx0ccffbwvS925aGvb3Swn5xdkz60OR7BO6u/
7VEARI+C1wPMnhtuQ1B42bp0IRSfhcxK0UPBxANbeKLj5HyuCfAHs8wtcjiLuu9TGVt3ddrp4W5m
EpgiMgUkSMp2p8GKm/dZVkAxlt5443TSWakyviSJiwTxMEpIl6KdIntBgzgH6poLpHMypw72B7tb
A7RB0EDa/eyt+nB4CLLqoYuWQa6oAYqbyCAWRViFaqsrk2kvJ2ia7tCYO1CzmCJDQijd5DHsbGvV
kLmCbJa4S4oRT3bkEHoIP+d6Dz1GnLgkn/ehVEZYD5cNIdg13IEfv61G46rMSoziXgA/u/UScirs
aiOIXVnNg8ViPOBqCeKXqVewus24P7UN/3RPOIHFKLiYIJdt+FH71YUo7s+uW9yzi3Mu4+aWtgAc
v855SxUawq7re1w+dIlbDUqyyuc/uMffcUOn3JHL3f9QjSxn4oSMS8wF5vDeKP7HMjPOBZQX4tDv
58J8jt2ZtVuz9aqpefeeuAZLH58qUo8VIzyMsEdsk8mx6bIPPNqJV6UNW1M49EDV2G2CGvBrl/u/
7SYMbksnxkHRi4PXkjwOGIpAQqe9aSfxYLMYnsuAiEPlld9j0fKvBbqlBKogiLf5KhSvPhjiNTbo
6cRy/C7v+niZsBvAMiG6ghGKeVxYp3NEmloqc/RwPB8gSZP9MJkwraJ+2Fhj2kFzX6CtMfsmD9lu
FpbxLbGLpDn0sEYKkOJxaO013CECJBxYmape531s7eJIeTu3qsN94C9mmDJDlaHAviur8c40vKJN
kqS/deUrkudKsqaFeeLXOZ+eAcfCm8ktcR38HP5RqaF0M0U10bn3AnfFagzUgzazs6+rJ/GpnrE/
HuTorkexmwsBx/J+UiYTD0AVUG0h07//xYG3SAi72HkeTCrIkNAQVfgk+5tqKppd5oN8Lth6W6O4
mQKMQiPZKcv4aW2iaSBbUSN4Re4bTZiYSs/B5WcEZ40T409oDEIyNtxd+1Qp//ktXrrqgnYWUQPI
yI/e4gawbOIms3HndSicaj+ZtxLOElGy8XhIGjYtHnVBH1+609LnjeMWf20ApWTJwvn68r738o8e
UEYYHqrJZZbBdvXjJ60LnUizTTLuyIDeu5097GXHVTRm51CTebeyRKN3kNbWTu6uhaXtmzDtKBIw
TGxJuiOMtmTkAlH91KduGTIcnxgsFESEvO72ki/0oY6tmpFkGXhHdyR3z2s47ndQWYg7LooN3zZc
wFX3PEBlniLuYZkYFyYNhbWvkUsNBilktpHc1+X09PX1et/bHZ8WG2TeZO4bu/qjvV/bD2mm4ya+
L6Kgup7Zz3p2T85mMF7MVXTworCFkEYY6eSAsXL4p9aearwL17W25C9PNfhxuQUZbJzFqiupFWCC
h5BJpa5gzmGQeD/h/xcgo+a1uu/a19cOktH/B/gijy/F/51edGhfF67KP7Eqy7/wb3iR+y/GTe+s
IZz2LOgOT9e/4UUWuVYodgOceXiYgndp0r+Jlq77L/prLm1wlLb46Rbq17+5Kq71L4f2MH9KL54W
Cn/rP4jD+rhlxKWHjBc1AsOEwGedP1ZHWbGvFBUzYeNCPDN1mXdhUyNYmktj71YkBPzjytz+z9P7
IX3r42L+P8db/IgsVCzmfAw+vmu5oNaF2opWssoZbhvReyeAz+oQimrXeUO3JzyeLgGRVqwqnvuU
uRR9WUd6YKMqfd6N093kwp9Ni95C3yLQ2hXqJK/g4zfh/Tx56bhlyzCUgc9R/RWG5DTyVWhwD7Y/
JeGZ54ktyVDWUp6QbX++A++7Z46GagxW1dGRLHqq5qzYCg1hIvfjNHl7kQU+/Kag/ulP1PNf34LP
dwAWD9Y86jY68AyXP94BYoHSshU1Ev18FFhmZ3IYc3gfdpLrq35EjZmCoT9x3//yIxnVcTR6Sijk
jm2RYItLVTjgnysbvKhR4H5oFDIHGPvyzK6Nt69/41GXcbl9PFs2B2I+uGTKOR9/ZKfa2C7SXJL+
UyFYJi1p+J5Y+RIRbFbqKaP2Tug0WsY9CaVWuIlo+N/LInD/+GYN5Hi0m4zcC71kxXhN4vrbxOjR
uvIb5gnQs+M9FNZg/2YiaP4ky5s+USPm4B4UtiXPvv4xf7t2tFdsDI4BMzHzaHlqU2kVAO4XlTrM
zapt830J0p1sC2gYFdOa7dfH+/zog93DNb48IAvs6egVdbOaFnYSVmuX7s6FUUc+LfDM3LZSyROF
9nIb/s8St9wmNhioMZjloqLBHvHxNoUAzQNV1s16RNWzssMwOwsCps1f/6CjfiaH4ROLTsdG3IUp
F9nVx8OgCjBE0XIY00OQnzVhBjYjCl4mciS2OVRyslKiaVMlLvqZou5oijC1J37ZOzGv+fTuscHl
0XJ4+ajSPw2+Yp8Y0t4twVwOkU3EOA9oU1XuRTFRZqp0sjc2Nfjh65+/vNAfLjIHZT8TQl1jsEkP
++Ov98lQhhNs1BhvkGPbvP2rSAK7dTrMd0p48X4wu2ADCTH9X1x4gZAPgRTWY6ZpR4+SpUvbNVJ+
b8LsamVaEdm7WSJwl5aC1khsrUfyI68JsREX/VBPZIAg7AwicWp39LcLzzMG7oKLjpbmqJay+siA
HZOxdSxJwDAYIpVZiiNdqYSqNzTOoYm1J97bz9ed2tuj0GViTnjl8UzGq4i0rKSCNu4WzV4Pgmiq
znTPK8ILiOSGKBzUNuxaEpxP3PG/PPDI9ZbVHJQ94r3jSXIXGb4cyU9YmL7ESZZtc9H1VrK3qzj9
MbET3egc2VlHYgnxNW2LCYLMwb6lo/T1s/fpW4JgCv4E5QqVDsXP0Zs3ZYTCIgdHGB9Ce22rcVq7
zFLX2RiUJ9a1T9+SRZsFqo6jwOJwj9U9xSgH0bmIUfIqyM9kUURbdpL6xMfx81F4inidmANhR2LF
/vgyaStJnH6iLyxNs8UYhziS/Epv859eNm+p+J0F+0ppeFyVddY4ERaA6Ltp/ABdTZnvEwcDoDlU
pzpNn98M1pQFEID0NWB3dvRmROB+k97mUEabmP12bByEZmwBt2UGgjece8jQRaxOqfI/vxwsaIjk
4XuBew+Co6onlS1mIoG9EyUA0WuuQZ+4iKpLPAL6khhwk0TOHlJBd+prSADt8fcQMYtpUuwizaL4
Pp5iz67X2bJAkokNT51H2MBI85a4EdLUhPWTW4peNbTXCujUFB88u7CfBrJILkh2Il7RdOAfXzs6
wPWSzRmQISeoGjKTDC89N7KYyIfU9yg6ZFjpV7uULk0CxygPsRMnVwntS0Vgj3DUvkna/Dwno9ve
ttqqfvD+MRtK3IBOZBIEwRIY7rpXFREIkFeqTpzDHIi/ZdESBqZ8L6WhHhAzuSLejAS4QNfZ3dTP
zU2jQI3Th3KoSqyiNbB6tOmEtVqFd93s8gzZXaXnraDvWjAonkSwmmiu/gjTqmsJAcrjkdDNdNhJ
1hN8jW0Twv/JIumeOX1j/MbPgQcpFM3irbXkE2BwdZv3OHJJwE1BIUnTIREe6Nx2GGPzTFFnuJdQ
0Ivnuu4aEMupKV9Icg6+A4P2Z3r9MVAW28akUvpR52ym3mWYOjIS+T3aUjw75WgUt1IkIPgSrSbY
SnWujfUIwl2symhmhhKX6fJN91psBAP6AoYalmuN25qYDQS2TUJmDpv95MqvfPG9LRsfSy14br2q
wwLvrVvZud5qPapyTR5LQIh8NsEpGPLEX9VFHKRn/UCvZpO6eUo6cBZlGh22338fRcPmIJkSBj5Y
fp1nNdKcRUNrarXWqhncrVZD+7M0LWBAaVwrti9TmJGC6NfRbvadZVIoLFajOZHNdVMFiishKqhT
fMlHk1CjGceasrtu3GUdYyxaOD5Bn2AoXGCDlgfBWFKt/hjTcYiXLK2s3BAg3yMUHcm13CCwrR7D
ppnHTRu2xnNRhVBseMCxLAHJn4kD8nP7sit7Grsk4kyPbTM64boOQrlE4Jjj8zjMPEVtmE2//MaF
HzRWnbxNXKU94IFdE8yrPkChtnMcOV/rhGYQ5KWEzUTWT9iF+6VrLqO+HlDpQWzfeBrjtKdn7e36
bFREz7nSR6CQKutWFGFMRhWRx4xSokTHBKmkBMaNRf42zI2M17Y1MAv3XNrjs0mu3TTMSIXos8XX
oqj6nMhREYx0L+uyhF8li5umFPZ3c6SUR0AumkNSkviyihUzuJIkhGGHqGzMGLT53stYDdV10AZI
bvumsojAYpPGtL9dGu7ardI//tBbM6O1pPU2M/fn3hprhJ1mUHjxNkCnDGoemRMc+EBOhz6e8QMG
SwzqNs0CktbiLDHfuPyUXV3XuDNGgNF603mSmkAnBoOZRF9g0pr9ucXnmdvLaNq1jIukC6xqMzpR
TKhdZc4zhqIUHJEYKt74xE2XdKF8ABNM1KraEE80FZgGCocBeUxk5abUnYkP2yVha1sZBDSR/9Lo
l8x2R4ykhkxvIYB2NPl72t+EbpX4+ryg9p6EMeSMIHPCgDZVLcatX8jFdj3I8E9v9ZxslKQENXe5
/laObCP2Q+ORokLm1FljmtHd8m4THqwr6WHDGYZnw2nCR3KsFhoe3FuGap4Bf4GINmaZGvXzaxh0
Ca7/3hwv5GS5MWG3WmCbQwrEEzgKGggqjut7+B9LQlhfE3Fga6Eu8wKjCB0CE/IawkXvm6pGvgwI
pjC0gMzFdtXNxABnzF/+uN3c/STmrq7346AIvIx4veEamKgcaVWyY+h8PdnrLK/7O69KiZuOu2rq
d+OQVQLphz+gfBgnMKSJktFN7qS47ocmA9lKXJ6Jv89dPtUwq7J94kd2tyEjwX4UYxs8NDoyu72r
Rf8znH1ZHOxulPnWGg3nSSe18FZJTkYqQ1G466sYJcxVp1ufWIhZ5a+Jn4RXvJXNz2TQ9W8vE2rc
uACWe77+/lhsClEOF9MwGvqCHVlyYzLjZnrkVSCr+Dy7f2aAIgSAGA1uhrxNYuAoYXOTddJmkFAB
q1hbhmVeWX2w5Bqzlc93g+eiSIRYNAVv3M6xuhvh41sERHoOnujS0Xibu1j8yaJ4yS7iuQGFV/p4
343i55z45rxJDGvKwaCOvXle0wnDytYleEuRMI1P7APxKkpmUDdz1UJ8qBjA1WfRkCKeSE2S2df8
KUNkGZKjSx+UwbLVRO7vIQizYhuRoEsolfQisUkbMQRYM6dFzTGUsX8Iyrp1WdBIYllNpjYOcqiZ
4I9yYlAorRoOYNIQvrSKsrm6zLxRmVtaZWnBCSXMrhmNJfNKkQRh7IVT5zeAJSK9kYS0o1jUUfRd
04OBd0QSHrY+1y4eWcA6vsKj2zCHyYoEh180v3h5pZItT6i+L3tTcjXKlqVcW4gVduR92xNAO9OJ
N31XhC1/16u71VDmEkROVy7U8MpPDyUDmnnll7n/gvMyx/ZljeD0IlQLOGKSdp4ZKgtxWXsJsSeq
WH4C/REwjY6sk01a+ED+0iSaYD4YmpcSMVaw6lQ9P9neDGzIdgoTwYD27bdyiPCNiYSIB3opM5/W
3iiqZ3DSzLXyog5+W8jnkst59JufTCplycdRO3fAp1CAdKmdXVJnoZQR0WD99qVvvnpGRe4boDQ4
YWqI3hDB1mSocqnyndfO9W3LrjpZObbduARH52S94RD7Y88oIopqrn+WvXZvImSluCtzu70tyGS+
MuqJvE/PKZ59z5hug9RIaGmkUYcRZzK7bThUoJ0zst1z08Zv7cf1Ia1x8oV+nY1rxq1Dt4pro3+t
G9Dprps4D0btjBfCl6icJLKSZFv5vXoeCaNxkSiU/aaMQB9fOXblqLNsdsdH0tLYdXLhULJMvtBr
Kwv6x4GC6dfUh8pC0TjnD1FdCb6rguWGDJpCM1EsOnkpXT97ctyIzkUoK3K3Jdlvq67KC0znAz0A
Jjew1jZmXvTnbeMzCIXhJOZNsPwzaxZg/Rb1ZUmBZNk4LLNBlvQ1ssECr6cX+2Wp50dZewZe7snV
ZFzL0Fu1+cSutecRglvVTWF7NzljVQOgqf0HOTagdsSkPJzvpA/XIBxBe4W7rIq6aUN/LPrVC7v9
o0aVP5BJYhIBaPVkg5hZrb6XpABlZ5Fq3SceWv+BGVRzzjoX+6uwZDa6saYAOSWlIaErjpl6EB2L
OpUbfww6a2UKCdmZPLoGTIpVQIQJkyJNzs0iqA9SmVO6NzL8gitRCPFkaJ8F0SvRGq+lMec+K4pI
LkVigtv0mfa90CxoGKabbQp6PyyzFxlMCvFLq23qKc8lkQQGcXrhaHMqAKoUIaIa6YVnjhI1YjUT
/XQX8S8C2klQKs0u4C9zwKIEzwjEAYOtO3Y/IWlOpn6w/E4jKM9SgNeVmeaUYo1PvqQyzOg5KoYB
p7TZYS21C0PEZynhhd9UCl6FdCeC61ipEvtGJgoLKrHYGHLMkTTmTUAeONFPHuTVKdHUbOTMw2wS
FAISB1xoECcZU655iC+BQ8d8kmzDQDmUmxR/c6cb2EyRwEZsieG8aRsMxn6/xJRSEaThfkLhRMlW
jhH6NcbP4YYstvk2MyJstanymz+IJVmua0uQl0PoI8RblOzWIYg9D7t9gUMlD8TWYSXJAcFp76ym
HcGd6fvhdtIJlfqSE0VzdlJOjilH6RvDG4dhrSHyGt8c17JxFM/JWLKSzNarQ7n4qhKjxbYbCG/R
E0k66FMZlRX2ujFXG3esE8Lb8xGisNOlE9l1BWMHv5f9c9v62l6bg8k1jfiYvsqAbOPB6S0oPVk+
V5vAh6WyJYIk9XaL8cvfxFXEvMLNK+b5HVnoPEttVP8aKIYioNQ52+TQ5su8rlprhGzZJv5VJlUO
RWqYJr4DZMqCfjQnvTasFoBPNC/tOIN5+zcnJWp0Rf50ja8y6BlmFLrTzgYlZXfl23oG5xK2LKO5
GjBIsd5TofNPY7J2R1JrDXt49WIHQD2BQhbp2FbJLZzauT3D+w46M2ntCNTCgOdhNXjD9ICuaLwM
2jq3sRagTsKzzmxzQPp6kBVhEryAjXOHlWU8D5mPPA6WuYSg8GraVPpy+hkJUa4ELS65myX1IIOE
RuyUK7uWzRxL9bYxnOlb5Bt+tOq83H/QnmfAH68DFMmwAedoazFWwYJM1ra3NqgLUCpnw3Tn6Gqh
w6WOdRvXs/vaWR0lvoyWqGSb0KPQ7tRvwouC6RpodPPsVhlyhcTPYhpcUdqRMYn1BnytKu2nnohC
H79V4hiIdJfo8JSMegoqU/HmxLWJvixhzV24vpkpN5Fq5kfVtSiuRDsxl1LZZF9bReWSq2bTGsdu
b8izudXs7CYee2+lCt+Jtoqa12J9I6mMnFl0fuE0ZxP2bt3+MLQIhw0337opWov8R3eA01T0CtRF
Yyr3nNGf56xFRm4kNrAwuQwV8VKbpPaIX+U/h0hptOrqIXcTLyDpeMp/y8IKr6asAg8IzADRk2w9
cG2YF55Hv52+jXFkvGaBRJiriWzNzwETYAIfywE4YE3lSqLs8k0hTm60ttRJIfLcnCylFRvQYC+k
r55DvyrUGXFy6aGz1fQnDLWt9yhacJyrwEjjDZFEtBdC241fnN42uWF1Va09qiMAZTIouvVQWHhZ
Ef1yQaVl+GybJYmzTt4t1OMhj+0dK2JobmgiGtmuww8A2EdGKBNcJ/818xa7G2305WUBVp8blwzp
tXAG5y1rtfOqUtFeBKnvD2cUb+zmphFXuph99ztKc74XXlSCjmuSKrvRFAukZWkFHaGSFW414nU8
wBue84ZprybjVxE5Rmx1XqOcZftr7HXlOrSlhbXk1anWPKdn4S6m2RgtZm+VlJFTnulDLaccUoHy
THc3ZLKZ1nWqYGSxyiIj6MZ8qNlBBmmwzf2W4byTgpJha5TxHUoH9s9GwNJJOdf87kSS4Taq4/E6
t/P559R1HQHk2vgpp9L4WdBxDtbOVBNTn+iwglcnpU2FwCragSZoMK7nGZrmHbvH5ldbdRGA7nbW
Yt10NTTBvinj4NqxKvO+go+rt0MwIgxlLmD+6abAIbI9XLbPBF1Ed+jpUeEXVgHKI2+t7Lvbjc6T
4oWGEIcc71Wn43wnCXOK1yEozgX4GBNhUGeWC5rBjeAoEE0OVKGgXXOR80Hmj/M6+I7Upwz3KRDV
emPXPZ8XsFWIhxkjFjynjh5yEm2H4DIkyJwrPiTJwUaXDijCSSTladXbL76XMc4QtaOqA2xDd9j4
TZudq7xa+PltDZugqguf8TYZef6GFDgr3PkjrTjszBmDniIErdhnHqllbWnKa4ZiicGYr9Qu8pRZ
/Yh81d7I1KZpbeYNZjtdeIuiUtK5WVelaP+Q+Lo8NBR+2aqczP5bOZMqvPHiPH9iEsQuNR270D60
vNisNzWG8q3ZE0oLnlZRVhKDyl4TSp6Fj1Cz8CB6ZT/T3YxZ7b4gPhpYlTptsDBWffYoCCaEMDY7
rb/xyqgY4QNqA30xOWT53qIB+MY0LbhENscOlFecfFy2rpfKKgmeWFqVyE7N0U14B7KIuGn+so1N
16s2TleXMItaK8Lc7TnRrWzxYNCoEIE8p6+SXbC50Gpl9Gwu11KRwXZJrBASGT3QX4Dw0qhuHTbo
dohlHUILKRW/rdqNPVYFa/DVqu1sj42SHfTOOraHZNx6WgwvrMULwcAXydWUI8Q6lORQVoesLlyq
IZ/k3m0SLw9l5hUxxOdsevovt8T8XXUGN5fu4m0zyPluDOLu+r+qKNdLbBzj36ISBUSdxD9rC/ol
u6/79J+a55hPLdtm2uwSmSbeKbH/kCZ6skUmOoIrTHLDoXHQA8gw7B4Eip9fy9KI7qMMF/3XB/08
3eGoINgQXOLSQAx31DsfvDRWcZ/KdTGMNnpVbWXrEQXTvnVktjWNIjpY6MnBcHopOORJ7OwCPlpc
u85/OqfgTBhlIsy0HWYI3pGky3ADVduxCzZ26sV5KkngS5h7Xhd4VG++/tWfBi/LoWA9hxh+mU4f
T5JE33pG6/Cdc+jyXTh5spiT++bE5OyvR8HKwHBikWMcG+qUm2Dd9qn67diatwXGpPuqztsTko/P
R6EoRdDK4IO7x2fp4xDJcQe6s8tEtpdzvavsSKCHYRhxSjn7afq28AqWK4ZjCVOdezR+LScrj2cg
IhAx3elMLj+kjp15PY9ZeuJJ+MubQPmC1ZlmGXO4Y6OSRjY5RXKZZ5tefD7PalyDZs4uMNzRZ527
EGBE65+YL38aIjHJAeVtYlJaZnHvuvJ/vH52OSaNxWJA55sNHXo5bzdm0tu3bvUiI0tvFKPXdZT7
xYkp4LsG4sNMfTky/0cozNqPfuHjHTSNaGkxZksFI7CwxMVYwKtsm+4ALyVfdmf+GYwKemZehkS6
afuLmomNuZY4CIi5Bhb39etxZMZ5V7ygU4adQrG1WICWa/WPa+GqkllOy7Uw/RzjkpqKjRhoso3T
/NoP43BZGrZaqznLAS93w2EgfPssdNREDuiyo4NkuasM/y2ckuZChw1mDy8CXlbblXfiq/np8Q94
vZaXy0faiODp6FStYjSjgMSbtS+m6aHgiBttm/nZ11fkb0dZMp+RHUBQZs54dEHImGu8pkROWorg
qqr9p4lA0m//i4P4wEGYtgNMPta0Dj1vn9kX7Gjs3DkbLVncDnMdnHrcPr3IXDH8vQgBoY7j/j/6
Lb09tUNZRRXTUkAwmCZpwPKFufQa2WxLO7bh2xbJ3lNO8q03BfGsqs9B8LqQbxPSUM9KV6RwpCbY
Wu4Q/Pr6IhwR3xZ9DUJ5fPOCl4IMs2N1thimVERsjtZN6b6ZaSyf+0beeeNcX9gh5ViB7289uyQb
Lzi4/oqox2pr+f147cU6WdXORBvVysbHr8/r0+fh/bTQYCCdQgF0TJFqw1479N7rddlY5S6uod0p
MPSbsPTy81kOr3FRQa3W4Z+vj/uXu0VY6/JlcLEQ8N39+OSxI8FYYfFQ5B715xCReEHI47wazfKU
UODIJ/J+6TnWogPFm+owUft4LLq9gzFjigZtXDJsxRq/KQsg+2XBVLlbwqWHOA2va1X5OCWAJhXh
fCpN5n1i/uFryGOJzgdg+IL8pyT6eBJFqCm3O8YEgyNglopcbAu0Pyuc0C3bXJ0dLD2F5/R4pl+N
0Ymfdji9tZ1HxKpBC0kKI7nJA1Vth9yPbssW6+lKlNL7b/bOZEtuI1nT79J71ME8bCOAGDKTTDIp
TtrgiCoJ8zzj6e/nlPoqgUAHTmrdG0mnWJKHO9zNzc3+4VM4UdMKylpS3EEZcJcZ8XE6KbWPaJFZ
yXvo1I0NI3TXDaHcAopk/eEyYFGDj7AyHy4YvxtBZL/45M8eXu/5y2z50leFhss7yaGfe3/LiM+0
WkEUY0RGADrS0NaAnVCXWyyXsvyYKXr3Y7B9+SyrgfoCkkd+qYDN7xyNjeBogssCWQIzgEtsFVBy
OrGqHKpYQYMufAHo1j1POape92e1cRBgLavY/QktSAS9lvsCkAdcFIfWbB5W1Sc516onnYr1s52U
yk56+JMFtFpB7hO0M4CyIM1irPbg2Bo6EQZz67rFVUjRspSHyNQ9Kr1EP6sNaOANskKFX+asRGp5
rofsixL5T6Qq/qPaV29eYUsh5JAd/My89FVqXKZVkHQ9Io26pMRnvQHpVYL92LlKb/cNsB1wvCSR
hAEQQ8sVdtRgSjXO0DFIx+hrXvOe62tnwPpKk94XOVWUt35RxoONRqBBB8tSV1hCXUog6KiMp6t5
dGp0mhKU5f1TWGDx8S+GwluD+w5+MTi65dQi6qNpNZaobXQ4NBoCojQnNsTEyI53hro9DYyBJB8E
KnCS4OWWQzkJ7S0rZcf0aVScDNg557BXpJ1RNr8VHH62KTgr+qDLUWwllJNxYEI+3UY+k1E/5hSE
ju2o06szk34nAbo9fWJW/4y3uoassZIju4Yq3Nfd/KkyEYYDah6fwhFXxbd/K427josWmTRrLc9d
O40/SOiyHInVyM3rlnJsWiT5pC7Qd15oW7PiosNfBgQelVqxyq/y3EAdyhHyI7p3Zatf+zaB1Dpm
yvtCbiX3/qxWjCVxuQKQ51lh42Rr8swVj55XY2VGThu5BWCQI5TwozILoLJ6bH8oTVWLUXBG3rfL
9O4zrNOWLrvafTHDCjkmo0RDL698G0Eu0bGL2rJyYVkoO6fxdt+K38d+UgC0OeiyL3+f3JIylh3x
1RyT0h0V3z8FlJp3YsztitsICqBJ5Djk0+Ya8kjxHuB2b0E5B49xDv0svVYVwkjQtKqdocSCLoM4
LBiVVJcrWDxZV9dSEXVmCi0hpU87o/JAa8X6Mtq0ISelHfODnFpKcOztaS+BvT2atk6vjiuRv4O3
XI3rw/ua9MagOTUNSOvlAV5FjNVeesV/ZOGLF75788Aux6qm1/vHKbGKcxg2gVdaAMaPsdVHn3lu
f5BpsvyiVMO886lvPwJAaJM0C5NK0oT1ygROO5ZyCwChVu3ukyQHxbtOpoIQBtIeXP52MRzeZOwp
OAB8BGsFca2yROYxHyXHVHKcX2FE2gcsibXRrdup+FBN4bRzzm63MbLM0A3QVqO2QzVpuY3jkm5N
VQJULiq9+WwP2vRi17NZ7wQp8buXm4ucTlMIHvD80J1azas0fKOwEwSINUqtD/OYAWvrqHiCN7PR
U21Luon9YCNzT4UW3xNa5ffjycY8qcaQJOM6L/P2FX/+KpwkzYwZekaxjgwadn2BMHMSjsGn+6Ns
7BSSSCo/4vmBBLX481ejEB5rsAltTMlb619g1X+EF5F9M1Jumfsjbc0HSUqh9e1wP69p+1MVSNEg
YYeQyI5/8sus/2HJTvnL/VE2Mjtw49AXQO9T5VGt1fboUluJOosJ1YB50c5v4U5bkx/D+HcCSLjp
5OpqS78pnTpvNIffW6OxzyB883NN6eekoGHr3v9NW1uJzSReXDDTeS0s1xgoi0+WhSCqFIXNcwNm
CgY8fYy5EVo2nGHe3nCsMX6o0JiszJ14dbPwLAZbhVAMyUlIvSyHJyLWfmdo/iGO++RzKDnJO6tB
1uD+JG+f9aTS5ENUHQR5gwRzOUwiDWnDBYzBFjCGCSx2GJ7jwQekl6eU8s0ksS9OjCtVoIBP87Jw
/k1Xwv6cAMXzMPNpvVpKrc8hTZe/1v//U03/j8WV+P+mmp6ifE01Ff/CX1RTTfmPwQGRYRGiHcir
g137F9NUlf+DUSIJGhxD+BG2zob6m2hqyf/huuO1y733k0/Kv/R/iabOfyhOE5hRY9PgIWMS+wai
6TIskZ9QIaNRw2khxAtB/uVmwogvglNmhJ45RkgmG9CYH1oaoJ+dQmuvrxblw18x/TXLdPmOF2NZ
JtVuJDLJ4Si1rPKi2AjSpG2jyAP/r/8gQWrMQ0pWD3gMCM7RkHC+mIHVAonI07cxG/4e3DSFhCDS
GXgnLycKWK+Nc06Eh7de9JhLCU9Np9JcHfgUPUaGbm0/ezAH0AH3p70qBv09NK8y8n4hn2es8tVx
6GKAtSryO3KafZpq5MFBLAzveXVY2Lk5GgiWKQMTGCQIxKoF7nZDpzfR3u8QgeGfm/bv3+HIoElE
QsUPWi4BD4QSFCvSqG0TRV9SvQgf5thoL+xEzGzmqvgTTT8eCrYMPBm30OSkm8HwZEKM2um0rC6P
nz+F8qyhcjWw63iML38K0GGrIsHA+bAxjOYUhZVzNeUQ7Z9OCrMP0tDY4WmCcwh2QpHUq5EH9PG7
OnAQtpUnbCpC8kW3BImS7y2TuCVWy0TJXojoCXLUTd4zUs0HOj/FXmUP0QsWSqM3Z8DBTCAGXp2H
zZnCaf0IUDM/NZUUuRXEgR1G4qqZ+NcCgeARZCPuMeLDcoFsJO1C37ehIuj1SKO71F1trtP3UddI
V+DduKUZAaDAKaiTpyRMYB6MZt7/ZpnpHkn4NkRY0AQNKE/crKLcvfwpjiN3Tt4EiZc3sfrfmoTl
NMZWe26D2j/fPyrLHPfvWf8z1JoTSXfDB5UQJZ4qV2CqJguXuUry/V+NbJo+dKline4PuLyyfw4o
VpfoDOMeUZ91KUxxYiktscbQQkc+NlqVP+p6ru0EPnHAVzvKpuJMZ4WmNEu5GiXHS0VCz5EdNWDE
0Sa0S+fZwLAIiBKEEeM3K8FV8P7MVq/kv6dGmY8kjaiDFOnys8XSJEUIeceemaXZCaH26UPcEP+y
VGp/1asuPBnlmJ84AM4Rfgh0hyGwIVf1kfXsO2V0UdrYBK7YOcbnuR+Bitz/gbfbisNPXZo3LEm/
vG43EaPSCloAPkdFq55z0E1A76PhjFqPvzPU7bbC8xhGGyI8/A2O2XIpCoIc0sW6+MpGf5TKCLwH
P+yXoEp7eBxWsFP13JoaLS4yUSR8qZKJP3+V62dglhoq2rwjdGCxxH7j7HfyeDVL2fHevoqQZ3Xm
xt1KrrAcCl4AEBTgQ57dO4C46jLFrjNMT+Mw7rV1fwbl5TZGqwYFXh6hPNioMy7HSvTGQuYHBoSa
OCMq07o0PRT9MIL2FSon8UBh92B3AcC8op6eCuRqT0XttNExKybrGnW686GKpuFb2qilV0jtaHp6
1mk7l8vtaeOwQSlGrRkAOtFk+TOtQUW7y/cTzy+V4jS0YJWVLkDhDaVeVzZbVIpzdc/Oe+uTQ3Ll
JQuTm8++CpIQVpDHyKfEQ4YLQ3EiJayXcrJCwGKa9OPtH/3VYOt3TmWrMzVuAZF0Wv0xQs82DVPz
Is3jnib05rToSLCx6ObfuDTZ5pQo+JKj9DMmhZvqQeBJfT+d9AqlxvuT2ghYIkj+M9ZqCQejjGoF
UKWX+FX6EFYoAAdaQBwKZMWztRih+8oqcEmyO+mrKBtguDCKcoEF7ORBDpPqozTmvoutVPlkDJP1
4f4P3IoiVHq4CylA0kJcvbt6K7KnPiwSryePvWhw9Lyytc1PXegUX2E8+Zf7460eeiKCsyBC6gRj
WkoGaz3uQi5bc86VxJuNyvqBKLD8x9RbpXrsaauQIzbO8K3tw/xDPhj2R7uFAX0NlQgnvNRJ5vIQ
IlL3G+xAUz6YkW40OzfM1nrwAkWMToQE8pTlORsCh/0WovlrdO3waZoHCcOmopK+EGSTx9ycijdf
o1CDeUPQ0IZAD7ZpOWA3tBp96jHz4kCJ8apVuDci1Uq+thb/BCNxrOFS5M7H+99B7LtV2KNlJJqA
imiXrVXnklCB/Jy1mZew6fCgnXyvGtXiJNd28WwogCBnVUnpbQXjoQgsZWcbbBxBhufZ8DOkASJd
zlqtpipDjAObQjsHvuhgq52V0KRTbRp3SgtbQ6Fkwo4DMsSGW92TRkE+nLbYPzcWlhJN0TePcdtY
h6wcEJi7v6obURqFQotrBNQYUJDVx7Q63wRdnaSe42PZbecKhkKpbri4RSguDcDx3HWD8fYJIhzE
1QwgSucGXg3aa83s92UUeGHdYSnmW74LTnZ67BJk4u7PT3yW1a5Bl4m1pFgL1uGmSmMbAZpzxEu/
i7XrqMB48VO1c40wbA8pzxs3GtvsOofJn28fGEmrn/mO6P2vwijbdfCJ55KLhMj4LYXZ/C0PVTD4
JD9Q5ztUpGw7+Syy3r2n00ZEIEOQUaMnclGEWy1vqgOZLXBL8CTdCZ9ptf45N4C/AD3n2ALhXnx/
plvDMRr1C6IBKfw6IOddNVQD9uYt/6+PgTJZX5N5Lr9UYZ6+VJ067Vy7m+M5sooGBI/5G8WWypQq
TZUG5M7HtkHxR7GhE5FVBv0MWTBrd96AtzvIEdJkIEmJeXxP8XNeZZGxZQRoQPShN/tYh/DqbbFo
bFIPvU2kgMP6QxICFQ+NamdZV4KL4t5hYIuGIb0NWpVrX5EoS+AhOHLoNQppjGumWfecjKU5ovQ7
Oh9hP+a5Nwac6oMN3QBATSNNyWNp4f0BJwl/3caQw0dVHgNUlJGC/W9aAA1xBy12vlix5jyHRVbh
WVuq8PrGuoWLFla5LDD7hvxhGhzgbzrkDsmNAk3+Ff5obEPkm2xPKZ1A34lEG4kH+FW0lQixBlix
NVin1jt83uaBYkQrp8e0HEtQUDpK0iPOn4mt+Bh4tRgpy3LqwiHT+N+wC4N0mJ5UoS0pJdn0CGvW
9CRV2muPbFQC+G3scQwsKfjS6VtuAzUCFToAUffKOURm25jVF4yY5GOiKsYF4QLzoAhtYIioUFWG
oTtP3ShR9zadPQOIm4iG/DydErCx9IXU9YMy0xRkqCOD2r4CYyUYgcW0xYwtZV/qO3fe1ifhvUzZ
lCnjtLXOtRqnTVsFUJjXTL2Eh/Ok1Q+9VqLxkER4MjlqC+WhGTGPrKqg/12SQq09DCPqmKY52w/g
aIBhzxmCwdAPTnGQFXvVtNv7S/Tw0XUHMQBG6AZiOJdpWLZB6KUoJ9EiUxO3D6P6qTRKfKLhxByQ
2NnLBTYHFatCmmxROVtVUIPG7mV98BFdwMsKSXOpDC90eaLkUNOY/TbYHMY5s/a+vIjby7tM1K3/
GXYV101JHkYpRJRIjof4mtoC1Vvn0+l+ON+anAYcCVc1bkweacuNHuhqEZYNYScqNPNqzLgudgl2
qbYP2b+Oc8MbRyLF/UE3giy7WbRUAbNwwFanS5ILa4ht6t8+IBpXRdjz4sca/CRDml9wdYrOzWi2
3oDTws50N2qgoHVEq0iDZowH1WpohL0KlGU0wmwaBCkSFhO+0EFav8fjof3IB+2/WjUKhwbx5dpG
QXaFdlE8DUkuPQjs2DuwMdGf95djo1YNzF6Bq0Sajcfd+k5VTB6XtUWZiPS7RHWtT71co28mOdZw
mjs4Yzwl6o/AqbNzG2HE3FGJdXd+xG2hmh+BWLLAjAlKhfhor26+ThmDXvL5EY2JwU/Pu/qUAXR9
cupwOM6SOj4WE5oOx0BJ4x9AhPToPPuhTkmh1HYu4duUmJ/CVchvQZ+M2vnypyiwKvuqhlLeBiig
K303nMbA/mIH0Kzvz/r2mcFI7IifdUjcPVbbgXddhpzLyPZPEuMy1bqOA4Ajn0sHXR2hCeYf5W7Q
LkquhO9xXFW/3x9/6yToot+PfTIt/zVVQNGi0gxT0o1Up9Y3Vf4fWp53v4z10F2sMoyvqomz5FDX
wW/3B96KLgbNVx6SAHt46CyXOJvD0RpmljiVy+Gc5076aPnUu++PIpZvHcNotgGJFW04kPjLUUwI
rtQ4UHVANkb2Ihnt8LBBzNQprOAXDc3wHdPprWiGriZpMH5JIPPEn7/aw9LcKFGfMd4cqXimz7WM
VoYPx/JQVo70mYwmPckZ9KCdbbS1YeEfgQOE8QECfLWaDqh3kxdO7NlWa6DlMcnP5hD9qU/jv8hP
hVqXUEykwExheznDEAqxUEOLPH1GvciefZOMdLI6t6ff89UJTQvxLcX+2MDG3Dssm7MU6TGVTwDB
69s3suw8sRzcIbAOQCEvKzQX3Fd4geCg70SArY2Dz8//DrW6/PI8HbO+y1DEtrP+YJs1KlYghVHu
ydtTQ1NtZ6NubRwgBPSLhbI6OpzLZaWkIkWOUkWen5L11rNtvyt9VTt2ozA3AAR0yKZ0ON8/HVvr
yVB0QEg02TqriFslSU6fKY+8ogEaEQjJ86YATND1XAD3h9o67oRTAffBJA0m1HJ+SRcnDklS5LUU
1E6gqefTVLJf74+yMrP7+Yhhc4oqMJwWynWr3Zm0SdXqLKEHcxPPc7X2T7SkaZPJ1ig/xqjufAcZ
Xb5YeqGcnKps/2wrDG5U/IoupHuDq/Wl5iW4Gj5U6Ce4OrQmDwu2cifsbn1uAJO038ELUq1epXQW
5OgEbYnYm9EOOEpVbrhlbSA9B0r02CN4etYzU/t0f3U2Yj3tfpAq+KBShVn32abRKpCvQ2MlU538
CYTkV62N5i+TL2GFOrG5UQMyzlad52+fLe1n+v86jBQh4bz8+BLwU/SZyHnUKO8QQR/BK451dHE0
rJBRw47OuKKNO4NuPaEowqhU0MAdoLu/isWNVhhBWPOaKHu7PqORkwH0tUILRnwuBJ/g7cyKnr1T
2rZ/Lyk50nOQN2La0j56sPeXfuOk8VuAw1M1JXqtXzYdoK8xg+js5WYgn2BZT89oVKEwq039ThtK
bPHVlUfvCdQZci4aj/rVoSapVJ0UfrCntPiwPmR+G37XMjMTugKycs6DMPkj1qzmjMofhpZoTNfX
+5Pd2NxQT3g1Avyg9yZE1l9fgqNeBu3YFaEn2HqPeVdo18HETTcNlD8rycCIKOz38uqNeE3Vi2mT
Wwvu7+pjw7TGyiNM6MQoUXLW4qC/Anqyr5ZsphcY3OGX+3PcOEvIZQpKgbgLEY9dztEadb/MjZzx
wCV40Jnyk9mCUg/d5veu1MenZJbznTtiYxNxO3CAKHuRKTurOTqGNMZjTquE63c6Ym9inFNNjk7a
aCQf70/vZjl5myCCD4qZpQR2thqqooc280pHzl3SwfGNcnOWC2JkrkuSK/loc9wf7/awslW5isAv
Up9FGXmVqCkyumgIoUluqHfNlVqD4fmSgyxuKSfVpyhRpmsrWzhNmr1ySrq8wMXZybwqy9Kd87Mx
dRrUAJAhs2Letj6qzWBUvdxShUJQC4Izxl9elZ6Q5bCLeo+yfnMrilmDQXW4fin1rDlOcUXUCvCE
cDPZ7+WDYmaTeZzKEjOq++u7PRAoDjEQkG4x6Vd5adaSwCDtJqGl0+OYo/T4YcEKO94f5fb65QXD
BmVrAkWFWbFCHxSy0nYTXVhX7+rybNTQa41JV5+QVfZ/rRp6slJidle0WIMvAL/aZz0c9e+ZXBqn
oOnVk5U740H3w8LTnKyxDwkyCn/0UCZ2tvfN6RW/k6SHxja9HSR3l8vhBGPq+GUkuWin5g+qpIU/
miTwv0L1cmKEL2sc21D/8Ow62yOe3BxiMbQm00skPvMAWm10BHb6IUcYDv+XGB2E0TE/j62iXzsp
aX65/zk2PjpQQbIuKrs2HbvVRx9nJzGRTRG90Sl46NJ4PPqKFH15+yj0p35255BCWMNcZn8owM7E
bC1fLa7OXHWPXVnuddo35kLbiJYKLgIcmTXvYS67eJYAGiMhWWFzxIMHa2Qj3bm5tkb5WYfiRY5M
9roEETlgYWxr8F0naO1LXqGBY/d5vfO22NgCPJ94+wKlpq28ZodLndRRlmpFFypCiThstVNv2Cn6
Y90eKeVmKArcgA9F38IAn2CvkgGgfzaq747hBtOIm5CuRV+TcM4prGXB7/f3wc2ZAnVOFY/AyXOC
JthqqEFHPCkN0AcK6lh5qBVkmGokki4gxs1jEzbh8+QbvyC8+DZhBXJ+8ea1ecTwlOdQ66u7qm67
pIVW7btDYkfPKdJgrl52Nqosqr2zPzaW0xR9El72nCzy92XcKAM5sIMGiwpDHoG+tH1BgOP1+9g5
MWrFb15QOna08gDhQSheAwF606wCIxwcV6KcWB+Znf0IQHH6FCJImGPW2pRfjSCJj52eoiR0f/Ct
mVISknGfADdzAwFJfA3VVyXx4ZnYv0Y+BcksyCbOOLCT+yNt7BuqP9R+f1rr3mSLc+M0st2jVhvH
Uggrrh0nlwJc+KJ3c2CjQqrYj04aZl+JnP23+2NvzZJXN7AOIdZwM3Zk9FLs9KbjpmhFIhlhWZ7W
U0DRFETm7g91E1ow1QAW5pj06gWneJUw+kBItTz1HbcZMJUY5bl/6CSz+X5/lJvkRTSNAJDCFeCl
gYnHcoPao4LMFvANl9Q+fzDTCUOqScvfg71SLwE6kW/fJhBomBo8TUDea4wd7hlA7GBBuVmEapUV
gqmk/y1dsGI1du6ZrakBlwfvRt/3FvOWDBFSkVJno6cqOw9tEWeXmParEFwnS3f1oe2jy/3VvC3W
s5wO+QGfjSuUf14uZ5dTABNwP9dqKfnAvCrgIaVTqnjFFPQvmYKE7CFO0ZGcKs3GyiOT7AfJmZUj
YmG656AZCydGjj7f/10b25afJXgnPANoX67CUC/VWsP8bS72MP9V5orv3SDop/Nkj/MO/mljLLr6
Yt2pUwviz3IJjAKjuDFHED5KCpAEBZLvWZ75h1DL1NP9aW1Egp8YPqHCwyeD4rBIUhFpRBSqhahZ
N312CmOcE4nhQqFQRqoy1Or+i93NHxsnK/64P/LmJPmWoEVBNBFrlyOjoBWX9sQk5xhd06r3q0sJ
fBeFyX7PQOi210KdTRb+XlQCaHmtZ5nEiEmpAcqBOIFMT5DslGuNHvE5GXTlatpVdpq03j9XOrBK
1Yon3Gz1PU+SrfnyUBaoBqKSvYaqxjPOGSWB1Z0mgEz9POgPaa4orpH3+k6I3fqoAGKoxfGyE94/
y6UNBmdoccK0XVW3pOc+muwj2vHGCUnvwJXj2OA1q+b4SSfJm7HGrLQBdgwpSXFM1iwX2mxAx5za
dgND/2+DAegpsGPtTBNlfnr7/iGXp5IK9AcgqAj+r55Xle5UU9Dh24OAenqYTVCBfVL8MIfB2clA
bqMgfX3I1uQ6wlBrbeIzALUb6X+h4p8BCSwiK0dctdYPNg2AJ/iFexnx7U5hPB1tAUINCc8ah9aZ
GDsg+WGhmtj8Uft2eum76Hms9PH81iXkrUtHATa5aJD+dFR9tYT4llpGWxqmq4BtucgBMTUHe+FW
1t5FsjUlwifdLg47PGOxxK9GyidHG4dUMYG4KOqBvWhcgiobRSVM+heTEuZ6UGlJFxFnXQ4VK2U8
4flhumGfTphYYh2D4HN2jFqne/NNTAuPBxI7nfuYss1yKBhVohJamq7mx/imID50HCWpAZ7wRk8y
kXDTExW0CZVkmFbX6voppYr68pyarlHFCI52na9cSjUvnlH+Hn7c3xYb+12U2WjSi2kBMltOq5N9
AyHU3HTL3voGGHZ87gOlQ7Srz2lWa8bl/nC3WRp4T9B7zEu0JddOg6mVB1WuDKbrwOH0YrlH3NFK
o7eWmFhAPtVfWCtO1mpSTqZrE0Vnk/IDDcms8QWKpG6uftwWFwgN9CvuT0s8gRY14dWAqy0PuaXh
O7IPlQSJJ0WXbI8iB/39dtbfR4MWeY2TlztrKZKj9aDgGxBm4/txoleZwzz6/ggx13S7PDPftXNj
n8Kq7c/2GCKHSPkU/bXRusIn0q9ZPg1f7s95a+fAsqTuQSqBsdAqJvMM7NDbxWhXGmfhJI9KxRxV
k6dB/bmC4lXeCpRijbF8BkkLMhG6yaqwMxQ9J0+bOIBybXyP/VYyD1I1GA82llt79byNGCYYdNCX
YDrAz1rtoIoHaqI1TG7MU5o3QzBeU6uYLrKvxG9taTMvzoRFnwzu8Y1fH6L6A2RiXLUGGdvqLNXw
qZiHxkXlvX7hAo8/pFXxL645QaQRFw/3DgXS5bFvA6lv7JgTUk1NcqE71LrOGDT8pVbwq4nfpm/z
V0gD0AUikNakIJMvx9NtYrMaMcmyzcpTb1oVaEZdujpyEe68d29L3WJBBQWKki/VmXWMQXgpHeqI
jWLqkjMiwd6l+hEldf9Bp4X/3rIq6fNYkxjJQDIuo1JD3Y5QwZl4YexcGlvhjs3DzwHuYpNULKfN
exWp9F5j2uUU05U1BsqSobaTHW1FHyGDKJCMPFvWgh5S1eDlWPcGwvmB7fKiSg5JqPUHPZ/6k+mj
E9xEubVz9d7mnQK1SAeY5gzJ5xqnoFd2DXDf5C1fjtnZmqQRpSnJvMwxXRpU9gc3SPr+6oSY3bw9
8IiXhLCkEzLHq0WdMu7GutIMF++w7DmBBazzcoxwiKGb3GOjRpXxbeoPf+1fnqh0d3mrYe66CnaF
PklZo02GC5ooOE1qIR2ttJV3OFZbUef1KKuog4inFdXRTIkvx51ukpr+0PbOjIdWvwfc2RqK8jxg
ARINlY7ecmdiMybbc6QYrtxqtTvLPt6MARD+vDQi7/732niR0arkrueLwZrEh2451jym2Im1suHW
ZtjJ7oghnH0IUMv+lmhRHl+nWE//xM4wf8EfADsLhPGG77YgMd7/IVunUahw0rPlEiFDWP6OKNe6
AtYJG0eDA9G3rfUuzOz56/1Rtq5lkSHSLQX3TGa6HGVoR3CxJSXhbLIGmJ94RP23Qp3/h1MPUnjg
hlZbj8dZG+HflOUofVj9v7mbSQsEIV/IYq1FZpAVwtN5Skw3Q+nF9Y3cwd+3T1HJzLHyiw+SlAd7
lpSb80bq4KcWAeji1eqmHUpbCZrGrh1l07HPEAoqcmu+lkYSuAEC7IeybMdTnfYQvMGF7wnObOUj
ANDADMvcpIA+luuOQ9cYmWgq4dUlmx8aWZJxzSOiB3rne20EnXMnDm1tJwEZhiGG5SsP4eWAEra2
XR21psuDNz5OelC8H5zR//X+dto6qMiu4K2KtAAXySryxIpdqqPJzTnJTuD2gTmeBk2yDkNgGZ/v
D7W1gtQu0UBBbwVc5uo1palFpvUDId0MfVi2BgoBZilh6VSCzq9Hvur98VbCwn9F1dcDrlK6Qg0V
nKvYMi1eP4+KjQuO1ukofOG9dawqXAZ1Z0hOstLY76oy+dUeatMzHT84mm0X7VxoW7+Gm1qI3NDS
AY6/Ori4FSNab/Lsmqu8+jUGStYcRVybMAszsj9mxM2Jj1XdaN5socZ+isDLP006ZlhQcSV22TS3
zZuRLbR6QPaQjIpsVFmr4RaN1in2SJY/QVv0xpaqaFubT9NYWG8Pj4uR1gfIGkM5KhhJUTuVPqAg
iaImsvM229jPjEK2IjrDzGh18SiTP8taOvI2o2N+0euJzDP1B7cJMEy/v782hwJjiGITZAdeDssD
ivdn0XedzAfN4/aQ0HB5wIjgl1kby50MbOPkEOzpsoDLISSsn2JD7BTQ4SkOWLXentJBtU4ySLeL
ZScWYhy29PY3A1gcuh0EOrrsa73NLpbsUgN04A4WjBpciTAlIMJeQjxQwmNaJMlnXM2RZ7q/oJvT
hBZmU22BT7Au4yqD01pjTmZtFLP9BLZl+kClgndmMvvv9dqYd47kxpVC55Euviju2LTLlh8QPak6
14OZVxh6yZRbChzLawQy8SKx86Odd9m5Dib73RDpzTF00m5nfHHiVy/sxfhig72qZMV915YzERH7
SX2+qImUwCpQ7Ye2BravARk/GlO853iwkVjT4YUzQaZCB2KdP9hyMOb6mFouDmLlJUQQ8ZgUMtCC
ygkvjd9gmKgkeI50b3RH/hmOBRiJlJ5Yww2wCoCYGtWpRVxB7BDxK64i1Ca7SDtGU1G/n5OuunQQ
zNz7e2rrkJKqUDujFcrHXt0BYDnwR6k5pLg0jWBzhsxt0zx+IpLuyZJsDwXp66c7Oy/75efMpjrV
+okS6GwG0It7oz1OCPKcehoK3v1ZbZ0UCjP/O9Qqyk29qfQGlhRuMbOUGBMpl1TxFSzZdO1gKOGe
bOUttUsgAlgsXdynFERXyYgVhFJDGY+Xpo8VUjWY+oOT1I5nVT6FGdzE8KWXaxTV8Yzt+8dCw6jW
TCZcjfp4qBEw0+uvSWAYRw0gyCdtkKxv91dEnNXVWWJbCcVUUbux1gBlW5uqFIEFvMUyv3uqM//3
Iaiq6/1BNr6w4MyT3YuCFOX75RfW5aorraGzXH+AvOcbUowZW4lkRGTtMZFvdQSomb4eSwSvV8Eh
mjAL7Hwkg8ypxh3HqWdLcSUzn35XQ6f5I6qAHT1LEZ4QHpD65Du+mnpwLIMqkXAhMCX7oDhKEF8K
5Lm9sTNxaXzrYghxIfpClKy5ANeBxHIkufMByLhmLLUPg4QNZVpHihcOlb3zcL39uLw0uJFgNlHg
4QmwXAupmxPZjlP0mCVDfT/EJmm/M7c7189tZKTgTNYgHv4iU1nlp5IJrWuWYt6sZGkneyyLa2gG
lHiSdJzgNJb5L80waK5K8+GtkCKeUrzmyL/o0tJVXB2vuoWOQlPPcLH0nS+NopYIDlXjaWrT5M0B
kaHomxH+ecHxuliupV/5WOWlleFaTp6+S8JYvsz4Wh55wnx56wZhJJ4Ugplki0GXIwkw9oiwCl/N
wX8ZS0WhotRIp3JU9sTRb29S/vvkR+QMZCw3vAG5KMCQp77uWn4eX4Im+k48a0/WGMek/MlwSKtk
j6xwG4MXY+qrb1ZNEoIdDWMOhtS7WJRHx95Uq2M0luEpSrDQvb+cW4fg1RzX23MenXagrSOcDKWC
J4JanYJQcy73R9mcFbe0KLrz8FzLzc21NWu5j7mR0g/JcXAqIDxlb2IzNo8XybSDnRxoczzKNkKy
lsi9NgkahtTs0VrS3VCO0xdlostgq4gTVRnFzAAnln9zyOlQUp8hxwSKvdyUHdZaESVTdkpiZyfZ
QLAPQ/TxGQJ5eFTVzoZFYaZntdbinctja6aCpUnORTPs5mVi1k2Myqmju0bSBpc6HnmISm0OhlSu
8XSQvt//kBtlMTiqdM+5sokoPIaWM63qXq3AlxuuGkr+FeRN8eDjzI3OKWaNmpF2nt8ElXAClX7Y
Wv5NSeS9KuDWlMGvCo6MKSTNVnGbmxSdbmvkAV5aiVcZsRUcIlsyrg3qEldc2PYQP7cXNHNWwILh
XsA3Xr/+JMwd+gK+jovla/XYd9Y3xe+UkxRl7c5p3Jwag1EOEtpC6ydSlUZmV5UUM1ALKz25j/JD
b6He1eEP/4h5a7CzezbaDozGQx3fLkI3YhbLz6mp9TgUaKQQtwVKK+jlU5aZMWXVTj2oTlRe8XQ0
j8o06M+omDXnzAnlo2Ymzs4FshVrualoHkN/Aqsl4tSrxEQFJ9rSeDTIqC3/grU4f2llxe0rgfWp
4GxfoO5I7c6w2/tZ1Hlt0f0HqbwcN026NAnUznC7unWoKdeN+jLgBn5t1Sj7Xesk6b/GhIhCakX6
B9Xyu/OIoPJeVW5zhwF0EEw45BTWhFszarRxDvDOHp2ku2RFEmI23H3Cl1053T/AmyOJ8gIAWZTU
1/wniKhUA3zSkay1tRd/6pynTpea60yBY2dtt4YiqRcnlHojjfPl0lbYjE2SzFDqpE+XCK0AjCLi
+jRF6d5NvTmUiL7gRUnU1/z5ACfbZoiISjGvsGMIgfrbnCSx65t99Pv9BRQbcfkkgMlA55rcAwwM
kr3LWaVpi/K5oeguRKn6N7WLuF/0cI/5uREI0MwxYQyb5KY3fhf1rLRKR3vejYew9syutr7bOEw9
Sab60nbBtDOpjfVD60mAemGjUbJdfSo1HUbcNHTdxY8UNlhiWnBCfPs3qeiGvU7Y5lhwQcD2CpD2
+qTrTTPoWR6xLboadZVCtR5aQ/+hOXPy+f6n2ki9uY95vvFAFyDF1adqc1qJlkUulXalpp/Q4w4+
mkqQgNbs5lpDa9jGfTFxpAeovMPO7t+KLMKtRJRl+Yz0dZcbBa8CtWwmcoJBtmJc7/T6XRO1uivZ
UvtLmqSIJlhxgyE0cekhj/sSvXkEzO4vwdZii0PBLkIUiVbr8keMhT/Z9f9wdh67cStdu74iAsxh
ytCtbDl+254Qjsw58+r/p3SAAzVFNGEbG3uiQXUVK6zwhplouZf0Hm87Nanv0LgoGgAJdXdwt+xt
WiGg+v+qe9RJLwejR63iG1eQ6mQOYVZKc8GdjKk/tXCHM99YG2k5CLx25/dqyE3ujJn6aPcLfvCO
Pva3GKjOQa/E9rtQwVP6+lLu7ibofcK9j9x0C9HEfViO84Z0ca5KFFJJt5rzDF0pMDLbklwq3dnn
cLbwkjYn5SDs2hsbwQJbdIjEg72ZJi0OLEy5MPyqSJQHh3gkiFSl8Byz1QJqm1MwRMX3JKrzg0+6
t75sHp4mWq5U15zLTzqv/TpSn9X9srXks5XgIV9XjfFAvaU6X1/fvaEgk8MQe6Ehm5s7qNQRN1lN
ytFm1f8qrcx4Lkx86eHAGAeT2tunukCrEao7qMFucixJM1Lk7SoajVyu/tiN+vM4t1AYF1nI6Vg/
rk9sL8gCLEPPH2o3bdxtgWcGRZzmAixjY5H+Pefau42b1LifQ7X84VCs/bRA0fOlCu5ZIk3G+2KJ
Zj/DnvqgjbFT/oF6y3UoSv5i8pvrIHFGdTBb4kubbMGVWml5qCuQ7GurfK3rtaY0byb3jd5Gt2UI
vtORC5lNhlv0UmfIf0X54OGrdwRTFBfD5k3lioSYAB8JnN2WkxZWhjGEE893JiGqAl7E8mU50twu
ImYYZ3hq6Ese6WrvPOQXg25uqzpH0zCkxitoO6NXWWp3DgGhHzwDe3tNAHo0/IcIMbcVxCJ0wmSa
EtNPavXLYCXGee0d3HPk9EEJ5fL99a0mjuN2IalXiEo4A1LeuTyui6ROsOUU05eFBwQ+j6rbFub0
lChjcRPJ9RxE6SS7WkztbwqL5Pn68HtH2DDYAMCHoH1sccGGk44WUBoAWgn6lGGXoBrRYjtuJHH5
D7cFbQ6iFogfwIfE132VL6zAFTpd4HXrKp5vUEjHmrBsmnepgnH49VntfkIIJlScnBeK5uVQRpjV
BYKipt9OCQ2dMlLfNcOk+Kjw5b5ZV0ewnd1VfDXeZmOizVh3E7LzvlNL+WmFiOKRwq2BI9lHbZvd
qdE6F8JKdBy32Y9tL8ncUdDzoxeLPTrYs5s2dR65edmMj4ae/LWuKEIHFNMg5XENwZ4Rk3/13cyC
gl3cU/KH2G15xZCobhOaq+uk4V/zqDdDicm/GqrpnGSg9ALUYZ1MN1EGXL+bcjyoIu8dOQpMtN+p
IlMV2WzErhuVNuVA+ZrkdEI73h7cLFScu1yN5LMREwDmtRPeV8laf1eduTuCkOz+AIGLFHVeZEY3
r1kXhkuHYr3pox1iT26aYRKpjaPzu6h0KUhLzrupjdJJwu3Zx+z+SBVgb7tipUEzjKcUCZ7Nm1Lp
iB4T4IkbbigX16nrYnJtTMY/zmuShgdR2O5sBemI1UbKYouThEWal0bIaGqnzK4VTsO7Fd1MP+7R
pjKTpECHUYoerFoxH1djPurV7AVidAooddO3oiC02VO0A5VyMLjOFScuUleeyq+DnEofFSPsT+rE
x83GuvfaousOLrzdfEJo+FP5InkCin65nWerG+SWlovvKMP6c9Tn/kQhvrqxq9G5adBJe7CkqnVF
qQOYKuwPqin1UTdj79EUzgV8ab65ueUIaVIHRx4HNp8a1rsmDxG/jMJpaf7hyqUPiaCrULSAaXo5
1zxFKCSVgaYbcvdHx+PoFNd16s653gdUKo7o97uzenlIQErSq9lu4TK3k7BfDL/TW5yZZzpP5roc
lV72tq6IAKi1wfEmGLyclBR1TjYPJL6NGs2aJ/Xt8tjmiFieFjTPErfr1KgOOOiIqZIiY4M8WHiG
Btdfs919RFkGZSd0Q6jLbCaL4i9eJgqVtlBZo/9kXho81abyTqqs3K+i2cI9ZKhPsl1prl7k1Y1W
D+EBLH7v3Xn9G7aXppw2SdYB5EwWOs3SGrcPSleoN9mgZC4uu/bN9UnvfWBuKAt2G5SlN8Rlc5jx
RosoGetVNd1URq/eOLgPfLw+yt5NSKkBoV4YN4yzOaFTTNWShqPhT1ho/Az7Ri9cu8jHxHXGcDzC
texdRbg9UouHcIOk0WYNlcHCz3klfpW0tIVwiq/dXZ3gcu/ZsYadUq8kMAxKs08jt0cd+qhiuztb
4ga0R7kMkCq83M56O4251LWUFozJPtVFt9ysYJZgNszTQd4iFm4b1rItBbMIiQwgZZdDZdNiliu9
G3815CJylax3PEtaSr8H2hkkyK762VIc0Sl2R33pDGM4+ZbtjvZwOoAp5Fbonfm2MrNPFQS0s4w+
w700oRLY97p8cPHtLSpFOArBPC7i/rucaaWTjL4Ux+JqHh7bSF4/K2OCy2WI9vvBWHuHQgS0lN01
YaK6/YAqjLfIQmQsb9PqVKGp8zgpVXRw9Pa2qcjYwEKBDrK3MxrzVh9QC0Z/kBbKH6PsysnHPnw6
L0mp+1AMk7seuTXgQvl0ADjbXUwk3omOeUgoQl8uJkbWamzAgfPnIR5vuzhX3ZDVuIva6EiJZH8o
2AxEQAhsbZWmHKUBtxdRBkY+rggWq//ezeEYoJFw1CLaGYl8Ei8ohPl5ibeXTDvNGEVlAD6tIdE9
ZGPCOywxjdzVzUE7//WFhlw63W9IwRQPt1dMFynjrFWp6fdLlPi9rkjIsNrLY5yRXV4faudFYCgw
TmwR+mxbWq6pw43SUmokUTVIv1OsHFxNVeNvQ9tYoGqLI4TqzmNMu0vcn0jbElaJbfsqObCUKUtk
kytFqexSejcVkvypDtFIc/Opq6e7NKlz+zTbrQ6BcbVyV5qn5b/rc945gC9+R1TCQYeQgV3+BjuP
NIJlKj+DbqafR2dYgw7G5u/ro+xtGAr7MD0prNBS2Lz37Ur2iuQh15gS4nbXT8nPZpAqNyQMOciF
9oaCMkTdgVyZO2yzqHnldJgIzrpvO3F7o9mN+VxGRDamfCjttjsUL4KNSC5drG0la5GpLs9wxXxr
rNcgcsL4NhtgdQ9WlBwEKzufSfQpHPTgOQigpy4/k2lizi2NGAaNWjKf4iS3zolFVeP6Z9rZkARj
XP10sIQA0CaN0wcbSInACZEiIzJdV3awTAspzox/tj1OxU9H6n7oYWbcDkb49yhDIC6YGVDhgGlC
OHE5x9a28rCi0ormSVe/wxMJ9V1nmAJVmY7ilr3lRIxEdLbwxVK2qCTeot5QVnpNSasqN3YzDkGD
o9/Bcu6PosPZdQhRSE8vJxQ2WV/T0dUJDKryhghFfbDh1N1c/2g7u5CsG/CpuLrglW2e68zpcVRr
aK9EOKkBCBhXkv1Rfhyt9PvfjwQnhjuf1xoh/M18SrmtevRoKMR3uv4kl4t6My9x4mUmDc/rQ+3t
RMT9hF+5CSFx6zdYlCWtnY7AslRyxdWiWnOVUIpvpNj6D55srLt4p8g37TAn59HAJO7gKdhbVJQG
Ed7hahad6stPV0gplKySYB2GsHyG3Pm50isqmbG2Ll+uT3VvlzAGzqroMlNM3NRL5bDMigIxAV+H
ISGE5RdEJxpHzQ+mtLekr8dRL6eU1erUQJHjcC/d8NXqteR2XewG7mOanxpr7c9jURtBLFWhO0/d
kY3H7oqK1AfAMmXo7d3Sp7U59R1PwDqV+QN24dJHS14X1wiVT9cXdG8kbDJFVAkX5Y2Q3byuNFES
lX7ckGU3ONw6H+KOpB3ZXPNgTXfCc+aDgAihpUACim/76gWfndmu8o7WH1oU+S9n0OU7o5ez7xH4
hjt0z4onY9bGfzjw9Cho5zrCjmvbD+tATeQp0pr+kmaaG/f0SMYy7DFZzo8w5uLK3SQ94rkRhRZE
INmim/lpSt2uGhzKpp/JbbJw6M9JVeX3sWaFp7Y36md04qU/jpwdVXl2gjG8CBAEZlThy7gZulXV
epTimFZnpqrnAhVxD1Jc5vJGaEEnl+1BnLk3VaI+ShuClAbv+HKqUmL2C6a4HMNMNW5HNH9cdQ5b
v9Si7lzNi+pWfdkGSYxr9fX9uncBwHukKSIU3NDivRx5hJ7QrBw9n/Eaz5nnuHBlp2wObu+9YQht
RemO+tsbna+m0NOkqEUbPiv07xWuCucapc2DQGXvRBBBCH1WmhXM6HIybQyvJApRKlv15rkqMuNc
d4V0tmqpBLxt1F4aStXBgdidGc8R+xQZnzc2Wn2tdaqeMDOahLk/qfDSx9X5df0r7U2Mxwj5YBTe
Kc9tv1IlxQ6NJfRmVJkOTDX1LvKdnUe43rlJXtTuUCXDwf2yMzPx+AnwL5T8N2K+aF/LlbxIsCGM
YRhdK5Xr+3ZO5gOQ9v4wAl1MBgDAcDO3JI6kRsop39tKJ/2uFyP/rNTW+vf7XEAmgbqL6wQIw+XW
iAuNHkUGp9+qTenGjKQldZth0A924M47h6a3cOajyCac6S+H0YuxktOBrpxhpfpTqUg/QnR9Ea3X
7nIAWu/6dvwmz7g6qKN9VK7ZeXpQe6S1JETrESncTFGpwUgUYSRk2SLnvuwadGb1zJzdVpl16x82
h4I0r6B58QZtG60NytWtnoiuT7E4z0jfNONJHupqPvhuu5NiIflwkHYJ/i4XdOyiaAFtaflVU//m
Xmw+Yi+Ky8GaHGUAe/tQgSaA1wpigcieXY6kd1KJXkJIZ6No2hNCJdPqLmu9HHU3d+TzANNSbhKc
Xe6MLe0in2SqeA3fSW6RsawXNX4Y67ILksUab/IKJp+fT6vmN2aCleI8RurziDr/KaFKH3ntlDfQ
Ik3EvP3rl8zu3gVVTEkFbxeKC5cLoCD3L60DXB+VV/Vb1sbDXS+p8lfKSPP7fI4U+05YYaEEp8lZ
4plZUTcHkffOuwv6hXP6UtKFA3/5E6q0aaY8a8FdkAI8FlMxAC6qZTdtIVC3k3oYau9crKDyEVQB
pUmVbBtqK4kRDhrlDWq4sX1b9ZV0Xoyh9Uy23f+QEZw9NUq6f9jTZOwCkiY8vbaFYxlKsiUVQAyz
zly+qBNOtY6SD98K8pmDY7p3fKhOU4+zsWkDOHW5oC2Q5xxJae4EFaFuN1RD60+m5kV5HppW1k/X
d9DeEUK5F3qrcM0BmnA52qhHSxpF7KAYqHb2nNs1EtZ6Yy3/QNog30SlATgRu2R7KwzowkgkUDDG
1vqd1Sr2zwbdnz/XZ7O3GRFGEGznl2r0ZjZRbzptGHLFyVSG71G1V55DyIFenKhD6U5zcpQk7X0s
nSqjKD9QudkKYGHTHDlACNFCcFrzpBWA6tKsH05DGWYHB213KAo6xNW0QykPXH4pGtWjgpUGfG4J
f7Gu17KbdmzGoLLjI2zT3rVCu/r/D7U501qrW1XbOKi9abAVepOuhTn3X3uMM5F6nh13WpU1iPW2
d4vUqg86J/sTxTVQBh3IpbvJpSGPykYkIQklp0n3YHYY1sbp0p+GKZr+4ayRjxEuUc3kO4q75nU+
lpNH459GsTgau9tk6ZoPTpMVrmUW48FVvfuGwDMWvLqXtHbz/dKoAkbfRACNGiU0btucTNZT5bF1
XAnJTkRZm4ibeo6oKD+Za4R/ClYbVeOai6l8BeQ/n9WymX5NvS5Vp+vnZu8WgOYOPgCqE1nU5oN3
8JpyRROtAL2oPy8VsA9wv/+Ao8HQgzIa6CeRI2qXqx3FdWhnCmT6oVXCwNK775XcSDeRsv7LHSpY
kgSPgJKomF+ORFQ+G5MKWhJ1YqwtzKJF8yCXFYxIM1N1DkQJ9jYsuC5KkchukZmJv7/aRbYVVc5c
0PnH7Lr46lAqvElzWf1UlHZ6UK3ee/yEBArVAzQJIN5eDiVDtYj7QgBnIJcGKlmvX9oTJWus/9zJ
muY7yYylz9d3x96tKkSgkLUUPn/buqSylLEOt8b0OfDxw2zUlsv9Wpdug+K1X3fjEVBud0DiEpKn
F9TIZkFDrBfsoppRvMM8HVEQxfnRWHB9xk6L/xdX2lHPaHdVX3SR2Rli3MtVbcdWchaZpluEdeFT
rvXGZ0UqhtO4ajk6KE0iez2SeEdh5e6pezXs5kYwILv2ODdxzU6y6rVJXtMbq494fvuLyQMFAoY+
x7YVUGimpMZC26Ek2SDrNJSFKhoK1B5sl2T0yA9RR7++Y/ZOhNDSVl7yNm6UywXN2qwbAf7QxYx1
86lbCi2IJt16RPk9OXgW9xYReChMAaIl2rWboSIZw5GZjpRvDEkWu4UMtMtFPuEwV9vbJNS2MGEi
koUftBlooQFVKgWU926s8P+ozH49hcrU1MGslrQ7cscOnKHp/7u+lHtvsQUs1gKvgBnJlvw0APOJ
MpIsP4bdck7tvv++tinwjDjR7g1NMk8mUApPhW8DFVZ3Di6c3WfLIpgSuqXUTLZZOApvZklyDsRd
nQaD3Eapno14FUaAU6+0vqkN5ifgQ9Lq6sMEFnMCLT+59WDrpWeORtK6OKcMILdltbi5vjZ7nwSI
OjeTCPrwnLvcZkhq851zEX1VufYA2js6kUFnvtPLZequVqP4GnpUB0uyOyrIDv5xGQJBvRwVDv44
DT1BZqrJosBYab/TbE7vUXpcn6qEalztTEcapHuAfK5fRWjiyYL2uLmjaExhOIX4nh+DBzsh59Z5
XdnGz2jDWF4MsvirA4LvoeTdwzBCNgkbwuR/doc61/VF3ztwgpzEpgCQpW9jBdWKzVFGE9Qvxzg8
kzug1SRrR2nl/igQ8xEbprq65UFJcw6wdyC1N6c1vdXUKX8wU0M6uKfEDbupVyOQROOXxF61QXxc
fso5lTStFfmCM+UdRRjTPKdzNp+nVF1v+8Gq3CpEI99Ma/l8fRV3RLBEAx2KFbkKAL5tGmsNCpK1
dWYzajY8q7Yke2FeLF8Qjp+GQIILPpyzTFNrdzTs6QF70wxBP/HBi9l41hslPQLl7u1rUifSakIY
ynqb2KIKG0QfOsvyAYYuP7RZVhOgYDZWLmqNBu5dZa4WdtGq+g/niZSQIin1bJr+m1MslW2UYbWO
Wn7RJMW7xsHUbpAs413WogHpIrMyWM8UZfoj8+S9CYs0Q5Up6wjzyMuvT5yVGN3EhKcwdIxHtbes
9yoOhvJ7dW7U52zp26AzGu0gv9l5kMH/c2OByRX8XbH1X4WLet0uKZQzNNYtJX2Xq5xfZS2KX10r
/W81xvJguJ0HBN8D8lOcNCj/bYXWl6zKGqpSbLRBM5/zpQ39Gd7pN22OB83Ti3X6k0WYXDml8Idf
pSMl6r3pUqt54SGwz7eKnkveRpKa67ZozYa1K42oGrgZBdVvazs4Iryy118Hh0ukiJtzTToOPECo
nxlvDldbLOixtL3lz10df+maUT1bUxY9Q84xfyXZULiL2deVmxjSD23Reh8Rf/Xgnty5W/gNYHWQ
/QX8ve1+d2aKD8O8UAa1yvXcmjXSA9DVbsLVwp/bhJnnUiYpTllbpAfX2k74RSpHjx9aDQnXViBj
KAwTHDVDL0WyfGj62v4CsdW+VVbH/nOw1OKQvFlqoNV0OET/ZoufKTRqIDHaJ/7o1OkTIYHzO2yF
GUORS6vjOpUkhR8qEPCqV8ppVwX4hhual3dFzNXWqvXRuovj8/YH8eEpHfBQbhvHpjTExZAl6POG
1pLjhdMXD1SQtYPYY28YymUCEMJ/mBhcnuLGqAq5SthiShjHlb8kFdi5Jl/zj9cXeO/4sLjgvQAX
kGFuog1jqNLe0VApA/yVRZ4ypM0nuVNDtydPQeUl+nB9vN15QXRBzwE3I67Hy3kpWoZyqU08ndhL
+R9gA/mXZQ5HUJfdWQkYFNBj5rSVxe7qUpcXC02nYl2nJ71KaXmgze03ktW/H2rn6ETsXPUoFegc
QyocoCY2V31l0/JL09nya7wDc0/PKRSfjNxMYy9ehyI6VwpQ9kCXk/h/19dzd2Tq1KSylvjf5nUz
a9tYnI60wZay9NOih9EnngY2plqbvPOFQsWwkpaDG2Dv0qfNI4RkaAO+KRaODfG3lCJSXY+ONoCL
WrvHOlOjd9D54OAqqSY1pyTR4t9xmzixR+d1+YciDHrVoA6EQC9ot82am6tSogBOzVzvlMYKVLmM
vjpl5iyuPjdHHJu9DUUFCwQQuFncFTbHpHOMgaCNcKrP4+yE9WbmhubSPJRR+GMllz9Y372vitYX
hWZCJTpQ6uUpsbVpUunp2jBetYc11NqbcpDfGUvZnJ0FCHs7NEfoz/0hSXMRByD+39JYwlwyC2qD
hEmIjQFvmhq48b29oNm4Ot8qMy3usU4yDvDIe6MKjSAQFSwrZ/Vyompu4wcXy3SYNCoThRRLgWRE
/W20ps4PE5sTD8OoQ4mXva/5atRtcGyiMIy0GV0JaenkZwc9sFNrjza6tOwAj0hnUt1hUClhmIn5
JKmDfmpQcfSVflpNZJrAPJqxrH1mGbuPUVotT7gL9M/XT/beTYnSlrBAwieQJ/5yaTRpiboKSLwf
z9F6rpwyfOqGuT5fH2XvLUfQWxxmm6dmmwi1SyhnBj0gH2sE8MxFqXtyZsq+XSr96e+HgptBcZH2
GiVx8VVeBaaKjH2T0xOYKs6Ir7SU6m5K8euMFFVycH721g6EggA6Im/6xlKjMInJyswG4Jvm2Qmf
KumUq9Z4sHn31k7QsV5wmwAIxK94NaE5zfDG1kSBrVh+g8eLbtR2/UYZ+AhRsjcQ6SNBlEoEhELf
5UC1rAx13gBWk1oaZ2GmTZ5eou6URQT3f/2RcC+Cm0DLjlxp20cr1yzNR4F0rKCI3iOVnwUqKHQP
4mJ7EMHuzIqQjvCGJSRR2aob6Gqmw2gHSr8mSYhg/ZCdKqrqP1aE5f9hKDJwIHH0H+gQbL5UNKIh
MEHrJcqx6jM1/TiwEjQOulQ5KvbuVbRI9wQrR0BXkMW5/Fgh/u1KltaWn6dydVbURvISfCeDZYwG
t6S87M2Z1QQdXo5uuESQ6wqlOcfrXLqxPCy3XWnkB4CanfsORjP2pkIRnObv5jlZ7DJv1ZLpy0PS
+D1lM3+qFOJj1Uw8YxrU4Pom2h0PRRAYOyZU6W3wypONc1oDRCOeUKh3hbpTkKGb8WXRQu0mjFv1
IIrd20oONQUdY3M421vnjKHTEEEciYKkqZ5+p2kV3U5EAgEej80BnuelubNJACga6aIerIjEd7OY
2ZSHYPZ4siSlGk2v6lnaJ0lpOzS56K2/TzPJ/JOoXTv4Etdp6K5E1mi/oGDVwB5M59FdDPJDHyMV
iMhTZ9UfiIUVK4jXtpDdznDW53oC4ujVqzp+TuFElO4a5fDdYe/ErZsTy8deoUvlU5oL/RFZHnrV
jSL8Q35VyiwbLub2g3mKCeoj6LfNSA2vadr3+VoPv9W5zSW3r01EzZallBtPbvtq8bS4yd5PazXU
Z4T1NDlI606VfLMt2o9pqho/16YyP8RF5Hxo47Bd/Q7xsaN2wtvIUrTvsOjCcYG+95YbpQ9IkRjK
CDzBVuv/umbBSicx+nNjGOXZsVDprB2i2z4NFZ5D+dPfblwxOq8TIZCQXdk8UQNeSGGdibPbhdHj
7NR955J9Go+mMXa6N8Wq/esfRgRdhDsYFky8wJe3RbawbxQLCrPNhfxkggLxFlOrnhUrroOu7u2D
m/BtwEVdlUQFLVlmSg3jcrzKMWJ1Genw9Ri/oWgS9ydNtbF4gNbnlrKynFJYVAfL+vZ4MijNIfTG
IfsC07gc1MnSqNC49XyzM/Mv/Zqo1B5H4ykEOHzwJoub/PJ0MhRqQBQaKR4D/LwcKkoHaVpC8suY
w+gViRS+i1LZOKgpvr3gLkcRv+LVy58s2pyUJtXyGrPtu7wphweEnHIPZ2f0ijXUkP7ls9F+As0H
7YZn83LA0FZyaeKGJ4Pt+6BSV0y6Vmk+52kL3BPO622KReVfxwLMUmAwBQBOtIcuBy2RmjEg+NCS
6uPug6knoTuEY/E8NYfclL0dgjAYFAsESqlGbJK5qhn6TjI49oNeol2ij403dKnpohVzpHG8dwKw
UBYyKSDLeKovZ0VmIWQwAHhFPWbK5Wg4Hv248DOC7fWjuU6Ga9rFEdF9b8MgAUNrBaAf1Y/N90vW
RmtXlaVMABBO51lJ2vdjbqsBygFN7zVaiTrB9Ztld55CU4RXEX0uW/z91R6VUffoOxtQYdMk6i3W
sKMPc7F5KBY4Pxp+HGdUCo4Uq/YHJSUXdF1Ko5vjp/d2giISiJculyuo/P23wSHujiWp96Qlm7ys
VI4mul1bONCCF0NoB++ba3uzd5Ccga+YZWsQylXom0aV+3pYxl5d1LOvFs56UJrbVl5fxiNohQnA
/UnsermwZU1qOdkxr/Fii0szW5caLsLS3AEctM9tn1kPEDSmkzKY6n/XP+reXJkuL6PQ3nlzk1r1
EJeqOa9BZsXfrLSd3ycQzF1Tn24LLZ5+Xx9t+xiLmVLgwSSTuxsc8WZla9LSNaaRFEShquPn3MR3
aV3K5anuluajLNV9oChL+zUc5vyhn2312/Xxd2dLaximLaw4ovfLlcYPUBrbblwDihM2IhRG5utx
nz+ag6K40jIckTXfCEG8TJjSNibVWKziG3g54OTMmAHpsCezvlRu1mm1fomE7NwNvRLoSzH5Ui2p
wbA08r2uZPHHGLzaQUSwvQr5DZwbCxwAgrdAUDeP5UwDo+Mjr4GeO4s/gZ7wUiPNvRR6UnB9fXeH
YieRGwDMokR/Od11igq1oj8SoJIyPOlxLp/6Uq4/j3N5RHHcGYqjwgElt6S7vEUyrn1i2F2H8QeQ
RvODqRWwyqYsvS8y6WD9tlcQ60e1BG0q3hHgRFsv2TFKJVAbkRyouRn7kryiBDgv0o+IkP4pRXRS
c0u96A4igr35mSTohKX848m8XEqN6qdaYkIWWJ1seSF6NHQWm/i2SQ/NCPd2KUAizgWgCeiI2xmG
PVM0FGkNRkcQPWZrXigKpOZNQdPj66Jl+c/VXixkeQ31pKy1LSOLgzbjXz4wLLRQRhUEXaAxb2ga
eIAMdttLctBn0xcp0qU7o8TFJp3K5RSvY43+I3Stg0F31pnYVRSQkESEiiL+/upVWwsjV+U8UgJS
E+WsRJF0io05+TCT9Z6vn46d249Eih4C8ADqvls2XVFSdVfMTAlCpbED+Az22VaQn04KdQkarR4e
HBuxRCw5Sr8a5uwgaX87UyGxAWEQm3NxD2wOpyZVsywZpRK0uJz4cxHF/0VO3vpLtK6312f69p4V
RGcSLuEvQc1ic+0lRZu2uIkoQQEKybOKfLgbZHW9q2undrW26z9fH+/tyioyVgXgwbkPBD3l8iPa
dguREMn0YIYC5rbyNN50Vv9TG+rs2VCq+l7qHOVO5ku7a13m/vXRdxZWCF0SacLKp9S9edXUMA+j
Sh+nAI348l5K4j+F0UTPVpfJp+sj7cyTyARdKp1kSrQPLue5mMNiLzZX0dyqc1A5avYBGf7lNjJK
UDzq3N9JZdp5Rr6GgWpU48EGfuFnvE6GaH5x16Ltw04FqrrFnwyNGSIuMi6BmamxdtbMMJNdsj0V
+XIzih87ChGOh2GX+tOulW46iXZg6iVyn77PSZuKdy0Wnakbq5FTe72R4Owj2CbLfU+cXt8PZtFT
v0K2KrnNuzRs3aaxqXJl1hCe82Iq64NP9/ZupzFBM5gWFnOjU3G5oDTCGyXqK05/aFdnvbXnQKnl
ytdTaiZ5VCfchmFl/r7+GfdH5QSqQljxjbVR0eaoW8uMmhSDeoZgN537ZZifnKXs/7QzKXsxlvH3
64PqTGX77RDGEuqfaGpTlLicqjlJpbPgqxBYmKM/5rNdBHNnmwc7dOcs0Dyjg2ajPShTsLwcBUSf
1pq9JQdJV+vnGsyzx/UreYhJFgff7m3YTLMCjRZAV3A0cKC4HAq15aKs4kwOCtPOPC1Jl7MZ2okr
S7b5zgkdKTCT9p6yfRtcX8m9ORLKAQgHTkc8uwmoJqzUlhp4X1Aibuph35SfldjC2U0xooPi4M7T
zEHjbRavE22brRFDzWUORCYl+IBLcwuK7uuyOu0JqHbiZ/Lc3PRt397NGjh4t2zTxgNheeQXtHOb
c9hJ2kHBkw5tb9fEikzIk60cGDKe1+lQDHfJmMY/W5BfD1WDwsvBm7wzoJBSEWq+wICAxV9+Wc2O
IlVrsAwf9Ln6FFUphe0oKm8T7OACiczzYLy351HwGekjEbTQIt0abmQmZTga7nJgm0l0L5X2AGpN
CxFhiM3uVOXz+GnpLPXT9W30dv8S5wjHPIuQh4aluOxfRR760Gt2XLGsA7AiT9SzcKSXyi9x2Zb3
eqf/KCtAZpIhHfQB325frgGaSywun5Os83JcLSOeW1oeS9XonPdZn9GXzZL8Lsny+OCI7izsxVCb
IxrNg55mFbeBY6cFsDWkKvPIsN/JrTad1rCuPUVb+4PgY3d+gIlkONpCVWyDCDHwCm6Uga85aWP4
Gax18csyeEpIJrS/vu1IJbnkhDgcDOZt4DzVZmT03dIGAyGft1AfelzV+INeW9I/jESQ+mLkLVBx
m82CbEZidu0KwC9sc69AnvNUdbbuWokkfbi+L98GGQKBwV3DmRdiFpuHok7QRYSuxlCWOtzW09i7
ktUWJ2UGfVKzH92lxCEPuRwo78vf260iOCTrCNdS8AH9Agnvcn9OQ7FWWFx3gbwmzW1fzuaXeLQ0
lxqR8lSpfekRH3U3ZV4P73k/11MPf9IfQRnkXjTT6Di4Hd7uJ0iUXL4ipBXo7c1tZKPu3IbIpAdF
vU7ItBTyZ3oiNLsUu725vvRvz4ut8G6SzXIpUCndbF1zNMNCW8MyiAyt9FCz/DWZtXOXjn0XVKO2
foiX/khW7e01JMYkqBShqwgtL5dbzq2wyYnrgkwKIz93JNU1pXF5XLJ88BNhB9gsi3pyuvjIV/bt
NY/6BVr7fG3IbPRtL0deQTJGRalWQZXHhishIHNbp/Z8xjFXcVdipPd/v7pkltz1hAwCzXo5Xp6W
YdUrehUYxWQHiWxlHnpgSWCvnX6Tttn/KGIeddr35kgtEV650MXk4r0cMyNeJ9qTqyCsZtVLrSYG
XhRzmOQ59aLKNv/68uPkvBpvc09MhtU5VaJUwazXias2tfVYLX15lu3aPIhNdqdGQQ+jBh5O0oLL
qVVS1tVhN1WB3ui4iM8G9YOyloBBR0Ki2Pn74h1TI/NBmZdABILQ5XhL1eUx6QlLOWfRjZ1Vv8es
Ks9ziz5lOxjOwUrunYsXMAF+EITM2xu3U81Wy+yhDFA7M75ENPo9x0oSv8IAzO8axXo0ujbzslQr
guv7VEzkMlKnN4dQP5NB5Y2OwuVEdejNeQ5JJ4jDuHsHJX15gN+ZHRSY3uAKuGdfDQMQ5HKYqK61
RVmMMqCbnyDp3Ee+prfdgx1G70O71O9iq4iDGCi010YwseKU1danYXrATK4nrJ/1A2Li3o6iLUTo
R8sNff3NF27tmjS7t5CZX5cpaNK+CdauKDy5WaeTHfdH5crd8RxCBPjQokq62cHdYOJnCvcmaFU7
+1XIo/VfraqT7I1LV2RunFTjz+ufdn9EkhZecFFT3FxBZtr1VWTxaeem092Wsl4wJGFzUvQlAnBu
H7HYd94upIUMUVFDLIQM9/Ib94sO7NfUy0ApbNXHCdn27NUpb+u66Q/2097bJSqkPCb0iP6Ps+to
khRXt7+ICDxoC6Qr267abYi2QgIBQhIS/Pp36Bs3XldWRmX03cwspqeVEjKfOQayx8+Hys3gID+S
4+PlDbmP7WIr2Q/Z+1oJewfRL9x5iwHm7fUFvTAq1LbQjYK86ibhdLagM+qQmZujYQepXHUa3Owd
xaxpOSDgL82QBiVHk+rKoNsBPDugm4QFxAr/NKbO5R45QLl8JZ3c6SCbUcyI6/u2j38mc2QqeKnY
myYJ6R+3mltlg+7KKbkwZcg3odaE1wTJ/LmkpYIG0WojCJgFtjZlL8EOsIRCFT2c2w9ZOgUli8Nr
bo8v+Fx4paE9hPpPtAnZvljovkdRLY3GvAI+eEx3aKKsfQVaffS97br6FM8z4CQC/nGPwgEufLtw
XX8mA2Vj5VLPu/L2nK/B9mu22xGiUkD+Ae/zfLMtMbqcog3zzWhyOXFlzG6dJN8lelI720LKtB7E
NfbV+b2MQZECwxYVRRsgAc6lQyAJ6yVN29VV1jT9R6x2/2mZrnLBzzfXn1GAOwJQF9XTF9i8oCYo
f82ihuyNiO5Cz4u/CEJUVUfUnNw0d3sVjUmhGRtu+zm/ckGdXxjb6ChmbuXheFMa2Bb+r6Q0MiaB
P3xMKmrG9a7po5uI+vPNaFGnfv3kXhoJERHqNsAfbLSX5yO5aYgstCgA+UbWY4ukz5K+yHMpv/j9
2l9BcVwcDBCcjS79h8r0fLDA9aKR6KUDXxFB20YFkboLprGFkd2StR9fn9mlfbIRbv872Nn7LSIy
97EGkNzVbfa1VU141MuSHv6HUYBzBCNrC4vOuwkelENQYwPQFjFetnNNao90qa/FzBcXDjgQNKbx
TmD/P1+4Ves2gO8n4FOgZB1CaOlWs67Jo6ujn6/P5zze2nbepogJRA/yzxdNKH+ZiR44iDkdnokS
BGPUiSGMrOHF4LLbWWp2G8QAdOTJcC3uuHCbwOpiA28AyAQdhrM4wI5SsFwBjA9tSHbjwjYo/ECm
J2haL1VAvfXG07G98l6ehwKYL2IusDuAVt+AHGcnTac8bnzGcYWlowGvxPpDARXC/knMi3z0kMi+
e32BLw2IwHnrJqJcCjWG558SHJaatZB5Qsu5XopegjdKFiik5Gvq3QT8qt3oha2D0YCZgugnAqxz
GYaZdiM3MYFesA6GYzaK+aaJl3SfIVa/spYXh8K7hJoPLhSYbj6fWl/PHeltnld1aPsqiEa/kChC
72UMBt/rq3hxKASoKNuD5gRc5vOhlEsR+3czZsWlPTUj/T4C+f82UEh/Xh/pwkOAGwmyNpCOggvK
eWijuTcHsH2BUsDUpW+XOZw+oQHMStIk/Qckr+ltX6+09KmtUem29MrwlyYKd2e8QsAvArp9dvJB
ipPAaAOWKpYIAaqa5MHmraqmxX1/faIX7kuU0FB4RbUJ8vXnqJAGtkSZc7jJiAB5WcYe+RK2ZLzy
BFza/sCd4cyBtLtBiZ5/uDHt02SC9EqlJyve60k0J0b5XMbK5McAvbry9Vld+nyAfG69CZCmodLx
fDwDb9FsTdBp7dRsDiJPx58yGcM3uNPCpgDKud2nc97f16mRn/pM0WuOKy8SvO2G2bQwNy4rDuCL
AjOzJEV5l1Tg1/t0b5OpLmtpuu/AkftPUzP2ex5Qqyo9prGDl42C8ws0SL91oNbOxQylgi+dG7wr
8euljZUhoYZnwJYFvVBBqNHR0/1KoO+6RnuQZZYij6AwJNECvHJYL31zKHiBRrdJfr9AN8XUzznU
J0i1SggLVG20xl1hAMcDHSdO2XtcXvUV+vLFVQe2CYDmrc8P+Mbz7447NsoVyNRVNzTsicuwOUKd
anyUDU0PyIUGW0Qu3CzSR58W1E/6J6Zh0g54/7yioOub4bufiPoaYObCI4dDhjImwEB4ec7rGR2N
O2NqSap8CvDSYM2Oq8KAzYLS5hjogRUTzFz3r5+CCx8b9zKMRbaS5la3eb4ayShb2qJ1X4E+ueUH
EXTXk2SGf7Bbq9eHunDgUC4BlCOFPQz2/vZT/gpdbQJYeiDwvlnmTTu4awPkkKoRpOlWlxqJwSnt
+qdYim4nVmhWvj76hUsMWwx8SdxhSEXPe1YDVZqnpCEVkInRcYJ1O7JD21y5VC4tJ7w7oeKxKcgg
E3g+x3hO16hu8aaCEv+tT3r6RLEHb+GOeo3xdOHooCGyYQI3rVvEZs9HkkxSBM1YwxkwtXKQUKkZ
oKJaZqvaLLwlP76+fpfGAwEejzeSS/BOz95Vn0kx+ZEiAKZoAQ56+0HB5P7gyaEvx6671jz+09P7
O4fHBoHL69bzgxw/Sk1n81MzbfGRJlKZHtRa1rAZ0suZKpEljDeL8tZjI/O5mOAiWWzuvgWDOO59
F2HbEqvSo0nSn1DSC0uXomwOyz17ZUEufWpcHxnODr4AOjHPP0BoAEIlpCPgT7II25mmbyeB6wso
xXr3+tpfG+psLTq8mEr0GMp2vjjxIBNo00XsTQKJiSuH9MIxQXi/4ZZBu4AI51lu1NDGcAtJj0rG
LT3Ea48m7+oNV47Jhc2ErAgSkZAVgCLXuVIGBbZXj/AFhaSrh+/arzktMqqC3RhbEJR0nv5+fQUv
JC8b4uFPic0H+OFsWui1rnWaQpeqhsHuU5CjApXV3b03suXzgoLfA0QUdNGvrLsy0wufDhEaCnt/
4DjgD53tkiEVIbEJZro5FeRNKAqC9vlDTKW48m5fnOOmqYQBN1/AbdH/ul+bZUGxNKQ1EkAv/QWm
BRTVGs/vJdSiJf+8JDR8yCavPk1ST/vX1/fiNOEjvHHggCs5Z7VsnjZRhgwRAT4PP8oFoKIlT+oO
eg3zNcbQpbFw721wC2gcA7j7fJ4Dz6IldSluhi1OgAFqfsPb9iZfwWP691mh1LJlgegiI0x7PhIM
GBzyzLGG1BmT3g4FHuAQzSwGUzbtzJYrT9QLMAnuPMAcNj8QSPls0kzPx/MTBv/hvKkrOw8oUBKR
6C9pyA2MvnK/8NYW3J06/bhq2cGDRcRl36vxyoa9cAHgN2wgC3DRt9L789/Q1DQG46vHnGGV8wkK
z/JJIre4MtULwQ7q+WgIo1z3h8T3fBQ8nN6QDhlKdbPw+S4XzQAKXbIJcgdVDNWgZO8FKvhXO9Q/
C4zuImJNIFnDc2VFPxzalsV+jcLolHxJfJt+4JZ++Oddg1rM/w9y9hUJb/p1DDCIi1QNbgkOWzg0
dC+ktb9fH+qF6tN/JrSRaaHQDnHDs+ulVQIlrMhs9xoVP0ymu6cwbNdvgZeym8Vz7UHaiH+kIXcl
kHRjc6PyaRCF9oF5n+dluLZ9tsmdPdsIEVAzQdEX0O/zhoZnm8jEa1BXpgn4AeVat4cr3ua0VMui
k9dUUy7to000DJnp1pU/z1XyJZgTmAhguJA2dVtMYBWZom6WdT6lOtI/IYtT13eAS6hrEcqFawg4
PYTsOCmo17zoHPexIyBkeFVexwAhQdz+PZOdhEtWu8T/Hmv86YlDKXzDmJxX+Twv66yNNOzZu2Ao
VSt9lH6Z3NlAsNPrW+rSB9za7/8d6uz8B+DP54OyXtX0Iqo6R8we4qPznnhGl73JgyvjXVpG2Pxt
mBLoXwBr+PwmCIisrUwWD4o3El3xOoh/hsx9EuDSfHx9Zpcyv63Yhc4AGnxAi2w/5a8Hcs4aqoMQ
X2whw/JtjaD+WUT+9M1IqA+7MA3fb8l66cE/soA2RnaCrElcSB8gWIX6EaqPsaxe/02XVnvDtaIC
F4GJeu4WHtXa6zLP9yqVEbC0QC6cHyXs2IoeEg4nMHPNv5qxbzdGtuF3kGciyz8HdSzdKD1/GbwK
tCWNGDqDoZaZxx38rh5Wkoj/4TJEjQNCQyjdooZ09nmZqdE8CDjWPO/FkQsDx5gcNBe2GV6/vpaX
dlKWQrQevBagP88bnAjG29Zy3IXghddPHR8+A6xC9kFG/5c9C7wlOBDouCHSOrt1A8JXwVLnVasL
s8/L3Lyd4slWjIXX+Mnb33R+nQJJAcw8EEDAmZ5t2SVr2nEh2B+tC1U1trEqas9dW7lLuxAFYDCQ
sHD5C4l4JJcrajs4g3G6TIdcWfsJUMC68Drd7mkLTvTrX+rirFAJBtMCAOHsPBf3/MwsdlNfNO3g
Vy7j8q1ZOPoJrw/zckMghQFyAPAlcLZeVFTMrJg/Ni3dRc7pj90EsHA59svwdmnxKl+Jmy4MhngJ
fCc8RvjX+Z5wOnTw2Rzobg3EWkaakIMPj7pyzkJ7JdDfws7nmwIqZHBZABBjk1Q/B4aMUBQA0SLG
mbJR9h0kNXroR+urAkaR5tQAs3sMZGKSYk1i4oo6WuyVU/3yA+IXbBwZUFX+kNee36QwNQkbK4lX
Bc52t06L4Ib30MV//fu93JbbKBuLdqOvv6CuR7NeFJ86CpwNhcaUx8QXKIV2fNfI0fvgBT0Lq9dH
vPgREZFC3HjDf5yXqOplhPFSqykKUBM58ZXVkHuQ8a5BZ+Ofn3RM7q+htsn/9RiZhdqBxBPdTUPb
VTrp9d1YI2EKaVq/e31WF79WCkF6bJoQccRZ+QAuAmHOG0N3yuVwmg6Ueu9Tck0899LaoZ+03fVb
OeScvmRkTPq0gXrrwCZyaJLxBxV03rMMDtCvz+fiSLg5gLhHjPkCYDHV0RpFrqagZTJ6SoPaf9eP
TAyFz1C8/fexgOrfmLd4NfGGPf9MQc6477TnVTL1TdUAQHdUi3K7FCi+f26SQTxlSzfxjcD4Pxd4
jEU0Nounm60IIo4rjehxCiQMpRJ3DSBzaUfgQQaA909p4tznxU8tDQYTNjswT/VOKxdsgnVy/+9r
tykYbNV9ILDP2aZxO6pmbWWDMLUJwOxPdZHCseDER37t9n2ZB/yBjKK4jOryRgh9/plmRxo76ZHt
VhysOxlLdr943H9ENfZbknO/EqzJd69P78IigviBOhbaf+BenANzAThvg1QmDUAtsX2EYw59gIFz
dOUSfFnV2WhIcK4Aa24Dbp2VGQ2A+WPvCIOP8khLM0VzmXNPVcz5WFga9/uQU7Zr84Be4SNeuH6f
jXx2bdBWSDo3Gdul0zDsl66f3/RKmZNikaRFPjp9ZcALCwrxZLAt8LChHX1u1GFsqMKQ4n4XSkUl
vik5QcnxmsfRhSrLJrG3WXRAgg4H4Gyv8GHTmIDA9m71V29Xk1yVLpvq3YB7pUy5F57mvqcHDTro
DT47DLPD1l7ZOxeuMLC9kYVk0FTdvEyf71fyHys8Cq0tHrjKy2x4aNiYI9Xi/PPr2/TSUBszaGuG
b2KVZ5+xU2i/gRXAoZYgptPoPFaswbiWasrzf9+rm0cX6p2glaJzuO3lv940sPhCMTQdDDLmfLnJ
8Ii+heFIe9B4Vx+lvxUh5qFjiPjE8K+CjZgdxt6cczZrAohgPx8bwrhZQBPR7jzqpbtodUMB+fig
BJyI7sLRXlMAvbisf4233Uh/zVXSWixJjPHAEFblmKd9SbxJ3UCq4BqS6MLlhgrPBkMBoBGBXfh8
qNwK7XcR4btwbfxvTqDJ7+KOv5UszvqiQzXwK/I8cfgf9g1SRbQGcfW8YM0aHPqEQ2djJxMgJvHn
uiMAI8ENkab55xpAgjA92QSK0HFGQvV8gr7a0hJJ8O0ss1VNOfsYesAzTJBWvjLUpbVEFASaNQrk
QGdtd9Bfn22YRDcpdBx3MHSAUFkuhz31YX3SLHP8uNp2OKSgKFwJwC7cpMAX/P+g2176a9BMJ5EH
5w+ci8wfb1JNg3Jk3XAzGMNu8ln/q+LNdha2CxSZFRjz4Oo/Hy9uoN/T1k23Az3vXgiL1900BwRi
6aEGKbkcSH4torg0RTxSaKlvbwbyuudDcmaGTmSW7QyakKyAPGZdGsiw03JmTXIK16vCVpcOIPBu
G4Zis+U5P/Bp61OPhAvb6V6Z3TzBrMEjmb7TJvn57ycBqMuNDLhpM5+bQXt8CAmvfbYDRT45cuhT
l8xFphwHT/0Phw7S9cCAARXyEnQZmnqaM6nYrpsYfUTzhuExJPZ2dcE1avXL1xZJJHCkCMw2+FJ6
9sUMz9ESXzO+AxatfwOs63AXa3nNwfflvtgolCjtAUcXb3CL5/sCWhJzbTbGVARrWxD/zT7NDSjo
g/9dLiyqXv9SLzNj9IshkI48BPVn6HU/H00Fa0/YCOh11jfiINcu34/Ue0xMK4usme1REd1BK0/X
hyh21/o3L+8WgMFQg4ca4MaqPC/GNwZmhYEDFayt6wSiffNyA4+J4X1MjIZ6sFRlP5Dp7etTfnkM
oD0Zou4FQDIUrs775HnLs7jPidohD5rLtlXqADdkr4Rr3L86vaPdBvYHMiGMB0D/uZCWq0kze2QW
O7Ag4QbLDYVsOFU9GYowzfgVCPm2M55XOTDaH/LHxv7HVX32LQnusHRqoaNZR/LGAnFWrdBxKMMM
eCGR9+9EHUUn4FSOry/opXGBdt7E/sF6gwXX83H7CeRNHQKEEnGR3c9+xx9tCrsjar33jQj1oech
JrxgK78+8IUvCdDVRnaBmBZ6OWcDM39aN3HtbkenyZ6CuV1PYWYMB+i686+5rlycZY7qCpiT0GU/
l3rTkZOpUa7bKRAl0LIwgSoyJfx9a5bHVlr5oSdiKds5vQZ7uzRNtEv+45CCN+rsu8ZuDlGD99rd
mPgIBcUcHWS9ulM/+eLKFro4FJgYYILg/sIRef4pNU9wizK1rWgeoR0GsljiTfQxlmN/5RheWk9g
i8D8BUISMIPzm0dy0nFv6JCIgRwJ3qA6jN48gA4cBh/naAwPS5iYChyQa3bsL29YlAy2GxYDoyh9
Luhf+3KSIPljv5qY7RPS+PvRVwFUZpvkA6fKPb2+TZHebvHY86OJ+GJj3KI8h7DtXAdZzVbRtnaw
RIBH0RwVSHMC2MWNLepXqgkEROBqv27KOnILLj3sPlkZKoe48hwPKwp7LVdEenVpIbkn3wdogtTQ
ho7kUFhr45PwTCrLHsTXschAFfo9eXjvd/0S0+9LBhJTmRFHRKEGIiU4sbA6KcY407A3hVOmLRe2
4CULRcMwDmucPYIt0Y8IZXX0de5aKU5urnNbhdpEujQj/iQGaqFd2wiAogsL7sHRT1qhSjHS8DOD
HPhUad0sDxCtoPxgqPG+JktCjn1KW1UEjrH8QDHrXWgYKHl6cCYsUQJr1C7e7rKKwMmzGj2uwL5U
UwCEEpbw5KuBigIqKhBbtAR6LIWCItm9Yk38m0PNdSp7aE7/yuzC21MrBv1Yx9TGVRwv0YdMcO6f
PEB2ACuZkVQWy4A66aFe8u79TAOoKrrMZ7drzoJ4H4ee+gEYFyri06C7G8N1Ft+OMmdNYcN0tmUd
e/OpHSMZPORL6t+1qW+j28at9CNyjfDtvDL7rRes+wL16+kbwDoj4Dusm75SD16FN9y3Mav6vlE/
Aw94hdJnXX+7dDWeJn9C8qICf3nEQwZ/GGNk84bL1qNFpAT5PiY08atYs7Qr53AWspolNK8LHyoL
TbGKyfshoZ5jirlW03JLIJEwlp7xwzc6AmLpuK51Z0vdmQhsiyjr0V2AFSfcEGIHMKGC/FBeQIxH
fwwaVT8ES6tZNY2x/swbz7kiI21Gy9zN3b1E5vMr5AguC+Tkqj3OAI1+941t2lIOLoruQ0M5nLpo
B93PJG97UwVsEJ/gvVkP5ULW+WZSVI8VtA2G0xz1aQy7shqE33E1/VM3U2hzKVk7XdZaYvVpJ+Fx
BjhG/CumfQckEjjJU5HCdvlTWsu2vhEY7Af4OJEoYS8B+BKybwQZwPMs3y0Uom7bXqY/odCFx7El
9TruhOAoW7QQXmp3UWaGN4pEXlYon0x+QVPd7BVK6FnB68T8Zh0HG8xF+YFlq/H2oTTLpynsVlZ6
Q58qrEntI+CFCdsee7XWWFbKljIbO0Ihne8xtafN7KbKChGw/eLP/QDF4rAVJVTShuXtyvia7jpL
UwHFsCG9mzpr8iL2PP8btX6P3j1AuycbhS1e17Ftf8wS7p7FIoR320Qz/Q7FmOV9okNUaWLulqBs
A0fvebBOQwkmMIt/+Bkj2ZulhYDgiPr+XMWZ1JAEiEcny7VeI95Xrh3GZr8A493gayCJL3s6A1hj
TAq/acBvyJd49IL4bR26CC4iSgN7WOjM2u40h8EICUBPyUYXA3gS34SBydN+zNJu+A0gEgDDEwQz
/N2IlOHRBNz4PcxBmjou8SPq4QbHZGoLlunGPtA2WOcCWBt7l02tF0OheQBw0XrTxD8nXgzwhgv6
3pZT5mUn6PNMc2ECX6kyw4FSH2YXR8thmKhpC+utyS84hdJ7iPqlTQRt6GB5Q1tEVqW0CmcsH62j
iII70X4jIKdNBeSoDX/U8NHIp2KQWRO8a3MUF8o15expNIFHiixmcwtvwGAGqgLiRJBEGj0L2KVy
eqga2kVRkS/Nwg4kms2nJKF1WmQtzcOjWz0EhgglsmYvFuaC/bpCpWO/QC4/vFugByR+zWtA6/fR
1PTq3VAP8fsVgHf4QpBYDw8JD0N2r/PWmp+dVwf9LYQSSPOQ+a4LP0MTL8zv83lsgwo1O+/dODZj
hwuBxingoirqyih1IRyplpazgwKe/xfpMnOX2Nbqowxwx+yzERK0R5INEtkCM42E2pUc1rJPeYqP
yDwFY4zU6kPU1JbvYUQOJQtRZ+ZXEzA/urepEL8dG5IVpJ1Uy7KtexPec7F2T6PndH2TUnCmqzFl
+bvM+IHYoU8npj0cDIffqcn6FLCuZnnytJm70iDGZHeNZi7dE/yeqFoNgV1dvAQjvfHTes4L1yG/
PnZeDLV+k1NclitV6jaKWUK/LXoeeDX1ybpWcdeNY+Fr1YbvlGR98wYbULYlYDGdJ0vhY7s9ZAjw
oFnPMpBXuqULySEd21QWfIojDf4zzbJ3wEx4vixTZUS9HzTzXDVDSDZjhWqnRe07TEbej4oCZ+sz
02pRQg/DRgWbTHqLAuwsjmReM7JnvlhwbXrOgPbr4e3I9nA5Gt1bKFjgOLI1gXlxFi51vhtMEj11
mW+nO8iXr7Qtwoj7n1IqV1714AYAuzGhtDHf0dqLh6H0JKgRDupHRK2IRfIGb+f9nI3CA4cBzt2E
QtavceR3EHWN/9h1gT9/CgCbanYcxQq5d+hoJtE+7cWa7yeV2m5DvqbTDhqv0NxQmgK/sbciWORn
n0Iq1CsaoJ3avae8GeJgfQzn+oPmvB2LGGB+/gshKVRU8Sqv9ruEDZ88oN9t9YfU86elVKNscDlC
fDSobNYPgOCjW4L3LloMwckPhmjPc5NJ4ACnaSwGgL1ska3Z6H8lLOdDsclfRdAodyNBTwCs9RKX
WG8LmkduLB1cFVDZhmtVVvohOt6l9mHkBUtTopc78Gug+LPMdfNo5lQsu8bUS3MfunG4nbyu4xWb
ZHcXkNYTRwGFcL8MbEe/zxyfEoJxedsBuA/MVcmZDFGE6bQhBdClyVI1RhB3o2PcdcUaUruWrnPq
8wKFlMe5Xwjg2FPmUB/qmfGLGgSpEwpFiGlUyzTuuDnUn8zcEANTkpRGBXd6eexnnXhIbf2Qlgtu
1o/ETnB5gjtP9wjtdNy8AhCspgpwI7RFYuKQvWG+RuIUxK0QRUs1IxX4FyaRuMp0GJdTHK5ir5U/
tJX2bB/ul7pDqt5CkqyromhZHpXrp6gMUKdjxdCkLoZkuu7mEsXsNCxIts70gTJCm59KcO26cpjr
FoB4lPt6yPzlCH8DDpXOAuci5/tucMlyN+aJik8qbqLw2PWOuWOiAj0eqFdr/HagV8QCA45JkPSD
HJdUtgh/jKoJEPAyo0XMk57cy3jo9P3Im9jgt42WhEWYrUucF0ucefIzglM5fsrkONSPtSAUV6GP
qN3COTVpzXg723BFjRyihPoY1Kl4oECH0CqTbaNPcZ0rOlX4h8d+TQ0VCUrqvZqrGeKU/S712gnf
heeIzHBHiLigU4AePTRGFCsWIqAJ6GaTD0eUfUavgoJ/ZN/Bgzl+CvC3rYcV8A9aOC+cJmhQNmLc
h/6Sf4Ml5FgXgQY09CgVhdMBElWmdhFBBHlrY6I+ZCvqp7s4sxkoOj2FfwJPlJ4eR915fuHS7A8V
QMPRJsM10RS8SxQuJA/a3/eONR7EDfHCzFUAeu6PxGX5gvPCk6+hrRNZ2ozQtwqhSVgB6BEfvdSH
uNnSEfT1kMw0Gt4lQR3CLC1Wd9h/tXeIOB+jgqDz8agiMrhDr/Df+ryJ26oFIPs3HFbgfDmiHfuO
xdZ90VbwB9lFqD+zFlT8u3bsYoQhsqZJMRBr5LHxFQVTZQDlNaybeq7SoI2aHUTO4m5Hxjl4Stom
mwodLwDNgXPeP8LwQ9nS6+KJlGBHhG+kA32iAIWL6AMSLvlzXbW4JSbPx6MTnf0MvUFyzxcCWx4z
AyCPICLA/5HOZFFH1mZ71UbeYx/3BhdxE+UnAxfTny18YPu3uTXhIzZmNCFnoN57QCqyBpFe194A
VVE/xcITqmiRSLyr25oirmfT8AHTipvbrOkphmG5/+i8hQRl7wX6nqTODxH3qrW+TQcXf1I+gllM
pV70kS/pEFUqSqD9gVxt/QTfDZz4iJglPiAbmOqTzGWXFU7g+1T5UE+PfJFTVrSGU4gwDDNW28eT
d+vb0P/Rx7TFcwtlx+9w9gp/egOFvOSiCb93WuKBy83ss6Kbcf3scBTiz7yTut9JcO3zUugk6UpG
BkjHL4ybAw6dXouAsuCUT+FWo7I5hX5a1KmSOH8OyyjWJtu10RzcDQx7FALeSS0KrrpVlCj51v2R
2DjuIV0ADe5dEnLvBmmFR/fpMKU/GuMBSrTOk2DInteuxQsz4g1Zo56oBwRkpi9or5Jgr/ACgLKP
7sYvvQwOfoUzdJUObdLW3/VqOFIGw6NkBzJAmhZDCDRUhKyWgkbUhFNBFi9d3kcqDxB2QrvjdgwV
/m4A6/wOKsp9n5btunSH1dTWFT0TEX9n5sD/ASfH1JRUZm2/FwnsV/E6j5Tj/EIXDe9CGvxoM9LR
akgCxPptnfYB0vcEgI0BVVFX6rQLu4rDkrstAjDzbNG4fo7LbgCUGaWpGSXc1Fqg370+BsdHqvTb
3JjJ7fBsU4WHuZNBERBfxoeBJ2G7653k884kGeRU2KBJ6fVzveADo45ybHg68CKYJpOXaUyb6cHV
3fggILelC0jvkPy+Rp57hBxq8OTXMh8QUlOOB42S6D1vAKBGLYmtVdNtb0NkwmgpfX9CdB9yVN1K
ZzLzLo0VuKQmbWJ+00t0EwuwyuMP8HZUy1GNnHwCgze64xMNvsJKou/uVgYxM7ypqxxL23fR27CH
4fobkCvsfY3Oa1AiPqhxu654jcsOv/H3ALoOrpJlze6tQC+rQLSo2XEJB4MFjTw2FABOhxqLmySI
IJJpvU9otmKbshhxS7+mXwExmOlNp3pYQqY2j+cSVL4Evbg4ERnEopzCZoV3OB6yVHXkwfR2yVDC
QYnlEXKwrSnAZlBvQyrqdW99N/wSrVsAVUgcQUzl6gR1oCBuvm/pCZ443Nt2j9x3/onnIGBQUewZ
dOs6g2VJc4c6lnQwJneLXStBB4/cxroJH4GyDt73I/Gb0p8Xc0LDtEEKlWX8bR8ny1yMIbTRihQ6
1HGRJ516CuqYfQ+jKf6lnSZofdfjcHAawmYl8jfk5TFS4QQHkcibNl9nVeg+h0wnG8auxq0eLL/w
AuRD2U7Gfo0G3+v2KzMUPWXd5o9iE6wEZqsRP4bYanuIBVESFZAVRgEpTcN39TqEQeHcGonCG6Aj
f4g6RAQF1nj6Nvq8NwWfU+MQ3+bDhywf9F0CTsJQ9NgPj9PAu08M+m6/0EWrj4hnPQvFW8ERgaj0
1NpVfrYzuCjFKAkqBn0kBWryMFFFYzjTnkDY2AY3mnWMHSIRUtTTJpTRCxhFOmhzEYrLjtvJslMK
5/OxRO8JgJ1B+0gLfDGED1pkC8yDGjNPmHgcHLEYPa0UlFHGHf6O+T2c8RK8syKSbUUXO2Dvk2Zy
CAb0+B3Vl8xHRELdO85p2MOiCJJHBbep/zNB55wWzci7HKSoTn0XIJ2lxThNSGDd5PKHaZoGCNQK
HryPPD/4SrrGBqXT0C/WHRnecuz6tUxkON/kCx2z0tOIQ06pgcIx6pHJcAO/O5KXHtfxvlmQ5BZQ
n8xsAdEMl+6y/6PuvHbrxrZ0/SqFuqebORz03hcMKygsJUuyfENIsszJnONBv3t/tCtYYVvtxrnY
ByigSqXARXLOMUf4QxWOEmnamM+EqCr+hCxQdls7SvqpTWT6EK08R8amC6vxoR1EeekkJT3L1jFb
1Tcqw7wLxZTx0Og8LcytNfkh1lPtZARvN3qykLDcWqwh+mKPJVlhTyFFNFAN+c7UREVTKxoiEqix
bk9MNOEkQky6nGDgvAhvcBYAYKpTmh+VNtH3ajqknwoDpa9AtIb5RNI1sxul2rxqLeQOfSHP6S1t
2+SB+XYrbViexn4MrS728mghEzLxshcwP3rgZLiglw+zAhTcTXnQoxvScDQ2uBNpcI9rqYp2UVUq
JFFhTiVXtdOwzUM1j9ECNPRdbcWR7GZpOdMhsXtJ+GnYrIE7jowzpDwK/KtKuf4yibp9GmCftW5h
25jIaB0dec9C/+gSaJaVeXNb149yS/ANWFfG00x0vgGQXt5wEyq9iNggkQilkjiaZXXVeFacSmOw
aApWVKWV5B1bs5VtWhKMBFEpdAbJnxyzXk9Eu9pXw0gsGHstPnOkCIVM0+pGPx3Qo/QGPeYsGqmL
npSOXArmaGHs8z7HRJhqR7/pEoBBByOlPvQ4tzuL/dHlSLJ3IpuQhEX3ci/H8aSeO8qSzWtaqFZs
v8qecSK0CZpaL2J719DjpcorTV0cafQcs6ATSXZUadMwbHJZ6hxXyWVj8npzqBTPxmmD+cikm4Or
tqZ1D7qjoSsyDQqpJx8KXXoay1snUUbNi5ieoM+TivQ4w25NOtUSin5/0Bypcu1Oo43jRIZeb60k
DmPU7AeDTnib1FfjIKex35f61Lld7vTijI599LlT0f+GrJN2511uKKD2lsI8G+PeGC8taUy+KHYb
xhvBMJXWJYc9rjpKqTceJgTKtmv7JAvqecivms6iTO0ni0Q+JONogP+YzmmJjjbSpF03HhLNxMw6
BupF0pMZVk3KrC3p2pnTwXMq8XKpFqMkdk6bJHdkQVR/UlhZCJI7dGQgjebtVcnKjDBqnazeB1tY
7qNCK+9iWw+v+3kazbWFXFbHHWMI2xsTShpvaVvjyCrSamBzILkQOIhvl+5EhpZvp9ywp31Jx+4O
uyX9IpKsNPZqjnuH262MzJdHReldvQ/700ibLNS0aMIoLmomdNoK25DuJuqLM7EY3cd6mNPzMq3I
rgq7tD+yoXg7lR2mxyXbs3YjodjJkUXnqvFkR5LiPca6GkjgrirW8sIc+ElpOG4jhiyzkiEF0XY6
paFOLZEMJHOzQXHph/Zg6R6Ww1XiMYwytno0qDhGFSmPMrfM8oLwUZyXRTYlHAtQtfwmNJRAM+pC
o6s1KKdkcQNbCeqWYZ80FR3Tk4bSDaVBhMJ2xjgNF8aozJ/7ou/iI6driYNR36q7NjeF5Y2rl4pX
kqc8SbWhnEXEGrZwFXVpkFmTc42Qj0JXNi6suzmsgTKOTmezvsLeukrbpkiwtTBhARZ5U1lu7KCH
49ppZYltPKq9spFt2gLsrzqygrrI8pDunkFvSGusvl2zWXublTTz/CmplY+9rmfXRtTrB7xtZ9SK
GgS5vTKa5i3gB53hk1YkFRqjkoNelyPEp6brw3YH8jbCZsfJHucY+oVLZ4m6CNaCnG/sJszkwCwc
46zoevaGmNhVHPX6RJuTlFP2B1NUFxazsK+6Wg+JS4OGzCSK6Lq6dpSDfsiWyHjI9C55wBUPLOWC
EM8uwhAyPSmLnoJT5QyggjGt6YhGHPrdTWS18UWhrVQ6o2jK83dmeiuK9PlEjyGi/s3eHjFNFMae
T0rbrENoAJ8NXDKL+aCF7eSlbU1sabHMCpWULhe5/j7P2tEX0uBs+jx5T0L5G4vt1YcAC7lC1Vd5
tReIFBZfB6df5OC6w+Z44Z1d9U6XfomXyuoC1NNJ7USEFrY7LILzgHS2jnwDmb0jFFTon/78obwG
yDDlBECFSRmNOji5z59JpyolomQYecKpLk6orMuPtZbH75A53hrforHL3Bj2iAO+7/lVlrmw02iQ
8yCjJN1Bli03FtOTTQbc0W/N4j3Zm9d3BeYHer8OLIfc9OW4WDCmrLPIKQInGxy3F9V4zCBCfmfy
/gYUZqWjIkwADAdzxfWuf0C8lXm3aPaU54HcNmzM3MqeyqVuPhqhCRF1wbmukerp6ucv7I1xP+RI
Gd3BlRwAQe75RekYjwZnfh4soh690p60ne6U4aYVZfEOjPANEDGrApoPDHQwG684CBKWZwsA+iLQ
RXRT9Vh5aMPQegzbihPsNsKdijbipjSV9qbUlsbLMrV8Tzz0rVf542d4sUAjVYq0sXO43wnFIHKc
rDgRUqb+OrRhdVtHmJmRP+opL9GZFqbHM32KgGuZLrl5H7lGSL8aRpn9MJYanjhJOog74DTvySW/
tTt4wqtaH97OiM4+f6WQIheiUlIERab3J7FVg5ycRcOAv6o+dxJD3p8voTevhwCPCVoaYRV1hXn8
sG7jCla+lDUozsrZDG+sGj1DSs3NYDAw61cJ3p9f7w1OKuvIAAEBRsUiAK/v+IcLwtCM5NnIiiDM
s0rs05kreaVqhCfzaCaHZtK6y7ZlhFZgYQNcfGSyq6XSYrqqPthBVObGUd6n6u3PP9ebSwtNMyQ8
VV75S/G7vjC0OERTEgsSK/0s9VDKJWSd3Z9f5c2njY82mG0wM5TKz29e9FNHYaYCKFsozWNHKs9S
ZWR6TPF1ikH7e+o8b0QlDF2QyEDeie7tSyi8MOvaGHQrD/A9dfZq33cbRo8GLS3gXnLYGReL1ZTD
r97l6nGAph9KPWgmqy9lSZc6VXQyyiJoiyp8sowkvYEUNR8qZVr2sw4h952D63Vw+nZFONWYHoEJ
fMkaFfnkNPEsysAyugTRXUP/qGcOfS17sbwYZLdXZCzvee7oqSkWMIccaMrP3+0rQNT6GVBHNQHO
Aol8CbTumkFPklliYcuWiYjVYh+l+sp0G2iGF1mkbmy5sr2kzvpfFZLjyvAyeOQoPPABXqwqZlxa
FyYtOuQYa+/6ro4CwCKtW80jFlCD/p4c+KtVvF4PwhbO88SpV7kTR+gczUte4nOjJve2MKvMt6hz
Hha0VWtPXZr3HDRerWOuuFKPVzsUoFUvRRam3GFCB7Yb8sqA7ZxltmeDAEASY7lzDPzAOoBxsN4J
Ca9O1/WigN8tFJmA2L603I77obCRgCuDvrIL13EAeJeMFYEIZmL787Xz1v2t5zdXWTEFrwXWJVVn
hFEEsSVntWtIeZ3vEAxTbFdb5G5LOp9+Lni471z328Z4loFyj8gHA5xnoyIY9GLplANgDyA7VSBZ
k3nZUVbSqnIw/c6SUUMebUnbG1pwSVBXkX0LFLmgHh/C6ESAkWJeEFGXCDAXV0Iooe1mKtPI/0U0
gSC1ZorMCMAaP4+ZZKDaIMywDOyqLHYSPa4AyDEe9w4dGbHMwzt6eW+tbtqcwOzJ59Zj+Pn1Iqfu
cn2sq6Aa69kz5kxsJknox6jVpaheJe/xYl9LmvAOOA1Xshs0Bv71/IKVmTOmzLsqCEedbrAcLuck
F9F0HGJWdWbN5tIFzSy0u05SrUMiF/m5qQ5N6ObNol9ULXj3X3/k6GuuQmsrLxPbvOefaOiqemiL
sAowus0Dpy2rXV5UIkCSS9lYDa7qP1/+b+w0BfkNDCkw/4HL9CLhopOgFZE88sgTLd71TfeAfXwU
2GjlbH5+pVfHPPkcvHiKLSTdYAG8uNKih0KPVEYZCdly65pyrD2hkfeetOHrs2BdP+hv8Ur1tSx4
/gCjEY8WfL7qIC0qeQMKByFpTZOO7CVDbNEAPFGHlranZHhPl+p1TbkyRMDlEkkghSH2+fzSmJw7
pTVqdaAxJgQYmwKYsCzhdyhZDUHV6+a+K8c+UAV5jt451Zmo+/YTJdJ73rqv3yoeiBpYdhjS7KSX
etrpSDEpA5ZAIMAOd9I0Tl8deDrnY2fU/Tsr9s1rkVdSytOHR9vx+V0zELSBPnMtu5Y7N5s0pHaV
ZHGneU6Dny+hty4FldLBL1wBDfxSWa3ojapcbKMO5LnVfZZYtlfD/DpV6uSd6Px6sa67EMIlCsJI
Vb6MREwwNPCnDq9ySpfWpVcLbFO0URW98/ResUhYM+jHKzw+nL84D54/PThi9aj3Ca5RzXzTduZH
CeKDvwxJGxgmFtOLRlPIWoEBtVSn72zJt54nt0gDZNXg4cB9fvG2lLVZLNzlKGXOpmFwsgcpFO/S
ZqneudTrY/abAyDm5Ox/cokX9wnhQKmArjSBlRjdJqtk83wmcwpkK6wAvVAjGUzAnOadjsebe9Ji
nPXndV8wAFSzFnKKkyogL2LCWA/RPs9tZaMWVbspMJ30kThs9nniOJwwXXO16I19X2BN/V5kf2NJ
UejRJyInpBvykjyz6BEyw2nRYPfRmx7gcPkoTyrrnef85lXIDC2Emk3e6ovnnOOBIKjNm2BmzOnT
buqOS7rOn395I67CCytTlAvRc3m+cBAeVTga6ybAmqvYVsMsAgzqVHcqlOmdA8rkTz1Pk2ATU8xQ
uMEbI7o+v1QpO0pk1yobpM6awM5w4YxarXia2E+uPSGO886OfPOCmDzL3IMKw/jFCSzsSQGnYTWM
fdBwHKFP+1lqfGHKDwfASLN3Xtgbe3CNmwiKoRwD6vjFsYjfMi35vGyRR4g0Ly4MmYZHJnszD/Wd
zfDW2jAwaoVfyMGA8O/zRwma2ZoyB1OMhqd9oYwYffmOmYCX//nqeOs6JNSUDAi2mMiIPb8ONnAo
4aQRurudbQdO2B2gY7xnj/bWc/tmhsmOsqAVvrhITy0rReHYBKNw0Iile7+JrH7xjYIt/vP7eSN2
4di1WlOQVXBjL2JIqxjd0EwVpm+6thr7oq+H3QLYkyGeThGbN70+Hn5ZD5JlD5uI3iKoVeqT9f5/
aNbgqCWqIRnbQMkp2p1mbHaQRc6ruVXeOeveeJLEAdlezZJJnV7qAyhwCYvRKdoA7YrhaExxskvg
CXujXb9XULyxMniMiAJZqxgBNMLnN8WYskhJndogw7PlnLGQ5eqdMbyzzt/YwZxoCjkJHVPHeGnh
aRbofU2LzjrP0jlIRCl2BSMxzBWYxtFG/l9kQNBAaQUjJUswfMk7VcNWUzCq6IJSQPHu5cly64IM
MMnF9L3f8B+P0/+Jnsrz74Gv/ed/8vVjWc0MqEX34st/nlVPxVXXPD11p/fVf66/+tePPv/Ff57G
j03Zll+7lz/17Jf4+39c37/v7p99ERRd3M0X/VMzXz619By/XYBPuv7k//Sbvz19+ysf5+rpH78/
ln3RrX8tisvi9z++tf/yj98p937Ylevf/+Obh/uc37u57+LH++I3j8/z6tee7tvuH78r6gdEfnW2
KboFMITWZsz49Od3dPSrqLORvfnWYSzKphP/+F1XPqzaGARFWMnsuLUJ25b9X9+CZMfPr4Z2UM1/
//Pun72nv9/bb0Wfn5dx0bX84XVp/3COoVW09pSp82lqr8XBumh/2M9dJYFOnjTFBVDkNv1FDOuj
uw9RqrQ6vy12s7y1pivZpAewO9vk1aUTn6kaQHIB/ENLAdFUGy0Cwu/Urt18LOobrbox5msxXsvL
QdTnNJ/8ZOuARUimrRmiiXthlo+2dYimEyu8NJSrb8//l5bixzLnn5er69mK/P9rDf5sCbplW8T3
v90XX37bPTXLU1QOcXH/fDHy1fe16HxAVBclPQIddQRjxr/WovHBYlERcTFGMwnvhOM/F6PxgRWC
cArSQnhFkID8vRjVD6SNq2o+5ZzOPOeXFuP3o/7ZarTgjPMH2St0vsg9nq/GqS8qI6dr6oEMaxc3
nvRQchkL2KeKvGS665Ae33VTz7wb3wrLYMktZK2o9KB1AroNgkpC8IX50fbjfdSNyjWeoAPAgHmh
yV3CIkgCcINWFHSDgVDXZHdT4RpqVtv7yoSO5auI7kw+YD/aiuimt83BkCe0gJ12lr/KSgYnosMD
dUIEOVtFMlMpu5EMeiOuYaoRvBkjsXQ3RH3nyFI72Qhi6ocbR9Lj2yYS6Unj9A4gzcw2rsZRmNye
kTbCLZcp3wO/7McgNKyR/xGpyk6JBzXBo86Rj+zZHptTRl32ss3Vtjm2h1GT3MHOzIAMozmO6W9f
ybmjnMZg+FeYP39WK+zhMPZhcohnLau9PhngFi1APHKodUu9xVpZpSsfpp+wr26Oke+TJLc25zb1
4nQ0QldmUlnCjVLg+UlaUl820th9bZFGDY8zSrPSh7/oyBijgFXwtRGNwYBe0WrdoNO5OkmbNB68
2ZDDQKnlzPFCE7yja1VO/HnUZczpRlApZ5pIDeHVHTrhrhiy6BSSqPlZanKAWXCEhscyla1HCarI
7K19lOPOcKbMD5vY2kVhYjuuhoJy7Q1ZKK4tSTMaF0bJZPnge9JDbufdASyVLKF3MsBRsOCjYaxl
dxC5ErrLJ2ZahZ/VBgaIGyOqd6M2krxPkwobM2XOml2OClvj8fCRgF2AJZuglfT4GmQx3Vn2RXWd
WHn0UOBxhX1HWFIF1Hm+3OZYWcDLAG8vBdasf7u0DPUxg2ExuPQBjfNliEFGlRUR3y9MQCKbSG9U
IOBmr2aAyMrGCuzQVI6TeZ4jsIFxbLhVkiAoFpuiu8KSg49WWxQ6GlD2fdbMZbKv5rp/AGY5Hixz
SR/QyuoOk2mWKxw6Uk7Azqo4jBhmeNU5DQF8QNhKcRkN9aML4FfLj1SpH9XABJUs2GFJftoVknzd
dlans1yr8XMLocL0lgnTZ08vcuiIi92KKyRJtMXt49l+jJNBurWJABCk+2S6UMtQOe8nWe/gL6qD
8KmusnElHM3bgvZT5edWMigUiKGpMY5KtOVoikzlxqgtpNPSoe0+2moINrfR53nC6KewFE/PxQpO
mS2IX4ZcAJCLaikqz51xmrC8Rpf1CwPUEitdR6KTmjrFbQx/7tEJ8+apoDOmBEmV8+Dm9KItxvET
iK/xUwZj6FKD3jRvh1YuEMCdQApsyyFFiFylt30JXEhzmD0ore4qYMByd1JmM99omQ0DIYEmAzNY
gSowmrOuuWO0yJ7VMT/W+upWQnnkUTBatNxejnFpnRUZwE8J4MnPjWHYwnkoI7CKun5EczvDBKvG
wBGGuX7XOchYB5DEQGCp9mgZnq5hEzGBBtLxXurm6yZRKH4TOxWLj4LgrG/sua8Kf+W7PmRzrjxE
qQYRTchg8zHi7XvhdWFhY7PSjIV9bISOctP09TICwjVBd4eWI25y6IQxUKU0QglYFOaJVfYTG02l
CQTNIh0fOSekwjfKuqJRLqvVseQsZeOxCazYU80kE4FkK9NtW4Jpcx0jxrqiw0xtceFmxuVJUooZ
tOukTYYHUV6yPGAtXX7Io6Z4xJYjUV1GWP3F5OCHxtCyNS9Vq5afWmBrsqcvi5L4KGlwGizdotYu
3MHF8OPWadIji6cxQdcNE8nDNxWAbSEvigotNClnDzdgg5hOMg7XWWvhN01mBWiMGHXDeCaztoLc
Tt8VWmRfSVkKTS9nzIVIO92OAwsrdzyz6ZIKTarQTHyrbePGUyChfp2LQc28GgZRcrVAXciA5C6S
dG06Ej8u1moBefu6UwIm5J19HDlGVPljpThS0HNof3ZGS4NfP8ZW76aW1VkbqZfUA3zO5bIseae+
I4neQhfEnB76oshuTaZU/a4sQ+s41JWVTR23/WMHp+AMHpBZH+NlGBXu4JwJuS+GoJFEPrhxixOO
H/ZCvNOYedH9RuSWASizJLAitD/JeJ+f63oxGkTyuPScLmnPcxiHe85tC9W3VZksKQwfJA4s+WSw
vrdNfikd/Je53rOM8Kf1y79hZbLOLeg8kbD/x58FwKvy5PxeymLpUcT3dLz6H3PCv3/7e2ZokRmi
MIb2JhPctaogyftepfCddUKiUocgIYy2D9XzH5mhpn1AFw23UQxOqVHoSv2VGWpkhpia8C0o3woq
XL+UGSrfer5/Z4YYqyM5hqLwS3wEAgRVQkhMWMs6og6mM8CVipG3YKb82YmG0J1URzAfRS9UxlV8
C0dWBOEcy8ezCpofAXEV31nbju+toQEML0/RjaGXxlG0ZJ9oZHye+ro9VKMlsSfyj2YzTJ7BsAYg
LOmdIcDFq2FVcbRJlacAWd5mqXMkRGZdCm1i68HcMbZla59JYT+egDFIb4w01T81eaGX/jDHyDXw
4U8Ba34OI7g2NrLrbhtW4QY1CuYFmoHo+r2a5WCDlbkhNrWYGdRYW6gYnyFVm5wCwipPCzT9d2UV
Tp6C8R2IMnR6XCxVWriT0vgIlSC8EkmjkBQSdk7G2TQ/R7KpHoGot4KqBllcyqBm5nbOT7pspTAU
GlKE9BPLJy3Ry11igrcvJas5roAnPy5qGG6axYw+hoANbqxOMV3mzni2p2lzJKHRvyuiWLuoy1kL
gJ4vmyxL+yOBpIIPpELDvkPmPyG/taTY+BybVuFcmY3NqQLxZXFVeIIuBufRYYyKdGXHDPvQoP2n
jVX/2GrSZLsJaytzhU3OpMrNeFTzMI9Wx+jAcFptC2GsS/xuypLToSoqJE/N4hwkfrELYwPCVpZ2
8kaYab/VmrI41TtT3VWJnBxMuxlu1waZV0IsuzQT4ZzNUyadgDIarudyjdKlgcuJqBs/z/PsbKnK
9OBMQEJDU0cpLFQL36yUwXTzDqXwDg6lO5ZCnPbktt4KS+aEkDrfhMHgTtQYrm4vSkD2h+ZmKpJZ
duUGyeoh7hDd0K5zKWyC1rHnm3HQkgemEtWpEQ8Xdl5JTHZLFb5dbJ8Bxxdui3XxNoTDs9NU7IvD
uX3Cjy099LpAGAYgxO7Xq+r/WRh9u/b+N4yfzNcZewBzQ2OOgex3YeN/HUr/72VwFVzeBP5//XZL
9+apKX67ohH2rNB+809+j6+a8QEAIepvjArs1ejvr/jKd1CgAzPDpwHQAtTsx/iKDR4AkFVWicbk
Cuf8ow1EfLVWCwfalgZ4FI7XX2kDqd8MLP+Or29+8B/7QKC+tYYIpCDXg6ZKYxi7SDFFAAds2cVd
rLvxOIhtaQynRiZdJPpwE/YmikbKvjVg9snUb7SPim3WGIcevQwIcT46BIe0brPPtg3VfZD0xM1n
MwTaHanbYTJvtaaFv0NqfjQrsUIxP+tncorQL+S/r5kR3elkmRtwUyPY45BUdIJgmOWXY2VVbp6K
8KLv5tSzhlLfVwosJKdTUhLEgvmII0K3cRC0IPo2VK2qAII1KSQ5fTxt5xEhgQzSkKcUyaacrKAp
+tM2t/UNzsi3aSKqcz2Gz2jYQNaXuPlY6tq9aOJDkZuXMj0FFwUflFVt4fHDh1KzDksZ38Cvu0gk
5QTh+FMRq9vGmMHMpC2aG4NNfAef69sJ0rPQW3u/sZytLvdqULTyqVblX6l4Qg9tJWqaST3J++Vk
XuTJ13RwJ/lg9+4ok+uK7L4NzUMkwCtENsLcmi6lhJDG2NACab2ktfdZZfQBQTg6oaUyBcowe6JN
j7UqSr2QKAw2f48G5hmmMfQTUGp6atr6q2OjBCxQISJuzvtOydAjiCBh2vccO3to/QgB+wSihHLQ
RZArgL1xVsTZ1x6XcTepKI6p5RCvsXCTNBeERftMRv8hySxfE/KYe2gCtXt1lmeKTEk/FA3qOIOc
NFudR+j2rd6Alpt2ZatYV6PyYBXIAPSixcknRnYmWvn6dpEjOQS6zp94x9QOyW0cL9e5sLZtHPGU
ezOEGjGV57MgTnfNOJ4vBqy6QRqlIyj8d20rnG1eseKs7HGAMLjpoAzCrgwDHTWUI9tAYaOpp+K4
VeYTzEmKrTRMlL5UNUra2bqnMvyY1N4tE9mt1Az9lPwsTVoOyiWgd+0nMpzG5mvRx5u4441o3bbG
g9Vtew3NBxEMCCFBwt/DKfGa+XM9K9C0OZ8l02vn4qIrlG3jVO6QV8d1pHqFfDeUzPuTKSCRDqQw
QtWCl1HUfp0YbA7nfLKzrdWc44y+HbujxIk3ziFFXSgzK9fUbtBGOUVnASY3pHFJUs5ItwBuYckr
W6u+1rBtrv8fHhn/jucBwfVfh39veVrT6B9T6DUa/9FWtT+AVYJjjJ/f91D9Z/JM819eUWooQf+R
Jv8V3A3lg8zUHY9ZZpEr+OCHHr/9AewFuAumvRBwOaV+Kbh/r69+iO4cHusJBzgMvwBQPS8HXHOU
2hI2LoWHBIF9VRYJqh6Ls0Pu6ToppHZfz7TvgRzjIxkj39X01j3CBiU9lea2KWS4wLWW7jPJYVvY
D7KeXsR1HERT7qUVSg9DVUI77PTTpTSKA7rYx6iyQW+boKeZhXWwemALRlvuF0g1+qCts/LpGBXi
XSUUPDqcIDGS1SjvFG7nKQpnLtOxU5x4PoOEe4QittO75msrOadWqx3RJrkUKBf1mFJkN8J5Kqfj
wbnpFnlnhEfReFQk8YliX6e1doDDCkRFzzy5mN1w3joYAtaa8ehUD3w6b4hOKaLZSGzbPM7PO1q/
tH0YOYLFrm+yodjP6RTYPaZz0XELgxvUMi2JqyU7VYHDd4iJUHs8Jql8vZjLfnSWg82+nQBrSs5H
8E7I/RtnSXO3tp+rjGBB5r5QakfiiN7p6YwEixlvLRNWuD/3N1FebXmWI8eWE59O2kHtjmp58Tq7
gIprPKHs/bGD9+zPUugrUvuxie6ZdLtK6EXZVVgKL1OTnVJPaEyt3cTwfBRLYDCssRtOJL3aLXKk
o3+jG6dlm2yXdHpMmmmbo6vgDpPhQxY8seTxTMwNUCmxG+L4IW02U3pfVqnmpnLuzRk6CFLsq+o2
jqqLuVDQNpI8hDKgc1VehFb3HgRichFxWQF6INWOtOG8UW+ISrQcZ68azzNiVFK5BJ7NjEIYIjaO
2Iu+PBlSRfVQxPOMsLmMstizlHNQzIGwsOJqmvPIHK4aG7Z9bcxbEBdrK5SvpDm/m0o445Y5X0Sl
fawhW+qikwjjcNnI3eJ4tB03eMRctgZPd0nTT6iZdJ5qlPSNlK+K/KQreImq5XA6JzdIVG0j+FSt
tYpT3FbkkfuuSr3ESH0ZVTm3ntXrNkRbEULImKtejhjAvOwden5GV9CNrxNvaMszcz7VzP5rYk2H
1sn8ojF8uyu3IYo1RnqXV40/9KPf2vlxDH9Ppwkirpp69GvUClBXm/vsuomcXZSEbtbn9DeH85a2
NPqaJ23Xe7amBGYbe4X4IpRlQ6/ntlP7qzAu9upqkL3YvqQ1hy7JA46Ai9aiiK2yfaZLu1EbT+dS
fnQy407MCuvgk7PsWolyAikPFJewHrjpyuZ4KPyyLI4i1CLAVhzDqERlhqI7l/Xz2Rx2dhpehEP+
VUQGr6WD2aSPisL67v1FJR1chu4eda1Hh/pbfHsb3aYQUPXjgcIIwLZripoBR3InpPDWsdkekqF9
bR35CWoGGZs9OEGmECDCOBBLcqxKCFM1kZ9E+bmziECe7IsJ1W1kNxYq9VQuNso4XVlJdOfAXPYh
zFln0qypKI3Ze1HqiwdeffZRtYoQvcrOJsspkU1qrmc2UoOknixnO3lEgaC4g20SG8anND1Px3hX
IztHBLmKu0eFoRKcYRqsBaOiSjwodn0QUAnUcaBu7EFDp5lVerEkEX9CfTnLemO6JIiOa3l8grBd
CZfINl065AuiX8dqZtVXpZBOMGjU98R0fVvP1z2l8aKrwzmUz0+hktdktPpViiuDtcRxoHctDNEM
f0o5bK9meMa5OasXeVucJZMZ7W2mWhs02JZd2MD7QBzT3CyCPUmnPwnGNP6cqu1xaTtBj0ySPcDB
l9ITu9Tnj0Yu3zbZfJ4myTF1+EFB5j/Uj9FkWfxqiJ86IV0uY0hx4JhPDb6n3pQmtt/OCWzlWdWD
MYPW2+j5REt7Oh96WMFa5wwZL9ym422QQbUgFNyhSeqNWZu+NbONdCk8CcelOcR1Pa3jCogLenZi
GWG9C7t5tImiRXfAlSg+jSE+u6nTB3aswXJGjXWv2iW86Uq7tqoIq+BQNvc2tK0rqUF91mqmtVsk
n4ZzGH7q+qLdmDS1b5quGjfGDG2VhZEESJ3FJ1YeT8cRUA4/aumOmFkLa8SuaniK9LtzIqtfU89w
DiaoYirLqdU4m3ppeGkS2w69+UhDhVpRH7HZ7F0laWbGInJ6FdlhHTQ9k7JIVOVeWSqozuWXqovQ
gZV2Wi1hNqJetnGpnYQ6jCu1qfqgIVSdNxYKp+gTmcWhQVFno4lueBASzBbmo7Oyny3aLqQiBoFW
LQ7WaC/+uAw1wkxLH8wAOY2p2k8J86li7htvir4iNxnYkfpZL2TZF7aKBADTn7TqIE7bPg+ZWkuv
Q3ee0nTfISkVMDnMfTGnjGKR2hWJ3TL/F7foc6ItoZ1EU4UuyWxdxelMy8VK0sdOLpCnhTh/FKaL
Te/KQJQxQbJhVmiw6bVj82Qy5b+pO5PlyJUsyf5K/wBKAMNoWwccPrtzJoMbCCNIYp5hmL6+j5d0
iXQtelHLXma+fJFBpwN2Ta/qUWINtRPyuTMIOOIvaNcWOonBF9ah71Wr+wfb0satXRXEnhtt2NpN
OdAqev/TTAVIjWPsVlXiC+fLvLMbMvx9kuzL1nuBqnmzdW/yzdpuz0pnNHDfBGVEuzVeTB+Q1Qrn
c/kruMXwdpjTk2dPka/33rLPndXaK0O1IPYuy7zTV+ak9Rec2l1573S/cLr3taq+gSU95narbxOv
5BUgiouxZK9m2h/6eLkkpfFIvWFomtV+sNWL6MrAsDhKovXfjPe6bhnQtGbX8bGnabGjkWkHKp41
eBhZ53l2AoP1nUS7THt7J/O7VJizvpwC4v/+1CfHFZF9U3dqVxC9aJf2Utv5Uc7lLZbKL6Zb29v7
qtLIxjS7yHS22kiSOGJU6y1jq+U8GpbRXPnsGR2eua/LY1MQVIfVM57WcaXKQCZ8/xN9NG6Fpikf
Hh+e6tLVez8vO6n7q25FBxoZvF0eU3zaVeMcDEmtmdw1LFD+yH56GayTpJlhxdUL+HZEa3DdyofS
k2a+3Rny2DY0xjMfO39zjZEx0aP6NHZO7uOF1XdoEskjqSCOxETURdiPJbWga6TvnBjDsCjBA4zj
AK+tF4bf36O2lWzX05hY2pORSNDFEy0GKsmNM5pw9rnAGrovUuCKaCvjUZ+u0TNLC8hMhhO5G0+n
BRM62TzeEL3zQ9vY+j4r5va9s2gitCYToI8+3vfcWlXtG71ZXrJ1MS4dNONjj5fstzSSmiK1aXik
yvDLnioO06LNhqs3wD+Y45pBpmx17Yo7Kw+VV6Uvupr0g8mPvhkT3X3EHuQG2Rjbh8Jw4ZfJtt3C
RAA5EYmBN19igjRhbTYZU3nsUsGp4bbmEvL+MM292Zj7uXDi4yjTD9H3sxUauBPejUKAghiNJOih
Yj1IZ87vrcu9qXhHuzBtoDS8OqOih0gDU5HH0JnjLmI+WcCyGmWvnap8WjZrJs13cPHRR2n2xdE0
p6nyWYAzIzaL+7WOjMJaiy7Ny6lXu8kt1WVG1//oZOEd5vv6lHOzBMReFc34vRaNtZ+RjHwtGT5t
BxF3EaYWgIiwLqL2nlJp7+y5JtAXwzB2vLDtRKB07UhhE9jBdC53fJLaxoy1S1TVV6+b36x8DqZl
uoqZHKmfjPN8YmDvg3asVp+gHkvrPPo0rSksDEffmOSYU904y4QTEJr0QVf1izeVr2axhtnQcCjN
vJ7qF87VI7ywrQ6gMQDaU4AWy/5oyjA2jmaEc+oCG9HrdTux/BIKaFWrUGltOwU2pt8hgtGFbPSl
MZKD7L/4DtZ+kRN+kU78Vufzhp74W99qgslP7w81GvOR1a7cgFKnx1jLYgge1vs6YeVQo+DD50qf
C++vnKGnKBvum7Ok6TFbrOZFiBYeJD7El7VIlY8xTW6ciUuflRkirDOjC5qse12LVT7lec7mMF7h
ZhbOsXTpG09dXKZRUd/aTi0bQKk5QIccmwiG+e3caMfYtULRyKfF+KxT2zebwbfHbhdBAeZE2brg
xGVi+ZOlbYFinNkhbZyMgVJCjVHavJsR9Ihz/lbUmrRyDAeN1GSWBHqXXVrjvTHa9lsa47fqgWR4
jNrgx/QuLFK++oata6Teh7TjJ+YD4DIw5Sd9VUhFLNMD3c1VoJhHOTe08lQN8ZGl1jXWenWsdPXQ
gFaCTGyD0JCwX9M+2TVaF4CqjGDZOAlBw4riuwL3DDeWzr0XjzXuJR/tfAflEzxIaprvescrok8c
p9gYee+EFlibazFUzrbsi/aWmOm4NQwWL2UUe6ceBS7m/ibKEPISWqReWHvPNpOjBjj8ddY0uaWj
IXmADZf5Q2K67yaMsJ0DaG0Hlglm2LzO8r314vXBGZ3xNXOW4tm1lYDePkJ17iL4R14h7XdhD8Ul
GdvsUlSafK4KDctNDbBnA+3O4V4ztQdDT8v3CQ/oC2jv8guyy/B3ZN44DkCxAfAmRh+q1hhe5eiq
m8qr7KglHvVLcY65BQ7XuLOqblw2tizlVU7O8DHYInrOuyx+MlTKwTT2EfOuiNLyRZmL+bnCBMoD
yuSMim1eG2H/aOa9yvLIF6JyX+yuJSpb5fM1txv9tKIVM4fwRXXc0niOcB9gtO60C0jD5QBXtb1G
eWoL33IaXv1ZYQ56MKytc+YQWE+rZXF9IxxUvQ8556ZhL1iK9M56ltJOPmbpdh1i5dK/K2kPIrRo
uH1DQpgPCLPWFjx0vaVL7LAOYGrmOO2GjYTG9TQb0N650FJXLKol56MZOai9XvoCuvxbAfVu2zpV
/CAxvvwqa8QG1scWtNOoXtU9w5pEu9VuR19EAlK0gji7cbVmOQHuvSNwc+8Ig4qFZw0LoO3NbTYB
O+Bbm8r5YMyZb2KZM3WjpykXWYJV10updQ+cu/0GQBqYSuxcmLUxiSXcY0gRoKmne2PWSoRssFxm
tRrfsmShZXYRti4zpYEORDXO+eGK0+mQRuW4rbipb5VtbKAOe9tc5h91JIod8MtwktY2M3mHAwt6
hEmKlcubGMPyPxUJbO7ogq1oeW2g7fCs6/GLZ3XFho5YRPqqU8wRYqKedh1PBQ64MvldUUtIqm5G
pb+rJDpQEL2drLvrpR8hcIv16OlRBPfIPM4VjNh0Wvn3iulciyIcSUtsJLcwlPWAW+n9HvnouQjB
cp3GPcQdCf330VlfM3sFvIfsgKLkwSylKupFTyE7rWZdB0ysB92t93bXGRSqGTG3PqO5iOZnELeV
FrfJBj6F1YpbNvw1A3yPn8w6POYJSQP67MbxAilPaRuaoi14htIBrFr8kxkVZmz3p5nT4rUqtUs/
Exxwob7Ce4usvSF6pm7sThuMaMjL3oGP8ltje4+bKtK2lBeFeTx/sdh/4CXHO39YkeWb72Wstnrz
EWmY5eijDshSTABAuRkM7f2SlkHw9EiP7JxV569vgLd0NO1tiPttX7ZcTGVzUjgrT3ruGGGbJDv2
DXLbeTHJrxxybF6iF5IHYYEZh5Z3NoswBk7VOgCP8uaflkiqoBVnaEwTvA+53AvKqrZ2nEJQysAx
0b5QqjBJUFPapTG3ZV22+5ZHyC9F3T/G+Hg2be/xaik3jdG/5PV8jhTLiTyv37q4DWTjfVFVOvpD
VaU7A1jCmO8lDCU1aIAE8/ViwPgnyewnmbzEkY7uXg75vs3a2G+i3t72ZoPuIpe/xFrOCsPZlXf2
tIUheoL4Dsu0q+W2kgJEJv6cwk7OOoLQFsxR9hUDaWdAauv3tZ5/jWmww/V+EdU7qhshv1/zwTpK
oGCIGl+k9vQzjMWz6inXyEnb3FQFA2yezPkG8sndTXUTiGQ5sdzfqlQJTiX7V3dAyBWuvLDBpJjG
fZZdU7+ZE7t8nJ6VP2lA3GRDfHQegXLqSeMBX5vZBiA9PZMJGLHBTdi6+uHa5evOSeNH6Ew85qN4
W7h7b9tVXk0B/hDY1KojzWD67Gk3KEd28XX8mtdmsZN4HU+OiBjgq+TQs9PxIr6lXTI/GEVpv5To
jKlnamFcwiEE9O/uwE+5oaiXbEcjMs06ae09akn+r53iB7FaR/4mb5yJFw30Yel6X7KoELgWXAWQ
wsdtFKcHO2XHYlipPzeVvrW1+qHFkbanYwuMf57uRFQoVk1Du10s7ySZgFj4LJ8cVrB0WSCOSEJn
lRvIqELPgklfuocxNZobo8HFGHrMlTwX42SZgTdlj7nU3GMfxT/GmOTb0Vn/OXYKqZSM1/NcrDz2
ef2IjsZLsptVGBdd/ejkwB6TAsLopjZGD1TwKo4NbLQzrOT4Vmsi3fcGe5gUnPFGXyiDaC3T5+B6
KJyo8dPGeTNVvpsWbwiE2zQPHDy7qtXl3iBNehvsNAFmiQBqZzfDKZ9JmPK+Mr/HZv3PU4nfSLQA
2pQi9wtGm6DK2lfbnfN9TKh5swwhG+dNSdvMoLDlO58pgI5bPOvmLVGHOKoDlzoTKvIK/UtDj3v2
avt+4fHao9Gt3YabmPW8iCXfgfYdX6qox1XnzeqWVaa2Ner80EWrfrETtWzTzPujPNhyzF5vLboY
QvsdCUt3wwZPMCg92fhNuyT8pHNzzvSZMpiIfwhAKD8lTRRU+m0U9nzMtLrddLgiPcLJApBh1RGs
dWoLywQPBBYVyci7FAwqqLOqPVD1cdAN7TLFQLHYWTTeDNX1lSFY+GMn9m0HrMC2h222ckFGf33X
qSa6JH1ib6wS72TfKrZvPRsw3rl5BrAysjygFdz+zXLfDYgkjcPG4iNvB7zibW2fqrpXQZQq7ICW
TFAQGLvqoe8vHJeY0seFczBrfhOtDeaagCegZ/bEzZqFjlA9N79Es496zm4Cs7ceAlT8J2L3lLfV
GcnOPOQq/+iWWD+NyumOoIdJh8bNPtNLdqTRyn69hLDB1gJiteqNH08vQEIIdS7uH7sG6px7dXsc
02LYGsuyHYXJZ9n9lUYEjRCMTYRPfTpPHl/yNHKPLGq6kOX3GJjAm4+l0f9Thdu/ZJHzAx0mGGPr
qJCSp6TSwlElnEixnHCTE1nZVINu0ClS9n9bz/7KobD6uRzNl8abXvgaPKjSSYPGjH+YfsS5kcPR
nBz7NNvaKR6zEiQ7UrBcKE6sWE8zckRbvcj1wIDKnShtOsSNWcEQ4UJZl+Ylz+YHbg03J47fNUWJ
QGmVO3ulkKjNxLGM02rTtcwCRZmcRTYdqXwECi7gA3uMthuUT9DBGaUYhX0viDnm/YR5PLsk6uiW
ezd/qfLL0HQ3rq0BubswWlyHs98pQrcdeC9SWEAZyabFkBOU3IbREEOv6S6WntxGy3hUGvpm0uXb
oaMfAb7DjeDNvFkxI5P7/9G8jV3yxa/1WvNrmkyhavZ7Ux8eIAE920MZH2w13YyuPXYTvlRLLFeV
szhq9e/ISXnTY/+mqYP+m4z/wc2lMWOTOzROUHXPc2YuQeF+Yiz6ZdTeu5pXsStSobZ4z7LNzlyr
bkOkvivcDWeo3nJDa08D382ebosWn7qFG13jru8DVURYY2sO7mupFY8yHjZIhz5QwKNmLvtqsLJg
lf3OmeVxkr1kE42UYEzVpm+XxxG0ecOZN+mvkFIZ7xIfL/oOK4QX2PTZl13/zK8VSwYbpWhkSALu
T2/N/QGWvJmxmsXUNN2sej2pRQQuv804RiCrVk4NN0q+RRJf4GhLbGECQbiAeWnLd5djc0OV/NXt
9MCLH5y7SG9o78pOnS0ExBvtIGvgweTfqKxeb6nBIzWZdRTkyrUPaCwfsq0faxA9/jzLQ6XYSsX0
KAISTWZtV9ryj8kfqfhOT/f806C+x4TzGeoh/ovCuUpZhrGThAA+Li3QVKLeYcGtsaHGrjD+AEQB
m+r8nZLoM+ZscxpIrtWWPseXpbs4lXaxZnVkNXxHoO7V6N7SNDrVkddyFGcZIyAwW2KG2w7t7Rk/
/4B1QnhB0rbIcQ7FH4W+Pkt2vC9tP9vPgEIzXzNj48WspwznGP00QKJtvT5xWT5asPe4qkWlH1Nh
dFwsiNcm3+KM+weKtdUHoh20jbFqBxjUMaUx3o+seDUarG83lViLoKjx/mTjMm2ytvOdvDR8YS2b
sck8n5CDfWxUVRzaMgvkqG552jFR6QtNGUUB1rbWHnOFm7CIHzvQtJVn3QC45ceO9kotB91Ac9hJ
CC85SkubwtmL3/MmuS1dfjBiOioamKdb5Dx3Ax9S4X2hmqLU51OJpvia1e0vvqtps7jcO7OV/wNt
ks8ub8AAHjqiF1C1nQbH+aQJGPtWEdTj+lQSjcACWj6OvZU9JpBuxw0JHvSOlGFKSO3cJH0IMOq2
tgKwU8aMs1Lx/G+IWqq9nqo62qty9O0SUjaD9NUr6lD0Ymct1ZNHkYmAdivzb9gXIWP9noIf3iy8
ug5ploWVGneYwsIU+a2NW/bcVOFkJlMG+NRGDyb7nBmj79anoYJ5bL04eX+jF+AcJ+01FaB/Kfh0
zam5/9asP9IkQ6t6yMMDkLQ33N8xtUCUVWymKboj9RU/HXD0MHVekpi+w+7NKpaQWNIVMkoYd4ds
DIr5bIMgteJ/kmu4wqPfMg1oC+7FTmzs4lc099N25qeSWztPP5xhDs3hX2KFutl8wJD9ihbtQZ/u
NgMzoFTdX3EqNnm57YZzkQtq0r6qpPAbrpsZr+F2CDMCuQMdY5T34mL5gwWT18WYBgz0PjPg0YVC
20BHClo7jV6atqafyUDJyy3D9R2MR4fV46q9iRpHf8KBFD93cd8+VHBY/GZtx0PfaXKHq0P4wuzS
v7qMrF2l+EZriveQ3/WTsWVXX+fkZgHJ8uLVvRPlhtbdTcCPSunTpWlUf4zMitqbO1MYU671Rn6I
y9vc86qnLqIPZAe2jvDIzcoq44/t8gTbzTIg5Bbxb2+58YG2UhVmll6/K2MYF+bVZN52mdc8zUVE
xIYCziIG/ZTTGMWzZlEtPsN95o/vH3LGgZeZod6nNi0wjZ7Fnv3RymhPxfhz1mmv7gDtHGn1T7QA
1Kl1tmAFL9FaqMdepywl6d7YnNe7eoGSG01E2UquCdDofdp1KBLi63wELgOYOCr+icx5YHn3JkaA
3EnyO9k5V4w7VbsrkAm5ySuwUZ53lBE6bzPbN+mi7eqRedNTnpZeUkPUsAlrog/e8mmQ1wqNGPou
95eRJjnfjehVoF1mZ03JvmGrYYl6Ins2PC4T6HGvLh+6adiv0rzGhXVrbfdTE/aTibkLn9WZuoJd
Zk8dGsGU86tctX2cZw9F7RCQSOPnWc+OpTl8WJyuG2xrnOBWYu+bQgvRSwmlWMlzO5sPpZ4EnoZK
XZsAc2b2j4q1jZFfoqjWUQnVXzv/7Qyl0Xmw8I0yerwkSL5mji2Pm+jvgBH6TjbH7UITl0t7MaWx
4L5nhtNitDeJllwtUz16AxbDaKWPd84/lcyzTRM3PypK/t5d33bipMduFtXOrLQ9/SjDnaa7pzBk
hy0wdNf4KB3WQJFds9mOT1kk3xgMr6ahZUwI6cOsU5pDaaMF1XiJ7BnSXXnOTI7T2vR4+jrqDtz7
O9koAydKgmhaFkI/KCR1yw+aEw1sVnDbyXg0rPm+YIw2TSUDnXqAXWNzZYmGz6Upb1nUc/Z7ybNO
rNFvW489ZfSk6KrTC/FZWcvBGtRtwG8Zo1VESfML4kwPYyFpg8BE0WPD0zBi6oKuFNXuvMoz9+5S
LbjzZnO7ZkL6CQlrKgyt68ykOJTmw1j2ByfDOs9l8stISm+jO9qnQSkKMqPxSwxK+lXmHdmCx5vW
Uw94QG+RnK9Cj2/aFAVOP3xQCkm5Uhdq7vLkyr9ShWmhX1kfNuS1cog3JmAzKYNisn1g4ttcH/dF
lv7YrEeNetNiOoVREPuCRJ9mXAoW1laPxFKKQ4a4NhvF06KePfewpGKPffFxLp9FrlGm6dz9AHbM
2syGfL2Q2Fyi/BDL+dQuLnCxSdibObl3C1TpyV3pcW2N6JYRYmfvh2q1Eg/0CQQbKMoMt/rQzyFO
/13mSiKBOTd3+gJ8PcMbG5fONymlMzaQZ1ulW201oMdTe7OBgP449LSJadkSJjO6+ciZRnZp+Cia
5Vi41nfcDUdHGk+s2gI38y5oHEeuqwuJQ/ac3C83tQNTMR5Ld2e2C8VDdMk09g4LsMduqKOgblBi
VxkCgV3DdM/a4W5ewa3Q1uNZefq3Ra+lZ5mvbVP+jdzytMjxRxXtt6ZFO11RrOZgK/CF6v4NXvao
2RZalOqeqLjgVHAOaTPhtYrPMqNvqiwoH8nY8P0Clh+pSvrpc++1m/Mrhs674lWKa1e052EYbslE
LI9iQRwNsvQl7tZYrfWpptlsQ3sM+lNWfDDkHmiZ/SpU8jH1EbmD0j3Nk/G2jO0vRdsGWYZSQ/7W
XnQebQMBarcuP6vdk9iqeUvGwvOV53whHxOtTy21TQnHcxYfhbc8UCLlM2Ds7i4N905US8spINa4
8CPm68bjN2ov4pxVJa5a3fWTPKmhPzVnrcTClORa7SfG8psq9li0OLBr9VRQ6Gxqi74JYi0+d33j
UhrHvN+LgYxrn97bP1Dw6kU7eO2ob+D2rnyV52MalzW9ACi3GFSMsHHkDYqAfqb0/d7JUJavPZV7
tdD+rsOAMyp5UZpLgd7InzgSvqGIMjmlycLH17AlIyRa8300ThWLB79r6QYauga9m2eV40HbNXh8
dp1D0U0k0l87k88LWPmgyAS6Xbkj5PM5OBShWViZWcEsHR90Av6GPM9n1c1ni3tCEjbWEm2sBouG
Y7/BGQ9YmtqoHP24XUaNRq4q+dK67NWe6V+qZimCXBT2Xzo1fp2KDGNifE0T96yyaf6INDunhEHY
RsT3rdTfoRd/KHPwbTap2UA0kWcBVxHo0PFjpZAtmAqGKFOU5wi8epulB9y1D/y6yD/iSWOl9JAV
VtDofJsEO4kCD0QRNaR3bqq/UOg4DwBRMysYHOeQiYZwUrdv2/HJo8HwoDc8WrYRvdiDg1lCYYpZ
DGyNcjo65vxhZ61z1WdB6GbQn9eGNi9Znox5vA6p+9IKPkJThPDbQwtFbDMRStkNGlNObP6J6sdO
w/TWyDXUTPpNW8U+q0yeyHuHSHIbKwHJg7NxiOf32Ck+2zUxd+Tsn3uNelKch5H7YzI29Cx9J5tI
JfM+BeHatGvyw2I3uBfYwubF5f5YZHVYJKsfZ69KqFCqpxQ9gIJWK1g67rU6S44moy5ED80Fz+GC
ZjSUqThWtiIAP+Xnu++evOX2NZG+cbPvG/eyQnJ+bBMneaG2JXrqdH5QTKn6USxD+kMZ07ovlan9
5G4Bgj8Zq+cVH+SvmXicMGIIDYg2v+WUJte0tKclEPBNWb0uw3uOU+uKobbcVZ6+4DBQ2WnRBu+w
rK0ZejR2nhdGoHNJ8cTfqCKDnGjcW82oIx3OTjMsI73baxRzk/3No4/Jib8iibfFzr7cll2SGDB1
m2Qv0GxcscUX2JzHZO0uRZbkV9cs9YPRj29AcxUDFCro1tQq6Js5xXFCKPMIRiBmoZl/dxQn8M6F
FaaFq2EFM+GMpDJudZ+8L96Imc1561M8pkZa0fPIxdithAg0CgTgiRbNS5s52iNp2X+O+VUzWPhN
em8O0y9Zkz+0dDLGCmIfAsQeHYlKBhcbemut5j4dh4c2dZ8wsqVPk0Phb40G3osKbj+eaULJZDzc
Ql0BgX+kKdwv8Y9OWD8duYGwmaH6YKLp1MvyXU66fWZHFenph6dfJtr+xulsOHHosnOJnYfaHfcs
yTctg51r/AAi+MCCBoBICxaz/SQ0tUqJhvzGc+ujB0vMQ+unlo5LqDTUvrinsFL0WGq8Zf0y3eg0
6HhPbad2aF2YGqZF90gH8hal5BpnzYHUGpamGOOgAN8AMup+e2l5q8TBCgrPokXCoFBXdNpDTUFS
x4tPpIElDnVZPrSuNYZeqrZmoUcftNuSDK8ZrDVMj1ORBPNavyfVjijAqU6Xx+wuJs1ZFYG98/rD
0ktuuPOdyjI+F0qeaT6l92GQVUCV9XwQaxbTKNH96Ur3a4iQgEWX/410zXtDG0xCc5VM/hCvfDnp
4VjdNwE42fIG7MBI1CiQrrc18vvU0qWO33ocrgXdgVTM0HtmJxdSg+E4G+/r0J36AZtuZe/SJcaw
nMlvKXhJIrBof8jQGP5CZuSSOfQ4eNp60uppNxbLLteclZtx7m3SbKbAr4fPW61ztHFl9J0IdoAD
lldNjpdWJWd3+El7HauOxZBkkZvx1Vx8cejy8Ez44er5o1rrbV3hdvU41FmWU1wja1ISLaNZafxz
s39dQ10tYt+FbkRo5fwHG/PoxmbMLppu8Bud6vGIbk9eJZO3Tc0mueKtoyKRk5ESLbRRVW9jGb8s
AzVDlM27PxRxVIGO4hbERnPEAHDpUv2NHXfig/ua7tl/ykPzoi/5W7Co/Z/HKP6/iybbMNz+31mK
S1181+N/y1IY93/j/yTl9P+4s4h0CevO1qH8/leWQjjAa/gvJTvse6D4js39L0SN9x+ELwjKGTCT
rf/k0Pyv/+Il2f9hOa7QaZcQJujV/xmiBlApQb3/m5hEtwIRdiRbgN7CdUHy//csOzFaS9FMnwYZ
WEjNGyPmy34ZHrO81YCZjDRK7dCxHwA4cxlh8NmmuUKuwQlxyy29JMqcOnofdiq9d6p5ySD2920U
iisLR/7AbxOj6mYYsMTqPdKadGMvIDBhv+nG3Pl115w6q44+Mmo7douMsqd1rKx71+fFdlA0ijzu
j/gW7/2DGsLMNF8MGg2dvvmOIOabdBAD9d9UcphY9/RqNDZR27KXS1LaChNLqNcVOOOVesY+cGNz
0h/slPKuwIjHNCfaFAkv9Fr2j/+4eeiMf7yUWP6TZdmnLfadmiThy1gbnwkJs/lOjUErSmJcpXQW
IqeHxij1vaHqmQAA4rSP+lyTMVm5q3VOvVxG0b4NC+aFnRBL9NTUfbxuSSdE3DU0lwLadE4PBlYw
WmfuKpGdt/Et64dXUSbi3aPuhjUKXTq8Hgz+Ycy5ElMTiR+nR0FWFFJt6LclrTt+kXPDhtXVUDBU
W7k3vD1Ft6Ga19nm2ChuPcWsf728m/DAlpAkGxAQg61FNwqWuBFjzbdf7RJbPOd8C+MlcaP5RWqG
/dhbBTrcYNvGP92uwFIs/HLwNrfoRQOLQKJvImP3ho+G9vhJfVEzWJyTns3QSHmyxqYJiE0hLVDb
XjP+S2wkz0zVKPZdV33mEaQcrFfcP+3OhYHkaPZpHHL7RAZcuw154yjyKHTGulNpdwHgu1dyy/tB
OY7Pph+7Rb+wmuqEcJ4W+YACFCPKVKMM8sHOYOH0HAhT5hd9LrA4zQu9mVBYzz0pDqx5EEuynM3K
suKls7WZY49oJHnE2NmPnuchyxc2O3yyGRSryXDokEWo/F7CvlSnufYYJ+lPLxZ6MhcdI59dTaFG
w1Zodxaz9XJxcrAxqbScLR1n4DAmPK8abg8Kxt3N4LnsYYpN52QhKJjE9zhd/FZzHqNIPDpz7J75
et3XWSZZRjfb5rSiEpqoGCD1NYLHuP6J55XdNWaPOzR82TVQsbA7j5iN2W3ZhqDzIsLoDEGEgarR
0wNtnueJRnOZP04FNWkUON3v3Kti22bbAULIcPRaK946Jlr6ICYcKbl8tgnT7Oh+aNkVwXEp5Dzs
7bl4Q+rzrQE8gdAa9xm2iiJEw06wivkXkTxy6cc57c1xT6Z/cfVDZ3oXQznHbLDObpy8s+xVYdQL
HxOrLzg7Kcd8LfktvbSppKg7HZ4Kzfu16tg6TeR3N4uV/YPT75skyX3dYHnX98s7C5dbXvBqEVn+
41n1n6X4T+QTol5fkhl0TcMv2vhvVsq7bCt0rh7SPhkRnqhSOT+Ubfpjwi+k9+IxSCZtvcGltA72
nARUraEl96RrbPhT4dxNzm9rq89Siiv35/Utjmmh0me7JtVj3INRWGhE1qZ+z/P3CwzgXmvt0DJV
qnEW+zLW6ylwcjzLk12MIRe+Mpii9LquPPs+T3ME1Sbjkrf1lrF4XdZG0Eeq+ua+l0WxR1QKUPHO
BTXVZ2eZWIb0VDvHVrGbTbZxphKP66itj9qqeX46xT9qaupjkdjTXjNSZ1cgMFHnKJxm38TucjXS
YvoyI8M5tXW7L5i94LA03lZRPlpfcCSZOnJaKt/sxkFbzlhuPA9uinVUq+aCG1NuxiE2IKzQLS5s
YefZI98c7JDrIP5Y+uIdar7t23lqLVIdPR5p0PDecSi65q0hF82bM/nf7J3ZbtxIlobfZe7ZIBkM
Bnmbm5ipXbYk2zeEV+77zqefj1UDjJXKyYR9Pd2NQqPKpRDJOBFn+RfO3p3kWHW2WRm3KwdBM3aV
w2AKAJ+hb4cakteA9AyTsincASE14ACB/2znkZ5tOOEzWKR40a5aTGWDIPR3kBKoUJj+eqqA7OM7
s0lpVuCqaWmZGW4baZDGIxjGvM13syu9L2ugkaPPTYg9Dugr845Z8NKjwAEtbNGqCQD0ArUR/tbV
OfXKfghuimSRwKytDiEGSxNPUai4LcYhsuSm7VX0xcbV9b4aO3enyyy5DbDxXauUspy4vG2S+tMw
7fuU31zatSeMfBsWdnRb2pQL3eIMrfNn/bSfrxPNTO+dIbdWWu3XkLcLQAgpxobryrYy/I7R3zKD
2IacFDPNwcatZvT1mvuBdgj1pnigBS93Rjz5D3PDARcJXMDZTWaHIJawi5sIF94V0ND7DImxLbSX
8r4rq10CiEH0w0ZPU+4/6NpSmsF2CnuxnaoEXJNZLUMf5Lv0uIFiYNBqa9Lgybe5iJT8EI3Bt8iB
oxD1veY1dPZAPjdM52YJ/LeeYrD0ZYj/omDrwWBB2kI9oMRTHgQGa/sOhtUHVMp+NYnxqzeM4qbU
+oJjoMNq2agypvh3yhnDq6pIGHSz854qjYeGJTN/yHum5fPY0i2GN7BTjWl6aPNmNwof2IfcZn6O
v23HJIMXb6LoDDgkKx80ILkr1SAzBScKj+Xc73c6rJwKp+3bSLkf3XwqPptGFXo2fti7ojNfag00
g1WUXGhRTOehsSQhETJJS8A1dmNZPVaQvj6kFD4v09j86jAaBaUxtOsRiuhdVCbVLnSR2aiybljR
SXnqR/pMFge8Zyo9umJILrZ48WR7E/v4TRHG8aYctfpQtZhqVxb4jRyYl8gGB8oBXG8Rhl/RLyg/
qlE2j8AwymvbgJ45mTmQwJL0KTfi4VbIDv+eomoPQIJrj6/ko5i8tGg4sRwYPND1Sn08FLqKbxhH
agtfyt0zKe33xTSn35vBRFItQRDEN4bnslAvcZDv0loMh96oDULNzR9Uj+hg1KoC48xcPQ+DO9zn
pMn3ITBhw4mWmZ9iHIguPHW69aRNsOWArBUeYtXFdc258sEBwXeN1V6DsAP0U5CplQQcOqvoc4WI
gLFpCY+lzIsW5S4fvddW07ZySiRgfmGb1yVd5mLT1slwTSSlJTKDRfo1kXoYbYra/TrXbvHJGPTo
1jGRbdgzEOq3GoD5r0NPX3AVTw1nfxPIJ3ucib52LF6yTFoPUwcFyA5lc0BX+XlqNekJ7vdrw+Fg
hLOlP7qVMbWrEj7Px24Kg8+DHfa/emHjlYeUyiarM6Nala6W3M0dYEKQSsOv0sj7px49GqA1MfJB
mjtBIOyyH5nqKkQrDCCmgf2T0htAzGB3Xg1Yhb5X0gL2G5hjCXBDiqMfk1ZhGjBua7meKsjAiym3
6U1W35FftIV2WxMM2sbGwPMj3XY+eDxwCuoiLbh1FwgNg69d3ph4VbYAmjlQNab5+ESO12MrYeM1
dAGjrvYshVJFPEHsEEU778o+EXczCOjviV1KfiO0T/N2bn4RJDnT8VkPd1GlmOyjiAi2rh5fR/yH
45q7vJUczkUq7Je26utr9l/5MDjttxhDXqDLo38Tq6IBHGOj4oi/LHxm2T2XLpway4k+Q1wft6bB
OMTp+00QOs8Bl3lh6fRF9IO0FxRpofwrWirlVYl2Zj4niFaYFW9Qbz7mXfChaunHFuEtFx7ViGk9
KugapZ/e9Kp/xONkNcgf49ysHVAb6WxvfcP/PvuhfTXmzQNdtw6f3flr4Wh3UdrQX8vNZlfGTI0s
Es01ahiYkppQl6yGpNtUW7g2G5wzr8JyjvZ509/WscAYBpDM1uEyYSyc/yib5hO5yN6PtOKZciSA
+aQpBuPEn0qBbOmTedAmI2feMzMs6gN/O3bMmeF2xq9FiFTEFLkNuiTAFiMbddGoDqNVK8ZvQmnx
CnIPWCMSW7AWzCLD2fg+whJbhAg3EwfPFmRse+VYai3GAWKInHZogDzmetIhxhAmIJL8X0ZcHqow
cPc+xcUa7mr2IZwrfz8NjIHxrEaTCNehQ5s0Cd1+3z105RAAJojAwod+up7nvEShwvfpEQHyloZ2
0EZ2OWJPpdfLOWf8h1GrJWW/TvT6mxEyMaNpCSlZoFCNXPkGxFVyU3VYlFaKSmbMnIWIOTn2emqH
r7phxLeZpol7DuRXkJj1hzyW/pXZmiRcU5IekLv0mE+NG/4Q93qKEHBP2nxT8s5XtdtmB7g7gLJA
B9ZqfOgax/WKwfqYhgyJLOQJaldtCtGt0cHZZ37FaBKW3q5K3JeWU8UVmn2DElZEZQZkHRQ/PycI
um0pQ0GqPDa7YdY4RosOWUhINV7p5t8wi255y9DX1Zg7N4ZpwXl1ps+OHSIgxiHN9HkT1mLLza+h
5SQnVAqiRrQ7qijsXUeGGb7FSN4WIbhUKNe1pVfeSCmwqU239tKpfLbE3CGZqQ149rY7B1vV51RL
UvTKbiOnBcZRYjDPSn0PeWoa6PqTw/tx2K5T13/iqqfbZoHDHvjBTdkvGHDPDfgkBoTpXmnbqgOO
buTPsoq56dDgIlWpvEKRscE0Jct2d4PNnzON7CoVybSrEwEDITZWbTwwX6yG7lrr2oFKVP5DleFu
JNFQNZqKRrNgC3ZmosKtmmPGAOFM9u2mH/NA22oMIzZ+5ns1LA7cfhHfavIclGFQHiL4TRttcDAH
phcJsBsQPiRB8JEx/IbR4pfn5N+bZrgWeZvDR7KB9uuR9BBlgQTHtBphzfxholXnJQCQvBBlGm+K
G59UmyFE2kWP2Uw3LlVkzPO2CfJpH4+JvY5iRLQiLf4xhuKhsXZZY8cPgdRjb6hgOyQMeesSdDnW
UV8qHm2TAtPfDBwON2523/U/B0pYOhUAYCfT2LuxzmTX5wouPyU2inB29gUMfuHNZuEN6UBzhxmm
nts/ijb7Qu++51+hQDazDtR0ZQJUTHCPZa4hb4fOvYsc+1WMzjc/AJs8MSvZpNK+bhM6mH083g4T
om5uaIzwtICUkZ1QiNfzHpMVklXoWMy9Z3cTotZ5HRtju+vTirGt6ZTryYUPrnUd/N/A6olnIIPc
HbDgO/r7lLvZdagzvOhk+4iSKwCptr8z5vazWuZQbjV8GH0YvdLR4EjZFt2mCO9hvQJTCC4R6pbz
yMdpdrwFnJdpp8CapO/szPvZlkxuXMtTRtvSVqgrkLQwu4BqGV5YYBy7UhNCAjozMgLiLoIdXIyd
15pqXA2my/B6xGOlJFuliwOS2+/zHpBgc522L46bYN/dN8ODSTuLA2+uN5ZRXKe+pFcNhZOGLGoL
U5GhVmxmxbWB4R+apAxCzaamXCk1qudJaPJx4oDO9eYAcczZTnFSb0ategCzd5+Vw32QdtR+XJ5O
BXPWyYY1mKjhEPnY6qoB/Tk6eNdwXwiAzt5GAacvqikfI2HehrRxVjbw543WD9oKrsoEP8twoMfO
CAVQgqNPO05PhvTvAYznvD4vbJzyW2mC4jQhUN4CyIo9TYt/teD4UFUCmlLNCbK4Esw5SszFuqTM
WrFtfuUJaFJcMr/34UCFEfOuotbSDoamQ80TCOlVjfbdQF4MsQD0VFUR9sDFrBSAJyPAwpjQj5Oz
WIW20cDSaUj8o3a8B8LtwvhGK5VaI7kle18KUfGBNR8dhE+mxG9v1TwDKysDwPlaxbsY0fnANvMj
Yqq3AwLUfiG/+1VzJWPtKaMQ96o2epIDw2/KL0ZDrUDbYNpPWfCIxT38wyw7TG29C2TwYtr6Dx1q
xs5IC7EBj4NTbN/DXyrxIGW0iFZgattXEKg3RfNqR2jZhmb8AXXWZjPbjFmc6VvqlD8lFrdrv7V1
JPuYLcQlaHTD4CaVzVVlik0+zndFNt4EhvIaPT9U1sA0notgnob+CsZ3v8XIWqeTgcxGYs3wIPKF
SkLNC2HI+CwMLb+yTO2hCZ0v6WRq7PQ42IyoRIDdR31nXMXSRR06h8Emu+lXXwFbDixkVpNs+Dql
KDqrEepOHYmVg5TFpluQseboI8BVADYWDrBaqBQ4S/fB1xRODUCfcGVaIIFrcVXG4Px7q4dp5jdq
3XGHo8ARPDZRwqXIJKZfWHi2+0Ab2kJaDIJhH3S7zGA45gDeNcNsrcXtI4CIF3oO6NaUJRovObAR
yw4IVhuikYkhJtPpxGcYl98DaVuP6nUqil+1X3HEYG218kNEN+w8WgemSh9M19Z2sO2rq9CilQIL
ckNPmHHl1MDTjrKd3QTuzkYbOoN+JEMgI4FWX8Ouuu2A0MCQrH6OZvsS1M1ujM2vEwhhqIEOpZAF
rVki713TatkIjWY5d3S1adJsXveTcw/l8wt2dd+6iWJz7NRTgnbiuleoKGfjjIBu0LdMl0gbGZOh
elZNaIcy8J0Kbi4nlsy0tXE9G2BImDutQh2XzEKwvdO4/ZDSR1m7uVlgEWojL4OcIx1NILYj2JGV
L5Boq30meXZaPWuD/iWxgOP5YyQ+phggUJK5mxKFW9BgMTYz2oditr60bf4dTXLGSC6wYNGPK2OK
eqD0ob8ulVlDX1A/UOCHndii0o7Y6K4eQHxMbboZA6ByNKijdWTkjxr/Ik1c09+AoFy4tYzIexqi
9kQnjuXWeY4112CNyHtNE/72dSLJwxN9LWaN2eWETEADCHZXVdoPC7Vy5psSYDvsjrUSyJLYBTCa
PqdXEpoMwpHyMAJB1U3hg/TZL5C4wEnDwqd3VqXrzCd9Dxa4Mo1TakWOOya/VtAaEEYM/IqxsEEm
wm/XTQxYdkJtin6u9gut7z32YT+dcuSaQOdnhFOiuq+BMw0A/gWYCBNisgDuG4Pq10KvG9trDNgh
oqBxtNbbYTGzl/p9gtSxJx2dv5fHDN57YhjIOHAmHWETl/7UWsaFXMuFtQ5F5omOBONHzhur3MdT
bb+EXX1NhfWN0nm4grDVj0hwu/VDFFjPYzJZ130fLN1i/zCSNzcpXc/ou1HGh1D2nzq0v43qa2S6
rwg/fOkt337J2hqGjZrVwdC5Ywp0EdoqxNqAw2cdTjB/4H+UyBjBQWpU7hkI+4+t/SJN61vbGi/I
yYUe46QNb8vxZhRHtOKnQ/pUApoCUZgwdp6+tHWD/mhsfqJOzJhbmChzV6BLaGElmzbIgQWQig22
ODR2+b3kytvAFxoPDkOsqwRF371VDeaKCkJ6tjHcD7TxvsYzSV6V1Y9Tp9GOT2G9i0en1D5JXGYg
fQNEMPV2sQAlzZFy/hHqbXXr9xrfofuC/Eq/dqBsrnQHXjm0VoBsERi2Wpvs3Tg7OIVoFhqzQXyN
8dO1JdybHIrzOlLz52LWBrRQQndVKO7ATGXIc2Va9VNBoGB0W4e72pb3ljJjGAPJ49i1jGIsHBW6
4GPhWw9ZZz2McfBAgjduEW5HwXGYvTyDUIUL+QpvtQryZWlxyQCmiYY285yFsITfAHT8iBxMDsZj
30WLrAVkuSGMN13UbCTeSmwud+JmcSF+NUrgDzGg7APF9wn4SY+wH3wMYEJMPhmO/r+E9X9ZZ8Wr
US9Jf/4uuLf88X9nxIjV/ccycO2UZBnI8A0/Fz8dzdDd/wBhcygIbTrehvxfKVXNUIyIGdc7Cs1X
HNR0NMj/Z0SsSfs/SK+CYTNwH9cdU/8jvb23vlzI9dmOZYDvUiY/DF3XI7HzOIkD3ZoiDQU4roAV
U1XEx6JOwyUBoKArVr3N6HUbUYRdsk3l+X6bTf+7tCDvdxGSRbvGPlraHPBXE32DhFBGz+MWyVAE
dOq+QEe64J890Wvtqgu2Vrzu92uynpBSOjhdL/Py3xyERmROSzdONC+H65NCkXtGovU5a53+gg3v
qffK27R0mzEWvczln/+2UKpkpxk4SHhpuog46RpkrjkV/aEagAIuUmcuZu2K0mvzGzrh4V+dxN9N
kk49IYalgvvDQKNXgkj4feGJQVnXpqgQkqSHDhAajRTWtI1YcODW8+H8am+18v/9htLk66G17ghp
Hr1P1WkpZlETFfaIftGV26owBK/UO61XxLIGpq8cWHkqDT7kWtBM679Y3hK8aKTj4EgebaFE60PU
mLBnVYapPRtuRm8QZs2UkjAEsLA7Mt3Cs5y4qPfYQ/Tay/n1l5//v1KV/z6+DQPTFUJYxNDR47uO
TakCE2gfZ/QIf3R93IaHgv2H/SjNfrUuHbVoSyLlEa66QMKmMdymLP/im/P2gY5gioWF/NFrKKoK
JAOmLbjUNsF16kDectIOxUcVZBcCyDi1v5zF4c4lhLBKWP75bxu7yOHiowuleXVla8GtC1dS3xk6
s7dVPwlrX6iiBIHeaY1K0TLXs+bVzYKYXAfFELWr+qyOcenKg4NELqS7HjRtusNLqbAvbM2TvyhK
oiZgAXyajo1uZTaUOmYxmufAaYZAVybBF63va5C7SV1Y/yKfMF047U126jBjE0Lz5jBF/P8o7LLE
NyEfMPLCacT2tIV4i4J6OIt9AL7ma0T8TLvzm2/B7hxtPqlbUrdNrgKJN9vbLyEs0QIdZNJvoUu2
AzJd7ObBNrfnVzGX3/x4GcwbXNwwOM1052iPJ84cAYCQqEPgBpf9qEBxRKiLktQvmhYI/tBeCFwq
ZDcfrzpdQb4rugFQkC+rKd6DqE7j18qyQnLpWtTDtY/syF04RHYLP6EvmVHMMUKEeWR308GMVVk/
Rf4c2z81qVoIJFk5wjkop6C4sEOO0FH/hO8/QYNaiyvIwo4eDXGOEScWI9prbircPdBhuj2A9dGY
qcj7g9supoOIxAle7etubnjDjH8acyeElt6RWdHQOf+2T31TwBrEMtmCkPpRdNmopOoIdAEYQqJo
H1V2uQ7TtrxwbJ4IDYkzvKt0Kl6BZ+XbnVNV+EohQxXtYZQjhx6l+Ei2c3mlIihff/FAUkfMiJyF
/xwtNWf0SWtEcPYIB6GXBFx8bTggHc+vcuK2XX42YW4IrqLjDwl5ABlNWLN7MJqwa1RdpauhbhQO
FHazKSnObwMjvGQvevJjQXmH7orrIYnM29eYzr3Iq5YANAODmsqdLC3eFJWTXniHJy5ZhJXJWZTF
R3OOjeb8wWkKxOLiPcV3B+y+a3LzQLWJNDEFhz9eub4TlXeaqPpnC/Or6MJBc+JsA0VomshrKQez
u6ODJqjmcrQSCJ/WxHx30ZZeV1lVooeu+1Cr2/Bf/4Y/OUt5VFvXdRt8pDy+1YfFIxy99nCfyTbe
IVojPGuGdBfBYXzVR6g353fPieezTVSndUMXStrHJ1yLp68LxzLY084pQd3T0R7iKL9Cr2r09Cr/
i5sJeKfAYhMJEKzRj4JciSFIHb8M9vS+6em0abmbOMp3TE7Cu/OPdiLSWYobEAs/E/eF4/CLxngI
qyTY44vlgpxkKl7ppbEvh6je/8VSOCaxVR1S6+MkZB5jeqLQjb1+oGcA4jy9pi+NKg4AhwtPdSLc
beFIbKsdXh++o28Dby6MbOi7BF+miR7JNcMdwZjKz6TYlNXcLkYzyNR9klk7h6/nn9I4tbato5xu
4VVrvducBvBNU0ZGsEfKP4H355hgAkfHLX40YWteJzRc8K9l+ik2g9AnaKZuXCMTakcQhu24QwRC
E6X12jdC2puq69RNZ/M3traMo7tAl1b4cv5XPrUHqCSx5yOoHP04NUlG287DqXeZLkHeCwQCzSiJ
Iu2Uwk06v5Tx1qH1nxsVFBETdUs4gI+Pt7Zm2eOUmYxDU0DUd1FdWSTCxYCmB0yqDHGm7ZAhL1D5
EQ3COgTI0kbdhWz4xHFJUUu9TerHjXB8XDUN3pOxXruen5f9r6IYe6TIRmsDKMxaT1Y0QMPLfvpx
1V/YGyfuA6o9DHJtA5MpZR+lE3MoiygaDddLer/1/EnYD2oc3Evv2HyfkEFldokzOgAgxY+Oj3Eq
OzECp/ZIt+k3lY2G4t8UtV2ImqioP7smk/820/pX2fb8AStGiwZKd1EUOw0xZftKoTAe/vkloTix
DYEB5dJUOL4MDagzESpSXlPXCbCpYP5lu9h1FAPcunLyy0/nt9qJr4w8Bi+aFyCUpY5OthBbVFon
peMNdYbOrP1LGdF9WNu3VWC/1gbEoBxV+PNrnoh9oP6cN7RspPuu2m0GEQGEHl1vDkTxufEzHF6c
1kRTGVr8MJc/kCCzLpx1J6KX0KWwIHB52OMkwxZZ2JL6ul7mxp8LHLvQkMndVYno0YW4Wb7QUaJP
KsixZhmEL0XF21PVrqEWSYakHli1PlprrdkCu7Zj+t1VRbTBmsVnHMSGUX0L6rnxEX6DS3T+FZ96
XHNpb/FJYS0cH1ag8bUeXL7vGaVm0iNOdKTOENM21r3dVsWFWDq5GveIJPe31LtEWGIs0VsWzRKg
3CniikXwApsoXkeir/7mwX5bajk8fqube4jEwZj1PviMOL+qOsTFQV3hfJAMfxGJNHRMe/FMxuhu
2cW/rZQNFBixDwOuy0ZtX5qhfjPXHA7OVCzeXY119RefjJybvalTHh6nayUK0YOeVj66QAlt6SKb
GCGYTZv9FMZsun8Rg9RGVGy2MgzSw7dPFzHu15vWdvF/k+hCtGOUxXcu+rSMGKYJLJsRm7DusAWK
yu2fPyhpuEtXFqvXd1e/K2ihh5NG+Dtxv0U22rlDYYkxVWFVf7EUHTzH0BcLa/24TwlDwZ6cMPW9
qgjmHdr3hL0VLDwUJNL//Kkc2r+c2Qo3xePaCXSSDrNZV15SDClCEkZA7E1q3c8lFLnza506Ykic
8JGhe+S+y7QH5YIMwJDKK61OMfsN5n3nW/qjJVLBUAo/qFvKrGavAab4PMB3u1Rfn7o1XAUr1oBl
RRJ3dGugYKrNCzbKA3fm63v0W/NuN9M2+Qmyy/9VhWXfbIIhFa9kC2nwF6/apdXgcDMRl8eR4kZD
BZvMVYidTNl9m9noHziMxGjuyAu5yKmTjfajKUlGJCbpR2GiioopFpK9HqIJ+CLiTbypIERBtTLl
hb16onxSsNlgkUv++q71JUzErmkFOh52gPNNyax43Tptug7RzAdZX1/asCc2ES9PmtxTgDrVcY8k
kDFOVbPjQG4vW0SZhJyfQR+inxqJIvg8yYTbq85NCT3Ywa3NbKKf57fxclYf3ZSO4XAlc8patGqO
bsopQC1NFJrjmSUwu7ph5I2WRHjhvS6f6HgVmnhLnHC7klC+PemEgzSSGQqHObIDP6ay4A3l5ngV
16jCnn+gf1LTd2vRTYRxyJH6PpvKnA7/SNf1mIQmPcD6KEHvrGW28a0K08F9xYcFXdS069L6Z6C1
8mYerejOKH0ABLNVMiKy+lINdwPKNuNuaKsJp/mhV/U+aSdsr0HxB9ktwvLZh6JcpAnjGqkpu2+Q
pJkGJD/xZTL0DyPji3qrjWrukKTwpx9uXEJdjeANiZ05oCDZGUMDnWbCHnhfpEYAKG8SxgSeUVnh
AYrMqnZT95Ohhml8lGgnNAgmRRbun1GTfjAQZLNXi9IlkNHGLVA06tJplZQN0t9xlpu6N6F4+xVd
R/AKddCxlZyqCZ/sxEFFqbQTK9+nbV8BMVYWvmiIy4Bf07u41eFqMSbbGlmJ1olTOtZd7ALhei1a
S+gX9saJmGNuR7FNFLABj8N7qntgikvM0dXS1sMA/RvmIiPoXM773sztP0+UWI96mzmLiyfk0bkZ
kYL6crAcdsai7u8a2aFFCRjDevdCbJ3a9ZyB/xiR0Uc/riBb5C/gd4bBPpRWUuzQMcLIwUgCp9mh
dJH/D2P5/+w1LUF0vPGXopj+j4B2e5z0TlVNz0sZoEEchQ4sreyPEr7GKk5Ce4MKtrWhczxcCLeT
z8hPdZkZYad2HNmVXVeQzCRTyH5o9nw8/w7bVfu+S/32wkY5dVhivaMzYjX533GZ1KjRmga0w0Cn
lqCCWmUGNC0kLHoQDoh2bUQ6FdYaCSHrYPadGtdxqETlnT9fTj2wo+vLyBWS8rt73w+RfrFHuoWI
1gfPKKHn2FjVkP81qFznl/rnEj3+ouxSeufGMlQ+vuKzqFaijVsGVCSC04fOzYsvzEMVLIcUUQls
f+cBiQXTz9PrGRTuTdAyQENrPLE/JUo4d1mK7OdepBJzeDWPNtNbGc69lxeYjDxGwT/WdKMEDoeP
ef1coRDtrIcGdQbMtBIklHJmI19l38QvpKoQkUzK5kPmKrhrg5Pn13Xgo4F1/rFPvOHFdhVeuWLs
Syvz7WUx0pNDzsPUPFfPnpMEsnU52bA99FFc+JYnLj9XJ1VUdBP5nMfNt7aPTddXIxGTtOnWLzPO
XsBzFz7jqU4SrWasYhnMcBoczygwfbHcOsP5q46s8aYqBAr6EgxX7xq84hh1oG9lb8fb0U4+wRbF
4K8zfp5/pycOWX4FukhAN0xOvaN3amBpkucuHkeokUeeZiXIVxdROW9rG6VxI8mDC6CBkx+RFtJy
2QMLOT77mtlOhrSZNC+xBHhYH0s3y9Wiq27RJD//bCe/Ijkwx94/fbKjA72aRxHLTmieDIBzRXY4
eYNby+s/X4XC2l6Ka/N9Uwj5FjMsBx8iYIAVYVPPydZsIZafX+XkXjEUY3WbDFS+qwlh3ETOONHA
13E32btVEHj5KKz73qbzLd0Rf17KDntlYQ0BY07O4SatKvvx/K9x4ipxDc5zvhtQBOO4/Te6eAmm
WkRbH28iDyQmNVRXx8jcKFR93BFXb8GA6M8XZa0FfgB83TzuuldMpjIrGJhyh4G9BdboH1BVzG/T
MKm8PsirJ7NDnvL8oicuFfxf2aAcBJLQPMpM66aK7HEs0CoMo/LFCEOxDSBtoQsoIgDrdXY9xvjO
hiM3p5G3yYWz4VRcUoVboJ8ADr3r2ujRZJaBrIhLhpy3eQvHwnDLn75Dp5Gyf7zwit+HCn0NwB2m
RQP9/fgrNjBQMHE38MJZgSIX8PdHKKEXYv9dZUpVKoFi4b6KUA+4ybcH+GRWLczOvvPcsnEea1gR
951rNpsu7dRdlQm0Twc811bgl/640GBpm6OWpgrtZHL6t0tn+AnEWEV1CCWEnb6a7bD60vjzPK1U
LjEKOL953kcrRwEtDZeRFONaxhJvlwsmx5onxK69eFzkoDOZIkzAiy/au9DpLW1jlDRCgaaXCbph
FB7mKjUHbAtJpeL4Ap7lxGunQHaZWRI9JErLVv+tWRbHYPAD+Ak8ew7LI8HcKdsGvI3XuOoclJ2q
ztoFjQDnjG4QxcT5l3FieTrKywVDesRtenQMdwiU9QMTfo+0Rayhzi852mwjVpxE/U2D3jGawak6
mF32+ucr46y+VJbc5e+GFW7nFDRZ6oELwMeMwynTaz23UGuzEPy+Mmbcfuq6woFojv39+aWNdxGl
CCdAeDp7jZRQHu0A32n8HqdCdsCs+kNSt9iYTDlu3SaCYlej0aBZHHfiszuhRZNVUbNDPsZfVTbc
amaY9QqBhPB75+fuhYPt3RHOL7Zch/wF5JAtlpPnt91QYCrjhLHZe92g2S8OxhewUtATtfFl/QhT
RzwvIkrP51/Hu+OM5pukmeHQgwO7cFxbIQMCO640O2+IO2wENN+N93iOxx9HXN0Emie4Y16IwRMf
wLHxolkmNjq31fGuHxICMCh7z82pe6UZTVudNvj2/IOdXEUS4Es3n/tiSXd+e5uNag3cNBpii4r8
m3DD/A4BkeDCNzu1CjUatxB4gWVG8nYVzI6cvI5oWtSDI6+afkS9enYvTQpOrcLAXumgZE1GJMfP
MpUa+gETVUAJY6HMY4ilTq0uHAfvEUnsBWA5IOu4C8jlj5ZBssbCxC/rPWtQzhWqHHBncx+2QSoU
/1fFA30GGiDybo6K4gHxgMLBTwrEHbq1rTVszn/Bd1vTIdOnxYCkExgXMri377ZQbVgiuzB7ISrT
sIFyui6rNtWLEGIZopoMvsfpx/k1373pZU3aa4o4BPPyrh9dwgVrAIB5GunpQ4dj7F1W+sOFvXny
yRw6+aB3LJ0L6e2TOdi9yT6yZlKYYEbMw+1Q5ouqJ8a3JvKgIebP5x/r3UnPPJxQY65GkkbWdHTS
ByOuonz1ycP6NN66wNlu0F+AGiZCLLiNQF2ZBpIs2HQGfzpBXFZmlsB/uWPoJb99VGwY/A4UiA53
ryoxeBPRo4Vdh2e7Gpo6559y+Vlviu9lLe4zvt4Cij0uDh1RO6otoS8Dbba2te9ON21thx8GBEb8
C2u9TyRYDNi8AItBG9ZeAPS/ny8jE0LV2uYMyVWrXsVghtfko060y4YaHb3ealBRahvZfh8C17pD
W2+8j2M6ghdyiPc7lizGJT74RQiX4xMISmTYNlYv0LmGDmnBfF1bXeNfiMX3r3ZZZXlO2nCSUuft
0y5tHIBYlfDaOMTwZUL5cBBj+QFjl/zCBf0+OJji644AVg2e7l1+H1tmiimdLrxpnvHV8BN9O814
RrZZhpEEEMULuci7a5d+jQmmGI06gOuE5NtH41LoUxujFqqktL8aMr36UizOF9jIBNE2xqGoWoHv
0y9Up6fe6NI8VaAVgFIc98ZQPKpViBmlB7ot3ABf6tepwQQRA1j9wsc79UYpUJcZM68VXMrbJ8yD
Cb5sHltelSbVPsTc4Dmo7PkGnfDppzvRx7oQHMsN/jYQAeBwkxAihKN9nNfiZ2hEZRgrbzAjlKCj
RFWHOV7cNZExRTZamo0mr9I6Q8CK9uc+R7f++5+eBWIZcnF1cMZy/R+Fp28OqNFEufJmH0mwzsXN
3Up8A53KeLw6v9SJCGQLAYPmkU9Mu1CJonWPZrg3FyLECLq1NwjzOtvzq5z4iPAFCApQezQYj8F0
olYy6024Z3NaKeYVMtsN5WLTbavyakhHhJvPL3j0WIynFp1IZXPxAoegKny7axSj0Zy2e7qn3HRu
pJ9x+aJxvPvjVSARmYhDkoUu0La3q6R1J9ypSVNIDEl+ZwRRvZkLJ3g6v8pRjC/PYuqK+5wutA6a
9fhZrCpJSvBwe8vIu1WKuPMW94pvqjfmcmUhGeLjiYLv0flVj8Lgn1VBCZDpurTAwSW+fbYObiLQ
8zrdDzLKP8Z09g89fFjUFPMYcULsruC0+l0ElNaQgXhIHIYMf/M7CGYLDJ4Bdh/j0TBsmUbLGtN9
P+nOkxTcQqOPemsV+PHajlBQxjYVde4pzj6lVl0+n38Fp148mCVmHFQYJOHLP/8tCy+ht6Z9UePc
DqFrXU8DQtrKRt6v7Nu1qZn5LYwZTr0/XlXAapOwbyiq3wHZ56EesSusiv0MA+cxaHHIqOyxeWnw
ultkmn8iZdh/Or/miXBhf4GaV3T+35e0RpGn7Vz3+d4tKnEPs7hC41pPvfOrnNhSzGS5gE0KWGDI
R8VrHyyoIUTH9lD+nC9OFcfJdvhvzs5rN26ka9dXRIA5nLIzJdmyLccTYuz5zJwzr/5/ShsbULOJ
JjTAwBjAmKmuYoUV3oDIc4lZ+VQH+0wN4CT3MeJsyFI4Rn0oG7+ONoqN4ri8ud/FxgbcQ72T8Ifa
/rLeP7S20ykGPlK57zc/fL3/M+VoekgYMr7cn+/aqr4isSALcJEvX8lQKee5RUjrUvl+iylYgH0k
5h8bN/jqfLjjXp8K6m2LSyhsorDW6zm/NDHxOH2Z2i003MzbRnonBuR16Sxuf46jY8rq8kA0hlHE
eVhlFwsG8rcBITp7jymAqj2Z0mg0l0gtevMSxGEMk78fjOz9R4N8lfSONrtFDXNxJw2yYIRGbXnB
LkHaI2k7XZCE6A5DgbBfl6lEPCMaFO/+inRtLU2mtAgubAk9GeICTby4Ly5DIGtHDeFo1xmHeWNq
K1/RFiwFEivxcC1zN63sJRIgP7+ESortXlQitaWpMwInUn+4P6Flqiw+I2ORJepkGuJzXt9rSUpB
U5Y47Qi5oBeJC3DVuFGlZc/poOBCVYLGfQzMGoeivlTH5BEndVs61JNVDbtYdvAfuv+LVg4K9WiO
Je18cuXlFh6zEC8OZWLy/Zj/qdShjd0IkeiNGsHqMLyfwE6oRlAvvp53NzYJ1pScx6Rq6k+or1oX
1Naljcks0tXX1eV/D0xLFIdvQDZVhEL76FT5xeidBN1PKjzmXsu6WDm2QYgV24TBHEZqUnzC0C1T
Nr7uyiQdnXSAIiG8DDbs9SSdQYK518z1ZaxM7UUyisFD2k3dWMq1PeSQk3MJ0DqhdrQYhvIrYoZq
Vl8CSZe/onvmfyxr2TpJtdLg96VT6UGzf9f3c3vErRV37GSsXgwpSzZSyJWDQ+MKFimNHGjdyxQy
GrtabUPsy2iN5x9608i/kzujPaAF/cZNu7a0NOLJVmmv8o/4KW/igbiM5lFB/v7SUeg/9DmMIvbQ
O/tSAsFBMA77kteJ6vryfYID6qNsj7e8bCE04KJYj0CmPTg9Z5TnUz5Sn2yeEQUZgvduHUYm0hEN
W5iRNwjiNCcUiithAB46wWethQwLZ6/b4A7erCKjgKjgAaFCRVy5iKp8p25zW0liiDVW5+ZwwVAH
r7bO+u0GFcNQQoUSqJGgLjdolgYREaofXYIe1Zz9lIHMdo06c8oPSGgM/lc1bHFDHga10Y693CMs
ZmdGjuiajjCOTVsljtXL/XtOubkb+FGiVyRYiiQoSwCeX6IMaYVNfMnLSRt5t2TCx0kPMhpGIxvu
IGf+dMEHZrbc0I6dPxrRr+9CmpHjBz+MRHW/xT9ZrhVSptHUmp/KBGPjOPtZ+NLUZZLvpADvxfe+
TvxuqPEAc2HREWIsvpneYezZx1qCioiONhmyQJexSP1PKMA7G8/tzXkWQxFcADFFV+Hm/pIcOmeZ
MycXKBrJeW5C1NiLxDpHc/r1/tdYG4n7WXCAQe/dkBCxPwLXE7QxBw1F81ar20vqjxps81TaOFmq
ytVwFXQyKziApHGiEMWteX119HWDk64c45WTT+q/hU7zAD6P5nyVoLlMSIum2a+KhfkVx3ISeyZU
RNtVgk7+CfMHx72q7nTNrQh7uiej7I1PbYo8/QH1J6vYjaqd/5Z9H3mUvhm1bwVuBaiNpxkQvCHQ
pq3ZrC7ca7kSjYbbu1+tgDfThYwv1lCkaC1hj1LJ6ML1VJs3Nt7aZUEKTzmE9eMsL57sYMSKGDBn
fNEjBZnJbooewbO8sxFC2GHTNAASCH3CJMUWX+/NxR4WwP4zsIpeiruXW5d+4oWomW3s7OXhF6PA
74KdSYwHlGsxitl2HULZeeTpgSZ96ILI2sdRNz7ONlpYwM2sfSm0zRRl3OJ1LT/Y68gOlB/udsIS
S/yyN/ObUSjJ5MQJPWWug/NUYKkdz1L3yYrnH+87U/9vJAfyhGgJc66uRxpCWxtrap1eYJb9z8IA
ddhYUfMylpt30qKm9PrRCBVFKxyUk7pshcZ4T9sRNEVPQYkI+3AHJf4UomA+f2vD9vv9ea0Oxjcj
5+Ar0uC8npdTBLakJcBkUfttnxzh2Z51sn0sp0Q9jKzFxkux3Peso5gWDXaLGB3a/PV40UwhGbvi
0PNpnR11U50uM8Tz/f1ZrewLwQMTjWwiYhA4i1FQOxknZQy9To3mj2MDC9TEae6xa4ZqY6iVzY8a
D8cYbiahxXIBTRlleMvucPnM8LrwuOVSvDJmhJBJLRzDLQYzPtVs0m9ONZsbCJG1ecIyF4mjTRtn
WXjItUIJLSUNMUBPkcnyh0z54nOBlXs5VLfEJW4iD/HtWFSxntBPKAxeryoWx35uYoLupRQpD8qk
4WUh4zIXWy2u6hYir5HivAhjHBQTcmdXpQoWpFjB3/+4K1uWkjm/AhozUEB18TP6NKoQ0u0zL6UX
SsCB7OwYBP5RvK6HuY+3gNUrX9jmehMXHLkyfh3X01YxOtdxCMs9eisyDVc7Cn/IIzBV5Of9ycu6
yPzYJAiIT0Ac/r0/15XjQkbLkaGGDcNo2Qap7MEYZl/PvCaz24YP7BvPgUw/beM5EnHO22ecTwvG
kHosrRaSdXk5x2zm1S0NPu2ATmo89AnJlWMd8iZpXZJpedfUTXb+D5MD3QAWEI4YxP7rhQ3i0kQJ
Qsk93Zebh0yvs0s9xNVGWL42NcIulCNp6lo3bwTNPh3FtwmJwbIx/jT9rJ59xUp+OmWBWXsflDYC
aUPSnN4/OTCfdFscAeTRFpPTLblsHT/MvSZHFzupLSRFKAC8M0kU343AVZT9kJhRb3Qgunw2LT8t
0IIvMbuVmh6vt4HuTYhsatBuQYpXjgLuVRw9Gta0rpYvfdXSXsIdgKPgm7THbQt2Fmo0/Y/GUUKg
0do86fgxSJ1CnWMaC2NjUV+T/MU+5QeIIgdsZohp4ge+efB1H9h/XNqpJ+HDhrVNp2N5qWOH8U+D
qC4xW2VgQdpzbyAImgTZv1pdZN/msBl/V61qx6j5tYHiojKE2+b9D75yF/Nk8zmI8iEpLF82tVHt
hByJnxagdCOjAXlEblQ/i3RpYxlWbkBiEIDsr9cSLebrVQCkn5iNXaQEc1W5N2YcaNvO6TDamcsD
seDWLbS67Fy13EIU0uF6LAc00qAKW/TawQW2Hxp4ls8h2bt9TK10wul9lKV510hjIu+bEp0enDvM
+otZVpAUEQSLsTLPEu1stqGzJUa0tuw6dyQhGVBF8s/FWkAfKJSRHYG4WPZHwuFvl0qByVVp6Btx
7tpQNKt4ASjoEVosyvySaqcjAUfqga3B2Ud3Hu2664+a2m41aFZHIr2nM0yuzwm6ntQ4xKYfqUbq
JVNS7Cc5Qu7UxKU5U2Fh3t+2S8iECDeF8RyIR1AEtzF0LPXGFEYV7J3Uj38N6HZ/aod09t0hEQ6O
g6OfIKeQSKIQW/wp7cI4DC0ypO8+PpT4iWMUlJeERMPiZMdKLjlxoWVepSmIs+YR/cC9EgfobmqT
Ws+H+9O+XWESV5kQAlMJSt/mIg4tsLSz5RD7F0vcm3iXpN8m0/xnzsN3kiNYX0aiDU1ACiCdyuL1
t+x51nN/IvdVA/Q7DdmfLxVCfBvzuX3lRCJOhAIemWhleTGCQxm03obNOaVm85V9Ip+J4pI/mAxo
loujeXfo5Zzo/v4y3t5ENIAooHDxUXfm411PLuHRjuF0Rl49m+kXzGFVb2iK5oM56VVw6rVIUY/3
RxTn+foFYESyWWRehPjBMuS1ipoMzdAjb4gCY497TraXAKRt3LBry8muoPUNA1IAtK7nhXNJL2R6
I6+p0uBcF4VymLLO/hB1tnYkF2i/oGCXv/8ogiJA4vM18+OPxWqGEZmKgg6HB6tNxbmeozc7Xbij
ADN9qesm/jvkSnlRuhptbQljsXJoUPN4/wJzywHCtShS3UhLQVIcWJMhhjSAK5YfOv4D0ctWnV3U
N5afEUwtjGvOO5i+xbXd9dmkOGEXe/SBpu40RYhMSDzeLxRgTOeotr0s72o1TD/TiMDnS8Wt8vn9
ExWoKQoW7CTunetv7KR50GIEFnsZFikXiBjKfpCbeQNqt3ZCOJoot1H0BnizOP4di4z4phrik04X
c8rG7jmpVf/SBBjSpfO4cQ+s3Wtc5uJWB55JLH89KUyDSb2NIfRkhctNqjUsCI3QvrR0nTY2ytoZ
QVkNvL5JdZ0S6vVQfaZqbD8r9JIQI6XOMdIHzfDJwSIL7pCLJEOAMcbUfbv/2YRN6s3WIfIBqCmi
kZukt5ukcpAxxfICoxr9HaR8dTeOvvwYWFn918gafHJbBBBPRpBgoUyyqPuHap5t0f+XMHTIA/vP
/d+0dimJj6sDpiAqXqakWcf2qqc+9Joh0n7DTM2f9T60NhZ85dvyTAOgAL0FqmF5KUl4EzdhHYVY
lmHiaIGneHLUHqNJPMP39yf0+iotzid7lhgHdIhg1C8OB8kwECaHiz1OohQyQJBVj1U2UM+ftQqX
N4JroRyFl7d6xFhEfpEzPFd/10ERHlpLbb73Ztl9lNs2q/etWfXaybbY8tTo4DK4c1hQ0y1TIk2X
MuhQHu3WMQ55XJXNSerkEoCErafUE6roR6s5A15mjbDXUMZZ7l0HEDnklwgqPDhZkp6N23/lcwrp
WAqmYLrUm5pOXAzEepIdeWPhvChdaj4B0K038tK1r4m2HNqsVOjRaF2cVBTQ1TZptcjr7b7dQ1tC
R0edqwcDsbTj/a+5cgdBqYCxKD7lbdakhkk5VXYQe/ogYwLWzuikt2oobDHUf3J57Dc26up4QneR
fUq7Yzm1Hm92abZ4o/HRi79Gkfkjn8r03FO+/DjYnb3xbq59LkEdki1yKaHBcH0RSaXTFxQucWyq
MdwaK2U8BPHcboyy9r2YD50bSm23Ve4qmJWmSK3EG6c0flA6TB2wUFNQisf1/v73Ejfn4vCRYIsA
AC1vopDF4QOZNZSlb6LNXxvTn6SWNOwybO08wvzalZIdY1/oh89tXG+h+1cmKagMCOlxt1LPF3fv
m/waXptPBKwnnkMdyDjGTpl8QE2n/pnGUvvr/ixXdomQieb1EIgXOJLXY5k1tLl0JKmM5Ck6htjJ
t7tOF57KSQPWpwZ/upHArWwUsGBkVaCjwC8tL9BE0+Z8jMrMm4XRjtnn2qnI5uxwf15ra4iCKuUJ
UXrmSVjMSwJS285R5tWNTokbQqQXJZm5Q0xhS6ZybShiKFkDE4Fs7fLdMUK1cyQ5xolMyed/ehlJ
BvSlK/NHFGEUd39aK889wChQJgDswQosw6Wey1mPDZlEWx3SJ2UcpnrnZ436JfLVKHdHuAqX0i/S
jbt4fViqaNBWFZo8i9XsBFyhnLrUq+0RlGjHtVK6fZgauN3okrGraYF6k4yb5Pn+fNfWljYMFDwk
bIhSF4dw4pT06hCl3jB25j6KleAl1/CAyUZZ/fz+oUTVlcI6rLub5E1KDMBImcVT0AqnxSjsEryq
9fSQDRq2TvcHW7tceG/gJYCFULlhrrfn0CralJlq5MmDYX5v0lFRXeyUrIuZ1sYlnkvtrJSd9RSD
Td8ieq6tKTVmkP1CjBH83PXYOm4zk44+l2fYpeoWlT4f5CqqjlFkBxtnfe12eTvUYt+k3ZAG5ahE
Xm5n2NPGiIUMvB5/4SPjYl6FfrGxruJ/uLy00XGCLUvxz4ZFeT03TWoqoO1p5HXK8Be5PP8xbSJp
4zTwztwOIx46tgulIWpxi8/X2h1cZ6xhPL8MDf0lI72ZC9fSe+k56jpVPqZz1FguLuJJizOib3RQ
zh3FCyofFzBDy/NsZymdNJ3MykZLegoM+VOD9Oh3/G4D0JVTENcuyPnR2Mt62pjP05zUfxO9T5CQ
t2vnJcAhJz87JtaNJ82ulODQhHmBa+tAezRVFKndO4if42OVY2Fqyrntg3Sw5R+KmWOrEyhF+QmD
LP9z0ptzA1pAzfFhVUeMc5046B8l6DjtEatd7YeNg1W/1/FjrnZ5qmFmngou1b4xqr5zsSqRsIWE
lvxhVLXSRMK2Q0F8kDCV2zkIkf8xGhLLzz6VNu4M30yUk1rWjUJFaaZO22ttvpuiIkGR1ZfQ+Z6M
Fjr1XDnqCJcvy5sPMTdP5lapnZZEF8X4OwtRddr71JbKE4r14zdsSJOv3FLW/LFxLBpT+IS2qfFv
1hnjtG8bJfzZYAc+XLJSd05ZPwOSkeBB4No5N0qMoaVso5khp4kJSAY1MjfXAxVDRD3SpF2hoQCL
ZTmehEU8Nf/j9hhNvMjGCIlJSaqlx2SAqvwVCyAUP2cbpu7zXFTNlzKuTASuZUSoZ3MY6+fJLGGV
pbU5/7CNxPkzmPN0dEZwJG4XoW6HObhZWye09LLO5fXvP3RJriZPQzNgZmYGTWDvySsHwvvMSPBg
yvq+2SXOAGFObjR09wKc5KODE2VWulemTq935WCOyrGkNtWcE7lXMjdIS/Rf69aJHnLYS51r4hL/
A2AOlsXtmBtfK8eA2gpuQrafVGkYPKNUhtTl7cRgR+ahGc99WACDyxU707HfjHBpdlsw5zhPIyzR
7tPJz6uLglhPtSt5LMCYAYb5t9Jhn2DFJpmV22u0nHH7mzL5oWxn4xtqGiHSAciI7dIub/DFTmhS
Y6WoKsFzTzLZuJltVtK3fKxVcxeUWBNIZTN/0WIgPM+5XKazS8wGVRuz4qm/jFFVf+2nxsDhtmy1
72Wlzoog2pnF307q1WynYha/VUC6uRuogdMtJDemP0tpU/z9m+htlDBBBeKWeaFf5+BXNJaymQdt
j3zNP31gaRBtxhSHwHx4uv+o3Ny2jMxjibsIkRVV5EUIXkCPHIKqwxVPxuVZ0vLsgIlwfzISa37E
m2vaSjFuXhIxoJDDB/LOw7lsytZOV+GoyoC5NCVeMeF8OmrlZ+yK0/fnaYjaAG2iJMafy3BujMdm
Tocq8cC4FJ/GcJwuChhFkrU6Od5fxZtJ0dMi3OBhppUB2nFxt8cYlgGmShLPHzA3z/JgdkmjjaMq
+dpGWWrltYL8IfYIMvx0tRcfLArnounsnDZvNVT/dpk0/VE6+mPvnxDMNqitJDK37ckg6p0wDlJy
Jq3nsNYogjs7yF7GPyG6sVtQ85vtz/KR5qpCc1pAdxcvsN6W2uTkpE1JMNSPTqQNp56+8HgytZFg
tXKi8aL3uXIoZGXcOntr3w6SMsUwoT9yU+fLqznPKAzFntGUzjFr9RqPHca95FKLZcX711UHDgBy
DCz2DYomNyO5xQecnoISO4dE5WKy2/GEw81WW2Yl/KbUREsBdACpzHKflMkYJFY9M60u057T3vFf
nMqx/2SU+74gWfYvLj/Te2dHkkHlGTASuAeAz4trrEnswaogfnjoBEa7xkhSt0SV6zBJxu/763hT
heYW0RlEpnqA/ufyFhnpFMrGYGWe2ajpT3t0sk+B1prGvnDiFku60jl1SVPwmE/jt0az4y392KXu
hdiqFnBzmw0LYvgmWVRNySzGaQAmEKfxsBdV6Iepdprfs57b/zNDnSBAzmyY9lld50+JWYf206SX
mrQHhm6nR39Mo5/wK5Aao3A//bm/QK9XzlVUK+5Zwd2m7yt0fRbfQlPtSdZmi06kOmM5qA5BaIHL
HIxgj9lMzbvoV3bhErFQl0urvCJfmuL6l5rExSe50OwXpPH1CctGRCGQkswH8vvIwBpQcyrra9Y0
5nAZhzL5BVwg/ZmqPuAlfBorcOhqoczwqLT5Tz5KnbEr4en9rNWoVzCFrepa/cbu71o3buax/1SH
VOoOForcKV02VHhdwh5clwpgej/Rf8LflHQAA0qLgobjsm+x1wwE6PIDF1jypZ5803eVyR6+b6zh
MmJnCVF0AQeCigG09MWtnuehOYZ5TZ2DuR7M2W+/GpGUvBdYJ0ahCkY7E5b9zZUg40U5h+j3o+Hf
qtx4kfRUZ9WWq8otBoxh6E9xk5GE3HaHojhOzRRQqTdbfnRKU1QYiHfk/RjFUDjxnMacRtU/hlEb
PRSqMf8K0d77ONC33t9f1ZuLSfwQ2oBEfkKuYZmem4MvU8mi7x8l+nTwU4VrX2roTcvauE9srE0D
rsmNWODmhWFQhuMooChGKXBxGggznFkAT6iBBPn/Ari/lxjJTQu7SvRYfb3QfxVZEz/5c2g1778V
kUimEkHxEaj98iSytUoOWZl7ZjcND/gS9wDO/NYNe6d/vr+2N2+ZmCYCH5RUhRzPcsfGEjyXXmCX
ksG3KXBKATpEQe+OyWxvhDwrnxEaKjRgOv7E9EtkCVlEoE1ynXsT0qunSU9Kr0ws86DQatiVVVg8
yJafbwy6Mj8KSgjrAJykg7T8jLWGbJDRzpnnm1X7S4MKe4rqru3cCLfkLWidshIbUy+DSU05XPTo
xd+/icopnJFB9GyamrQRN0NDuZh1nblFk0YHPZpQb5nz+FAnnf13oFW4LyNAd4kpN4ghIQIi5bNx
oQrWHoIKGVm/kreUbFaeQdq9VIMsy5ABGy6CwR7pJGUcCaYjwwI+pSKnyGWZ4csML6nALDxufmCE
qx3HJKE+O0vpdL6/41bXSLRJObKi47S4IysbuEtNqu3NamI+yJ3xnOYY5HZDNh/nAMrA+4ejryOI
wYL58foqv/kkpVmh6tSSKJW2In21i0bbS0YWHHgT0sOM7fu4MeDrEi7eUXAJYHUpDxm3TcumRxU4
zVpAq75ZfgBHFByytgxrNzGS+Ofk1MMR78nS2mlYtL742DVfetybN57ztY1PyV2I9wBruMGiqKOE
vIMOyCYzm+ghK+xxnw89xG8JFY//sMTCiIdsBv2F5cHOUnmu7GTIPDs124MVRM6posqBll1gPcDJ
tn7eH29tatT20WzDWRBu/yL4V8OxHAazS4Dfhc0vRjLgDA+x/tXoMfjb+Jxr25Xtw6Gj44SO1eLA
dFU5B6NcJF4zZxU2xMl8Uiq1OhVotexQzA3/w+QIiQVDD/MrOPTXV0iq5Inlz4bIQW3/NPv5Z4Rr
xkOkm/q39y/j25EWlxWoEiWYCYe8libzHlhYQt2Lupvim1sF07UvRuiLvBVtSRilizOvNo0ROgrJ
4dSUhVuA43tKm9aEDBiFX//DrARmlGqoA4N0MasJunwvB6CjYjlv8UnjsO8Lm/ttgGW35Xgkdtry
qFOF0egaIBB7A5NPKJXJVIlir4P9uxtsbXoIS3vLZnVt9bC5EaE59O2beG9ozEhvgcNipjVrX2NM
fA5ja8zHcm628rG1CVHdodZCWUn0Bq93X586JH8VjboGu86DEaIbA3hnC8G2EluxEQheeQbodi/h
JGOimPFYaZhQmUZ6buUmxC1zamAbw0kNbcqzUdU3JwLCratqbSmJ0OFwgAO8bVdnZgqqgEfNy4sY
s5JBns6kjMkuHVEbv78RV5eSFw6UCA3bG+5CY45mZodm6hFe2/twavEp6q0tcOPqa0M0BeWL7JL+
4OJohTi8jI0lUg7f6Q5xE6OUGcnhl0mb4yPBJZ2AqVfag5bMpNVD1+zr2Co2yCm3qGHhHQAtBf4C
D99NxOp3CJeR/KSe7rRqcIhV38Q3KI31Yx/XZPbgZDIsYiUfI/MC0fzuVBRZprlJ0vmPlBqzzAVK
0F2IubfKX2ubjTuHX8bRuQVr1z0Cn75KEyAHLv0wmBVNDNOSnrOo+D34o/yPM0Ttr56Ww8bLsbYB
uBpIHsjTLKp912dJ9W1T0pwy9Ua5N5+sdoi+Y/ag7O9vs7Womlce8A6ENdSWFt/fwXUvx/038yxc
t/5k3Rj8QNltcpVRn05AiEaUHnCquz/o2jFiSlzp5GTctItLttU7JbHbOPWMzJDxdZiy0vUdq9Vd
IFnq7/uDrX1AhzYmuhUwV24Q0mbd2LOcMRg/pghcLRrKkynAta5fh/ppgpDzYazkYU8pqdlItcVE
Fhe8wCqTX4I1ody9UOsIyzRQ0o77kIaS/rlSpH+TMXX+Fk4TChmjvt5oZa7smavxFl+zDn21R/c0
BaGt9Kmbq+3025nVLX7+6jCwtyGSENLcxOBc//AbQw1DmKKQnqQqiTyauBuRzNrVBD0ceV3SSyFt
LD7sm9CbrynTt8xTrw/VHlHLEBzZfpJic29GqansJdNEos/IO1N1sReuczfqgKDtsxiSz8ZhXNmx
/BYBACf95KAsdqxsJWgfdcSMVZH90oykPk92Z+5AnW75Cq+OBA0IHIEQ0Vs2EWRfr7W4bSFQdFnx
rS1sqlY5SkBuOpn/ITIQHxFtOdGyuAHw9jT3tS6lEGeX5vyltBLjI7o1/t4ae+t8/xSulYNEUZCr
hqIEJ38RGswQviWzyTjzuKbAPZnU7m+WlMXvWq7KR/w//SMugNVpDPQoOsCh7C+qlneKO4C927j0
1tZY8AfgA6NqAzvmemdNqARgeECQrJph8L2rJ2VnDEXtpWkwHe7P+/5QAKWuhyrgq/ezA0wqnPxo
V3RdtbeQD8Jvl8T5/lArVzm8AdT+hAaIwN9cD9VobURZi4A8TBQwSxb8hDGMo4sztsmpUjTjPIVb
2InbmwDkEnBB9isJHC/49ZijGlVtnNf0EUd/eiz8wHghb5Sdjand3qMMw2akACTi8mXKpqGCb8wO
tcS+t6dDFETaUzPgsOFLufkYNc2WytPaeMK4V2iBKegVLL6ammAZMSuUfaKwVNymVPwndQiTD6rW
m+CXxm6j+7W2jFA+AWrQQRE14OtlzM3RaRvc7T20ra0vnaQkH1pZqTZGud2LliAN0HWljnZbOol0
cnkTcy1vIPT/gwuzf0y6cHzCem+jyXv75jISCaigb5PdLPOARKezNYXA56CUlH9mZ8rsndXKxsn2
R5oCQZJcDJxyvkW2HLyblQBhkjEF9YOMR1YWhxscB3RjDVBdYRTWBfNW5TEayy0k6doOeTOKuvhi
uh+G2aTm7EijlZGimZJjGU7T0VS6nxLA542IaW045GHhIIBs4/pcvIVxR2BO9yX1nAnN7XyQrNhV
JC14iMyuOTX8NxsScWtfkA4pEa8C3Oyml202muIPsBK9WkHW3QwtIDaIKJw1DvoXXIpDipJ9/LMv
G2frHlPW9qnARbF/RNJ/k9+B5+9IqDJviKcWbIhFBOW2CBzj40l/5KWsEoVbVAaJghaZl4yd9Ahq
X921Shl+J54z/9HUNKlde8zizJUUv9/Y34vPQSkQ7Q+iAPJ2oh9tKeCjWakWSyDMH5QQEAoDFWb6
qa3tFE2dPCuUr2EQF7/vX+/LFxS4ErRKqsLYqYtbYnm/R6MRZD7m357lfgzcz98fP3z5tEXbFYfj
TcB6M4Z4Y97EXDRo9NI0EttL3B+/XgL30Xc3GiPLXO9miMVWBl2UVbPDEM3h04+nl+d4/zzvfsru
1lSW8ePNQIuLoEK5czImBnpwXGX/Eu6ZTLbf6ua/7sY7S7a863w1VOS44LMkQD3K4mSBisrn8Giq
pWupIF+1bO/YZ8f6ohQJHdreRShw5zdAyZLZ1XQvyRy3K7cETza+5NKXQ5/+/zLPx48fnd3pQ+06
G2HU1hDq9WapJtno/ZSZZ+6vcPfSuh9Ud2t5F3cBOx4SMd2GV/g3UieLAKMM/HnE/ao9FZY+HKTE
D4n+oSpVgWQ93z9gi/jpdSi4TfAQ4ODAjhQ/5c3eLyVfJTmr2pNk+MVLYNheDgrlPKAm5QEabt02
qeT3BTY6HUJifAr9wsuN60S7HjOZ9HhOTCM7A5BojrM84OfZdzU6oGruZaoVbbwj2nI9xYBUKsXh
ELWlpQqTL8WVWqsqA2Zd6Kpgog96DsQN82Zr35WIniRJ5Z+QCXcOYVtZD4ZRl+dGAXWXoKR9DJJ2
+KcsZXwLW0Xpduh54ewYUYkFHDjOe2n048+4Hdhug8rGk+XjmNhRKzkHxNyncuzbQ9T01oXsMnuQ
4qQ6CLn7vdZV1dFQG3s3WXIIqE5T+LcsPZR9Zhzvf+dFsEVfHSwF0o+CuQD+bankVbSZlWFbExyx
iJXRJE3TY1EM/XtHIcCCFwX/VAi9Iol4/WVBoGhIn8/VcTIzdTcYfn+spa7eGOXmczqY4dDNN8FJ
U5NcKuXNtZSoBsJux7Z16m8lKFgvrYzhS4f/8fn+sq0MRQeMtJTEiWR8qXyqJj541sTXjxOmX3uo
JsnXKWu7gz3r3ef3DyUcVNCpQSibGu/12mECjcUCdbHjjEXnoaqNeK/Dtz6GauhsxMQ3mwE4D+83
QQ6fi+h7UaGJ1Xwu/Sg0jzQDjMNsl8MeH65w45gvrxYgZvB1OXtsBQAyS282v+miph3QwbB8Rf2b
l8oc7upUj/6mMHeHw9xY5Ren6Z0tVdFFFEetnwGxUCEbxG2L9OJ6IWXsuyvRUT4FQVDortmn9Y/U
SIbkmKMU8L01rPpnBF+7clOlUbfeh0WUxOiCeknGT5WIKE5eBBMZlNmy15v0rCRyFezmoFCM89gU
1rCz6kT+TK0KhY37W2e50lje0iACcEFaj9Ly0l3XztDeaqk0nPqqiM7cusGP0hwyRGks7WEGAH8I
oqLdOBrLTUSgDI4P6j5lKnSBXwPaNy+HkflzRsexOGf5FLihbBRPVRFGG0Hn8gC+juIITAe4RZlJ
Xn9M2FHBxAEszlXbZA9KBi/BTI32mDTjVmPqZhV5GWg9c0nSGhD9juuh4qLCRDfMy3M7FhZqUW1v
hceaghRWwkoxVK6RaQwfVEUebBzI21ny8pJ40FrE7hPUzvXQOEv5Y6K243mAU+AWhhY+2FoW7XJo
Gu9DtjIGRRJscNktvL03gsNzJ7VFaJjTGeHA+oPhp/VJLp1xI+C93RwcPtHT0IVEALXg6wlJUDoD
K2voFGWTdKSMX0Nfz3/f3/Yrg0DD41KnnI5l4pLe1bRsCUfCFq0USLh4KCZMkmEH/b0/zM2JZrWo
Sgp4H3VDaIfXcwEFMFa6kg4kXob60QJZ/agie/hUTjaqLtO4BSpcRJjiC4EQp2gvyhXAPJdb3kjL
oJuK8WxCdfhkJq10UDQSuzjLqn3lDMkeF2/1YMe+eYEg+85arBjeghlPIQglCSwixF59c64TbjWL
2vNwboDh4VYaoTg6hPIIfM3sv95f2pUvSIuC51Wo3Yly2vVYBNNZmvfKcA7yCBjrlDrqzgnkaAuX
t3K+kMNAgE5gWWkLL7ajXzY4GODZcB4nPf+HFbWas51jdnMqGKy43J/VMmkFtIoDKx/OEW8fHKXF
jmkiWnuUESTsJAfNPoYpXKJnmQLCtxxWyocZLHTzM84c+wUAmf05rwGCHqpQHgK36FIn3rhDlxAr
fs8rKgJANBK/fNPF9RKMZqzHAwDTgHUApRqNvXOSrNxKMf4K9XpftZPRHCKV0HTPJSwrR+oJPe4j
sVpap8Qf2/yYGpY0upk0x+k+xC34G74X07M65tpWp+XmAPBzacqRG0Dg4ggslg/STQyaep7OMaXK
f3NfkocdVM52F9aq8TCoQXx0Mrt56qzBOqjyNGx0Zm8eAjE+rVl2DF8PQaPrXWm1XWnoWTWdJ63y
XTV39J0y9NGJBlD9Ax++6DFn7hub5maLMij1FUHilIEVOotJz93cjipsjXMUxf2vxOnhMgeAq/Hv
VfJmfu+DI0YTQpMEaVTXnMUhL4dkrNHMnvDTjvqLFVtNhDxWhbVNqMob229tOQUmlniIowcA4Xo5
OfbwNVoOX9oCO6XDAx02niJ8O4toOBSWOh7QjQq2QEjLitrrrudmQX8XHwYub/G73lxkoaJhP9qM
+IcVbe3ikJ52p//j7DyW3EbSdn1DBxHwZgvQgKwqebXMBtGSuuG9x9X/T9YsjggiiFDPxPRi1KFk
JtJ85jVqpwXvtNhGQgmsi5/Nw6miBfRFDsfqrT7hB1toqadFDUbQ0xC/KCQXmYe0Y6fuhE93rwpf
gGANHgvdWdrsq1WRQNlko5zIPoxPAy5gO3/K+lAaXfgQzZMmZ3v5xdZnwPYL9ShiKlFduF2OwEJa
WMYpyjeAKHtpXjgvtdaWnyukiI59o+lntDilnd7s5qBchIInLNoYq0HlTBvge2M4VmdjZoID1puj
Maj1RzyWog+RJkeRiz4GGkyPr+CN00SJAe84EYmDR15VqqeaRofZxbIfj06le2nktNIxQ/X/l8nH
/fJ4sI1JAtEVaAJBOkEZ+XZlIWQGWYoGkR+lssQu6jIg9tSo34wRXDl+R+8GVd/+aSAn3jEiRlC6
KEzd9fPMQSszDb6iL1O9rNxG0evak8cE6OTj6d090q8DcRuLhRTCorfTszEr1jLqvn6eyP2BtCf1
s0ne4+pvjfIKLxIZIxGwOC+/nVa5xiFd6UrFB/xYDgcjGAv5gOIeKJfH01nXYsW9QIGdohftZmjz
65NXmJkjBamk+PSBrf6oKYXcHipHR39IC8XyRZVcfiqdeLYPI0YupVs1ahvCn8T8zEP8TUYxrDLS
2I/t2NiTXN9aByJ0AAbsXgQRV+sQOEFRxXml+AkWJw601tRoT6YeLXtFgK0j8vtAq89KRpkFs8ZA
RgFT112KWpLdaqqzD0oDqWRn1e+ScoEk4rmmkwmonCLU7eet664vx7Tg9pEkywsjTfpiJp0qWlX5
x9xorbdxozYwozVtj9G/EU7QrIXJhI4Vbc31OzAHeLdmFnfBnDvFJ8NeOqSzamf6wLugh2iwO2gj
SUjVgkuC8D1kVbIz+Y1vSnongJVwPwU55Hbyllr2tWO2GEgCySld9ls7XuOefuGOMsrGQOxsqlVk
zEDo1tXcYsbCoEg7y5dDQz9kWTUd2rnbE6bdeLrIUIiQeFsFYn8VPLRaP3YOhlx+YEgmFfZ8nJzD
MMb5Ty6iKPVaJHm/Pj60G5sVPzKacpwM4NnrCq6alhFsh8zyS2m0Dg3+W0dtnuUrKWCwk7puzM7h
leSqE0hi6oy3H4vIyFZwLsF4MO+673kaFu80J5CGg1PnVeE2pdX0O7HfumsjriTwaGxQUD8UT9fV
WaNsqllR8FXM1aW2Tu28qLMLYiJ91yhR/bSMRfUhrMP+X73Txtw1l1h5X+IAWR4eLzNCaMzut8bO
6y8hxWWfomLCSq/CEkrlRi4jUYoaUe8kXjoRjZw6pavfI6inm28UudGKs21UXXKOe6cBoT+pxs8u
BLd6QlPBTDhBxWAczdhO/0rCqC4PLS9IeYkTdW6wwoWhd8RTovurKGCVeLHQRzmEg448rVwswcdS
VbIv2Fzkb2RQmvVXDX0FzXdSZXqbm9ZYeXaL1vgBq4PcPEdhFVQnKUs0zZtVSR+forTusELXG330
nGG2Es/AbOdX0wzdvwSgdfkcqYbUetmopn/VUoTwv5N3lnWMs7b8YPSDbsGYk2QsmNoWc+lS7fSf
g2OjsRXLQYfaQaGwJOMsOV97J7cmz9CntDmkxiDZp4mTMXrSkEyNh6Rr8JYuzlB+SKCKgTDSBgzT
JSplxklL6hbePkmg4ua1rQbHpdCn7wqsxe4t9gDNCz5aWkoT2mi+JxUBupehW/x3G5SyfZnzeJwP
jWPMf3VD1X+qOqyqXK1dlE9anEj/zI2q/4xI+pqzkknLe5rolcrHTCrNXQLVmQ9BSmZHGD7RRM+Q
NggPA3Sp900sS7PLW2h+CCojkV2lCIOfCPZMFgZtQQVCA7CGz5yGz+B6jOCt2Ye8HoaZyPUxK5v8
TY8GY+vl1LMmr9GwJTqORpF/H4UI4Flr7ezzNBpKegzqsf+ly8Mc+j1/B+qtShuBSQpk46cdKiPz
qauieIpyfIA9a5nqCD5iSuPC1NGtx4OQH3RClMNGIKUgK30vL2PZu3lRKypV36ntPTvT5OAiCRtq
r1PlEcycNqStF+aR6qcNwmznSXXKwCvVHJJLWI9y6k5Dqv0sjdBw3FRRRsuD4QtKxZaq7O8JsOhP
QsjlMlupnSCzoDala6h1o51Q4Al+hLZc/oD6mSunEsaO7FmBLBXHcralr7BpzfaQtlnzviKMIIro
ZX4G+yw82nI3yq4hoRnIDsHc6IA9Zq6j1NWp//6/IZ3GCZ0MjecTQYdTOZuN44ZzXGU7ieHGOw3E
HBEjwLdUMHTx57+FYYlWObUUtLqvj1oTufDo6vSYTlP0tcGUAw1loyl8FLdCYtqhC/ZS/63rx+CB
xImMnwCC43b4XEM9e5Qr1e+4Jt809BUOeZbtyfdtBOxkvWJ+pIc0W1aTnOa+09DSVX0sXYdydokP
ePltuc+RP+QFzbxey6wfkTW35b+Pb9it14Xnme6VRruVV/R2gnpfhiJUUP05S+pccH3nc6vJywej
sq3z1JrfHo93P1WYCfT7qPuQbd45LQdVUEhKNOLAGuTonUeDJMeeU49V/ySli2GiiW4s0ylaJMLf
x0PfbyULGwRGpoZIV2v9ZtMaUuJampILzt3Q8MvO0n5AMpETD+CxXbsU1ov+2MOuH101ipy93HOj
DEfhloaaSFrIzdaJSzdHpj6bSX4xYyCP/mDa2EAXcVHWrhYSZx87Ujooh1Lcaj49gQqbBoCoOfe/
3H3GSbZId5bkPowRAlY2dGeAtQI9ePv1Uwm3PQjp6aXGLsB2nbZxnuZWMa5DE9t/P17++53GWJxl
RB+EnNXa7a8Kjboo0c25FLbWHyMtTo/YDPQvkT46J8Meop253e80YSBKWwHZBdLutevlMMS6HWeL
7dtxkp7B7diuaSz5i5agNRq3qeJClW93ApaNBRUFQsCDzBHQxOq+0OQJAT1oQD43d/aGh7x1FyDD
x7BHH/fxet5fTbgjcGGwJyCO3DVOmjAyrc5oHb80KvUk6eCiO3SFTo9H2fhqsEwFjJDDKiqgtztE
CRaShaoHOiMnEk9IIH1so3E4xqM8ckqVaKeKsHaoIuAjkgcZQQePo0I1/nbAZFq0cSJrozas4uqk
RTbXH/UMrX6axlp7X9bFaF7GLm1zb1SCIDgnkRK9bcfGehdLeqnhUTfRAEyCRvoUzKiYHpRWy7OX
RNULwwWUuPTntjK694ncDcEbq5j1b10wO5+XkFBoZ/k29gPteqFCT3oCN1v8+W/PF9pfhJbIv/qo
0E0KaA2hlIBIr2W5KHlN6Z9vPxuQDnULIQlNKe92OKm1nWoBn+NXdW/Pro16mHSkatx80rO83APo
buxAYEGCgQy1Qtyrt6PVs9JIVqQEfgdjxMvDwfzWm3mzgwjaHkXnqUAAx+Ktuh3FQSgCfNMc+KUp
RQQjqZb0n+UJNc6dgTbeB7TgUIHEqpsS9F2jydKH2tSrwF+g4WBdT+eJ6M9uvabtc8NtAuQgKnuK
nuN5wcf78Tnb2iiiHED6yra/c8/NqBdLQ4snjyx18Sciok79miZa8VmVGr369OeDURokySOHBda1
Kn6ErR2OzjRIvtR0kjvUiZOg7lfLl0Fx4p0TsHGBsPGp79LnJcq4A8dMS5Hqyiz5YeagBzd03UEO
1fHUNfOPmeOxcytu3Po0K0BnUkmj4buGkhhy1yELo0gwVdTorSrXDe5OZvbcplnhFrjbXholN3d2
zn1FBzQJJX2e9y0j226Iuom3W/LVKjdlN8zlKPDSWkHfojfbCbRcPpoOrKdi/FuCU3aGTDvv2V1s
zZw+H50i/ge+anUa0wKuomH2kk/hMlf8qAyAb6EKO44nLRtm+bA4Ydh6djA3Hx9vp60TauGS+L9q
EgiX2xPKUYyGvs0lP8My6ynH0s0LSWd3Svdbo0CSpDMrwlVKprejtFK1GI1d8mXTGa3ukT6cdih6
p7V2BtrasfAgCdDoPdOgWE3HHGCKGEHEdCyqSYnTVZ4TD790iMJeE+Z7ENmtky84tCIqove8Hg5t
vSSrkFcCt9LqqPSULe0neNVzMvyHwyH8H6gjCeL93eGwDRrcap8Ffp9i7eIhINa/x1VDB2+YY1uN
lGHF9JLacf78EuA+RXKd2Bfj7LtLoGTrdwtz7IOu8ynLZi7MDvNzNlCfodhaHB/vyI01ZS15b2Gs
IDezjmuNjKK6SCb9TEFHSA2U5DBjCUjxsd3TednYljRZuEZRmhZFztXzRCu/0JSsdvwqMeI3mVrg
YmcOyfnPJ0QIRnQEwJC9v9r8IdAAfHNUoqI0m57sNhHqIkr4jxMaxeHxUGvBfhGB8TZAYHK40pAR
W81IzaoGDcfE8ROnLS869ZXTNKuJSL7N0IMblx2yLkB6MezB0rXD4FZIUn1ptCU8I9ho79Q/N55l
h1yRC02c/ru0LaOwkTeTeP/bCunP1C6rc9k3wxU6suLFUpgd48Yk4uNB23ML3NpHQp3JAo9Mbr++
U+FVtVafMza9liZ5Rh8TOJRd6GBncZrfFWLfHE5Y9fGhiRrXXznW4qovMGXwJ5wyL+hQafaBzzW+
G6vZCHcijo1rDqszonr+iT3SOtwZgwUVz4HPvFgAnhGUkVwiHg3BGpjHbbZLH9soKhOZ0hkESqzy
33UsbErDmBVG5/httnSLm3eqlnu9GqEqPAdyI51MqGvJE2V+lGrzsB3KY1RocU09FA33nQP1mmzf
FpZFaZtaBKJJJIrrKyIZ9VZPbD3w22TMdc+hCFNfcR8ro7dN2VBujbLEDo7BIg3TQcrS9GnIk+kf
czb7r+hDlPjs4TQQQm9Ba5p3Afr7We566zpTVh/dPhjrYOdW2/piRKfg7ynN89lWD1MRxOEkL1Hg
O0nT/FM5GkpyaVp+Ay+XzQd0iwx15y64P3ukYkLvnaSClHZ9FVicc7SGchtQwDLWZ70dlG+BgaTR
AXQFpkgtdqrpAVCO/nFpW2eP8Ht/t8I1FMw/OGwiz12FNL3Rps4SpDZxldY4UNbMxDqlEwC/nfdp
eyBUb7jvSGXWEN0IfG7fhbblIzxnn6UoKy59p+9xqu6PN9PhlQCwJrTlzNXF2mZhY6ZlyyhYsJyU
ZdAPeQOiGlzitLO9NydECiSIjCIOXm2VaMZwBTSx5WcBIBoHFL9fqcMeY3JzQoQRFA6p6hCV3YZk
QGFl5EtMy4+spji0DmTJZpC1iyU1fx4lsXak0hQjYU7egWFVLTQgEI6U+rkqPLuQ52PlRJO3zKXi
PX4AN2cFD5t+E7KucN5vZ1XkBNioFln+Ek1fFMBCwKVHlEzSatx52u4PtEBY4dZCzEw39u55MUAZ
LuZkAewqu0usFPZJztPRm5xChZGkGX98gTAnkiMAsFAKwdzfziyINLS76RP4RWnK11IOUvQ90PQu
cGvxFHP8Q8YwTxNxNPg+llEo16/ZCkVaRAQOHdeHlcjvelrd78nb6vY5yAfjpxyUibqTiW18O5gK
gDcB7Aku0erbhWOHLptU2X6EZSSemmPp0sG3DnM1Vzt349ZQfDiCA0JN3A5Wm9/qyg78mGZjmrTY
18gQfq89b0WhF8POUBunmaohB1mEQCIEvP1uqVNreDEyK22gSouMZ3qYGmnc2fcbu/H3UV7f799q
VZqSgOOdW9vnaAC+dNSZnt88fJqxt/YnlOv/w25k01MRh1Irgp7bWY2EbzPdXL5VuRSujr7C+9mc
ZjecyuKk64n85zUWm/IKQHCHjUE5abX9JRvpnlAqbd8aghDpUac/mQDy6HJNe5wP8UVuowuKwDBU
RRudKrCzGqo3kpaAoGAtGxlKbEVjKtXZkWm+pOicabJf2XSfa/gEByNpdh1A1a3xgSdQBQFcR7/l
dm27ckkjzWRtRyvRK4yZwvQfDK17/ZDGtpV5uWq25bu5TpvxbDeqVRMAae1HtCjaa0WJjG7zGCX5
zj7eCCe4C0B4wkYBU7WOuYpmTvpm0izqTsaMur1ZKi9JE1h/933djh5tZ6d1bW3o/1Vqgxbw43t9
6xTR5RJWrHBT7vg/uYBGY1Pg+GYjtYcpM2MPsq90eTzK1rXA5oIeDtsGfMgqZkEkQZ9iibaDldbz
m6ZHKjIZQG7ZU/Xz8UgbATXUECHq+sorIl9YfWSO1EKBx/aBPAxvRwStF0+hz2F6U5GZ3/SiTUo3
dsLxIssk244y0u3tpL0m0sa6Cl9A3Ki54u9bBL0Wa9BgZscvHNQZ+rQa3GHG5ODxbDdH4TGhW4UY
DRnh7WQbU0/VsVEcPyiSOHitjoDCnlFS2MmLxKqtjq4ApgtlTUrod1FalIcCVxEGPiSDMjhkraTV
hwa/9r+Qz0Widkyy+kVTOnmveL9x/wr7KGYH2/K+8zE3dN6LMmN/ZqnyjP2xep2sKHzRQxzyitk2
z49XdHP/CLwh0D5Wlb7z7ZJaJco5SqpQJdG14VtqB9WL2UY2PRJ6BxG6WkcjJkaFlOqc2zTJoR11
e5tna9JClwkbPmr7WKvd/oZJ75aljeli9Y2RfpuSsnXOpiUUn6sCW+gj/8eS7jw8G0eUEBz3Axru
vHjrh4eyx6jlDg+d3Vm91yxR7GqlU52SZi7/w1CMRelGXMNEybfT04y5L3oMHf0IIMPnLHb0f1ou
Z8ONciOsd3buxvUKVvX/DyaO0G8PuCyPWHLMZDFmH8m6h99I+q1fsvYyAR8r3GgJlXeAPdA/LkEI
T/7j7bR1QEk3RGMf3hoOKrejq8LTxJkl28cupXwT6+n4DFNA3QmZt74dOZS4aFRRlBF//vscU+KJ
qp+5XmejOepaHHp4aOrHqK72HMK3JkSllBYyQNF71gxSV8siZ0RdQZ/UlzRY4oNdYDPy58sGBFNk
16KRewcK6BI4dkVq+lGWR+clzcvDEte7wvVb50y0BQmLZQG6X21ECthTtZi56Zd1VsG1U9oPsyY5
Lgecmp6eml4VzNG5Uqf40FYB3vRQ3Z4Bj9G01HvpIEuj4lpW3bzJk7B0gyUxdr7s1r1LnZC+L5kX
FsyrXxgMIlSMIKc6idp7cplnCEYc5SKSjxMWZzvLvnn5/T7c6rDAq8xjOQxNvxoG5e+g07VfHNUh
P/VlM5pe3uipn1RR+Skj76T0JwxADvgiJdVOu2FrR8Mu4jITTWKiotsdXeoqahzmYPrSmHRfnUiJ
PfBb4Vtsm6Kd22hrRwuJMdpUgu2xvo348pFZ2LMFrROPQlAlyyGMwDw+3tFbW41CPy7lfEq4e6sP
CYx6jG2uGT+KZusStbZ6QLV/osxRFu9qfYh2FnBj42hsABwPSCTQxV5dCZDeqq5yApOwfumfggHR
BCRwpTeswORNhlGAX23/w8VO6xsnCNz8YEaukyU1dYLQRgrT1/Bhd9OiUg/jKBm+2hvxDoh6Yz3h
IACceZVSojB8u0GiaBkQvYj4anHleNgzxoehKsNzZLepB4mvOzz+fhsb8ma81Xpmcr8kQ5JYfmjG
sdfEqvrGKtuJDKFOdt6MzaHoZqCtCTmGEPJ2atVkZT14W9PPKzSCQiCvb8daGj+XZrAzqa1F5LEX
7FxQ4kTntyOhcdTWALvCCy7hgxvEY31sWrt7WkZcdBLg1zvBlfjlqygSuyPBukSkQdBJb8cb4lzS
Fq0LL1pjWdmlC4bic1IoaMKlpTZ+txEby45UhOzQpc2vPnXpkFwef8eN005pA3QGvSkC2nV1rosm
mffXDi991SpHoyL54w3a0zPbCDq4umAjI+MhsCCr3WKoWZzVtRYSZHTVM2oewwsWd9aL1Zjmcxh0
pXNghfBpszon/PB4hmvZH1FgerUQQuEMm0K417er3JHP59JURJfIKp2aSADcNd2g3Naf+3YEYqzU
eMF7U0U2iaZLGwVXIxvodA5SXpUHNej1czOZ+nISqgyLW9uJ1Z9HybbTA56HDXoJikAqW6Ne71EI
thYOCUb05ohk2JCreKkHRa5VhgMwgjJuhEqRhCVFH0Xvsnjpro4MWMlOW/loodt2fLxuW8eOR4BO
kwB23XUTA6sMMgyIJF/OkVx1+kU9B7mBD0c5jTubcOscABISeglEUfc5BodOzoslvhR9lKIpD+Jj
8UA6Z913M9DU7/agKd8mSQeBEke6/YxqYubs8Ge3potWGN5R/PO+06VlToc9Xx9dbGXC8c5uguOM
zm47R8vOLbPunVIPFFg8AC88C/i56+JM/haeSkWaGUM/I1G6yJjTu3BqOuMoG2n6sthjUEPdWrh/
gOLWAwDzRqNZbNvVlaa8fGoViNqoL9e7ynXraOf1d1kwHqFRvFJkVgdl6guTfloTX9Vijg5F0Zrn
TlriUzJMnefkWfWkDW1y6IbBdqelic6Yau8BFlef4X+/gR+AqpPA/q49ylsddRMJoi0+UYblBUUj
f1N6WNSQkLT3jzf46rZ/HQpfdy4kKsH0/8XZ++0zIB5fx5S48Lqvli9OHhayZ2MBc5DayvpYVG2y
E4Jsri9tKhW2IaygO2FVLQI7VhkSNp9JD4k9UioUvGfEsXuU+A+lFuhHo+kSPHbAKhp13HqEKXtU
va1ZO2xwwJMW9bW1omqbWmgIhGOMSVxif5ebznw7zGlx6qywfdLNgB/158ss7Hx4pyh4UfC8XWZL
SZIgc/BQVWy2FkSd7APSwPmTNUrR+wwF351HdRXpvX5WOPAUZ0ilgZKsdnGJ0a5W2Ul8zYGtn6xx
nLyhmBQ8OPtkxmt4CBBG17WdV2ZzWemPc65l5EHX6txROFioFITxtXGG6dtURZ1bSFHyBjkpB+fV
uD09XtXVlfm/WbKRBC+Rnsma7g93I5e7wo6uVm0uLjzl7oz55LfZDIyLE0AJKGNIbXMB1bPI5l+P
B9/ayfhWiA4ljAYwLasbzBhoaWhOGWJYK+fYFdHYnk7QTuz+LHXmcsoHpb+iXmadwiEdX0AyaB8K
vKysnYdDjPNbACVWQUhBUa5HPwnu2+pbm7UxYTfeh9eMyNjNbDP6WGF3sZN0bo4iQJCwfQRybjVb
vLcXG15reJ3jWvsFuO9zXUz6l501XT31r3Oh4vyKYhHIh9VctNE06r6IpYtcSNR+6POMqRsvcffS
y8i4uXNXJ1fZjqyvnNyM5s48YdBaDFLaIlCugcmSomBp3NlhM0KBqnoCE5M2ySGNanw/+gL7J0x7
01TaiRRek7X1ZwAoZXCJCojvWjgnwz8Ui1iq5JKp144njdHynEwkdbDtYl32E4BEJZV8tfsK7HEw
DpY9yU9KkFZ/hx2+ACaijPmhKYJy+rM083+LSiuK2iWlCKQjbi+fkao4cBJJuqjYKJ6mutNO0TwG
v9SslN9PxbJn4ri1VUTrSAZ2T0NlfSzZKpY0xBwMtV6Gq6EGlNR6dY52OpivaoPrFeeNRB6Ysj6v
iXo7L1uapUhbsvCaZ1Cu3VHVor+jwNQ/t4tasxNyzNO8OI3Cv9XeUqYXadZyX++LZvCWOtDaN9qM
ye1RzfNl9PLCmL5FlrmMbmWrFOcsI7ORSpWG+SvMEutHMySdfFYmTvzBtAUFCB5j/rEEJhqPbkfn
ovMxii7gy/QkgRDrKn7UIpf2eBon3UCDvbPnxZ31snzS0swJ3XFQ0o/FXKnmixwlPUCmqA+bs6pW
43eLvyT9t4tk7uuWqoAFhIQQ6aj2lDw+Pj52Wx8MtABxJ5VXLCpXZ9vCUbpc5i66dvKsXWUYz2/G
ti38x6NsvEkUH7gwua2EO9VqGw5OXNL7rqNrlZTyU4N445NZxO0V5jOMUcn5DJ1P+fp4zI1IStSt
0S9BQojC/WpmUCxbFTi/dJkTp/Kg5eUXJM7xuQ5xdH48lPj5693IXqe9A2iAms5qejz6tDsWCYpn
Xf6sHHvgm6bzx1hfnLdB6BR/WDwSp5p8BHyveADpEK4itzmwwyKfculSBdqM030zzP2pzqBtuaGk
NVA4JU1OPv/xJHnUUGAgXRdlpNV6KouB0X0/BBfE25XjMqo/rGhpXXOuonNeLXsdpo3PB4CftSQF
42Jde8LXOFwmBIfBpW/KkXg7FLc3/7aheyguJjtfcOMYoEppIYApZkdseHufhLpWhXI9She0mzsX
GywLA09V23lIN/YJlTd4dbTnADitnQU0vbTCylSB18uLxhdTp8D5CKIk0p9xS0Pxr2rK0Dw8/m4b
C0ktW1iIkf/L4GhupwZC2mglNZMuNfn5wR4W6ZRWCRWV1hl3VnFjKNgZJtVzkavfidFn7ZxEWqKg
/V0P5cmS4vRlqLQo9+ps9+J6reitDp0Ic0le4PyLItDtvJIoNSV1QffbymOnOA6BklH4W1D6dQ1j
aPDcIo382fRW/D1GRTV3dWWYICzHmf5Pmib1CzdutVB1pbNwrFI147uHkX3SZ1v5SwaHY3qRUyE1
6ZR9oPKod+0PZVDlX5odmgDAy2T8aFvJsgfA2NiKnGjoCaAwyBrWRVN96mcgjBK+aLEDL4PzdQiA
8+7cyFujUI3H6g1gDsrFqw2v8xIZU0gObuhL5lcjqniONu+l+lujwGKktkeASvgh3oXfUsw5RHIL
qEJ2zfOqe44FbKstu2ln2+2NstoJfc0wo9riDGXk9kGbzOikmrW8M8rW5hbXEfJiBiHO+j1JGSXv
JPynqlyWPNAp/dkck/Kky1SiHh9Z8YNvtzbFSFGsx1kFwcf1x3H0YGrbJcHIPAhjSGOD0hwDlIo/
DIqZhwdtNKxTocq+ZqV7fYL7WRLl0/egKErf8O4I47IEU3TCBQRlg+Jq0OZ3NX2YrwIqtpO8bM2S
jiFabbBBqVCuPltU13lB1o3dEdDS/By1SdufGmuyQw+jTKn/qVqDors6Ap7Xjv7lng345vivwBAB
roK4ebs5AeWOOHmwyl1lFE9gd8M3QdvJro2Hn59HU/Imr9HHGNN8jw6xucjolagERTiSrJ/STrW6
uHsdeZGVxavAFv8w8h70uq1We/v2/nSQIXP8BHeenuZ632JOnfVthtNSTCLtQuKMnuGg9efHW/Y+
wsPLguqhoFVBc1rfWpDwRhAbWCDJsTMX3hhN2BHK2EeV7hDU3K111AUvJoWXPae7NWOcaIihadgK
/SmBJlt9xwZjjr7VUmw09GL+HJTN9JJlOCsd81ApfkadMbzv2sI6TKnRP6UaIukeagFl5pr2mO4l
QFuflrKdUIIS1SVzda+GhozfXhRk1DarT3WU09tDSu0gp3H06c9XHAomUFWxh+8qLhpV4q43o/yK
C1F2wdZdfj9LU++iGtJ+apy+OKFu1uzIAm5UPiyyLYH+JqeEALOqZrVDTe02D/NrMZQViuGhdEAr
eXo3Uu499Jb6a65755w2Xe9lGUJq1Dz2TBW3NjRfmp1G3UTkLatzK40BlHUrvTahFJ/72qZLS5/1
+Hh5N2eKEJ0wnCLFJMq4HUbS0TORA6yXJqfJ3mtdMTgu/GRq8BnmHQp0nxEfoS6MjrYZ5whEVeb4
eVEDhFUe/5L7qJGgTQW0AhBHB+At1uO3RzRQR8AFSorBSQsS2q00a/xRpY5WufU4hcdCSf/LYRY4
I6FrjLLya/b924jg8XSlJy64jm2sV0ebx/VpbNPK8DDPNmsX87Ih9Rp1aIyduW59299HXs2V8jeg
xhYLPDiMyxt9rM3rZJfNTuV7cxSyXUoUaHfScbld0YkCaYinEJ+2dYziCt8wSGh3hv0f6oq/Xk3g
KHlI+Q8SjqvTEskj2YbDExfoKq4B2i/diH+oPYK5hdNWO7WejSuY24B7kBqsSA1XV0/fyVNoQfzG
4VxVk0/0SdIvajyY6tvUtIKzgQMcGMd+D9K0sT1h2dCe5F6AFrIu+XT6rIdOacTXrO1VbvuF7MAL
EkpgsZq2Typ4kZ3qz33tF1YSCC4IZ3DA78xoEREYoNRQazaLkeq6O9ajWj/bUie1x9wuhw+LrA7a
qS7iLPq37Xh9TvkYdvqnPz6X2FhSt6AqKjgXq487tLmaMjSOgovdvyQBolmV2gwueuPhc2T1xs73
3eibMW/MBgRkHwjZOuMZuBBpjQwMqPWFm0VBdRjiWX9uUMc7N5aJ0HSUNl4zq61nalLj9UX6lEqh
8o2wbvAfz35rt4l3F4g4VRYcrG7PUOwkva5T2LmWUUpFM+t1KT+htDH/VTc24Iteby9OpSA59Hhc
8feuYmOHKAZdUtAQIMFW44bjNAZpTtcqDINcmC1kh8Y+KfnRMOPheeicd1piFTvP3saFQZCK9K6o
DZA0ra6l3s4r2xocWmVyYB3NqrPeOEu5h/XfiB2EdwNsCejbtMlWBzhy1NwhUYqviSHFXl6FDbYS
c3Cgt/2H2triYgLXybOCnjCdxnVJvygKLMeWIrk6y5iYXt01y+CmHYhHNx/0/PT4m21dEVBDhVI+
kHLQFrd7pZbmqW8jKbnmiGR5wBFB+3cJcilL/GMp872sc3M4iKEGbTeBZV8dzDDBwhFhyuSqtnl9
iYbKxhFeay+kiOkxCYx2J/bd+m6k7KIcLZCD60SiyDu7VyXGG8Y2uoIJXo6dUiADqsvqTlSyORQn
X7TNqbOshUZRdJ2leFISHLIJSqqlUNH5apUvKCTv0Xrv9zywLfx32B3cbzCTbj8a+maOk1RTeg2c
lPiSzPOIqt4e32AjzGIYCppEsXS97xLOXCFd5zsyTONkntogQyTSGYhrkAyjTLPf1c5Qn60lTvBH
m/SDqTfNzs16/6CI34DAE5xiDvf6LpuSbuplKNRXw+jZMNziPjzp+Tnhe3sjRgtAkSnKu/CowyP4
mT3h4/s7jfGh2aLDxI69K4/LXQhzSbWJR9S2SVzTbJ5Su21grxuT16NN4g7VMr/vrHRPeGTzI3Mw
KaFhu85+vP3IndL2TWLnrH4edcclictzW4Aof3z+73fta2GcbinbVsPC5nYUx3KKuE5b5hdJyPbx
b3mwFKxD2DZ7cjtbS6lA/6Uf+uoJspoQ21iREKNgKFBVEHus7tQZE/5mMlq88zzJp6iKxxNENONP
NYq5VJkmebZKVgZab90Db2u9U1DfSa71UFjvp1JPfkLhGxJEKdV8OFOajI1zFknxC523qvadzoqP
PAT9wZza+FMLxv6UtM2fl3T4WbRdcIcgtL7DeYTaMBS4YBAXhmY9HzrwCB+WRZragwRff+8DbO2o
V5VmSjuA+tY7agqrzEpTLsNgtoF2jHNof6rtDu7k4z21+aE5rDLUBKGDtdpTsUXjfYnLhKwfnYNT
UlbpZ3tQl+HSY/7xhHcWuT2xeYZYsK4FOxnEq0TObRjConJUX2GZgiN/u6WRQcqqzsmT67IsdfpB
zRG3oVkXLihpqU0vf8mnajAitCbjkVVIRnU+aDNGmK6qzALHZetV5EkmjsmuFBcI/05Ga7d+BtPj
K6YCFZpofTX47TwH5qnK5yn2ZXnQAqTS9EjbWcytAwoukTsYAUnMO1eLaVhxkJdFmlwh4uXXHOnI
Q2cbGbLe2t7+2Lzw/4+z89qRG0nW8BMRoDe3JKuqq7qllnc3hEYaJX3Su6c/H7XAgZpNNKG52Flg
FttZTBMZGfEbmDQcE1CmlMA2CZwereTWYUhvMWCqRznAkUf0R+anuVKXU1In0yvXGmecU5LiX7eL
R9/Smr8kzf8+qlAwcAVHCZk+0+aD0y7phWWNAApE172elkEJsFpzDuLe3lkgR0XZdtXYe1YsSfMY
EVYX2EKR1cMVCyvlrkk60KwvH4W91WOMVXqcT+JV+3QvLoM7SM2e6a42mh3GamIHbddnGMYJ5+9g
1r/nDXlzWAZ0ctfXz9OhCNqjPTsjWc5Sda+0TteuuUnJchq0IVygRIUvf9rubjHIuoHKW9jqbHO5
PpuWFhlEXpeLof5jKuY8nDqnHMz7XHNKLWwohuMJBl4x970yk+jb9aX7qGYo6fyHaQYnvJY5SYie
vTyo2QrFnT1xi3GJQVK/iW5x6jnntIA7/fJn762ozRueHi/n5BmgBJszr0WROb5JFMOGUMvVVns1
VrMbRNpA3/fl0Z7nywBUgEADAFg1LLYdwriISXSUjCdVZ5XggNXiXqRgD7wkMn8AwjySq91dVPAh
3iqaTZ10W6nQK2lTFWcm7WjUc78Sc35vdCYc3LkFkBCMkupB5FTiw1zGaX2qokbA36yMo/rMzjwD
IFuL//RHTfKvp9sZj2l7NFKLd924TEGhLZmHLrCd3g3lWB9cGbtjEVx5H9CKpWb9dCw971lqEcU3
tSn1Oxt5kpPnjAg8a408COc7cYdWL/UmRqGFvp1fMTZmnC98lpSLeimKtjpHanTkf7Z3B5LrwESi
GsNV+HuZ/ygTGvMEbzLv45st2t70Z1SXfmip0L4BbHJfY9GA9/I4Rnp538uh4jI06Hh/txdOzSmH
6/cRfxm1P5m1Iu9k0wk1HKt0RHPU0ObcPWnmOLRByssbvXKEyVcAj+uc8IvNjzQY9tZGp+AJwR4o
Hkn407UxZUmHWdJzVWycZKza1fy8ENldhm3dwdHeOWygbQidXDvgDLZvjWJIjEEfk/yGdyQRVOkR
Pm/Gpvqa9Mp0Nsxo1g6O9+7HebDcQWVx0Ldv/bhb9GUuyL5xXJlf9a3pXmpFdFdaekcSZjtJGXB5
QKfkv2v/cHMTVbNcBhnR71VdkbxRSi+9Lk1mywuTb75CdM250desz1XvFEfA3r1NzyMGVVRQRuT+
myLDhI81bUTGTpYRPU/AmKfOSrrzy7FybzINfixXOuGS+/bpTpHGoEXd2k3DWKC2fWBN1k0flfSX
vZhHemZ7W2WF3ADfo8j2DAmgKWma6m2X39LCTjH6iqv7SRHvKn2QYem4Rw5ae8MBo4BlTHWBlHoT
oMakGyskzfJbKQszbLltPom+0n3FHJCaMqyjBtbeVK7mjTw7kRR9VkG0EiTaTbPIb0vRaSHE9Shk
S5ZhaSh/3zJC04VyEAJNGMo9w8DwXplV8gXSvWiI7rVqqE+pKI4ayrsfZJPW8u5BNHR70IBX973p
UubqMJ4NcKKaX0ssavxFMZuPL2/D59VXPgjNDNha1NyflQqzQYKOqvLs5jbdclaIi/TAYvcR6Gxx
ads2u+Z1dOQJtnfCTGwbyZeJk88QuiUIvroWGYGkJlW2hDZwl1U/X/6yvV0IM4S6JJnWyvl9esCm
osIHoeR5YIDixUKjgYddz2cxD3WoaOXBPB6NtglYZo2cpO72lO5kYj1UefE9rbPsTcfRC6p2/ktS
/Zo+A9cmeBiUeVAx2AyHWgy8ihKX7nmAZ9ADOcCgaO5P8BO18D/MI6BkoHqr8MT2He65gPPSic1o
Kop3Tgw9v8MPqQuSNFFPTTz9pYv0/z6NbHUNHOBHts86Q188p3QpvGD6kZ9J5atbpGC39PJX7R0x
cieEJ7imn/e4KrOVhdfL7Ga7g3eyhkycUKsUd6LXm9PfD0WHgRcq7RaSxM1auZSM89EmHIpUT84S
62UDz/BlOo2gIIuDwfb2IYLKTB6lBAL+JgGRYnEagQD3TYnVgQZzPAYJcmE3daFfB7H0CIGyFz9A
3YBMNSG4PbssQZ3APCm5xmavKD9iRNz6AtLnOala9SOOLstJT5Qj2OrOoCSJ3DC8hFm9bZbFPiya
bK2TMwHtTebxXGDkZHfBbHcisJXCnoO+ab+8vI67oxIjERmiKvisZK5g5FTUzpLe2nJwwoQX9CWn
RXTG08a5d3qtPC8LDmYvD7qzTwH3oIoJpHqt1W/Ws8IzZqjShkHnFrmXconfpVqShYU+mQdgsd2h
IAiuGiW8LbZ5j+7EpodUU7rqoGjuObLz+lFkICev0uZpc/C02NmoxJMV+4E9BZfBJkmYdFHnRhzx
Hs9y51sd19FlQJfoYiWj0vr0WseD1tve8tGE4IkGfdZ7BjtmEpdyGCaaOUqqYDzkDYGO6sSdEevD
uQQeH5hqf1RRWc/2prq3PgfWtu7vhGizfHrt9oMdyeSGb1D1xtGm1zxj7XOCtkPgxHVymUU5Xaao
/Q850TomzwOE557XpbSy6TOAJxTiFNGmAZIk+H8UIyymwbaj/7CWK2idsj9x+1l5CtU5L5a5mtwM
W8ZdUKfQDIIKdjLFMAml6o1bctEf3Es7SQQXIPe6zVrCBtyE1airizXjhQ639lpsr8xfueIQYbc3
ik3gJqCusNNtqEntGlpUR827LqwqzOa13FgNRwrKO9AzzhstP+TSVhLW9mNSFLwry1khhBpJRDDw
7vvi1ZXyBh38HCOuijH9tqzLytdgAoVCmFaMdAlAE4wwu4MKw/7PWcGpK7CX0vTmcEJOkAUIRtIL
A6yHGGQRlOVQPGhLaX+uNFl9wQar91NNKXCDtOOwx3frFVJy4iD87f8SKqu4pPJDnlHGYm/CkK/R
eFDnmdUE84T/rpUqCVsaJ8dbG4nudaM15nmW1vw4VrH6Km7mxPWtpft7nisgDcQ8oOvhbPOMdurF
sb2Uklpvk8U/8sEbebWlrV/Wnn4ZU+VIYGhv65F1EfkJ+89xwiJvgaBgrXUbtBSHIKfOHmOgCgdn
dyfqY2y+2n+oEC6foTqLJELNeTbEDfDZeGoN98fcxt2ZVLk6uF92YiHaBQQJjtHK216/948qjzpE
7uSUqrgljay+m7FMpytGzvlrFfZC5bdxUYJ5qePx1LuTrVxevkj3RqfwiwIx1ggA1tf76I/RxeJW
bU654qZQe6UBDNwGEzZ51popvstq0740dpGddAKZ//LIezNMGZKePoGYu3UTqHohtHlGbugWq9l8
Sh3FDWMnyi5Uqo50Unb6z4AHgEfAhyckbi/VBIUPNWlHccuWtrupatfctW5RBEUrpg+Ix2DKIM35
4sQjFp80Wf+eJcgDfL0EuHEIzNvsM0LdeRrWJZ6H7ARDZTmjPQ3PpmuTkJU9mNidG52Iyc+EerBK
822W1HEWKWKtia5l6mHwpFjDg+vEc9CozRxm9G1P8aiKDy+v5g5jcGVA4gUEeoBn5bZY2ZJ5S5Fz
I6hySafTIhy6wrheFMVpqfHL8QfQYuNtMjK0MGbQzO9Sq4uh4Ft2NASTU2mfMXusT5Atx1/qGOd1
qGc5ii9NXSgPWRWJHJ61XieY+lIeuwzLJN4mGpYXp0zvqvtIZovqyy7FCB1xUvnFbKQ2X3hLZblP
E777Truojs80u5pPk7EkJouOkUo4516CGK1lz0lYaEK+KaEH9mHfdl7+g/I4j7scwulp6XpT3E21
FNpnXe/mDwVN7iOkxM5xRPMPagrgZiZz23XNZKFBcExiFEKi+lJMkTgPfTaEuVKl/6YVDZk5QpFp
iHBufXkBd3YNdAQKOMhiknlu35dxpNVNOdLk0tGbujVaBXtzivu3VD1yai2iCfI2O8LO7xxM8nd4
9HhygXbe5tZ1rhpL78GOLHpRnbwlV5EG7crPtW7k52TJq8skyiFoHfBnwyT7ry9/885VQrXAgyUA
jGkFTzwNftIZ0gxaKAnaUpnXNnGSs5ovzYGb1N4oVFoA8ZHH0HXaBPgK4XjXm7O1xTZIJGjceQhl
Xk4HAiP7w9COWMsRME43OXXaLlwPMehFa1zKwi9mUXwvY3mkgb3zQFm1jde8fdUL21YxxWSKmZ2f
3KrYs15Vbu3hY2bofotgQijH5aifvftZJLMIeUHaYZM8XSNjHLvIK0miy06pbilSm++nfDjqteyP
giQvWrmrROJmjeyksno0S4F+0uLFeXVWrQCXi0T/+7QCjxVgndx3ZOHbqhF284UGEim+GaOJHNGg
Sd5b0mmhLY8KIPe/299U63mzUg5TV98v6mFP564mY/Fyx0mvNgD+MI2REpLJfESA3M7dOsrqTEke
ShfkmSMAfrALakZ9crWK2QqpSxhn13SPKio7o4DdIhHjKmWsrcRToqXkIPhDXsdMF28mEC+hZffF
QTK2PwrVM8pfFBC3LkKzYo+l0QtGUefmVAxRdkZ7/W/hIGsXxYTiSxbLF9GEfroujeLJea2DXo2y
np2TIzJoPNHkuqVvVxjinF/eBttL5X/DYfhI+Pndh306XFbEyBp2S3rVx3K+6weX8KDlxYwVsLd8
nrQYoW01Nb6r+SFaaRvgfw9Nk/33o2nHbQDWf1YnqIpJrzEAE4ha8bnjFuNuwhP2lRZP4ycOtvcL
RWDnZ61aP1/+9L3xVxlkcj5CMHHr6aejVpKVZeNl16Es5HwmSLvNa6HmvcvTOMsEhnx187al9dOf
ptHDQMBY3EweJNnbu3WdBQRdqa4g0mc/cznJV4AmjibZleJjcTGmNldQDfXcd52Wlu/jLE30W222
avjyx28zbIZFT0SjtQoAh1222WaIjI8oylpYfY6WMQcR5QbLT7iieLZKuFr/YbRVaQ60M8P97mb/
8ZKQhtM6sVWWV1mPqu5ruE2/q91a/JwMaEynlwfbmdG1xP//g20uu8yMastqouLq9Flxr7ipCMnG
VL9NPyqp+kVGljw4RNt7b51MgOPUyHi08IHrZP/xeT3du9qrzOxqocIMljtPxw9tiYIvrs6J6vqt
IorpoDb3jJGwDopOIJAjIMl4/2wGlS0SmQPu8TwI6+Ut2unCj5NpvkM/DmNm6BnnASvicEptDatK
OQSpqJsTMnXNP+1c2gfXyd6kUzgjN6XLsvaPnk4BuyeZWt1Nr6qV8sHq0MPdcquHXsRpCNLEPPd4
0s8Ho+6E5DVQrkxdslPStaejQv3JSluR2RWf8eVtJxsjqFXF/eflDbW3vPCBkaNb9QOoZTwdpdEX
XMq7NLsusaucS9yez52X1u8bp2zeZViP/4ezyRnhWHJeOOqblbU7vTVaT2EuDaTYeMxIGn49ti88
mP7TUKS58Ca5dLaqk7hUTphRFNnVbnTLt+rpn8qEFTt71pFpye5SrbS2FeO4dnaeTmLaJoqSRzj5
xn1aPoB5Gm+RZcmDl8rOdbaqdK5lVc7hM7FiT8UK0xmz9IpR/DI8lhGveH/ykqU+gU1LG5yNhaGH
XjTVzo0MOP718lb5TV/7s3rNqYSFQCTACpTcytvslcVsHaddluyalS4CiTQJ1TuhTHjOKKAxxi+G
ljj557IG8Rm4XTWMANtnFN39znPkxzlJEfHFvb5pg8VKEUcocae0z17lacPfnx1+KSkt6mg0XrZJ
04LjnRE3nJ22zaO35LPFvakXB0dnZ9WhibKJaeKR0Gwj4xCZi4H8i7gmrjVd2ljPqDLO1V8iI9dJ
Zw//BnvCRN4e0LKGILpKbV6tsXHeaSgDPbbWlHyfKzf/CO4pPapP7UQEAF5kTeA+YcOpm83slJjY
xsUgroqUddgl6FN2KDq8cpXlK0oO7cGN9ju13O4qUC/QboESISRqPD08VeQ2aJYP8bUravnWAMZl
+joPcisUlSjfa2M0yFdupNrNNaNzezf2y2ABHhnnmz0vunU2+sxNw5J6m/U9BTRZ3AFFj+fQBrVj
+OqciSjoUpTFgn7StdwXmhGLE8paRhYag2u0fiI6/HnLggJ2IBuRIUorcjc652ohz56TKs2tjlyj
85spT42wSJ0m+4iLq3TOjTbJ5O8D10o/tmAiwqUifj2dEamXtGqsVFzlbM6n0UXdYu0JhlHXHuFg
9xabR+ZvUhPnZasBjHSYNdI3Uu7cyZuvUamXH7pO5t/MKlHRuULf5eBk7g8In566K/q4W6H6qK5t
sxAYpY5aD1FDGq+FZqY+WeAA5F058gnaO6M0aqh2cY7AEmymcikytccUC19WVW3DxLBEWGF4cxCZ
10tru4VXLPEKP0d9YRtuVLS9Re3Zyp2md+p3a6i1+7Zo2nejkWTvXw7Cex/051Dr/P6Rjo0EXgqt
CNe2WMAFppIVF0cm5eU/jAJkAB7zb2DTehX9MYptL1M8zLW4irwBJKlb9oX64hEObedCo46irrog
AH9I956OkifxlOONIK6RY2CykWnKKUOh9Sz6Qb8VNkKowqUyJnJi3svft7cLPari9ERpsdESfTpy
r3booUWcsH6ak6DlyF/kkGu+l/G541AcUWx3MkiK8LSKuD55jG53vSeTineoE18Lc1bemi399CyC
lYOQTR20gEHuYCYcVax2B10NFHDk4r+20uxd1UZ5arnxddT06AQSeQAFEVtXF52QcJBWd+cJDB5f
ntmdo4DyCDKL+qoJ/ayg5LR2HSlKi9S3W2qvq8wGiwrH7ZMyeMb5Pwy14tQAz0Mc2J465AXswc25
f8skcc+9vXJMlUK8duvh538YiWfX6hNBt2+rFp2WXmEVVSWurlXXfaAh9VT5SS2LrwVWk0dqV7/L
r5twQnmWBI+zxx28dTGakYuquiyOr7At+geQf9nZwULe8F0Uot63o5tUJ6tYliIwo9b8ZkqjfqgR
Djwknq0Pm+c/hEoaHRUI8duHtKhqp6ZiG+OOVxthrNXZBTOt/jyCtD/Fg6fwBqwHpkKTbuBamFC3
UX+El9o5q2t04I6idsgjTH96Vl08BEZrQuO8zfren1LnZ2Hore/ZmUVhxT7iTO5tYN6euDZSs3hO
8s3laOqRXO3Z1/peKKc+uQPfFv/TKUp9RJfeiebsprWmDISISu8mDk1ywTlFVspdUoxjYGhtc5sz
Vb3+/fYlS6VFhb8mGJvNKDOA4t7KdeVuqpJ2CC0w83dz1nuRP3SJ8fXlwXaXi3cQ2H3qyc/SR1ps
tpQgl+/iYaitoOwkKxdp8xWJRi0cF94FByFnb0TgV7QYKXStSqlPN0hlOhN3CxworV5c88E1i94N
+1REr3PFnrvQygvnSE57b+GoUeBCscqcwfV6OiZQDB5qeS+uaZJyDAvTCyRP+eDludyL4JTPyCtW
ZvazOnZULSis2aTiTan09lXYGPLSl9asszsY3f3qRYiXtxFbB9f/zhlY1YdpyqN5QXt8M6PeSHEp
LlW2pZVqtziWySkzRsePpHvU5tB2Vm8lnONWAqSGp9r6v/+RagBHWuAtDsl1iNGwvegFSJ6wKPNo
CfpRb5RPEUQs+2wUepHclbal1KiXt2IJ9CVSGl9NVfc96r21ehaZIe+yvhg+5kWb2ufUiiz1IHHY
m5k/f+26Yn/82kaZ07xri+SKqngfQhqL/WrsdB+byiMi6s7ir55BRCGub665zVB5m9J/SKuE+s8y
fFCnRQayhJNmKG39KPsKKH3XHSn0rCu7ifgU/4GJ8cwHXrh9/JVD39SyIWdw4Fi87UZt9m1FiwO0
v/XAteGnwWEzv7I8KlIcXnGANNrbDGB8CR7UGsnYN8dqkLHdjamIr7ZeGmUoGvSYfNfqCv0iJswu
/Fl1+qM30E4ayvMAuVP6lCsaZDNoUcxYdfQ4FHiKntxrdMHP1ohG9KLkGpuIEquGrd7XCDu4gw7p
3m4iOSNLoudCkXwzMpzmNNONNL0qVWQ/SketfGwytEBPG+fgSO/NLK03OJYIuyK9tH3Vz3Y7LcXa
C0mjNaWvDe1S2Jl+sSsql0Ktl4OTsjertGTXzuIqBvKsJtZjLIA/YnpFNVt8XlWerqOo01NjabNz
S9rekz4h0zvzeleKg8F///XNPv6tNwgzfUX9bUtVFsr/qV3WzGyPCnKoDwoapXk5qHQgW2dCAiGV
w9UZBxGHRseTly5IrOp+Y7jlI1z78aNoFOn5mdDb8nHiYraCSmjRzTH6LnsbRUn31mvc5pUe8X8L
qsqtlnPjWrI8OBE7F41DgkCBBEzW8/L71MS1mdZUR+oqnR4x7tSE36MAfn75ptkbBhrL+j6h8v6s
ypSmU5YoQx5f0T2fH0CpxkFpOvHBKDv7HVMeRCHYguqqNPw0etqttfT2aBfXyjIHJFJF5RW+p1Q5
aoyUhb+9/E36zhZc0Q0o6tM8BX+0ucYG8O1VtjZLEOZ2xTlqqwn3j0LT3yeFOfaBHVeIqrFNO/0y
63OV+hn5xeB3LZb33wrdSpcz35Hk4QwF56cRucsSmJPe5EDnHf4AUsld5/eeG7UXuYjp7Vj26vho
qrEY33e2jSKgWToDgkl1JJRbzWJyYw19fm+KvnyLNeFS//0UY7NisVcMHtYohD2d4loaRe+gWk+2
XBZLENXDeDGEGVfXPuWfBwnKb1zO5pzhO7rqEfJE4P7eDLfkZTfgmMcUJ4PmBn3aoY/eF2pT+KWV
iz6I9a741mFIWD2oZlGql0oo6ejbwqHAFKdV6/rK0Gg99XlDg9a5FNWR4MzOrluN7QDakNPDsdv8
xlLVimUa5hxcmMv6q1V/Vqa59a08Nw+i7N5QaKQBpQDkDSRlM1RnyjjO8ya/Wpmpnfu86X5ERVQG
vb6Uv17e3btDIa8Ct4OXCv2hpwst1u52BSXyqnbSPc+ZYYedkriBnZUfXh5p7xhxPyGIQXkWdN3m
+YAsVg9+sMivVGO+5UXinjx7dn01z5a3pjeC40itLBy1Kv368sA7Qckl6hH6SEhWaYCnnxh1llAL
i9mUsqtOxjw7r2BruX/fvyXbWZsENifnmeN83pp52TYt2wMLtLslU6pTPOGhpfSafYCyWOPb9rRQ
ACJvW6XNMKl++kFJp0aFpqZ8kCvAfxZjGTRYA4VJP2tcQEoc5JUqP748izsbZeUMskOAI3AKNlEw
6pC7s4YxvyZz0/q9aKP7VMMETTrJweftbBQwZauTMzmG9eygdYnuNUTj7DpOyrBcPV2iahwTTKug
NjA2erWkcppeD/Go2++FcPUj4sHeY+I3pQqSPxijZ7CHbsa9RUg1v6aqmfyIFGr28Pvj9INm53nt
t45dfLDihUqtVdI8fqfMlVf6DRmv7feWmTzqHb7YlwH27f2ARZ1Ddg+23s+joTjiju5sBh49NCa5
EcGtbotKCVIvfZrRTatIyS4QeGD9qtlyJy1jCfKC/D5KpuEg49xdIpQFeU1SX6LL8HQHuhXOUpEz
ZNfeyY2vmifzj7MsR97lJrZTbZc9FJSluN5U6/ryNtyrapFhcIpXUwj6PZuhqR7NJcj27Ko7c4zm
FdJ3ia/JckmDPCqJ+qqr53nYL7Iqg2HINAPJCNfQ8MGolXcv/5i9M2GA2eXYkxzSqHw6DV1p8HbG
jeOadXbtIudj6V8SYdb6GZj/X+uI85BBkkLnYbVW0hDDeToar+wilhUXUBw3Ttj2reYX6LmGf/9N
1P6pRtCK5C2xCS6CfIXCYc8oMJLfYvho+LE6lyfBvXh6eSibH7yJY6tPNgVtJHvXkujTD8LRL6vx
I8qvpgVwvUXgJgmMKXY+T9kYG/QL+iM+7fMFW8W3aOJT36GtvL0KFpVg2XhpcdXzRqMQikxSEyJV
21m+XBb748vftxNHyITpflJYRhaTSP30A0uTMqASEUfcwa1l0Mt0tQQqrOwTRt28ZMyideugQ0S9
euvJMRZ+FHlYPM6NpcwXm4t4pj6MtcQJwHcan+zaHMtTXepd5BeWUZt/vSBIE0C7XLMOFJS3rzu9
bYepHMf0aoE+OiUIy90sSEJ3HKnssfO65WC8neUAvby+Jy1IrLTan84PeLqKuotMr1GTGgFpRxOk
7oIJvTE4dwdrsf6tp5ttLX2tBVKKUWsv/OlYoqtte9C6/EpQmdsw7ocxugPwy2N5Ik59kDzbv0Z5
W8sLZNekD+Zm8ibfaBzMKNSyrjIf/YbYvi/nerrlk/B+AmJqer/xJtULdDGOIoQAaY/hkI7cxge/
f61Pb34/DRGoAeTIfMV2bZwlMiqnBkCVOFrzJqLc9g/aJcQ1c9YXO2giy/yXh6NXXZfCIwJljpm+
L7KsmB/sMk8nP56KODlIep6fYBRW2N8AYyi8QYJ8OqnMZ6957XpVw95C0lexfWP0vNOAJ8DHqp8+
vzwJO8OtlXsCLjkW5YBNwEgUdRxziBDXOuI9EsMleN2nC4Amz6aoYy6pdrBB1z+4mXTYGBQfQNzu
YGVSkxCvZBbYn6RL3o2xN2O+os6neUGlJCrm/g4uRXqQ/zzPVxF8QLsWLtOqw7J93kZVCYFiyIZr
lan1aYHLFCDJc+TNth6x51+3GtJgBQe2Famx9Xj+UYW0YWmpA3ZP11Y0Rny2Ee4Ur8vZsU6ehoEV
xE4Mw1etfOer1o2yPcXW1Drh2NbD7Bf4T/0seJDoqN9UNqJwlnisojwuXlt1O4mgwfCufoD53LXB
WE6zpM3cxAJIjy7aSzRHzujXopuGN+1Y5vihLHh3B1MW5Tj69mrRBIZ0vO+NmitfzNoq3qCYZ2NB
gGvXF1eIePHtnLQqBHao/FqKBHZOCUPgtVaI7jtSinnx4C3T9MPSUHPz1cYaysBAe5pfI9s4h2bY
dXgv20X7aT3CeK9RFrXOdWdB9kEtYM7elGadf1DLIvvipLr8ok1L2lxiPW8/xS517ZOWIK/n5w0g
+8Lvoyz7N1fqWF57akOK73owdvzKwif1/RiVHWbocPYz8zKONq0TT+lnDNYSgxrhPNfWOwVDrn+S
0autU0IePl70pLazMNWyrnnIFFqlD0g6TyLsrSnP7vtCmdV7QOOG8c8ACUdBuk8blx9EtKwLrDrX
gatDrYwCLA/yV1hpou7nNk2lvcnLqH5fWEqEhgXwNk/9uUy1V94pej0ar1JD0pvFXndSdUKzo5R5
c8WnGmDqT7D3vR2Awyon8l3D+klnobTvecDPl2xe6jbokVJx7iYqTsNd7g75zzjS+y80jMlUCuAM
H7HL09S7CX774IOyHMsw7WZ98suuckQgwNxXAeWwsQ4AEIlfblkZZlApSooTa1nk3+QsxtrHaGSk
aVG77ru0wlsHRFgRf66tqKqDqmvyr12TmAi2ui05+cxl54FxA7h3klZW1IhBCW3xiyUHqpM3pQfm
ajaKn5FovDjQNMAewPHFLEJwal4eUu6dPmFNob0mjem+AiLqylNctVlzGnL0rPxGd4fet+MoygPX
62QdNNbS/uKMW+EAvOLt3CIy6idzZz8oZe8CtXNoPBZSy7SA9kkWpFFl9wEizslbpW2cxLdQH+19
x6xxhUjdXPr8p/kk6iy/Ty2jvChlUf0zG3bhXfRs1qqwReM9D7wxct4mHeR6Xyn1YQrY/hny8YQ3
w28Wy/lXQ6bxy6ILcYMrmUzwhrK8OpdqbuRhp3LPPOB9oudBnVXmLaZeLX21Gtv7PklnkLuOiN5q
i5p88bhC82AeE/FeZlH6QbXq5VuswKQJrCTW5iDVI/HDTMZY8RN9yJMgiwsYPMqMXUoYZehx3FVa
N30y9Np441W50ft482WfpmyxPnrC7MdgqWf7dV+ALA3jxB1/SFPBUaxHUFD4jetK+GdFbzh+3eIZ
FWh4LalhLPEb8z20nhT+fe+dUrdvomBYZPoIyU1ofFni1CkcNWnVyF62yfxjKHuOcuslEKAl/b/8
Tulq86GgZfa4RLEXFrUCTVrKHu1HYIfmEnRDitKRpLkHXcgu3aDI2/GdYthNG87dqD+awsj5h1U2
IQ5kbhFMy4jiAQoh5Zcka/JfWaUYEl1AuM++iyhPxy4syzf1jFN8YM1J/zmGryuCehJYhpajygEZ
mqkrg8Qq638yS5ejD8s/L8IWk+bo3MW2/clW0/FXa7v5J6NEoPDU2UNnBV5rx2+sSrHFBTx5hNtf
WfcijPPG6oFoUQgMSfg9jSxHRK0/CkW/mG1WiLMhaSL5g2ibV1OmqxmRrhg/RrpO8as0yZt96aTG
j0RNMJuYm3puz1k2u5R26L58NZDxjkOXUlmC1aJhfmzxweyDIrGtz9T3mu6UKqKRPno6yy+FPm9G
rJ7cxV80Zf6MmXXZBJ6AEd6YPKqDsc40JPWtWslCmz3j+ZpSlW/apkq/ALAAAza03TD5CCB139Bg
r+dALaX63aY8+zkHa1H7catn33JrtuuTMDEl9b0RfWrfSRgrSJNk5Vg4pWX5aZRUv8YECFHYwJiG
QzdMjhPUrpo/6tAB3mqwEqagm2LkCcjPjU8Ohni9rya9W32MOtXGV8Ycyu9IYFKbVkpNaWB2lmly
1p3KCE0cm2Ds1XrXBFBMp08VLB1SU2tSrJMgE2/DDEZuHzpNs2j+0uj1xP2nTVg7oYHinFxldMDg
OArwBXCqke4jUjhfJb4g0aVFcjZpCCAJk6JPVPwDLKx1JSgrHT5gOir6J8oDsvYBMQHQ66U0fraF
572CfRTNVwd28ezXhUTzqjLz+a0xDdWDlcWt45uiAdzEFZk9znozfzRhj36Uec1eFVNi/3Ij8riT
XEiniR2ZfpvSrFe5KYVbn80Ji0vfq/puBlaplsxMWpj5g1EP5hWXi/i7kIQFVGnj1SM3HeqPrWnE
GUbXkFwGyvzyllTxUtP+QcV/qlrte52JNA+Hir/QK3qbEOZ7FfORxhl/VcNiQKpHgYtqctESBtVW
eq8gOUQinPvZuWh62daBAZe2DBAC7P61yii3/KVS4/iczv/H0Zl0x6lkQfgXcQ7zsAWqSrNkSbZk
bTh+lsWYkCQkmfDr+1NveuN+dqkEd4iIG7EmJGriN/41t4PaCSpWlZMfE90SF/zpaHInauchh4MW
X7qNt4PZopnAoqch3HMPWcFaeLWqh9wzY8a5fbPcbO6OeTbHsxjNhcHcvW84Ff6bpG+2skpEuoNq
O/GPOnAn3v/IIe0qWIaIAWOpSB2HZPnsZ37POamhy+OR+nopdkbm58o59H5eqP3XOuYEvrSEjba5
pBP5YIW7TpFTt0kKO2jouth2qDc/nPwDEU7dv6r9yIbTOCGA5eTYSR+lDPytTGzFMzn5q12ueq7V
/gWjMz71zhiIPCK70hQ1EehYY3bkK5dYLfIkwGLsP2w9tfFV53ftfZIFxFctrfrWc0Rqe+r9Md4v
+6QP70yVcJ9S7SjLUODtJJUKmT2wwnc/sh0d7kmFcyLKMdqRumEyj1yCfrNTkY96kCe3dQlxIiSR
tlMHcZOQucvR+p3j1HLKVzUNsiDsRNIfNyt5Ran2/8iX7Z6OZWf798LGl4UGOPOvjnW0n5mn68sS
j1HG+7La1ynep9tmD9ZX1xW0QXcZ4R/GeZkr/BqosMWMdsrkInRp/k7fu8NViqPur1iZ+PeQdrxh
7kFWfNWJFEshhB9RXimKcuHh0jHmodNsU177U3zPLtfaPKnSRZZhF2j3RAqq7xe2mamLKrBRVCLS
QUY0zAgaeEWy9BERUOfxHzUV+bKGM2cev8a5WzJrRC7nZeMP2y17nAZ4O/pMIpy8Mpkxl20FPYc/
Gxi8OlVX/6Qf6bbwe4ZY5JSii/Jh8XlWql33n5rPVuUD8egvhEHUP51IZ+/J4tLk64GarjsbuRfT
NJU6q2MV+jtY2CP2I5bOVKgFDwYe+NGBQonH6X3L3E2C3PX6KtxVM2L80QavQukhYP/w2iCXykfT
mGmFFZI7OyGC7giNRolLFeYzrhmrxzA9EhbcEKYYLVLUYGcSu4PK5e435txA1aw5Uavz97SbuDp3
uGr/T/vjoa7GsHGehXCx718Qqv/0vgUiRaSOjQ0B02IiyVbtX43CsfB3qu3bnJ6kX7JWzm7Rr+n2
sbjed6AKr13Rq2CYr9iTva7gpIJO4rDs9IyHInxQYTXCDaaNd2N2rCIuAtkd4dCp0a+4a0d8ajca
3CLYY/eDDMzuxmBA2xdjIqemWGdp32ZEe+R5ewtpc9keWFs0Wm1rjv6+kkXVm745eZpBvMhGNpuS
R9UbSbpS6m/Th5tXqKxNupwu47iYeyIEuWU5SIbc73yGXaw/xfPcttOST+Pg/3VFFTGCZKM41cks
xcl0Iw9Z2K67yd1snJ9qJI1THodL9V+gvfXXIYWypWX4GPmevjcBRRKsKsmwXwHOU9urvIK0RH0z
z+3L0hFBC3ND/z/iXZkzV9gizLs5q/+uc1D9gfb0RBGls7sVcRVK/ln/27cQHulThRETduPGz8Lh
OJdAd9U/1NKFgCVY3f4ZTBbyNXnWT4twkospdyav//C5UG9EQkrnTIRq+O4cnv7CeoKE7srq9LtI
Y32a90wvf8Sw8eP5mB2DLnMH8FDBx5iz7wztX1Y0+zXIoVkgBAYe0VBI1bNNbLPJuyakCFc24gMb
411kMLBjiAWIqQrWexQNBMX2oxz+BuRH/SWiiK4xhGYZSKJbjhYbfCd8DzW7WRHaxLyz0FLIKFjo
JFPK811fi7Atdq/dmpIxT35/PyKEvTuG/SOy8SxztR3slhEppB8cijL5OO222rKPsgHPm2yb3tuq
NZ+RFkg5OsHqlCNOcR6Z2CPWVz0PuGfNwjO51qvl1zxEc3sinGrheAGd5UpXtPtv0fYV8HqiyJ2k
wWOtn40T1Ub1+3+OqdvbybdL92P0kAJNuKj9aiQ2jWdp9oxjBCwog9vUnVtZpouoL2ml1r5k7pQI
WLx9kxexKcH2prCTYc6uphHZia/ZnEXo81oLOxRuFX8DxqKmjbcqUf+6fk773OxHyw4I9jecvpv2
x+GE+ODHSIP6khpdPdg5aL/ieA27khja4Xnz3XYsvx/qW5z8Egb3OXbngrsC/y7gYAOgbVlRzxmm
x5d0j7UqFmOsWyAJcWh/Tq8/++rgJi1zjinKWXLtFUYis5czWqmfdbqntkg6HChy4g2cPwNN47/K
xtNHjzt/lpsh09T+iPjTfIyZurzQeinlTzpZ0ZGd97YPSYSLh2NVcqbv7y+dO7V/kMnMP5LEig8V
H15ywfF8XosMV7Y6XwhppWMInDmK5hAJ5V8gB84FGw7Lcd+Ef7RW60PQ8u/m7Vhtn1b2YmDrPkxV
WL8LaDX06qhwZ2ueBv7seWidzLnEwtt/V0Jkz9W2dllZOQiveBNmRWcOAfDz/58I5Q2yhuutqw5C
BQYdIAdLj8gvjRnbnz2z7yUTafZhjjikjmdjF1Hv1pRoClll/9oYyXDOMKjwpFZVOJzXQaRdEaQN
BXWvjHhjavTuzJgeOg9l5C2lTLxlOU/unP6xVbd/hMZfbyKvQ4wz1/H+SbnmWUnXiH8wE3qkSqIY
rHMiTdXnukfpo06O+SiCuCMSLZzwSd1TZ7zhKGNNQCk0igPwgLkij+UAR1pm9zCXLjMYk3MNTveI
D5VkLLSBuHRs5vZKya1xOIqPyKdulmG5R7ey7wWO++1EY5qBoEan5rffzVoN+eKPhENswW7SW0ca
96dulH7k5Jth6AhFc8fQzLq2N0ONAU+0bCLfNx/Arj2I08hDlH5D3shpI3Us8usfBFIMV6PvT8/m
WBan9LJxzPLKS+1UmqpJZH6kmxlzf8D+rGianbdDc1IBXLb5+ynFs/u/Y/OyD9dZVVc0c+ZByM5H
pvMt3f06x8yCCVBrGbwG7jZ9dGtmO17H1BjA50W61+yN2jCxGtUW9apcr2gAlus8Sq18qUPJvhFv
c/NA5PowF0x0jXPmMBG2gzvI6LlrYm8sB18fyBcBuPY89GKnzbvETp/xsH27RG7JQa/P0uVX39nq
2digqkpIBv/fwk/z0Gc+94SJN6Q/bLtaPqPovq+R/eSjQpIl8r5jKcuXClA7D1VW/1kHpetCTLOk
wxDAjN07W/s/PzBpU65ymmgr64bxUSQDzkInhMUPVSDoqTMAzXL2vi/sbtZj3h6doRMNekBCwGSs
NAXacQ+AjUQFa+mAtpJHGU0ODwOMt5e74vBvJj3FIR+4it/JwOGaLR028cMJvebeZqONQfTs9Jbs
+GYXbtzaV9Ph4k6P3eMbR01OcoP8OPUglnRtC5p8Et9UgbJfMnZsX0r0c18y3IFl6tAlQlIgR2Fe
wUP6c9zSnvWtEss9k9muL+L71A/bfTCewo7SPirG2I8xi/WeJ5DxP7Oj0w0L+dJNeOPq9EOO2fC6
iZmhpbKSKzgOSdjF+mPanrJs6ho2bTLjTqE4RMxJVeK+QAg66npc2a3zrPLjhyGqgpuEF9fP063W
H7aOxH9McP5XIHa4gKYNiccwMtjYcioih5nYDk9dqrF1b7khlVgwimqyZWpq+acN9J5CoWX1golD
Fi+n9ajVrw2szWd4r3t5YhYAWkz00S55I5r5a3Bnd4EDqsTfTdWUzwHMNi0NIZC8eYcVT0vvNV8o
dNix/Vlvr4e32EeCUMxvno/gOY7D8L8GlLPPLWHn8NVRNX8I/CLu63qq/cvRb/WfnYkRs/VuhwfM
Epax/Oj96a022/j76D33fcPt8UWNi//uiEXFF4N+8JF7/eRP29aVPH07AnflDAI3lgdhVBd0aagK
GTL9fwcq8N/LHA7vWOcIwgSIAWuYDTL/U+zg/KXJtphnTvOS6JS42lK7Xv8ah5WPatuvEJWE9H83
z5p1yfJdDJkqItdae8kUCAtjy7T+grj2f3RJNr3oqJluvblN+qtVuG5T9niDhIWhmdh8bQL3gN/1
jiXfTVi/Vs681/BwfvdG3LxD2bTGDU7TpKJ/o5PswKlQPu84EwpqxtBK3L+83pUnOB9zI2NjE1QP
yfrLq/1mpqjVQXLBO3lLc55LJM/8dFgN7Nq9oxBR3tpqqmBepbd9ISWkqrh7k3gF5NLknPm+vtk+
HvPXXSZk1hLdGOnrQFoT5fsEj5jLrLdpzuixfcxcDYw5Zy8pWFzHLJsTknOM+SzbEB+slQqTCwTY
LZSJ5sEKan/4twAwgGd7LmJMtQTjOURb6BXhqgPW50ZxjsuZCKVxdgZW4kPiqpJHAIV7SUA539VQ
DcMT/ogV34cR8UTPnbKsqLtZ3Rg/AheUyOG7UiR1cD/MIouLoendX5VV8dcCffEy1hszxtrzfGqU
vgqcMJq+3cAXJyuDYRjf/NWINrf4Ov3cdLAFP40y4fOMlEyO51RCer/BWS//9Ow71Pgl1cHE0kyv
iy5x28n73s80+8ws1J3Xoue4wm4Hb+IdE/4PTe24ZjK04txJNBTFEK/TZ9hW3XGaqiFVebzHQM+9
IzJW52nTP+fFNKCs1OzmsiWrvs/WlVvwNqm3r2Y23xsbC+KPaO/l096Sv4LTgQoMw38niCfx/Kd+
s257mjnQavN0WvavTsTB7dQk+2skvf5N8JRG5ZHM5mm3gfozdXP8a4RoB0FrY9bNMej0zwG59XSX
LGOq2IgGw1o5+wzPm/A6IKFti9glKKTt/CBBV5V3NUzEzPeAMNEeBUD77j6tLmqmxBcxYIFa6hOs
wJgw5XQ7k7uLMLg/Ncqr2Lm8ALeoeQB9dsc6GXMntZ5bKurrz87pg6cU5JRxAynOP4MD1JvuF+dd
8Vm8fHSzaocXWjzOE9nWP5M1CKFXWJGDAsUBXvBgWrJsFvmNA1JlHlbXHyausHyDCX3Fx4HVsPEN
pxFjeHYbDoQ+B49r5TyE/F7PKfZzTDIZA6XPEAN1meXI0NZE51XcVg+RDV1bbLvIXsgssfOVb6tk
v2yi69hse+HKK9+wxJ0iX9jtNARj/TY66GSBLxSQznCYJi7cKYu6stmbY71147qrTljQJVk5jnG6
5u0iE1NOSDFSxpJ1fOZiY+8g5vcZKXZi+CL6TJkXgIiJxI5scNPPxsVsL+fiQ7k3i/aOKE/onk2x
yIDxbE2roedlYky/QAwdV/6iWRzmWM6inIWYcVw0nG6cSBFxWQDb2lVASzsCj/NECqL3hEn4hnST
Hvfm71UK+D9GaIZPMgyEe4pFZ39tiV6z0gTJygVzDJWVh4gvjkd+fTMJlDGMW7luqbylaYv3TZng
KuuG+W9PB2uuNpS5/Tk1u+jO8Txnj2JbBA7O2QCE0PnJ3LBmxH12mjyuRfNWRwyILQC7PH+3R++a
rPMpue9YFP5WQ3h8DfMW/J7WZp/KbvDGMbe4s0xFNnCrkiMx9r6iMWSyyYHD1vjiJdJfn/ao1cc7
oIdd7g8g8PgUMsY0eTWY+h9XfPV+8aDuxK04UmCZSTeJ+DURj+GfvRkrjBJQMJyvkRZ3WPUlqpke
CFCpLHbfRzJeG+B0xSYa7knBe8EQDBrd7jciCBfvnbLFRpNJrhDavDVKx/nQ0oMfrDu00ZOTYXwS
5E62WzwbEz28MlVV8bUPjF8/xvPGYten0e6XAtPFz6kFCvyjv483LysP2sor70LcNa3rnQJKHhkX
Nfd+xbY2Q0XVHYV3nlNSmXPL8wOV6pnd/ySUaFv5f05VeIMbVbzeZt9D90/jN6n92w2OXniDKT55
z/rI97W0i30YwlRT2ia3UwU7axDcJ9bip8a2K/qC84iOScyYpg/yio4f/53iSGYXoHxRF0O6wI80
UZ1tJ7iJ7FezZw5awPnw/wZ7uNjnoYoXfZpM32ewquO63Jtww7egycLZJfMPQ8p7bwgd7+J0LaSe
oyi9Z+rc/GVJ6nXPZq6wbVjhQs/D4ZlPWXfgIH21W8PwknlfG3/5dgcEN/fnABBz/YnP2Djk/UJu
zF0TdVtQSI4TGG5x4AkKfuh5e8eeR995I6X2k0aSGkwSu9F7cqrv1PQmlZnzFDKwScwZDr09ZJVJ
oSR5380Pb9LK3INNJ+G7hwFIclrsEsKsTLtvbro9Nes9z7y3FmyVEs/HlRegDCeu4vNtWyL3rwev
rcq0BYq/DswwyGtgXNwE0NvTNFbuDxbqFM3hSkWrbPBLa81y8TXyoZxLld1/HYCDllz0xgXMcYHO
i3mf7Hg/Jgu1f2BvXUqjRgTpFq8a3OTlQaVGGOHeut7WATK1gdoLX4bZyio0rN5NBtD2ecgdThkt
+rKeWFSr4FzPFe7DNfVhuxuzmecGSvsgBo9RZ3rpvo8l6E0tNjhWW03ofdyHPR9TV4QZoQGIbVFN
6/bh98cWFhmH0EfOA7bGV/WQdOt56Y+YrSFzh/pEvMW4FirsdF8uPlTQqcJRzi+bNZz3tz4Vvgs5
Ger4NVqkl9xkcKkshZnLRu6MfPC6G9efarYVFy0TYvZi46jUFssq7VG2w7bFzOj7ulqMllW7l/YI
2+7EFY3PjxWTjp03jjLTQ2bG6Jm/nIZIAlL7a1nN4pXHqjPsLODxP9mclgdMj+r9SvGy/4rbnv2+
GUzq3rmNdc1ZZoZJIjLMlzB0DmNdE9cCI8R6pQ/2jXPEJYqPA7Z7TQK5F8Cmc3CTOWv4ErLOorbr
VgztcsDJfmRNqPTxa9rdWeRkwqUVdMII0ztluqrO7uaG8ifEw8IvZutEfQtwAeu/tOsKpgyfFZ8G
2yA8RGe2QF3Xg7f9AnZv6vNhqz6FrIuIyZYph8I3TZSu9mHUiXMfIadIr4EPYpk70m292wis4yfd
qNrKFVyB+g6G9OLzLYDEhX2435FCB0U37EEG7uoLCSDniao5r0kdi7xrWR5v5BFpst771nsGiGWj
8PeM25YldjiJ5DfRfTShNx3fvpRtVYj4IPaRHPGwLbsRuc5vKQSDbgAb1eVJMIzDlZraxX3Mek4m
z2ITqXuP6W1Mwd5ACKAwoUUYcrgECKLT1q7dhHWtSIdTakeOyLRauORpugFM10Po6zwEFWrzH9G3
AcdbvzZNA/e7Qc6eZFex5oYIraMXGbfuVupt9bLPbq3SGW6AsjkwjgPXgMW6POezy851IZy3Th8O
3+ta0jLqJjitkcnWq7EOF33OkAM2L1pZUm4VR3Dj2TprcCuHbSes1Szrq4i9+JZY0lSVfrsekIjI
Osqg8aLxLglI+bymqQmEhbYFEWnXBV5QtcFmz5h4iHfgrSou2jmtmjytIv0ljjVu8QMgn/yaQG08
mDYuPz6l9JZHA9f1zim7/T9M4oL7r+senEGGHf+6BQFqXtM6w3baLGGC3a/snArrICZgK8YRjgsx
QXAeR5wCX7GqQaGeTMH4r9OLPW4ILVjMyTFtiuiDinc9VhKWxvC2+c/ILabJLUQP2v3v22q/u3Bg
2otCQVsnpT8m8XaeQ1h5rsiso+cpJ8Gib+PcdbdN3tfONm4z6/q63CFxbbdzTPrVB08qEx2GHJZj
j5qgdEphXdcFoXpc4g/bod5YG8T2qKKsueN8WNUXbNe34DyBBgMHbD0E7ZId3oieZgyqUvp9H+fK
rCkynliB/i2zGyZ5xPmZyK0TmPsWch6PVUMVKbwFbrCIhPX3K39WrG3aWVp9HvtZXsjhHeoiGIKj
ufNhx0RZaU6Dr1KcsJDb7mO/l0QiallM/u4d5VpHky4gE2jN9PM2gMAOtVPsUVLfWzkH5KKOJgXC
y/rmYUWriWSo0RE/WOsdp7j11uCyZ6P63Y2qftg4T0b00vK5vbAWgmx1P/zVNHP8sPO5xyKrUs2a
XbfTm7GD/we3g/45jAb5UVeeQGKxHeHx9C2xSe+9YANdRaS04FYDui0LUKjpyM2s+4+g95P+rIYe
gdZ32N/lsM74z2t5l88D/tbjeVRtFF14/9YU6/JkG854QyCDWqd9lxffiXt7idEMLMXS1kl05uRn
qV43zTpcqjD8bgHj6r7xl3nqbmUk9f4YuWbRZZoczy+nxhzNWabxkp33zjvks6629mfYhbyt7aSq
332aYV0tbBh8QOig1OowBntZSclaT7Y20YeqORLJZ1Y42GDGEt5yatGvBVStKapGzV8mDF1R4nDt
P4D59Qhn4jV54vhfIV9IiT0+w59bXh6/qdzcDaYWRdGk3RE7wDoG+xbu+LOZbPaz22P5hS44HO7D
3W2RJwtuG0g5GwRBFA0oWuS2kqu1mU/2skbz1FwhziJd0G5g0686+aYlmKX1j9jM+38ErcQCO8mU
rTR1pvkTCq5r74JxpcVXcbyEt8G+Lsu7QRGZnKveX8KLaigpN/s4ke7BSV5ry3kJNlQxvhEcmVas
LoR9Wnut22R9GX3cngvHieWH4FrtP4O2+oeTbaisxxobGXDhpk6uOoshQBknRpqfAU7RKKgC3e5X
ze5s08XZZvu8WQPnA5yP7csKB5+VfrrDDtXOsALINe22l1KywH6HCO/LFVIlbUr+U/eJIyLwsIlj
RZxD2Wibs2Dh+zdtqYV+2hPo5hnBw3x7+P46FbFeqmeh1+OzqjY7XyPt44tgfMDEfxx3cU77feyW
HIBsF7/0tBq6td5oQDqdYKxz7j4m58RasjQnDcDa3fdT1/5qTD/05Txlnnsakzmd3gciYt45ORhR
rymSLlEJCo2reuVV1PIekuzK9dbQYCMk3P/WyqDSQXkfHeinzPbfsjoH1glzq9crZEGBeCIAoUrB
FzfKQuL30aObNMp8DrMGUNEBXFxh3IVz4WF0mgk5l4rbcxN2GMkScdJgxRdI+cv4ZMmelVHKXFGX
+uDE/w6QJOxrxHTEHo/2MovVcHzaHu9e01XjBTtfjM7Q6IXrqeKZBeNFVv+zG2o3uZ9jgiw4ut+D
5jQMwlhIWye+2R0tQYYaolMhbNT3eIoDZlRESYQ6pObKHCS1divkR7At4/U4ZFi4bWNaA6KuvmrK
2fNjge3Qshx5JVOgQG9KnF/7KFib+Lp+u07KH2nJzRg0PlxvabcGTghhpYvigSrt5La2h18eekjU
VQuT/udYWrAyjO/FxhBX94wZbTO/bhupOte2sd6/eGni6qQAu390x4KiiEbZcEYhk/ibixT6xA12
zP2IbcIS8jB6ndHOxCfuF6p/GA8ixPl2zHk6Yl90F01KRXLdpCpB8BssgU+bkDPrb3S4CIZY3ptz
zcyYXiJ+8V8u39fMcEss+mVAlTz8WdQ8IK1MsdgnMjshNxUOoL7hDN7R1xy2Zf236OWQRSwsyzw+
+978PMVA57k/piB6S5d69pYS2pkiymR6Sr8PxfIV+sC7inBpJS0vNQ2nfXXfEOpo3d6iwIwWrtAT
YLUzj/zY33uoSQUvI5DGiev86mZUu7pvVn795yPW7gtM2facpUH2oZBbqG/Or5lcwGiXhwdVovvV
qszp8xUWk9iVClfcc59ZmAwg9wH5lwX11nOrnhMTuqas+LK539SjTPMVlZxBpbwY/wTE3sPwea2P
WBxAvr3tNydQ3MZ5aw1rD4j1nozB5Ny1gdRtmc1wviQk9XjT+Y3vHD8QaACzrXOVxaUZ3Oh+QPDV
PO8Tn7jL10MsukCC0t4Pq/XGx+AwCkZv2ZvsEjhtK3P2Xe/Z5egSJz6n9e2POZtqLoVduf6z5BuY
WwvgOz0ykOzfBgZpxTQ8upN7gWdlJAnjdfafgKGm9eSwNksKbdq9TYvpwzyo/Ei9HoC9DFPk1W8Q
U8I6b948O9vdPnhQcQeXJNEDWNewnVMBz//TmUiHLtFwWXDiuA3S7xXFcKiBQqkpF8baNu9Ntzp8
TTJ76tjOwKphQd0r1MvZ7wCpN6kMOuS5ybLBolsMgv2v3rKddtjP8Mw1shkeqmqtvxypsu25DhyI
Oa6MRPAUNumOZBRkyDwdgd4+UM/2Cv0qMr183giZuJDjdPines2cBQtnMuuKySbb06E7f2OMrabf
K8NQzbHJ5PzepcOoOEQ+J0xZIDbzmnL0sf6NQYDRjYdm5RJmOqR9OULfdZ9W0CH0Eb4mOPqqNRu9
qkb+9sNP9jAE9Iiyt9Eb3D9zppJfAbJ8/b3kzb9FPXTZi191KMX9Q3TZnXFlPTzZI/iGp9I2nS8+
GlsEvSS014X0YXZ/HC0w0p1S85zdEcMAmRCuW/8ScVQaPzir9rsLU1Dln/we1uS6RrHmAGo5lWKt
jevW3nVEACQno+Ptb0bXJUChkZJSvUzueBa0cA7iPW8B6Mfs7bFDgChyLPA1WouRNfhpBy2aSoy9
xipn6BDrOZTHsOVoYBVWmBEcPzLJb+sCtq6NAUYePr/7NUWnt4ZHtRaJ2idwr8nXQVHzveNTpWcz
MWjEqSxcCu73GMuRYDntEN2g+AgmbypewazYWwDLop9FOjHKyHks8DzmE6aZdNXXYbvAb77F0Ho/
qcyP/MIDA//d9mYwOQefgX/SSZOE94ua+D2GC07N95hYoJeWmS+XV9I8SGDZJxl8P42kHXJtDApe
HPEyDucQXcqO7pLdpsO2AwFUAG5A3Y+jd0+CKhVMu5649M4i1a3Z+vbVU1IsxbZ0u1NqiyQX+jVA
oBwCVj8eZMw6Z9KKRXAaZV3LG+PNXXMbpmRX/WPORZDJV8MoOrZmfxhxSMDPax4mrFRtN3WsnMu4
MH5nOynafje8c96cXGEPqp/noEErZGcp/5goGb4gHtNXh8WRUz2/QmtPMvE9ETz948CZ85MZp1Wd
LLQEck69+88DMzEEN9z2c7jRhCAw8TtiTDJqLarBR+vs6mU7G3LgsjswSS8pddosH7wNsy2JmEAT
X3smDPKJgfS3SLeNy4hdoX3b6yj9qm3m16euXXpyXJBby6usmYMv4aBlPcVEaPuskanf4pM7dzKG
fO7tfxq9/5td6BHfBHa8nMNj7t1Hb6fOF3AWvroOWl0dlx59+m8kUVw8+LtIX71kjdWjRJG3glcl
ngFkSavpUac7RXpJNzzrNptGf5q275ILOAfU2FQv5H8ke8YFw9IkwxVNfUVnmtTuiXB4JU4IWFHK
LRxc3h7ygI7oMIxsboSXeT+I8JmuqnFCveTPFT/U3hoCdqrJDW/SRFBlAzUtvzfh+O45aciU5SWq
KbJ8SBalvh3i+Y9HQ/lpm5g0mQYvnODkRk2QXomWWf/E6VMomXLGCCOoqp4SjlwkMrIuNuKvHVL9
tu/OrG+cxDXX/Vpv4bP0IrmHeSW0/1knCVRaSHCOKA3GYb+3wwfymzFqds4H5atEU96NHOLKOTsf
OmITA661jTh7jvVarhaMfmocZ/zE5IOdeHdd9TG1QzedUWchUe62DTR/GuUUMbCP7lsLSdG8cnpj
frKycEZn0z0r94PuiVAicDmoUXTjndn9vyFUxpbOpClnKv0faefRI7cOruk/dAVIIkVK28rq3O3U
9kZwVM5Zv34enQEGdrnQBd/BWZyFYbMkkfzSG1ZElinw/6lyis2HBJjlB3QEmLBJnBC/a+Bp3cZN
vepWi7KUezfoaei0Sxrf0v5gFyFyO7VbN7KdL5MVJh/n2I01FloN0JQG92Ak+sg8h43Mohjo1Tov
vMM1RUx7K2iBY+jOAhwOzxr0xiiw0tw07YzgV4d4xnu55HgLKaAR33UPwdnXw7hAnTYX1Ry0DTZ8
G5iTqI+CZC1YR/levB2YXexrIyIHQ7S+/B5zHKObroCpRj/RtrOdMQqu2d4oJS0rHii5y3OmGID3
a+AkgAjBzBc2dcIe5zOj3VdeOD0gljSqbwtvEmkV8kbzttIyhxiV9Ng2RrHXi70axZyeMj3Jmvfl
cFNkS4Y9nRqiKd5R5yBZv5lIJ9kOJuMP+vJV+QW5LXhefAoR7xiHrhijyvS+mRVgqw1g8Sx+WMw2
q/eGcoFzkZdIycuVBTd0UQ9Bf2jgx7Qn16DPzvR2ASjbdBZ7rgXu2u4wESk9QDYzqN64EnTCvHCO
pj0i3jZolqh7SCnn7rXu2nCnoy7Ud0rM1jcxIVfMMHUY5ZHm0jQf29gbq69pq1t7Gw/A4m9WgFi1
w+6HbghtPnfYKSOE2EWC4bqn1hqT5H6prfI71fL8wq2W4jTZkosZreqr4ziFsXMLLtx7jyJV/L3o
+hldM4DNEiRw0XQHktU4osJHtXuT64EADZCqiPdTBNJ0C78ABhIT25BGU0ndeEAkTTJviwUBGuyd
s2CIN3TyCS6VFR8Cu0vuUF5eun1Lwps+tNQZh6IXSG15Rt1wZ8ZG86sPM5lgJCuGV08G8YOk3qB6
DtPuZ6hM/VoJmFYPrjc25WlpzO5ZZ7hsfcaKO14+LOEw5icXx+yOPQpxBGfzevBIFFLd+kmoiTBc
gdaHyULodpvJjLuOlJ/LlzjYIyVK7dQiQGsV8miMvTR20BOKF3rY8a/SGIzvFcg9qrueASJowT7/
auQFeaK2sCs4MSZS8d6JspQkKpkibG+TdcrlihhMEjntXUOLodjVJshc6Owixc7L0oZD437R34op
Yl5nDZCDyGHqdNlNBcTSfaZjIIQDymvipAxAI8ekX+zPugdEtbPAYmdHU+ngmxr5qU0f9IgcMYJ7
hCgCuqqfQMKsAjjAd7q8mDvfof19SNU8YS+Ws5dyOHBF8ylKBsM+gVxEdLARzjgda/qfNZdC7n6F
NiyeQVTY37jbB7XCp9LwQMOxjt5ZkdlXwPmJ1N1zlI4lQxyApcE+wQxqJAhhzn6y7NAm21YzJSbI
9qLcGXTIX8s6kv1RzBRcjLHCMr+PbHxToPMFZf9kRk7V7oZ6Hu7SIS2AmIKHpIASDP/u4VqUJkjY
eGHen4sqNXayi3E4Nixa3Bu6rNbJrjJlAu2aIPTA02iTHRpAxa2TFLV8xGYiag7KWPsy7eDFT/yg
4gvQYt7PZmE0RtY2Y568Tws7rN6JYGLu0S9DB7IXFXuIMGM5tzeJLr1875mA0lIodsDv0Sd3j9xx
5nAyIjCr4CG8ltuRhvl7MOkzWbRT2+F92PRF9zB6y9LT1NALgAUTBgTTiw6aS9vDrj/mTRDoF35U
QQ8Xtk6wHQNTfAhKZrnbyoopenUUeQH4u4LL2ItACc5mD9N8ADFwF9iGow8FPIfbNGXTP2sTsaQT
1TqYfCotcHOqtozgNUunns4o1pa/HLAHi0/x1UxHg8muuAEhT7qpilQcQLdnbKQkTu/70hoBpAKL
fw9hCsAX+7TMXkhBve+gHFOowjrs6y0sLpu6FU3Q6L2qo/Ar0CI9HyrUOx3qiYWOeQ0x2z5g5roW
n4jjYY4Nndb9bo9VM26A0Cb3tI6a+AZzhxwDvTxtf012RKc71fQxud9XGIRRF3ztmPR9OZhOXy03
JUc53GUyjp/iME8gZWiO8keicwH8HzBAeB8BkHZvwJLHAgdTGKjgI5nc7oK5q29zzJ2DLS0991ON
zlR6hC5IPtPnaVL5GkvS6May43Lc0uXP4OQwZUIwM6RBuAnxs0y3TSbb6tNYppwy28YfdItCGs4H
TmF23Z6+t5s9gs1FYF9NM4SU2a7Cxykjdup+yKY9gwAZ7PNkpNldGcL9UIRAmnjSeQzuOWSgKtaS
7p0ZSqs/ZYtL5hJolytCOXCTFPxed9daLaHfE1Wp7vpJwzTQNAO4fK1R34+pWl7jxgEi19Ke97a5
CBi8ealJZWMnw/yUsw5vBXJCzAGuqEdoSRfx1gQx4OwFZhvjPhdQAfeFJQ2TG5Z236ZvAFdtVWjL
9AgCJ3UPduzm8jgZzEuR4Sqao+nGIGrrdhbxSaoglocBX/QVMuYkj103BiWwtlRVj0vexMUz57dU
fmAZ4+TDnaB/nMn+MdKQZ7dlFQ1gRHmJZOQoVtlmZfX3iAJN7o1XNcVDOMNh970ZoREQL+lCJRHP
LoCXIPm1QG5tfCacFFE0przYfMoNx602qKqlkt2WLNku7yKn3DVMUr+1OdP7vW6NstnWmk4SKdYS
PrdQAaavdSfwuojJ2NJ9AB5EHauBidepGhpN5ogjwi9BiITWobFk2pnKTorj0MthfOqsMlXw+bL5
ox5x5GAJlbtwFERz65ZTaB7NDqjrpl9CBhWoPHCxFyEURbpRNZEnT0G/bKZUWfzQIGECQosuA6Fs
GuqHF2lsDUNsDuOt28y1tc9RsfYnj+tzC8ASZVOHbLkhfk1N+6EdwkUxq8JQqSRpkrCywn7+0KaB
+xwy7LFIHUDx70zZBcnWAosExLmMYDoXKDZD5Micdtw4ga6/MhRhcu8VnqCSlRHoQl5OTOeCvDA9
gR+3sFwVeqFho3oZMwmDR7xHMSfUB6thGuBje17QuipAnJKCpWZLSxBE3a7WY2xsk7QltgWIPUp/
WsCQn5wpd38whIB/RVMoCfdiqiexX8p8/sApZqQI/3LeuNZcWkdRID+LhsIg39dADsu70hvn7ias
neEjB7z4Rm7Rh/vcK8sfohPzLxC6MaSx2piBgbkkz/TCbfjVcEwPhNk83pte2TH0hkfnHY2pXZrt
FAbBsm+EoIpiuz+VwKJ+MUf3dsD+VvoR/enmdZmHJeHHKXLhkXIDNskQ1o+Mq2rSwwmYi0/mPrrk
5U3jbspg4dYTHqoOW9g2RbnHt8MB8rIWPLspQgl+Q1I7fxo8p3snaqv9POV6PuFDu7qR062+1Yij
rbzVEb5NhncK0F2N5D+drSC5q4G9vdpR4xaklqVVgbzm4mbL63raI2MV0NfEYUWf3NFw0x19a9hA
3ojYRuSCdzhWYPtQcTBqF1CCGxZPeIPVn1G4jV7iOTU+W33BpCfXRJM75LAysaddOThbsO7unU4m
uCOY7EiwTyY+fiLVYCTywB5P6yCUIR84e7rrgOruWzlV30ynxL24nyTaA2goQBPXbhmq44Rlh0df
EJTRSzcrjwKP2LOhWPI+tsDvYqgyQa9QFgqc9w4A5uRILwGv3HypPymZ4jQlrDL62nHrTfssN/U3
PIRp4YIrDqcjQvTmV7YEYqGUKSZ1kR6nRzQl5CqStzgS65AmTfet17ftE9YuDThqsVjfVb0UVCMM
5opdqRHQ3oWLrt7FCP6IfV314VOMatQPgrlWO6PPZptyGvVHFIGz7FvB6I4JQV5r6ppllADrRMqM
qxlKEESLIJlfKmiqwGHd1Dlpm+JsGwG1p4VkI7vMZBdJiq1tRcw15BR6yFLEKBh1YL76YxqWQ0CY
H9Wra1ojlBaRO4+hDqmFrMQTr0OgbSAApZ6ekzgLs1sFduWX0kP82hoVZznnbP3XKF36HSJ3ud6i
hhR91GWZDKc6XqBo6FB7JwOz1PEBShjWXoM39UAo7VjMN64CaEryONATKdNEgEPoJvV5HiegAhM+
qsEx7algLHh68aHCMMUkNWrX5jEcSHlcjGW+6+tu7H0b1p23UylFKyTD0dO3jE3bnENY8yuMvqQd
DTUzSRmKIiOxc6wuqR6KMEDVgt1rfki5LYojKC3snQyRzu1LqvrkKW3n5bsFwcGfLIiUjOn6GQbi
UNbhASCes8BHcmlbe4Hy7K2syAL8QtXSBI1iIDMn4ygNjw5yDAzmHVmGu0mSXx7py0fWl6mdxvel
HIz2AI9R3S9dmDdHhQrE57insqDJWuUvYDiLcTM6vDi2AeIEWyImAhtjoJaXMuudeUMjYQaw2xhI
r4WWAtDSGzMlD9X+HJ5COpV725xitm+cW5LEZah/dLZLkdABL+g23agmSbWzBM95nwvjIOAMfDeZ
yylfjrb42S+Vk9NaUeZTsKT5ajDt9q/DsKAlk8H1J1WQhefcLGAr432CUMhjgVyVhNsfsrVWHZTH
2gO1v5+rwVkOUM0LcLJwaTYO+qNfR+jzdNFdp/3qqTwy/J5+27sadkKygRAdP3RgiJOdJSr5ZNEb
Z8PNguGAPZdxcA/7MIblmTbeY2tl2XSElWncgUVgRAOgpn5nWB2dKrOwvWjvdFnNSTKarn/0xnAK
9/OYYSTWovtenripSL683MpQ0Z+GDOOgyU0ztpZGSSQugJJEIeMyLqXOFcfKlg5wnv+aRfnKC6XN
QcTazrC7b51yGth8OZgmcqiI0QwKLj3AQIsh1re0ibzHhEiHNgwx5YuC3NXcxFEQ2nsDh2/oP1k8
ir1GYSTeQbzVL3awWADeRRXlmFU0+qmLai78tiffM/IabiyCOBVXOSqJHmMCLwvFbkmDioabXemD
yaAKxFMRCWfbM4yhIWma5Qv5GjndWJoWRLeWG+u4OGJ+zCyu080wM1cbnSRes+mGBvQyqIQmWRlH
23gCBbwZAqyUbkVlZu1KRiGr/EZ5ozV6II79yHsmrDiOiV8Yw+X5WaLG9Sko6xbphUiAwl9iLpMD
ml1dc2NSzLyEo04h4TtVDGIIOtWwKRPA6Pd0IOiJhWUrPwZuGjx14RLcm4xugltZqkVvUdwwxr3n
jVa+WWZLzbdVKFFPmzoz/4X3YPXZiPrg4wx0dPFXPa5fTENi7MwK4BEbt1sGNMHriDaZFXj5HeLQ
3L9CDtE31IwifURSDqvEec5mRSWEKIJv6Kp+DKLaoiWvqMH2TsPsj88QYXKfYgUuTtoAQg8bH/rZ
zm3qhqFE6Vo7WeSgXbEadE7MyZhdAJlJgp1ctAuUDZwzzhtp1hcvMB76pznph2eRly03NnD2Fix+
NH1q5FqqwB4ZblBiAEXmprkeb7nuAvMduxEahZpFMQBgcxxrHwb0TaCBgmbbUKOusvtmN94G7gRy
0jEctDKZ5uVb5YaWGW5SDJZ+1ozcVwQbPOMNXfzhc2+54L8pWZqXqKsA7KOFc1sCmnL2wcxMDtWm
EDZaIML4R1j31rQDMI7wy6qYYW8W4CDBwaEF0yEXILxPTmBHHxFqL9+lU8zBiWXRnWZVmiZzmUje
Qs8J7U3CpkH4n9Qn2TupQFNijk3vWHqJuGNM2xV+1dD3fiz6DKAOnWvnfee5Q7upetFwEMAEBXQW
QoKnJJNsH5Ygrr1NiFSVs22tYuVwh6Q4eyO0klfVJvVyqJm89E/81OmlIU4hy2/UHs1U5Yhuv0A2
AF1JGFO8LoeRZy6X9iOCT4yDssytvrfeoJuNFSqXqJH18DYAeIAnkU1ndJtwtUbYJiLI42NjThVj
g77BuIPGkGgf7MWL39P7V84DGzFDMdRWfbC3aofwxjSAWXrYg7Wmf+nU4d5MR/Rg+KsDdvNZhmpB
oheE8GAzIvHPu4VxRSeJHizCDjrZNcPYJYcWQduIWisaHmx7MFcJATe6XxZhuO/CQM7v8/Uw0qlI
KHir0lPvzYaeJnCqKr0NGzcT6Ot47evAFHQ65jDsH3JiA2ZqBaawIXOokijRj186hKF/opcg76SR
S4SNtBu421ACob6Bx2ai31yVk482kXPTNBgubqC1AJNYSLLYr5T8zheL3ugnC7wmGRR4JHqbgCz1
O2VnotoPzaDQuSE2b1soRj4yFEN95M+idNOOE/OCzFaVuRPwikCtyH7+kumRJvcyRF64symG8y/0
Z909BN+1uyMAIJyo9AxxAl/Y3wxioKVkuLVDiqId7yvjNDuDgm9Fa3xAGxq2RDaK9+iwme+m1s6+
G+yTz20+lffRajAOaSTgBnWCufgOTd9c+ckWnTMPCbufUW5gZcdARk2bmfh167HT59tM5tmTkSap
s11ACScbR4M9eEUXI4Trhgsx3DTEmWnhLxSNxBmmz7tuqsaXKUmW7qVkfgdrymu6jzntSZCiuMC+
ArkY3SPQMlGDECq4KbGE1M6mrqlBT6NZGu0XJuVmsbXHuK7uaHGUNyWp1nJswMnY+8gMDQgNwLuQ
6Mmn6JmUxP5ihQGJaLGAIwHB3QGMW8yk7hDTwfdhUzNoKukwiyo5Los3wycrMvLoSpkeey4qJBkz
F+B0yKnmuAXK1qoevUKmD1BpmuRurDJnn2ozB5CVhqIAO5zIcO/QVq7IJod1MFqjwfiMBhrEdceK
3cIHNqPEFsxW8BX9rTB5qnqnSQ4YYdjFvrG9EYyma9cP2DfX9caKTX41NBvbvrFdwOBgtt3smFl5
FuFBP5WkcJgTAZsv2tl87dzK+EFhXvB2x1I/zyqXIDHnpFEbRCP7+F0dLu1BhNPc7zN7ovhf7KEF
DyuC8gDiLnmy0DlCKKosq+UhrmuB6SxEG+zfAOOG+cP/ABdURhd3o6/cIbpBnLPS94MdB95m0fNk
7f7HDkQjwcjm/hIM+GRZeVEVCO7IItuPaAJPBzDpZsk/tYBSKJNqPlXNXOh91hOx5p4PB20iHa9o
e16QEVUkOIhrou1KuXKmY8g0dGbmU/U+ctEmHoelACgCnNem5LymVL9Ktp4pQiIRQrtVIUTJf2eK
l8mqFQqfp/d7RBJ2AZJH+1jZ7sOMNMyWZpH+YgQLpYVHHsiQG3RaSWIODTARV7Q3L8lEaoFxPBMi
jSnTmbiswZamc2b2fquX7tCjholIdjwc35bcvKCAqTTScK4tVk8HcSa5aYR0dGcqEr8Pmnd8wPCT
iCgb+QuGTyuBeqrOoGO/vah18S0jf28Bb8Y66NzRpIAAOQb0H/1xGKwncA3uUdqWsZXMZg5kXegW
AbjZ561adtUISxlrU29bjeU1S95LWwvRrv/3Q1ZF0t8kMtFaanSjeMlDnqO9B+7Kda34FrLocMWg
9eLnBL+BHdQq6/6XvquaVKZl0/uKUfJRuMJ5UIjGXVGsvriKlpq3JQRIt7PPOQBY6a1WUMHizUqj
Sjqncmyc/dvf7+Km+W2VM11s0YUKWNbU+xWUaB9/inDvMij6hA5XcZM0ICvJ+YYr5+HCp8Lwx8TC
1DI1rsJnj4Z9vEfPUfa+Rg1xzwi/e+jTMUC6DdLf28934S2CFgVmo8AvoVV/pkHeI7UEQCTpfWzq
bNiznXIPYCeZo//rOja7wRR431hoSJ9fNlHBdQ6qhd2XtOKhXGywo8sUXtkTf6vqsgpppMBtzf5b
bxapRsDiDjsvQGzx4Ja1/SHwJmO6WeLE9mkJBvYVY/b1+/95ieJGZUp8BEyNfPz5XrcxOtGoEbU+
KUL/MXIoM4wkS/dToUIElVel/1SVaL8Ftu2//Ur/s+k4W1ujHOwpFMeliynO2YlmAAMtLF78bjCU
5adBAamGKYNHAVwVdukPGiCi3/TkYycGBKqmTLGcm76HsnBITa+mrgpgFDOuR7XFyfScb2FIBM6p
gEwLniBHBZShq+uFN7l2GMhXQL83GYT8fI8ZVIfuKIonQAezRb7XzSKqK9fn39sTjWsCgwRCI3Gu
OTOat7ysjOPYnoG2puo9MlFAGpbIfH77Tf593tZV1v3CDY010tl5a1IjlYw3ZqZWiAxExthtjSGy
/bFa2uPbS118IHzrXE8ioIgo05/fzISourihZincsveppEm7YgmvnOpLD4TFBf5xQklFz/3PVZCP
8prGk1gMgi7azq2D8MFCUQef4ZrX4IUDQJPTpM1K1aMZ0P25FGDnAhajO/khBVK5AZqNOlQ/roJG
yBfa0R0iq9HX0evB4dqZMUdXLpb13z87BC7LW1JDWGVEcHaB0VhN8l7Wk0+7xKCbmDO6LUdwe3Qc
buvaTHZKlNcsyC+8X5dmoINPGdcMvs1/PnQVVHGiu2b2EyPG0EON2V43/bgXiN78+6dkqdUlQeLf
gY3kn0uFKkFCPmVvJnJ6lfbUQ/Zi7KuEzK+sdPFN/rbS2abpagMBmT6f/Y4k9AUYl3oovHKGNmMP
fo3GCeNZVx3ePg8XF/UYLApsdEwyjj8fD3ocBbQL2aMFx/GNExN+zyuKF7eAx5tbvf11Zgj77e1F
L30+ScyTvFTpmudq4bDYQuY76eiH8F9u6hzilSGhQNCtbq681EtLucqWgPM8mATn8QHlaUrUsZr8
USIJPsoaYlI8/Oyn0bsSiS68SXAUpsMEhFiAA9Wfb7KeZVkMlhr9pB26JzRExWHGOuQDU976zg1C
8Iyx+f3tF3lxTYyCIKIRA4Fq/rlmPNNRtNZJ6QBOOGcA3Ga3GQLzu3hCNgmFABPxnxl4uTy9vfDf
gV5YFvHAxS1brfYefy4MLK5IUUWqCXpOBJmauXuGA8aPMu/LnwKJkvDKd/z73mZBaTrEWWw+1Lll
VsPBGyO7rVGyN1pqRpTk8jRur3zDy6uQ0pI829zdZ6fBagu0Haeu9vNyAknigeN/9hJlX3mYvzcl
D4MTrUtotf/+bBatUzkEXeM3I2pmAHna5ajoJ467CO3iX29/qguLqTV648mFoK/jnn0qBl2zruOo
85HbMW47zAcP0RTkD7NZXbNbWrf4n7FAKBtDX7biaqlw7svljY7DQCFo/apq6+4Has1UUXY/Zw/I
EwKjHphDDjcFgp5P+BdlVLoWof7tx73wCZFA4vgR2z3shdcj81uZhf7jEqS0VH0niPo7s+tBvkBA
+vj2KpdeKtmKRzWHe5BzHvXceCkxlyp7P8rt6BAs+VeIvPleS+DHb6904aStZxurb03xap8/D8OF
MbIm3fgqWcxjP7lhQg8bKWjGz0N/RHC1+3fDaWpCbHxNSiBC33lMqEqsFARCBb7ZGNMT0QBNIbV4
tzY83cPbT/dfAnm2ZQjgxB2O9AplPftcsAAjIDFIIkl4ofnNalfXMDyHr7OBZiFvWqcpf8KXHb9i
RWDvuQfN9zYi31fuswvfkw2DIwo/gbztPCIBcp7s2l4hDMB736Ncy8TSjVvjNOfg7d9+5gtf1BPI
DXOd4YlEGPxzh2qdZ6qP496PAXrdGmPlfAjqPocB2NIoQgQSh5jdvy4pQZRzdUqwKtgInd0BgHaK
IouT1sdgAl0HR+0Zw7Y7E9HzbTFCYH97ub/PIMthwYi1iskYUZ9lMstIuyvq3MaPrKj3kb+AAcqz
Xlnl72/GKqS9q12ZSa/u7D1mQIxlMAaNH3fe8oDYjnvMQg+c9Sr08vYDnS/FlzK1oldH5FF4Zp3F
BaOW6Pb3BrP0Zqhv2lK0gFZ1eQid+F8Tlv+W4rALF8VB7y/DRgYwAMqazPTxESlOJC2vMAnHlaYV
Xnl/51/pfKV1n/52U1roOaRpV2JPEVXjYewDtZMGYh5vv7rzmLCuAqfGpEy3qLrO65MhmS0iRW/5
FtkIequO+iiEp31ydr0fOivZownp3eOY0u4nFA6vHLYLD4lPl+BsW+QplGJ/PmSKUTLORQhG2uAv
bgrD7U/xyjt4+yHPjzQPSTqEQQn+N/Q3z92nkPJSMuZm8YvUgbeeQ0yNEfHERSYG4I0ZzD/6+qzr
/d8cxWZPwsv586n6xSAbCgzTZzBoDtt8SZPXptGo0b39XBf2PW+OPMgFMGP+FQkGgD+zUSgbOgsO
rig/JgsKSx2NXEg3iB5cWe7CxwKEygukHebBDzsLBk5ZAyGHikDZ7MBKqpPkjo+r/bcfSqxv5/eY
w9vjoqfssE2NDd75xWF3KqGYBZDHiW+9j3FZRDQ4ZNm+rysDOJiLt1tMTyWMDoVsZ7wvatsm3C5o
ZAJlHeytEcYW+idur+ND6JnNib1ttdvG9QA710s044HAtQplnXnec9kUnbFDXkc9LcB2aN1khpAH
Naax9xlZ5rn9ElX2ABQbaoHNUAybk5spMNN+i55MEW3x6DGBkQP+nK/E30sf2MWnzTKZeWgaFn9u
pCm0UaFBs9SPTDfxFwiIm8TISpoJsM/efu0XzghtU147Ru4XWklJgroFavKLb07R8EnjX+PDTxt3
veyrn9M8fHl7uTXGnH1kwehAcFDW/sh5weA2Y18sJsth0ofK0BLmv7CZdD+E+FRskb61HxH8wPc5
x63k7ZX/S/7+WtqhVKFioQ16Hm3zLEzaugZ5RW83dG6rQsav4CG8l8FwndVp1UXRLurDx6U36lc7
7+sDEH/1vg5K+9PYDfnjQMtw//avuvCl/+v/AlbnpfzVrs8nywrjVGKCGrXOKWy69gYxkPIDYLrk
ygu4vBSjLaavau3r/bmpPLmgbWAovnRnohhZNqB1nLi4Lw0AJv+Lp1q79DZNIO73s8CcD3aNqzrR
EnUTaExIZHe7zIiiFyjo3dPba13YwGKtnxQtbomD5tlj1TMpSNK6iw8+YEk/huR2HybABPd9hkbQ
d9uejSvB6+KKUBvXzpPgf2crRkYeh1ZaLL41VhrSPYKSAODweelD+rBZeM2X+rydwMVInBQOUwKy
tr/qt3YwKl2n3eynUWjvJhsa5FCBpAKekQMaDb+bnlD/mHn/tyZ7kouYjIfx49lmiYB05qHDBVzo
8gVwCARP0MDHcszi/8+l1vDzW8LTlcyvw8Gd/cV2k3hfYD3wnKdggzZGZtrzla158WU6GMtqJXA0
PM8JEApWbgQMxPfa0bodkfc/9jLLfq04+lO4VNVHVHGrK3v00tGzIXRJZtiMlc5D2wrKq8aebqUD
/+hhQl7w2FVNfFxLuis5yKULlra9y2LSVfr8lCdtA/G78CZ4+zZDirCsTzAWLZiTKUJgI9kPplh4
lILFvdKlubbyemx+/45InybGXPCQIBO3da5BP3kzkqJT4Z3kZPU/hqgFU9CosriytHVp7XWGy2HD
2NY9Dyu1Uw0M4FO+6tA0JZG8CwYQjXM87BAJTtwtRiPRtCsoi8atAm3sz1BcEwT4A+8GWS3X2phw
AaKtW8gQgWvo0qhDzlPgbhqnbrEqWuwRovSIJtD+7fvr0t6gC0Tyw1xC/pWJ51EeWDPqZ36dudlh
9Ay9Q0sgI3s03St7/9LFRUJh2uRx3Fvn9ZI5IPAsx2Xxh6aeD2EZtSfMcsqdGc7LHXoh8/HtR7t0
1hAOZAxIku/Q6v1zR4AMFmGI9Ks/eIFnH2Qv+nuwLUH4NIjSdv08WGUmrLTtXt5eWFx6qSBGYCIQ
6smUz1ZWIXHORPHCL43JrhCbiOXXxsMDxu8QCGqOEhyEe8CnK433Y5NGyB3UMGHAWU7O64iOQvEI
ASW1EZaPYTYFpRzdXYVfG+6W6A2khxYauHkq6yH5kCOMtornBFV/QEUBZQ2mvZgXAMpfPiSIkIJU
mh0FkBQMm/zShfCzt5CUuu9LtyzISLgAhXbQaer385hoBJrdegKm3yODd4uYjsA76O3Xc2Ef0LNF
PswjppBrn13uU1IgALjeEZyaVeGssjLjNkmj8Qug2yQ7tH0f14d/X9PSNMro9tP4P8++KnwloqEz
6MOXJmoydVXMbD7uhz2w18CCvTrQ+vjfrMkcWjqeoLF7loY0IT3iqWHNWeqAj2ABa+64IQ6OMU3v
BtO7su3WSHWWYQK7IGCagiY8040/9zuqhWIIEKL3wxz/hk3QYWWzdRDvvgafuXCwJB1qh0JJKbKD
sw/ooRILEy2ffIkIRITwhGkZIONzHEvRa02R+o+W5S5p5+Tr22/0wrlCVQ3REMlD0gVZf9hvd/wy
Jq0yHSZ8NlLjWESoePb22PaIYT/Yjn1liHlpn7JHLdTlUMGhK/fnajKfqrmGWeXX3dIjedQhDipj
w552uluQMVGImF+5jS8EEgYZDluUEpZWz9mWccso7ERUL+CSkNq879KVL6yiVAF8zL8im3mvCy2m
beF2wZXIve6O893D0HQtAiwHX+CzpdFLK8yWItXnZqlPhIBsn3fA9BpXJj6usvKksK7aFU1iLJtq
qJsrb/vSt1UeJTZmBYIO3tnupRGck6Jb3Apd8exiJ+RjevBtwYnl+PYmsi6tpNERXztAHlnY+ue/
7aIU+Y2xCGu+K8mS/RglDq1V6AdGsUO8h7nIxlvy6l7oHrIwvi/Fl7qtixNQLfejmRcCLCJUx2+c
glrdxKBXOh95ZbpJb//OC8eZoIVziLTJpWiS/fkzQap02sunxZcRZE6771ADb6ElX1llPaxn3x0C
DXR7uov0us9zF8O2cBFEMdK3iP3ZMRjyvroFfB3e9HgEwVwexkZAtLGSW40ZJyJQYbF8pptb4lA6
pRBcgNEXR1PHQP81DOMfrQm+G3VlW2B0sti62yI0ZhRHZHwgmlBoYvcV5DOkj8TzEv1NGS1Ct8hC
m/YtVWI2n9y2xnhZSZ2OqJvmGuXgqpv5SHFaIcLfcVnfDfOcfJtkVD3LOAx/2ZXKu10wWiF03gAT
ti2GpZjVoJbf3AjE6sJdbqi5wCVntG+E2ebF57ff5IUDpGjhW2s5yEDyvBLMEJFFPCF0qKX72P5O
alCNP3skgD7Bt47aJ1O2UtxDnJ6hCmsEQ48aeHh+Jehc2Nz08jk+dOZIR8/nCK6F7GVWW9IXJXj3
TehYH6jv5ROeg9O7tx/4wv1INcikC690wfOul9lv58j0mmIsKwdPTYP7BFW3rkZVJ9F4C4cd5NEX
BgzRv5cyNFDoPgKgYcnzCzJcYjtG8l8gCZErdSJV8OLDaOM98zpLS1+bs61n7OxwuOCBHLT01hr/
PG2I2pmx4mIJPxcQuQV8hWOjkP5HcT3/BHB7PORm9fz2a70QA9hEtI2VZIphncOEKBr10BWRZJ6t
QZ6iebRairv5+NTUHnlzPdCgCpf0Fh50eA3qfOHSwYgemCOgHa5h7+ybjvkC8R6fRfCoKHVDckJJ
Cz31f7/aCN5gApmRQiE5x8iNMZ4piG0qP+2dEU9Kjb12ZF3zub9wFNwVC7SCNRnen/fDk87xAkkS
5k/I3u88ZL2wWOuMvSiZGb79zf6aWNKwoPpzUK3yPIu3t77X384CCHzou1gz+83wfzg7j+a4kTQN
/yJEwJsrgCoWaEUjsaULQqJa8N7j1+8DHXa7UIhCcGcO0zEzwaxMpPnMawwo5nqm3atmGx0iQZtP
xmRM1Iiz9h+16xU3FMzYnfE72VnVjfO4YE34cpRs+SWr36DDPkBeKjY8DcLRexprLeLmkn8szEF7
xx882GsJb80aOLG6VPRkYLHm8ov+M2uzSfUSmo++RLg5RvYaRJk5h6dpaaVLFwm/vglbnGQY0WYN
ogFTxtnYufA2Z20S2RMW8mPWxyWZxGkMU9FApdNSjwnUXAeXHESrABO4hWLEe8n+xhGxRMrVMhf9
gtxeoR9hv6d67HeGB9spNlEJsRL0a9XcbU0sTYxSXeyuzegFyAPqUabYYGdPpX/S4truKfa66NCb
NxFCNN+ub8KtH0bFU8U/SkYqRlwFDFKBFP0gChpn11RfDMJaW+v6YGf+G1ciK/1/o6xuCA2VJEzQ
I90TEyk48Nb9wI9efh8H9WePLPBtM7TKTmj6t8WzuoZ5aOhV09OFQmOtdjYS9YTpJk9rWWedYJeG
0NXHIh9LbFBwArZb7Ftg6KQoBzzliFrAUipRGXqQ4y5X7hOx7b+j2zqdcLfx++9RKqj4Psg5KjwT
cikohYDRQm0Rom7g1MOQvPj6gItRIve6Q2V0ocwL6fiN7o2A82EQNBqufFpjuBFYlZswaRFiU7D8
hWuInD9WMXUs+S6OJJr/YvojiKRCWSqKASD8wG0GBB7Q29XUvebt5oFUKPLBRIXaIKry+YE0UMhC
XbrRKYIVk3WMYwK2m7oyxPAkJXi92k2tWoItTZFxkvRuQoVBBvcKFSv09Zvr23Hj+l2aOuxGyCPA
sFfnxIo6aXF70b2ZHsMh1gNs0WIZUy8rE3fugI0nk6GoiS8g86VXeD7tREsgGJkyr1YQhb8T2E1I
GJf4Egb19ADlbTx1iBHc0szX9sJn/vJ6Zy54BgpnXAq0XVcjZ6iAxtOse82MAlyuyb2jjtFel2xr
Kel+khkSZWH3tdr/KDFOSWQamjfMIyaJgZRxs8XKO5q1Xz//0bjZIDOYAKWIIM/ng2sG3jBKxsts
4fOcJFHxE7Ct8hC1ACmuD7V1kVAlxkh6CVZpAZ4PJeTIDJYl+yMbDeU20ITqTc8y+T4i0b6XR0TY
Db3eia22FtIio6Imw+HgCjwfM4hRXotxIfUMJeiMg0AQllEp68sDIivxTkKwPRjJADhsglZ5dRjV
2qoybHs0L8LFnJuhWFTNpfiEzpO6cwAuhyJVFQkYoeIRHiurbThFkYb9MpeyJafzXVVPKFf72vxa
zuFeFXdZovMdv2TFCu4UlHIJNVZDIfqQcKnKmqfBsIcXzSOfoXx4vL459MsjLS3XGOjcBXJ2UbCz
+tAP5S5WvCHQKutmpF8hP2tdMYR3GD5j/IMdV3e37KvfOX4VCBnzrKIY1iRvWBeKb5YKotCps7hC
u0qKZRrmaLYZKMDioYb1QtNKtRv7rfltNHRY51Io539mWA2vfQky/+gXukpVcvT9Dz2FxWgLWhh8
hSNWZPcmkmimHXfUG23oFYLkmL2vf6Rdoik3EUqBH4aGygKC2YL2Lw69ykeNYd8Tfqrmrxah3cIh
bcVTJenlEsPDymhuQqvsjDdYZpS1knmu+pdmTOP8LsGw4XnOtSE5+n05/8Y5sc5OfoGkvzsNgIHQ
1KzktwFePOijCnyvA6Yrl47U4XCAUdN8UOwAgYCPNPHD/lBMcYtcCAHzQ1IKOuZ5WdWKt/gvIgwo
iZlod8airJ7qSqfvPOMbrxMtd55wY0kYqWqsDkTUiiJeConiEQXjzIjWlRX8EquQ15DqWmTCmU1i
PCxD3UrRRKeUifg5MpFoKpilVe+ES3/j4dVOBi9DDimxkyVjnUv2bT+gFynSj8jCVxMLZoQ+YiTJ
cA8e6wdzMtoDps4oXsR0rApBtdxQDWNEhxSF1pKAfBBl5Lfr+15a1mD9o6iMQ8gikaDvurqA56xA
WDItZE9Npy5BLQRT4PsoR4aDrWYF78YMdOU05hGaLA0C6LGTWeIs3ELJadPbrMzG+KhGGcaUOz9s
uY7XP4xeMlE+2G5qk6sfRtcLeOlUIFgVFkWPLplfxod0GirrYbLE7ucsWMlk901iFg6CjmLrYNCE
xZWtYh72Tc7aUTwJqD0proI9bokaRNv+pCs/PZWR1P++/ms3LikZOI+5gKkJPdapkIajJz6otUKP
PBNfE2xKR2dSkHLcWZXLmg/+wbxgJLEU3lmY8/ek7+BfmaGoeOKQW9/TPsDIAezmk0KciroNpjUZ
Us8DEkRjkyJ7VGGpIO3gAS7fUZ4WwP5ojlAvBCJ4/hsEKN8IBVVcyPzDK5/URC82k1EZQTk+QNx2
sk4paMidPGBriXkFaOOAiZeAPZ8PG5XoODXtTLlr7mV8d7P4lqxB3jmkGw+brCqgAHDZUmhfrxbY
TyHwQ0VRPcr++IQglmJ9dFYZPKsAo+Pjp3cNWQZxJBVoKGfr+4mQvh9zxLG9osw0b8If5Hlu42Cn
0L2xcGSOBkVdWq5gHFZTqgYzj9HQVTxiyuDWF1G2gcNVPV6fy/JXVscVwAYgPdmitks6cP558rk1
fGWoBi+PfN/6Yw2ynrjQCVT0LxsO4ENOq3pnzI2dqEJhgF9MZHDZBs9nfTSNAtaXVCnNj0FcQCmo
jNgG6jpuiXrg/VRg33d9osoyk9VMMSzQqHxAO6Fat5zR/xQhGgWv6mhUeq9PsDZ5yOQKiBwS/TRL
QDHVX1ge/KzwF20XCdmA1jaaX9oh0JqwXMTioeQMZYiDSJRlseQGaCoGTyOk4q9DNNPYWvAZD0Za
5fgXJGEpvYUB8Y4NBn8xWk64cH8qmKwk30tSq59CG0rFKeHCaMBvyZFxHNIEqdiM0Dp4Sc0+0+2w
2Odkbq09ewo4JrUfkS9/vgpGaCmGWrWtF8fK9Opj7IJhCNKCoFha+ThSscYiRaqGl+urv7HNll4c
IH0actBtl/P7n8UP8woJNxXYugR36ksaoIKOHJDhwHQ1n7ms2p0Ld7lV1h+bAiXNR7LbhRt6Ph71
r47oGfx4NIba85BLzQfSXaGDWALSo3U7f4CvqRxEn/KdfbZxbEksuYM08gZWerXNtFJuSr+m6dmp
aJCryIzdaIE23lxfT2ljQRmBU7TcDkiFrcLrajbjoSp1qGlRh1JJq/lic9JjSfb0ctADNmyRzDbe
RYLgpqgPzXdaw5547XAeTWxslP32dx1gFHDkouuRN5NrGbhPIQxfZTyo1Z3fu7HtuC1ppC2UpUse
ETYjGBbXMV07VB7oB+vllylNEeHvWyXp7Kj2U68Y29Ryr6/T1rhc0QAIQDrL8hpLUsYKejGI/XtC
YZSntGujZ7UuMALuE+mJZ7JBkrWOvl0fdOPb/C2MU/ZbWJHrhn7fj2iqL7RBxZxLNBJFbJ/M3jyM
XfHNx3bKuz7cxo7D7Y9uLO+rSBt6daTrPBHVHv9Kr2k6FD+M3sKOQS3TPTzGhRoGMGSarku0CbfA
4qI4P1SzVtH/w8nS04BAz+4QKNHPnPLSIu6bT3ghh7XqSSj49mAzkuhVRHFdvunVSsPtXFann9fn
vfFtDUIahc9E8Abm8PznjH4uoCgrNl6EzyYe3mlkPJfs45u2k4u7BHUx+SClYfH5KssSKXIslOXb
XjR75iQRI/oREAl7pMB9Hw/FNAmaU09YcLg+xY24EfFlih8ktlRZ1qnHZE0kqlHZeMUcSo4W6JJd
1aLliHHUHkel9G8kX2yPEWfpGGKs93Z9+K1MjE1FK4m7lALFGsERz0DaI7lsPRQzZt+VjQ4lohyj
gi8RctWoOfWVhrKQwatxUKJUpcQaS8G7GKL9u3Ojb0R4BjEkESw0QeAHq3t1JMVG7BHCzojvtKsD
ytFtVRi72m36ot5rqm8cYW5wiAucKxBo62eSZBfEVttA6RoKgHpt2J1IszrbwkvHRSQ/38l5t2Zn
cEFSyeBrEymf7+UQh7ZSseLWQ6oZrnZVK3gKjfkUfMeVo5Gfrn/XjdeRjizpGQ8VW2s9Gh38EvHE
uoVE1uHLJkjI8mtS4XWxJByNEY3gUTK05woRqJ37WJOZyPnDTK1lCZuZ5tKgXX1G8CyxX6TwhiD2
JRzVnlDdlbQum21qGCL9Lxgjj3NqDq9WHOKtWKjm9I78tzC4QPd8Suym6euHYJ5NEy3oUsQ6yvQH
dPOGtsHmYa7GyJ5wUZBcRKDK+tAMKZp1TQA65sZMinHRUZ/RBA0UX/qTWXjQIOUYTIZt+KXxKpWN
kNozEmaPfidpfxJDEsKjNtIy8BQKJm9F4KMF3GN7D7Kj6V6tAd2JowU/A/W/VhMUPt6EX2VvDFaP
2J+egOHFlMzVICMiqhP6w58iRNfOg6vXGg7+L1ru1khM+o6EcfAY2lqG7LITVKGu7Wyzyw/PUQbC
Sa1MIidbQ1r0eILfhwKbh3p2qb4u+gvWH2y2uvAGhXTgI2FWQzGJuW99m5BN3sO6bf8A4iLKFqJ0
gemrghBrN0PgPdbVNn6ZG8A06BQ31UNANHdDwyh+BM3RPE0QSf+5vusvzzTx0tLvIP7gUvt72f0n
Bo0aGm1zosyoLvMmiAbyoiKGcvaAdspxGgiLro93eaYJOAgCWWrSHURmzs90mhhhhesP9AK1yQ8R
GuYHrRb/bftucK6PdPkSno+0HLr/zGyU5TzCtwLaX6dN7qy2M0ZMfXXEuS85olCbs4Gn6ub6oJdh
B4Nyik2JeJ5S1CoCbeMJGnrI9GSfCuoQKeZtPyb1TnBDf/jyxiCK/luwpnl7cfHn2TS01E+Wlnmc
D9+UHpXbH1ZVJMrP0oBLcSeqoTzcQDLDUb2NahTGfZSuEYpPkVY8qI1sVR6hSkJJCrRabJf61M4u
xrxyghFsNmu2IrVlZacYhC26eWUZ38VWSkU80JOyQ3YHSK3LRdNVXlOqaf+F2GKWcQAw+9+l6kOI
DaOqRX069GcBAwAJm8wqGY3ercKGu1VqpBbt79TPk5sAV7se8sykdF+E0CAKBcsdjm+AgISvehQj
iRmkQRfcab2JuRxO88Ef3CETw1VLRGrdqotoO6p62NjzgOCgM2OBHd9Q9C8faWdH6WGpLs2otUT6
k0qjJERtpM0/CoLEo6r50rMJ5v1LzY+/kwdLCt0gDERcKzELa9x5phSBInccV/fwmDWqzqi+f5Na
yUycEC+ykem18uPQSnP8TzNjU2dTFm8ps/sYqfI8ZnX5w4w7s/7VpgVFUZS+rPBOQzBwepxFIf7W
TlPou1XVDMURpVPrppdzpf3AFid6RS80S250HX3ok4mBV/FFLDgyHzk1gZr5CmWAPaPeAN1qZ/kV
NX8kvJqhi9NDOZZd8SWuYKQ54qiZ0U+5oTx625g1T4vAwiiOlNUyYoZa3lsnpP/9yOPwIhoyY7gB
ebxskZ9Pamm6xTXWNJ08hHn3lLa9PgCEzrGRMHH98L/rZazftq2MnxeVcWr7CuXefwStbnrq4VIy
vqVzKVuuCelFefKjWC0PkB2yxDGQbTa/DQGIwfu5Ajb4TUeFu/gZJIkg2bJRtyelRnaNWr9ojLYa
Iw56L7R+MNjj2BFdzfSr1bt6jtT4FGRFTT7VACC30QIWJPywJz3CeXuumiM6ibx6qVnTABBjTSnf
+yYyhvdGExrZTitZ/hlUStjcFVGO+0fQhOgYjdy/4mnCNXTET2QJ56xWKZ40TeeahHNpiEdMKUR0
HHV0eccMVK/Lh8hrt6UWH6E7q0tqfGhr3NKB383prVhgh+zMpSb/wGLPR0wXIz3gsWk7PWOkhcee
GWBLZaHWrPCP+vhQZMlUoaiZh52TgK745fu1Tm0oyeLyLjet8bfVGBFv1FDy2SlUjRijh4YmeEYL
Q8FO8WqNcBslxjmkOEPoNhkEtnw8zXLqNL3ZSphrm8qvWgMEcaDtQ3sfH1GklrKwbTI3kGsxcvNR
iLKThB9vBlbNR7A/Kq34W4Gf8Z2OrxsdcdNPn0Wt1bWDGQNOv4XO00+3pSVFzdGYDd/jDk6GJzKJ
6AG3EbG4SQe9rR0svDlYRjjRWRzDKQvuRakdlFOaisNriuDSB5x33HXVFN1RZ9b0LnSHoQ+wzymF
GLFHve4Sx2/QBr3BcWB+mGqzumPVWHTa1/SxKvpPmT2ZYi4d5tjC7BEkit59G8W2Nn7D8uiwom06
DL94F3z8q2uZt3fS8sU8DzwI7C2erN85/h7SxyiL/bcxavMvUipLXzXYMcFNFKaRN4xNJrlTgbnZ
XdVVdX3Dn1C83iTzsotao1+DPtBe8LrRj6FWubQvl/zauii/mkmpRXEamZ7fRkFFNBeaRzWT1Z8q
unGviTopP0pNSx/qUqkfoigwj00g64Nt1Fr4I+jz0T/gDIpKPUYD0k5O+jd+XcW3f7uR/DzA9VQ3
z59iHLkLJFNM3RsqMxAcvDO0R8rimupQCrLeQHzGf6BcaNhhgdIr7QUUWztNPeQ6eurAQmyqN0Z5
RGlPKG50vx8kty+DODn2JgJHLj6atekGll7WX4aslTsXkIZkfMlxuxKepnmGBA9/Y3E7IYFFUxrt
gcGhG2R6/VxPVNziRPmgcdjJH5+OB+jQEw0AvwEhvIY4VEU/T6iNGF5b5fEpxD7tbhbzbieBuMyI
4XdDXyCMhRRysb6WFfWlJSgGtfeheOmmOvmODxre3IrcSgr+ZUZ4m2coT9tyXRU3GPNU79fnuRFG
IgaFdARyDvIllEPQI9kcOwERAt+vHG628jha1niXi/V0J/a59vngDmlH7lYaHODe5eX3/Ce4awNc
C9uS7R6T+j/XmKWMNoFKevK5rkI7j3TrbSr87tv1aW6Ed+CDJWoOGuXiC9gFRlKIHyeT4VnIjbjU
Ifp7n77s8fooG58TCAl0Am4VMEDr49JxiFrLZ9MIqWKlNnm/j3N4PCiPuaIm3+oqzO9UrezvMY4c
XuZ6rnZ27UaQjnSZTk1Lhu+jrLssqDPGcluzujgEtW6jgDMtAyDQIxZop+tz3do4ChhTsp+lhLEG
lYiQjcWxk5kr9U/bx5udrJt3HwMB61GC3LZzVDanRn2K+jDSEhcBuhw3Dd4UHBVJDn+qgV7dzqml
v6T+LO7MbGuvcBvTqgd9tFwA51sUCISc8GKArQxC8t90kB61fpherq/fZZaDEAgtKmxZIcyh+XM+
ij/pctVLo+lpjSDexXEgYCkbGixiW55o+hTOILN7rg96uYgIAfy9yyG7LHSb80H1GY/7pKdmK2ON
hdQmdh1gBDSIBr10+P8MRVueHUKbdn0WcGapfHGoqWROUXhE5VOxQ1WbbrLYD3eO3eUHo6oIFI22
N2f7AliNc1sUErubXhVCmqi6cX4gsal2ykyXG55R6PYgPAQYk0La+drNKeCpeFANj8faFw+AcoPU
VgLNwPNLyHobmVJ02D+/iBa0CgriNBwIFM7HFOOG04BPH1K18hI2cwokh1hLcPS2GnbKKZe3F7B0
HeVYhJ8QBF13nZumCVuskjSvW8wobIR+gvA0VGkMtHkAru6Oo2JiJU/wjpEyKE+Xpu5Y75zzvype
5zGHAj5lqc0vtfALyIXYRHHtI+bnKYORyy64Ez1/HZKy7u7MnBKpA67aypyUFOmtx9C0wThKxCYa
wn7Ufg+Rkh3cVsCU6gSDDccwEdnW6q6KB0M5TMKATZGEo+QeG3pjD5LsEyPp0G4XKuL5l0pnQyiJ
YlSvLaT5EMVShpcYvhmf3g9LeIXWE3Uv9sRqDw54flp1ZGlevjgvtwlNAruMCLnmKpX35IqWe271
IRSk+ThSlI0XTsH5lGJsV9pAhBUhkBM7nTVO//TzYMR4rITTF5UgtXK60BDvI6XdVbPYWE+FGdKY
EamWsKTngytiHyiJDsi+MijbBZOeOO2k7d0cfxkK6zmi0Mxiqug8AG0/HwYplMaoq870EKltHyDg
Mb0J4/TnRhaQoiMvmQQKa2IrV2TpRGlQXxKygiQXlAF+vxhImNzr809YW6DaqLwGhG1FLBU2ugpt
hn3OnOMaQk0/PZhJXN+WLbhuB9vU6KGilw4KOenq73rPc4S7VGh2vWvwNIgH2HfWhym1iGzhjqs8
WhlZPumfLBQOsj04citzjsAtXhHWThixtfga3VgNyhFsqjXqKeszn/8yNj2za9ID9tXKSQGG8/nL
Dc1HeiDcOlRP5dULWFiirwcjoWcEHd8ZWyPBYCDHTqma9q62zQkB2QUe81fWY1W87OWUKxZfS4KH
RnSpgWtuSCS3U93beF0X0tT/jrKaEAW9uFLVhGWToxnUTpkdg9Hv32J8hHaG2ogeGAo1jQWDzbO0
ilH8IUrLJAhNrxOlAfPlCYtJkgl8LqkN3VsVzXoY8sZO+LDxBEJf4jgu+HZTXjOY/LnFgEyieKmG
eM9o6TwcxQG3SBoK46HGQOnL9etu67PR1jFwD2N/XcACM7Eee3UYDC9hLR9n/LUdwGfmzru3tZZL
C46blXedfXx+B1gpiKGoR4eNCqT1vcDi28K0k7rKOMu3ZTMIHr5R/Z6c+MZmgV+nLjw7IpaLB8Ok
xJfWpLZeOuLwEZVC4GHzhlucFZo7odjGZ+P2phFHBgT3bB1qcruD08tFC5GpMCchSTT5Q1CE8ZEu
T/oAnzLbAedtdFoByaH8C2ifl4Om7/mSjng6BDgR+h7V3+ABWS3jN0BJ5Z36lPU2gn9086TlQpwT
y03kTH+u4sIfj9d3z0Y8Q6uWrJp6O6CJ9ftFpFMgBFcEt4VOaR3X93i4m+NpRJ4EUYJvIRm+hVVV
mISOJecBEZyUl9HOJbex9ovoDfZRlBMQuVythBFmcKdBYHutJM6TbYlCNoECFaY/+exzpYZ6WOzc
3hvvNvm8jNwXgALUvlb7WdXQDQ1HS8A6Z468EfzGlwKLPKePpvoUhdVo51Y42z3h5s31Fd84rxDZ
F1Qm3Bfl4rMPQaaV1kzxUjNa48ugY59m5Va6c17/Xm6rRxt9NnSSSGWWKHH5Gf+pIcSwSIPZqgSM
DkZRwmsdIapewu/TTgYwBjZYbvFfUTCSLzFEaLysrCl6ErEb/SlLsza/ZWES+7ZOcBgSUmvz+FhE
WZHZ4MtRlC2lSpccS+hbDFkCIZKObSsZvlNLsYhtUBdYFDqxl58PPUzW+wZiJTIlXSoNsJtSbMFC
fTKxU5+iIbnvU/oMdg9oXTuVQSC9QWOwhpMEupreRtArL83Q+O/I80QvbZ2nsptgzt0caKWE7c0E
CfZ5RvYKjPiweIC35KvA1KdKxXg2WTyG+0gdX/UEwr6ToLw3YpzeSU8YTei4lGlZ+tLnYaa7+Kbm
bz3RGh6PZkmk0foCRlVaBKzUqcesBo5ZtUbjZr1VZk6L+5xut4GEyZxGf+iFZ6YH2l+GdWeH3VjR
yynG/FkrQoyasGDAPtzM01H+kscoDQEZV7BMjRNzus3JVP5kWiv/6QIA3uXEGh+GoMt+oEWZWPZI
ObtxRBrXvyAaK291FmW/aGn637s6qD/MFMuF27iL568Qq/DCM5lqjdZGZ97Do4XFFRtCesQljCKk
T/EAY0y0pFJ4bbGpfs0EQw933t6Nm3uJvgFg0XheOODn22/qzEaRuk6AbB69T6Os0x2oJfOgqnm0
8wBuDYV8NKoYxOFESauIosLimJ9BoCLm+fiM3krxJcdc6zbC4XXnkdg4uwukUUYGA3LAxVtLgy/2
8Y4zvZaOySnB2/NxivHJun5DbFyH5kKF0BaUH6XV1drp+ElhXW+YHkYlwj98wOoujCwxgqaimKRM
hVn07vUhtyYGDgXkD6gqkeBl9bniJohp8FExntDZEIy+f0hliKvXR9n6UsR+rJtFJZeSx/koZjhI
VQRe3BsaaXaTPhtdtRs+gJMlO9tvcz7csBDWF0Kusjx7/7n9VF1IdT1kPgaG1CdsJ/E1Lf29fvj2
fP53FHU1HwEWaJ7mANGohKVOgtzFDY2jyGkhwJ6uL93WhHivqAkv6jZoHJxPCId7M8HDjyKHhE99
Qy3kdyMY8a9Pj8L7u7jgLcy0i4I+DshmKtSh5QVNnx0UhOGOUlHknz9FEAhFHiUwdYSUq2WL0X7I
8LazMAOITIkMbfCtE77SQ7uzaBvfh4yJrseiVLpoUZwvWivOfpY1NQXtsuvekiEGKCAriKbRRa+C
nSBmazCVnQa+CkzXBR9B9nvKLy2JDWQM34ViDwq36UcbM7E9K7iN4MUCCowtGvVrg0z3fF6BnhO5
yBTqU8ofgoOtJ/1xPzFjxZ4KoWwBBPTmrzzEBE8i736+vkk2rieEkfl0pDiETuu7IlSQrMpmirLY
V2e2MAkYgQ5hqUKxLac3lEyCnc+4NV3QiHBw6Rfw79Xen1MKcTHgDA81iOQD3C8+t33jzy7tvvRR
SMFgwsgQH5u+Rhbv+mS3vio0CRqkKEtRDl6PjRxZ1C3ZFfDe+bbVe41QR6uNB+AfqrxzP24ccuhd
ChYnZASIaK0Ga7hA/NkoDFB5gX6oFSt7NDM53RnlckpIUlBSp7q9NO3Wy9krHZ6KTeN7FnCHE8iG
xu6asHgajV3bjw3OGghiBMc0WDoWVdPVjACYSnSpQ9/LKwo9Lln6FLpL2SiijKGYX0kp6sHBL1Yf
3KbNmtEpMnzPbbVUc9xwVZX48GCMjb4Hs73cU8sPo2sJFwPO2loBRERSSG/yaIlP5iA4UvdMfqEr
qh4xHpZK1PWaVnXkKagjOy1wQz1c31abwy9AKsrWXLbrMzSaBT4bouR7UddpmYNP9tSjZwT60xaC
prjrB1F5BxeZRod2QMrs0xGGKhLmURhBqpvranWBFDVemFhs+OiBw/rBgcxyc7HsD7lvKS9ZkOz1
cTZyXR4U8moT6Rjy3XW6VddVRdut8D1RwUG9V1vopEgd6DdTh8VpJ7XiQZNizD9Kc/iCbTGukupQ
vlxf9K2NT8IFgoSCqXHRnMBgoW8aqxa8cBwUZ7JGmLNpmx/k3NB2ztjlSV4eUEqm3BkLj321wEbS
6EExFIInjzhTqDH5tCFnyv9jF9HARBiNh2dRKD9/B4y57co8N5dVjaejKKW4N7Z5fBgTBOU7HFPc
NBkUNzJQbby+lMtfPs8ueb8xh1g0NEFMrYtcYQcxz59V30PuV3cqXVEfgq7KHVMU8ieBDsTe67oh
kq1C+17OKmNetgIxfFPx92otbwYesuRtWSL/QBIsqF60ftazY551+bvRtsrXps/V1DEwsjec3Dej
Alvqov7TQ917VoqG6s71xdi65cBDAqpeRC1Aci+n/T/RppaYcyrWJf36VEuyYz8kyauoxzIarcjx
vQ+TKJVHuOP5D1GwAtVGET9/ViJDrt2hM+LZqYRSSna24GVlBwgq4QinTlvqTKsf1SSLFEptGF4c
iS9Tl90XqI/fRFaj3U6BlB4ID35jrT27QVql/1xfkctqIevAv8hhUIu4sAHUczlU9IxqYSDpD12e
uElYOwCR0se0CIG9Ia95uj7ixtkGHYTdLc+mSTdEOf8EQdAnglJVlmf5IQBwS+wPYSqJv0tp+nzr
m8ouQSXPGWLGvCDnQ3XlBN8LKI8XGZnsKELduVC+2p3PtzkhmCYL9AXRrXXgkUQKQSolGA+YHh6m
JH5kGFANX+dBIdn4/Opp0Nz5M3QKCcvPp4QAlaz6Iyl0oAMqBHuau+jhaNg7+3s54LLtVjcHYGwu
LN49GpjrtolYwFo3hc7yMk3rolPbQyGz/RFHDBuvqbFwRD0CiS73ZvAq4vS4d1g3bi7GJ8wiJ+A/
1ugPah8mIRb3iGgKs2tCDDjMSlu5hdGnDqS1PVnvjZcAIDgTNmjYQmdZ3dHwT2VpWpL5rtGGB5Ih
FTH9aK/nuTUrii2QtAjIeeBW783UC/QBSEy8YLL06FYLpOI1ixSuYbE0/O6A0tDnse7cwibNXCQJ
NtruA06SjRyQxRmD8q8sNvV9mc3+A5W4dI/auXUWEJRFDobCCz4mqzWchKyzBvaoN5bigJ4rMsc1
NUlHDFHd+/RJoDuIWDe4j0UIdDWUOAOPUCZd8UJDDsPDPND5oGSmCX/KsEmynQd86+WgNAvNarm4
kNZYDZdU0jzMyBZ5IDurP0OmoAQG7lhM7DglR76Z5qIYX5R6mBHZD2rUYXoL9rSbJHJNFbaBzXoY
xVJMd973jV1rgpqgBMVeolqzuuNQP6mSLIDCn6pC/T6Lwfuo5cLL9bXeGMRa0jrSN5SpLjplYugr
EjbNuieVcuBIVAo9YQLdf32Uy6OxFLSAaoBj531eh56NX0mduqDaOrMonwW9syasuiIdNOYc/4ym
QN25TC9vOAZcRFMppGhoX6zOYoLMpdFIiO3B4/OfW13NjmNkla8FuBF7nsL+H7hGuWPFWrNT9N+c
6vLgU8MDmr2+xhvJb5VY7A1A7uN0A6SopJmk6I4M4ZZOpPJ5VQRE2zWanLwbNMIvbp3E0unwV8By
/X68KUZfOtX9YHz6aUfrZylGySgQEwOu9mIno7JJjcjwIC/D8xKV4D6v51+W3BefXz8kSykULbue
jvvqGVSNrk/kAbgeMtnyo9xZwKLbBqHZWpCOsxhpO1XKyzCJTiNEGkTz6BgjsXv+7NZGH4c6zCsg
BKidx3pUH0aUJpxe8MdbIVYnB9Wez5qVq+CGFla2zmvEM7zu+AHMsOS5Kemp1pbuRgWuIGyo8rBI
vn+9fvQuDziQNuALS4fNIk9ZVWEB+3SMP/qnUY/C574Zas8spWHPTevyeViG4YlFbo1FXLOCJ6VF
4BJu36kwVaF0BEkqXCiJWO+KcrLXAtgcjLoX+MrlhK9FkdFEVrkaM/80iXp603QlNkx65Z9CqdqD
Af/te57FSmhW0tYnJqFYrl3Q1yQ8zsxMr8NbYTIB7YXIcxgHsUsQQqontf2YsnIY3QKpdd0W6xQt
ok5r85/5bMX5ITC0HMn+cazec63I/h1yik7Hbu6mgkpDWvwKGTc6ytVQ+Y6qdUbqxHMFGHZUTMF4
UgK+mWwHATa1djrHqoHQUdSlTpEXyOtmMtJo7twlge/ymE7vSuVX/w5TEgNwB9jVIR8FoIObfers
fGG0OgpqXPyPcz7kh7wz2t4pB7960oSZElc2ByEWlbOSvfN/QCFrrvP+zxwH9QlckSa5YW5JGLQP
XQrhQ5yTl3E2ocF8csMuC75459CZpdK4zplgIGa5j/HRrT82gUurJ/dyGYDD9VEuthAITE4gZ5CM
CyTh6poRQwGJgnYUvAZM2FdVLBU3naXuMfR5068PdXEC/w71Vy2CkS6wrGaIDISmgc4w6iY6KH0t
3815tgci2ByFd4B60lIWWMf0c9p1OvoeFNOG1LqBnSAccvhrO3O5eN2Qa0G+ZBH5BIV/UfUuZ6uO
e1PzPZqL8sE32tSRBDn6x7e6+Fatx2jPzGDjO1HlRjR3Ab7xoK8eHlphjT5jTXyLnzd6tY1o3Phg
8eww7PeyoktAJ5PDYZ4uBV3MRez+/CkopEmugGUK3hz61VcyS6V1l2LavdTGc29T3Oh7N0q7dIDq
OA8clVBvb3EKDF5iOR5f5HwUX0dNaUOM6Eahs4tCjs0DBzf/Reu53mt9bXxybiV0Vpb7ls+xWhtp
1uOxhcrmGVkeP4t1F/2AXCnuyAZd2qWwLAxBt4M2KPCc1QspBYmQVroFscoUIprwYTD8D2fnsRw3
roXhJ2IVSTBuyQ7qVrAkZ29YDmPmDILh6e9Hr9yh1OW7mN1YaIAIJ/zB500WpBhzB1fuLleTtwR9
lKLPOmN2pd3FNO2xBjek971MfZG8iCrWFBLvyv6CARCMqQSpKHGXV3k3B/QfpbsddS7Pe4ViTx7a
id0lL0Y05TZiMaWToSFrSnuvpanWh0DS8+/VZKk57JUNXhFZzIobDnlBsbXdoW13iUCfjlK3DtYC
nNHymypwC/ctisxbxtDXvgKhpsl/5EXITJ/uGs3ODBu7Auq4mZVw2bbzUUQthNK3b5FrB2Hl+aAe
hNL5xS2ienO0q6GKDq2lVT8HWySPjVFMVuCkyvlnzBefHIDZ+rQixOmfp0SGQuSD8nx0KDKVQztc
zMA2i/IBJJ3avj2vi0h9HQqeBJUqaoYXXW9U1IdIRHQn5nSywtFB96HMC28764t66Cls7bUKB512
cpz/3h75ojjHyKsAHZcLBdyL+rBKUKrUvNE/tD4QxaCZc/suLSkLINzYhpqHHqPpFMDrSnvZQgur
b0Se1zYOaAkSd0ShuHLONs5oLDrPae8f7CpKjmPiLCFqAOXu7VleW18QDDpFW6QHoE+dbk/EMhdl
R5p/sNwOiTtUG9W+sJPi68rlu9O08Xs3un0IKO+fKwasLx2n9Tmiy0FseDqyVgPewmA7OtjjIvZN
J/T9BMoJdHFT/WvFgPids8zJoJdG7WVd6r+Kv72lUPhb92vkdflDZerVfdUO7q5r1K3M8spXY6uC
CFmVjC/LdPNaokNzJT4iJ95/akW8Mj5LdUO+78pXg3Oz5iW0l8kVztbOqeNkniwE6ITy8t+xqcZ9
pWDYbptu9L8tRim41+wq2Zd5E93YMddmuLI4/sB1107R6WK6ueZ5ki7YsakHew//Xowb3YKOs3l7
Z65zOI2sgSBTCyBBpydFrfp0HF8ueUXbID4uUL+24MzvllJt/VROd5iY3LLTvrKiK48JDiGlDnbz
2YrOYk4tM4nTYyKadlsUrr9rhtnBRcfJPorWbA+mV3ZfJASSG5vzIsNcSSpQJjl+XHM0/U7nOeW1
jwhllx4LB4zfZCh7L4si/wBjVtwXS/cbfnx0o+Dy54Y+W1zAnAhw4VBBY+r8Bp9LB5ihWxRHqAlN
tKW2rCEh5NVxH7ijN0xb2ddltpNpVou7aDJ6dSxBtAFbU0n8ucDGdwpmVOJ+wuQ37UBZadVsKftj
G2L6gx0Ufd3LQCi2adBbWrw3tMkRQed3tsc1ZuvvpkQYxbFTjmyOfdJFMqhdiVd6ivrlL6+c4RJo
fnpQzdCZQVP76RPY2viLg93ulyjWx99prOPLFbdgvYJE+uZP8BbF1wqngnjrIAaUPNk2Nrwyt61X
GrTLk8uGhay/6M4cIrTcfvjH/erSPkU+ZQWzYJ5ory/0X5dMMRL9KJNia2Nqr4s9dUdj7D/4Pe2c
YBGx+/Hfh1sLIUhrEtzhrXw6nFFZNU0dKFVZjPDOgkpGiBQDgM8sEqGFfsaN0H79+Sc7hulx4bBh
UIpby/Kn441tB1NKX/yDEbnlx0jJqAlcrTa+NNWi3XJMv3h718G44Qjq4YCSWp8OhtFGbAMpAaiT
p2l0V5mRZYdFZZbb1uTbhsvcUjdXpQ9ECN+p4l0/LNWNM3Jx//AbVoEvHIcxj6F2dvobFjOzYgMo
3MHrjfkxxiSj2KveMNutaRfVfSPN6cYOuvS2Ysi1TkJRe31ELiBxkxuVUAT8Q5J7Tn/XGkjjbITo
o2mzcFyJkFNA9ZWR2mYw+Ah5bwypol99NZp4Ew61fZ94efwRGuHYB3bT5z1IYtrnN2LN9YY/3wrc
HasUu7XS287uSmDKQiRaR2TkJtUHs56K/1wl5PbtDX5tw601WpPO9KpLtN6bf50n32xFP5i5f+iq
dvrWlLODFtQMLjkGyfTx7bGuzQiQOXEm9UsA7meHqQbLDP8W6B6eadPWAZV7nzbpLezQtRnxlpEl
cU+sFczTGaFMQFEKGBRKfWMe5jhO7Mt6aYLIr29pD107QOuLgg84YTph7OlQztgvXkFr7QDwTI8D
11biS0Ng9TIMZfS5cBvEgSI37pw9m0ukAD1q71Zb7doBghMMIwpnLWx8zhbVKEYERbIZENqyLDGS
OE7rBkXTqywo6FQgUVTHt+Z95UOuvdi15r1yUs7VneYCTVGJgdkBuQ9vU1VleycwfT+8vV3+oAXO
TgCubnQLuZy4EM2z5bWASWuZHq+9vCxu+k29UDjd4paZvS+l38ptBuPc2xh921MjqJyk2S7GWHTP
KAqvqSDY+Dbsh1Kzv3VJbz0PUZ4Qsfk060LdWMAs+9XoJE+Rm9RfZA1Q8X4ZMpmDiHHjXwrOYhtI
rVp28ZJg0aPbRCVWpLlGOJAz43DVG6I4oMUQfZKVm/3yhhXuMCnhbSLdnr070xoKOxy7Vn3TQZrp
wQQ/6eco8Yi7cVlc2fQr7YkUhv6ADazndCfqo/KQDqvpQXpIkRh63O8qJbRdLfNbIq8XkRQ5KYAG
WrnkMiua7XSoqpiTztFM/4D0ih92nGpiDzTfkV1Z9rZZwjHUEcR8ey/86Tic7QWCcBR0YUCRr51v
ubqpkD4x6FYncoT77iEQFa7dxPe1YRjHtLPaOKxStTxOqrXfLXQoH7Uy195JJ88ODjCLJQCm6Hzz
0b9N7t7+cVeOA6ol1DDXxIdfd7ZPebjsJWu66GBqTv0zws7qZY6nW/asV9cd+QT6MdAIoAmdrnsm
elemrecj52ouB9RuDUTki8TqHtyoFcMh0/r6Z5vlRn9jb1255QhF1gcCqg4d4bMnAm3crqHgGB1U
AqtD+dLfLJMfhbNDcX3ELPYop8LfSiOeXosqueUvd214WjRgmtjglInP9tvSx3MeZ+TOQ2wPOF/6
aajRE76DD9cci8koHjq/HLb9MJo7msfmDXbateFxq0aEBJjg2k08XXYcabMCsD4RoOd1n8h/xTsb
30CW3jWC1OirTWsUfZAW7RhOrl6Gb++tS7FjjhstIypOiDnzC9aT/9cDzXxnL6rIqq1cX4PBqa+e
M1j+xkYOi/kM61CrwNV17X/ZMiZsvNz92iIuhkiEHI29JhYx3Un0+L5FkUWQUmEF+UwvxP/nctX6
Q6nZrlhKSNj22XdCjcadCkXoWqVd+w3xAbeE1YxDRDiKeNy8vSxXjhwsYFAJK5v18uV1kSnRuhVz
YY7ootmutH87kz58fXuUK28rzU8EYKhP+bx1Z2tfJUaha1rNA5Qvzp0/lcbHZJZyp0eWpoeyveXG
d21W4HD/YFdWPZGzJcyF7JpxZR2MeRXtUc5Ms61bDt1Ne9c12z27TQktCf7/mGBB4zndVIs52wIB
TO9QGZL0rjBmgISVMYhvmie1+r0fzeoHssUo6PEQyO8o6lkaZFMLgUy3Sptj5jbpP3cv6SL+/aPW
H/3XTk9jcIBTTRO9GLp5t6Rt9GJS49m2erTcOlVrwe1iAQDr8JLRLiW4OB2rFZXb1Q2ElcmKhv2Y
pCij1jm0ttpvYGDAuUf/E7xLZEFiSaaKTKAqbgETrzzaXGwr/ZEmLM/G2fZqsnbJUaMlwue5fYSq
Y2/Gro6OBRKwu7d38rWhUBfH+RBPVeLiszu8Qj5rtkt2Vo1Kw+8eHc5t1E/yk+vUH94e6coeZuPq
67kEf3FBODLsom3SYiQmRnR9W0Zx/br0ifuv8ipEurQNaIhQUuU1PDspi2dXs90R9S5JtXzSIZjf
jX48PqcsdQwBaXB+vD2t9Q+ebRiyCa41HOv/qCWdbhiZldKN9QqBmp6OJeWbNv1WwIKbviQG+M7A
otD6femK4XUqBp4oBVzq1gG5BI8za+4HOHeCsBgV29MfYWS9i84DAJAxEeO32EYDu+saG1cjJSqU
/EgBEqo/olrChjjw3qrEcpyRD75Vf72o460/hKuR9xi/QUj3pz9kxtDZtQZ99fEVpIoDyEUD/6Vt
ZiTzpmwK+TIPixbafVTfeI4vhdgZmkCNrsHKcqQCdDq02yyFO8atc/Dcxl221tRbOz9PfQy34642
nxDebLoAacn0rvZF9CHB5OND5rvL09zn0a0jfCUo80nNSZ+5RMBBnO3DiBQrQcvfRiKp64Mk4vsE
o8ySjYM02c5oumZLQXP5/vZmvHLGqHz/kQS3QTp6Z6cZGsOEAzoOdOXgfEOWqbp38yK5UZm5cmVg
vQKbFKwhVJzz95y0stDLnqmhKzscS31q9aCah/nHgo1Cu317RlcHg30CvQgcHFTt068aZfGCUvVs
H/SsrA+V34tjg+DUxu9H69+jdfy1UOxaO6mIF519sk4vnahwJuwpvdwJ7bKRu1m381svzPqLzy8M
glbofTyLYFbOvtGkl2KM5sw+LNbU5lv0KEuKuWWRvYLDy3B+WozsYUjrDGlU+ohPQ2PmTlBNY1GE
lV6O/6whz7kB6Itlz1o+JVQ7XWHfrfu+oLt2MM06uVcUlupgTFScb3TlWbekCq/tUHACOghj0NQX
pUVqlRawFEw2NWxCQjlFTah0q/j3V40EH6iTwP2Hp/RsTtZkeKqqGYXafxXkwh7DHCHMnRG7w40k
6NoGBVXFe+ZYuOGcf86BgMduKobyRILmrD9OBz+b/E0Ud8aNoa6tHVuTGxSk78oSOv1SSdppaOg6
zkF3tfKoGG/btVNzY+2uPCarHyIKVDBP1y7T2eL5lEo8v7Y4cmnp/5LTbEUhmi2Iry7OPHehUfv9
L2IkZ4uy8VIESE/AXxDWSFHr7cN/GWavdonIhbtrZdA9D076uKGnkRo4Tk5t/ajyHPmUUTqxCprK
LR/MWZq38odrQ1JUWkGU3AUosp+usdPPLp0Nh9NQ5fGdPkVZh4z3MO3ieiqPkxhuVXMv9w/lATps
fFTwQaTxpwNSRFel8FIEEA00m7Kyi3fUk+xt1Ql38/ZyXh2KggR19bV4rJ8NJSZdFAizgWvUaGTX
pV7cjxEK2G2f6TcAXOsynV5yzAr+JJE7qH6YZKezsru5N6BqYvvedADyokntZqm+G6AItsB/KYkm
XhSWVlsf9Tkz6xsn5doehjuI8xmIIZREzuMQPRNaMgl4opPtdwdkV7v3ukoNpEijfm+0GA8voquH
II8qjKhElYxPC3y/D/++4Nx1VMNAMVymiSrrmgyjYveg9waeQm02h5aYizvDzG7Coy4vB3gZVPjW
gggb6k9z468kacHA2oVJ4RySHuBj2EeO+bPIkpmkxdM+FHHd7zW79N933YSpOx6IRjDQnHyAlzXe
d55o90Oqsld3yKffb68CPI7L3cD2RnAOxoC95s2nu8HKPKYOT+KwctrVd8KvxnrBYcDQIAcJt0Wy
0gGp6EYQOB4WMhEzQDBtRrO+QaZjNyVD5zYBUC69f8UMwsucl6bRqr55wLnVzp+J+MHutStlHhOK
qU4D5ebtb6OGRfrfjHRIvGtpyqcPUq8y86H1Ndf+YKdkBMBBp9E7mrWKNZDner18TQq/r0Knp6ce
aLY/Z+BMRJx9x7wDSUAl4GPuNVeUxp1EVk2EfhM5VpiAu4x+u0XioOFoTumEl7Huxtljr8YuDrJI
2dMGo1Ob58iqh++FkyBfLEfHl/hLWOgxxpikzmHlDaXcEN/Sk0BTDofHJDMVhXvNx5Ws77L2OCAJ
EwXpUnnQ9J0IhRRnEuYzLD46KF0PZv+Y5zPKgaZIe2LPptW8O1yxFOreNabcqZkgnq23A/+yS6Pk
2TXrdjjmKX73YMNa3dyCfunnI+JLY/8pH0RpOpAz49j9voydEe8qq3ejbSOUNm8nD4IA/gGesRSf
O731mocpS43qfszsud51BSkBQizlpIf9ZDkqrCbTqrdpNeQWetjp2L3oRaPBLEKm+VvXAsndRHlU
vJdzU2g/DFHWTzG+BvoG7QW8XDGL7o1GBuApdesRDZtBD1tLTA+qM3geWiXtH+5g2tGz4fRUu8uq
aT/bDqrjG7PG6zowZGI6Qdloph7kdmROG7OpdLWnyEbbbvb7+KMsCG8DDNmnh7I1/XHvNOyfV7uO
yu/0ONw2oFyfJwh5J8aXOTK1/l0uEZcPOqOSeKY3lUDr1VnGUCxW9muwnbj5hPNdMe8pOI8P0gNG
+7zwJiTbNLaxBQLINfeBtJ3pWILDi3bjUqtPLs+9v5lNbXw1Itu+1/Vc++RjgOSH1jLPPMLAIMMB
74CvNXmdDcQ5AggyynnRMrTpK9wHhtRNFiS3ixqwXxrFoWU14rmjyqHuQSFI+E+Y4PqBKAcxh41o
lxiFVcf46OLE8l323mBufHSKvI0uNWu4z/FxE3vEfMRwl6qh+g8WYDNuKllBD/eHvA1y3+5EgCb3
uFukk35PbSm/lVjGwJbTCzwTYm30P6Z9ohs0vnIwy7Eaphet0QgGs6xBMt+36c4FQwvRbWfhD+jv
NBoyG18jD99gK0yTNVGuQZKXltVBos0y3+WibCJ+pJU+Zt0c/ZKjZ7Qbw2imjwPCj8kG0rP37GDW
W6mN003CfZkMbGtCkUaDvaO9HgMat5pEkp4Nhv5Z9C2m0EUBT/m+80ctAuHqSHfeCOV4iFwntkCT
vwHhwD9zSbDHPvGjTTyMNqHfIIT26lpN6d5T25If8XDFGcybc8w28JaJkkcDo3vn05TN+R3RainD
FBVSmaJ+Po3yfsrB679zzTTtHlHSd+swRlfunla5zLax5s+Pja9PP1S2UATzLDdTYWa01kuT5FJ/
Xly/8bkLcQTiKi2snwY9EPTxh9afjsIDkrWnE9k/TFQCHNDiVYNLL7bVeZAqV5fPaYZ6hYwUzo7+
YhpAZoWhjPX+qT6PaZvWu9EalnGvYopzz0PTozJRR2AFVNTkagtjP4nZdOVsbxMrrV+bGpeguJhZ
sdZe2vd9m9fjJyMZomIbc7+8WwaZuZsSw9JvTuO174SWSWjAfa8bh3asJY4j1KVWmUvIiUiHIgzm
TlZqHXjt3OHBwKw7frHHWX5ZOkxbQxF73WPnsLd3CQ/CQURd7sGcnNoshBfTzqEjisnZIIA6A83X
i3zexaKPnft6MdIRH7cprT8nWi+NPfIk3ftkmCt3x7f1/Cde+3kIncRR75oITWJAiGocH5vZbaqw
N0tXbkTaLXkQczi8oEjnvgysVk/gXNcFHjRFbjrxrqmIp3njjKHYCjMrX4hIDAxAypW5lsYKzhps
G/vnYE3SCKrBLI7JTBoXrNTRlwkUEXHUXNSvE9CXH4Y2pP+5bieeixKiRGCPVfYrRUT/l567TrZp
VIyc4ziniw6nerbeUyrPLCDUiz4EGvvvMy8yVg8+mjZffaON3itnwgpjqubfk+dgJ839NXxUJN7c
E9UkZZBmWvt5NBeATFqhLd2uKI3qoyv65msTGel7isnJ0Ujzotm2ozRSVkV532z0Zrn6CUHyTVWX
9W/HozGAmWui6oOBsBPODirR38GDzdtDNY/p0zJ4oxPmrRNHgcTkLAk9108+FpQUUah02NVhprtl
c5BeKrPVScOZH2Tt2J8TMEFRUMKm0IOka6bfo0fLxsmtIQq9zJWPHSRHK7A7W9+XhWPHD9h+NzkE
9DypP4tZdptI9dxndo4jKLI4sueTZZrzUtJwoc0psWQJtSpLfy4NfH9QWHYa7yxp9d+w8TKaz9Pk
lZ9oLo5aoKX1ZBLHJNy0y5ihWTrMTXLw4gQ4dDwI/9uo5uYnVBPL2nIVlfrXWU2tvYu6yOh2RHO6
tZUYZz+Zbtl9Fehw88qPpnwctM78QkEBkyNb9MME9osEJqhN/t6+QTvb2bT9BO4lkPiweEco9YMI
mZnqgrwrUsRGbL+wIOrU1cu4xJNN7bssBpRrdXCbKLd/ccj28pAaW/QBE166ed7c9t0zMaTJ+1Kk
TbfJcc6qN7OmLT8r/DPtAIjiEG86MAokj64zi+MkTS/buF4yG9tJKyZ9byq7u8MMCIUJrc5U8lCY
7vLaqbq19nBC2ePgnqZPXWEK5IOl6Q5h4vl5wRdpybjzrkYNRZV2nu0JGJqnqR2W+c7GDp6kP46W
jzJOmCWlwPm1rNPRAE07YroyzaLUcLlX0eL8qmTfdp/fjnsva6GATdYCGQqKKB6YZ1EvJj+lgSyk
cSjd0jrkWjagKK3nnR4ISEBuAIAuvu9Fnz1kg2u0NzKwK8kerFQXAwGq4Yg7nSWytjfrWD0xul/4
a5QWp892nZVB42S3QMxXhvKpF6xgbapm0P5Pw3su5BLBQu5i7FdGPIDzKHQxj7mbZfPPwlhMCDYw
VR0LzQYqPKdD1UKP62RsUa7GlWAbIcC5i8cyfnn7y10pAlC8RqkCApLnXrR2a1kO+lCPNgx8rrVA
t4fm08Sd9F5EY7dzkGv++faA11Zwlc1bW9kGYPezaSnsV0uIQdjEEFduDSXNh7FyV5xkfks678qu
BM4OSge5ZAB+53iJSY3zbKboosNyM9rt4qTeNmrmqLpDy7HfA4L1CmC3WK9sqgb1yPDtmV4u7dqf
WHckpQGo/GczLfG1q2KkfQ6DRErI1dPo3sR4aWv5GF6Der6lenGZFptwJFhb5GkxSjvv0iOnqeuK
BA5RFOJjCv39xlTxLUfdK80HhqEdz4yorFB3PN2Xhlvx4rSZdQD3NGBXY/f9O7/CIDuQ+Vj9R8+k
ejf3lb3PE8iXgY/wthOklTSPWi+yr2+v8eUnBhoFa4ImOKUHTIFOfwxyuGXmEuAefIqgD35E8KGZ
5nAkq3NfSOCyEM+LIfAQiNm/PfK1rwsg4k8/8UrdVRZtb7p9Lw59Z6LxP0zGKn1e7qzBq55GI9Ju
1HmobjCXs0ITdWS0W/i0q7Tc2SVbksUtCnHLA3q12vdmwn8GQQf2GMKsnSjCrht0NN8rpVTolJ6O
o2bf9w9tJBDYcqpxLLfw22V9mHw/ydmVmffd7KMeMU5aWFlgxbpqN51OxEQggEhrULa6/30W+I2F
gItqe1O4eRyTApjysxUrbfo8Vq2Zh+hz2V+Unls8Q1qaLwFYQ+e+ryNCcr20lmxnaSVirEsnG6Ji
FUU4ypgNzMDc9GV05K9Ey31jre84eZvRbfBPN/Ay9vrRexcBK5pf+9b10q2mysbbT22RPHeNPlvf
OkPgk8GLaWt3pAtGHDbUc7sEoDay1JsCs6Ay0P3UjPa11BJ5V5VVd/T9vs67MIYFWzxlpTFMdyBp
zCoEeD55gdmWmhPquoyGjZUKkWIBpmvGni7BlG+UFtvOLvVxWNsQ4lbDp0w5bX3XTi4JlVlFZvau
wfwpO7Zu1mYfXZsKTuDZbZ7em/7cNlu3sRC+SjTAeFsyptz5aFGhebdgcrvA/JZiCBv0Wxc8SnMw
3U4PfIWS3qw/T6Wnikfc5O33i+1ndZj4MkdXN4mNcmv4KKhvJkdlcQCg1rbuGlUv36dpMT5FY9kR
aJVNg6Oc4fYVOhY0zFBOqss+aKEbdXtgmu3z4K/IvHSpS58o2JzW/3ES3dbEtVOFLr2MJJgjbfFo
8saNtpVYT8vQtdRIKWqwsz6sGr9/0dCo4d0nSpE7TbasQZjXs/hQNU4BNr70nVFyYQxF+1RGadv9
zuD4fnb01CE5tK3Zu08NL35wSieJ1kw5H0KAWdGx7fIm3fqV5oldD1GvfyhHs7fvZqQNcb3WjPKT
X8ESDLMWUnII2CL6rMbBOTbNZPr7fjay+4JndD7KAkNWvCDsSO3HMkODVDpe8WVIp7EGu69wRyum
XLwf7Mb/ShKbvZ/81rzH9FFouDigFPzQeICgg66uNP+uIJF/LKx5IOXIFze7Kxa/j8I+pw+0k0VG
WFiCNa83Buy5JuCo4pstW9N7ypOMg1NUFZ6OfQvhJHRUWX+3rEXj37SF/9OKy2Tk3CyNtSWU1mk3
o3GEDZRIjCU0jRZXuJzC3is2hVb+oBf4RISAFKPPFvZ7ZQgOM/1CBgCr2ymQc0Yj1/+tllZftm1c
TB9yjHKHvWZMutxGmlj/ZoZGzC6HNPEaL7KIA0jScLQ559VTo4q2pq9ti18keIv2OI/+8H6shhQn
3crX9G3hpW2+0arZhSTrDSnVvBJP210NFOc/xFibeaOZ4EADJUpRBm5hz6/OrCEZhrwRLp4iXYYS
nc6q26d96fuhNJIFMSCUkPWQBK2s7qcUHGI4IoTLxxpkj6GHPwjEvTQRbVO4SCjSa06bo7RVCHJ3
D3TLsmj2TozJQPMKSuf9YKohC+kroVxpygbEgovv3geV4qcXjL7Zf8i62jU3oEYcJzRscmsai1iL
LVPRfon7GHdzOLfTJspUYwUtTboklHGvH/JOTGpbIhWBieEMeO0wmbGbBvAZs2cqKg782CHpbnR1
rz6GCFbQx0It+AKRgA/e2IxNKw5rqBfUvqw3XivSXRHV3yK/dL6QIpUUKzu1e/stvIzp0OEhoFuR
5quO4FkArmWqVDPs1oNTxEtYZvawmczco6p10zDs8hFkKMpXOKxA3MCI5PTBp7SRZ5kdi0Mr0Pws
yj5+lGz3dzEiK7tc0PNUjuvciOSuRFZASddolcI+mP114f9qOChn7uthyfSDtNoWQ7Topz3rt7Qk
rgQU8FBYPnsVR7yAUTQqwTlwKDDxNaSDOPgwlj/gU8pHGSHdvu291L7B7bvy2dgtcHf4DxDROag1
dVCh8jGkPcw5Z0y3k/SIsE+6GzTvlr/BZZNsVdeHHo7WL64R558tS0sEWuzBOGh+jcZW55g/wEdF
KCRn1rGz6CqQ33XbQgxk+dC4Nm9v0CtrCwnNwWfEA7MtzrsyaZIXbkG/5gB1cdh2CgxvjiUmgcuS
hcNo/R8HAiLoGqgx5OoBfbphsHrmykZxGFl/BIYlegsojKXqYNuquIECu9RCBD3A5lyxNywwkf/p
WJ3tjJU9OPoBhxxONir+/fce8+A2MMak++kXE7ONM1E1QZb5WhaS8k0yMOvOeBpQdoqC3EVZJugm
v/rn5JKfRlapE8TQYz9fBquVvTPwOh9Ukdqv+FLNPww1ZflmRFH/Z2NQOLlxUq9cDyQDAKNs8oIV
Kny6GLhpInnm5rAygFsclN5Pm3kRaDzZzXC0FssLBze6sbmudGAB41vQVAXOGYI74nRQMjLTUvA3
DlTtsOSZ9I6OVIGP0ec+K8AStGOHCHRPcrZr0mm5k4Ysy01e4WO7fXufryOdpgj8EkgJ9CWRjbi4
HTUJ7t4oW3IzpLN2EXW8A2Js9tZo+1vYiStDoSW56ohwIV6e6ApxzbRcq9JW2zwh3S2fckPqm7LS
zBuTunL7rifJAXmC8g0n6nR5odlA8UTg6oBSpNNuNNy9Kf3VpXEDVnc5IyrUKxtwzddt1M5Ox6n9
asIrYhEHFBvkFgcYmoMj7SK/pqPyr9+Jx0QAEadqhm7GeREEQKyTRgXJI6o+EW1ShGz2eTs48zYf
TP+WoOPlAjIaG5OqCw8MBMPTicUZZyXTPPOwKIgR1ICdx0Va9o3luzx6wBEBE0MmBDEHKvF0lAyp
qbZoY+zuTT19xGsXQoBZOg/2PC0bpetNOIvilt/utanB3AQMyp53LwqPjQ3c0Ep1/YCKT3nfo8Z0
qP3BvZF7X5satyxgUyplK0LvdGoefCjTWtiBsMG8dyZ4FZqlsn/O89j60LbYcgUzAkr+/zEsjxVI
q1UdAgm+02ElT0i6pIN+MESjv2hppu9UYac7RTPTCleTE0WUl6lbUjcX01154uBJiFep517oR7Y+
KPixwBMdDU50dcvFoCdT0hymqlTGjbOns+Kl4ZS1nbgRSV7ECQxtgtDmUnHQQBPr9/4r0lp6LfWz
uUwA1w+F3BcqjwmFiLTt1zrvu0egOOMPDT+md8juDOAbpgjd3LcPp3GB4eBH/OGsr3o/AA/Pwr0U
RtswijQ9zlku85eCHDLBLwVFcIzqkD0IhsklOdciI/6BA/b0PNkTJT0g030SGq2r3i9KZNqNp+3y
meFnWSv4GejLerefrY0zjVHcg8A+1lXfK+50twdR2DY4502IHFNqK+Hr7g2wAYBi5tamb9A7VhV4
hWXcKLlf+042yLx1YzpEVmvA9dd3sgYE2Ztxio+mTy9zlVHeZlRWn4oCD4eodOzA16pqk064XeaI
Uv98+xNdHHuWghQH3iVsuEuBJJgZ9QjjKT5WVtcGnjbbDxGiPR/eHuXiQWAUGDagutCfQVFn3Sd/
TXL2MuVh5MgoMUpW2CpAr2eU3dgut6QZrg+1ijPzLFBePRNHIa8CZuLnSFBQEdvKYbJeRGaMm9yK
/hlm/GdWPG9My/dgCZ/OqokHMIFZHB+zcpSbNNUtHm0KdYMabiHDr25ZmPWeycW5kgLPtmw3FklV
K6kdiip37ot4qLZaJOwPAkTTE11neUj1qgh1+o07ORnABURUfHr7K149zlAFQWShs4bf8dmE20hB
ZjcQShmM2f065FmKxk7bNe+oH2X9DlXVodxPuZXgGZVzvT3OxlgvmzoW49faMjQ/MJ1KZJu3f9a1
S5YdLKiHeyienuuJ6Xm5uNwi8ZESlfqRNGrCKquI9Y9uJPv7YkCTcTTH0bnxplxWkXkpcbXjAgFZ
S0xw9pYZkaEIfrT0iKprW24gU8ofVEzL7/U0618rc2hf1ewW1auZqRo+RasPegCoJJuflqJD9MoH
kPA62V72cZnrtghKd9G+u9Q7qrBaBuODaPw5oeDftirQxfg/zs6rt21kDcO/iAA7h7cUJUuyYztx
Npv4hkg77L0MyV9/HvoqpgQR2d2bYAPsaDjtK29RzJ3CIet9YUcTqmVK1RyG0tQxHHYR7qhl1eL2
Cbb4JYkpBJ0NvEVbLESaROyiOWpfkUctsvscDMMveJkDlRNI5XuKlG9WWHPd7zI3irDFmsCVJ1Nd
/1KSGEhZic8YFeQwiKydlkeJsU+LMmi5Gafyeyu0Euoi1VjHcxIjfyYoUsqvrbBKgKJA71/CeUz3
uQkE6552cvKzjjLrdxxG8tftfXDl5L9bj9URqcIJoAzM8bO00u/6EDv7qXHqHXW8+fjXI+H4DNGK
6h8Cyus7pgdPQdE1Ts6TSRvZGkJ5LOTg+EU8Ws+3h1p+9Ls8xEB+cxFcggAFSWMtg1S0tXBK+qTn
oXTL+27Gltsum3LjCF35dIRHaC3Rh4LOvn4QHUx26LOPyRnJzf5fM0jjx8IN4gOtji3d4MuuFzNC
xIYYE8QJf1pd0Kg/iqi2wuQsFbf+3kp1fp1wLv2itqH+0ledfJJNlX/X6iGujrEaycYbpNFXe2mK
4PX2171ydfDu8mXJc2GbvvHE/3iXIgsHo6EmPoGJ3TyKbrY9PY3FgazC2dP51r+6VmZvLOlFCYUP
APdL49ag1XbhJt+4mVLUpRadqVAXe8zOMI8zo/4x7Jtup+Av+M9/mCREfjApi3PAegupVIvmkFme
kzhGww7j7OQlBObHH7M4+Ia6+Dh7Jip3xsYNeW3v0nUn8CNbonCxWmnuQlep0IReAEj5ApgWlDTn
SHy6Pb/Lug0fFDI3VSfYj1CGV8/SlLgAQfQpOjdREBoeBiTDZ+gh5THtAjP2nCrMnhVw+z/rIhhP
7VBlEZ2gxoVvnst613Vqoh3qeag3FvraqQJLbtPiZbMTjb+PD0IdK7amj4j+dS19lIoj72Qg3Id0
hht6+xtc+dQwGBcJT+IQQu7l7//YyFk02EVZ1dFZjwb11Wl049DNuKzeHuXKcYG2yFJSGSKzfgtS
/hglUePanV0zPNc6D85ozH4MImpSgagHKZaOvVPGf38zLco6iG5TGXHZxO8nJsdCYuDoEjlaWeab
4HfvbA3Bb1vPt4QXrpzLBd+wyJc5jLheLr1RE0XNZHyupla5HxLRP86A1aZdRtTfHQqUErZ4QMvO
XN3uJIXU4Amn2LjrE1LhGKQhWBSfIVk0H2oi75cWtZF7WjzqOaLCCnSzFQoKwonS728v5pXduRwa
JCCWo3Oh/z3os+3kqo1MYWXkd6YTfxtqpXzW6/r37YGu7U2DG5/iHU/lhfz3lFI4G5bjWdr0c+Fd
fFeb4a9dtrlICfop+KuMdbE1g1JIkG0DyME2oadFMz7aR4bZbNnMXjsCiyyHZSKDCPNmdaYVC0xs
1DGZvhteAAQEd2hjO0D3shjYhqQ2EzeoKGwc72trRa4KV5iCP8Ovbji7iFxpWzM3iWIG9OtlvhPa
mBzscmo2iJpvt+V6T1L+gcSFzSMX62osHOEWRGuVnTEJHoOD3rd18tTkY/+/xrTil2ySo0Q4AiSO
b6Bn6HhopHbPFW72Lyqd428J4h6m58RB9b3FiuCnGob9S5F17QCi0gK1IN3K2QrGL/cYol88bjQk
aMdfiBhzhEwgI1N2rsApgyAMtH0tQIb/7U5GLd8ii10U+C51YYXbE+w6IQp8soj9ZHaU/VSn1V8f
TLYxzECASwCz0fl8f+XBXhmBXNTZWZ3t7MCGz+BlaxWtUNzc/n5C6O5QASAG4hparXXdiERvpUzO
oBEsv8raag+orN5orFyeGfCrVIA4LvTkSJreTyifuj4PuyQ5q7AoJA3ieu52gR06T0GH8rOnVyMd
qwFJ+y0BvLcc7P1mtmjJ0VOA4YgI3jo3tEmmIieM8zOAV8AnSL3rYjfofTP61dgCbgGtYLqSJGvh
OqHOZdueoo7q9yrT+38KYK8wI5Iey1ZeU3prcmjzn3Xeaaan1GFYexHo5PDBLeMIcx1sqH6Hqhyf
LFVJbFjz0nwy3Sj+VGt2l3u17jaomJS5gTZcp2W5X3adsPdO2BtYVkWhPt1BAS6mXZzNY/4MnkIA
RoKT3uwaTQPsLxqMIRBqpF2wg0xpfpmNEjvmwbW4cpJyIgE0aZfciwLgx1/fQXxKi7id2pm7eA29
X0Vst/BrMXSex6JL7jJzrvZ6WaW70kndjZrYtQ2zeHkDwaKBgHf5+6GqYIqkYow0UWskt3HEsX+Y
AI7BEQ/NS1PX2k6M9KNun4XL55/5kdahiMTQ2tr9c+g7zahTwmSU6bVjO4ErUksXes6oKz52MfXG
eJeFP5AeJHQUwgHbiouKTtt0BSCQ5KyJ0sr8OI3Mn0ljB9piNpoCrOAFOjgTomJ7ui3OTz2s3S01
pMv4Ay4sVEtef2CIF9FVnUSp0gYD8UeVFMFuCKbwM7Xo7L6dZP5gd2p9MnXAcD7WF1uqD5dv2jI2
zVaW2Ll0rGom1Z50ydhFli1IfPhqbiBB1c/ZVsH32utAu5r6EDXoRbXk/X5KlZoUJ2c/AQrHC0QU
FWoO+Zb44ZUNRKRKt5pQ50206P0o8FRmzq2dnnUl35VZnt8F1N89tR7hjSRbsfhbA3Z1tdEUX5JW
psSztLq7wyRLFavsk3Oo9zrO41NoHxM6Sp9FVLTBfrkNRt8KW3yNxUA1x2vqVHkYclwLmjhGFkDp
gdrZUoEkEWCEfY843hZY4c22Y/0jufQJ/TQYnPiVvP8mY8iNp4w9b1mYzeIO7RYbpX06ApofwrWK
H7TMCNV93Vf9UxiMcFBpiw0w/foq+6xmffo/l/7kfA+crTzRqUYsxcoa81W4ceLsbSw8ExQHYoHB
aaZW5Smj/qWcXUzHoBqINqp2AcjWEeUYu03PCrFJ+/cxAUYGzqKhRgSPjsz7GUL+SACbsAxa4Waf
zdyEFZeY1dYTuvxv1h+SvjgIExi7lIRWH3I24op3HCMDVzTjdI7LDC5uaaO/64lUKZp7DGPQrurj
2tI+WiA3YcmmtC+81lqsMnVsP4DxK5MEA+ioxUsQzqDG2lYjbRt7taOk26LbIMUgShANMFIPbo/5
yS4Jiwx85ziJD+QjWKRMdqXSNR6jwdqNoKRf8342oDlOEtkW7DdiT20jpKZSHXwZBBXFav0WHFu5
1+Dm6dB0ILZTYXHGL2VjQKUb5BQey9ICxpjHmvqK4k/wG1qe/ajZU04oieHO51hmxg8w4sI+dQU0
tfugmPFuqSh6BocpnYdvzRzliscFjot7BmZU7vMesvmDE1IZ9EoplcZ3y8n9h+hKSQ+zqUXAdTL1
F4JojvQUs+l+5DW4rl2JL0y4H3PIGB5VjVj7kJj1+EWDn+4eBB16lJWSydhKda9UxshgkLdgFhTY
L15Y6IYCmg0arU0L46ekTuonZhPuQjUfn5Ya4aPbAlRVgq74kCtd73f0T3YOxNWNCNS88i4QK70l
UzDQL/INKnFGnkoEkfI4N8y9Gw5R5dcJdJdHG8Yw1C/qyek9YCeZ3OUdkQFSoUoaH9tkBDHfda50
77CACKaDYcjka5s7Nc35sCssz6IsLx5omUz9b1VbIK/0til552yXf9TearNjK+ZI7tuwwTtwVAYV
KmAvhmrRn5Q/cgBICUhHUys/CDG7H+x5sk2/iezmObGU5KuoIEVj9GamCyBybPnlXT5NO6V10EFR
dKP9ZqCo6RznyMzlJwgHHJApmJriPEx9eZZtDHaKE6aOPjQY7Uk15lZ4jsve2rg8rgQ6JBOLVQDH
mkBgFVMNtaYk84jQpq7W7l2t57WLsKTj+FJj3ZW0rf2IyHZj1GsbjWExvMermobSuh0XlIsBUKOI
U4TduZfYqMHLNC/9uOrpXvVlthNo9ezg8dJR0it572iyuTPaacuy58o+4zkm/eC3oPdwoUsfTXlC
q4MfgqKtL+t0fgTO2u3pPVmPXa+Oh8jJnYNlbRV+rwQfcC9QBwLPQVt6fWsjvoUlc7VscNUtDgFa
FsCcXfOgDqFxdzuuvFKe5GGiR7ggy1DvWVfNxoLWqplJzFbSsftoUj8odonA08lrjZmer52n88ck
HszMc2qVzmVsjH38uZfK/GroTQX91QgcoFdhHKjF6favuxIa8Wrh40f8R+a8LhxOYyhpACPlJpQm
26dxPp+NUeYbo1zb50unjDsN07kL3wj+Is8n8EinJEkUmlkw0D8DlYQhqXW9ex77FMZrAmxyK/J7
Q+Ss3k3DorIGsQQ3HRqo759nnL6k09WRcgpBCY17owFU7KOxZiGfxF+ZXgPhzML8Z5h+jFY8/ub+
6T6xb2imFggiOF6DKJm7t+HS10eiy1T3A6ca/p0wrqB55yTKQYwN/fqEHPTT7cW5/uuX7JXwGsDn
ui9D+VhqeojfdTVzU+FLQw/bSrIWUICWmw+TERpPmMnCCi419X4MQr3xyIPRXTcV81EmAKBaZVCe
XGNUDrPo1ZdwauUR7Iny1TDb8S7KlHRjra+EwQZtDfrE2OxSxFhFKr07Oy0sGOXEPZKdkjmP7mRl
5r+TcUw/x7mibXykK0cZwz0ks5dqyWV5MUprOO8d42HHmP2EeG/Uu3Lom+eQh37LyezqYBTAkYVG
yoxB32+nLojI2yNbOU1jn/iUnCI/jPXkOFuzdbi9+FdOJlJwXI2L4wNqqKudW6bSLZWKedE4Hnfa
rPd+CTfavz3KtdXipV9uQqbDur2fEDMkhIoKcgJ4zDTz52xvUhK6Cwl+/KjUtzw7rn1AXjuq3igP
XqmfYm2Hvg0CtGNu975FNAUTSa+8sC3/vmjKzQ6TbQEqwJBcg4/MIEBCNlymFk/dA0636otMRQq3
dYg39vzVWS0CgiwUCeAFFKCTtFX7VDmZ1RDDq3ZHqGVO+5prSITfXrCtoVYLNoI5iUYUjE+9XoRw
IQWlNLyJ/wmDWNv//VA8CwjoLd44YBne7w1H9KOEQxCcQCQGkdfDX9vBEpTH0eESuT3WlReCMghU
tCWBpl/mvh9LaTo9AUPinvK0D/ctaPLHKB8gfVvza91Hv80W+aXbQ175kn8OKVZnWRazlY7W4o5h
x9hNFrY+vpQDuSMBabsFGbg2P2upsqCwSNyxDrnqBVKjTmVwqoRdPCoiyO7TujXvC7tNDpYMJY/g
7GzU0a7N0GY3LlUW6mj6KrzkP84dqiECkW81PdtRT621nPVDaEHMuv0xr9wjcAsWACnNLAgzq205
9V0MvJiQshyUzodeFfrS6IKdZsbxjtTc3tib18Zz6CovmDWQpOueL27DQT8UuMWn/ZAc4k7Ov2Rr
fTM72LExCu0b+feVL0lGRmWHtifhqrr6krEWF0rWLNgSnEseeBxKCI5dcdeTgm+chKtDsVZv7ycP
2mpbojuCDyruZWcuX/lgFNb0SJXHfkYWtdu4/K8AuuBwUO3Eapwjzj35/tRZsIyMGXWbUwBG8IA4
iLKrRrSURnAYsNiQrYH+K70Gw8vHxqi6Lzla0tDkKuU+DKlw395D12ZOm9cGp8Beuug8GTXjl66O
WaMj2v2ExOWRmE7Zh1RmN7pcV44jEGt2zvLs8fytgpQBAQfpDHiFdlk5PVRtGR61WFEPzRxm+6a1
nkdkJTbAJssRWIWioAB4h2jPUy9dKx6obQ4LdJ6UU9IW4d6divQjvYdmAzx+9SP+McpqZpWal/Yg
euU02ElMDq7TmEjcGoWgeACsdHvFrmWS+H1h9cJqEYOtNxBKPLO5qJScsI1D6MuorJNE5xfRMhzH
CEVd47lWhbjvgtH9otWp6ezi2QA6Vgd/7ZpNdgFlY+lOkGZc5NJGQ/KeGIRmFSIW5852srMbultS
pFc/r2OrhH/gWS8yVkVFhzDJq/CMlMR4FhmgGWFF3aPr5v+hOcc3xRBmEXiE8LU6nLAm+qSuAc2K
MQJyqbvFMRvyl9srePUgLL4blB8oxK+fiM5I3EZAVz4H6B16kzM1ewuhGx/hkXoH2ajFnST6fnvM
a9/w7eIGrsPztIY8A0bSRsdqwrM5hS31QJQcq5mviYBbvrFBrw5FixSxBo4dog7vL7iS6zNLQjYF
8uI4mU4pdKJWzU+Bgsrb7Vkty7E+3oA4BOL+gKkvgNx0zJpSrcnVOkTt7vpeqCdH9ulBwqf0814m
30jALIRlxv9QggaMaBN8glzB7Gu9UUYk1KXLxRJElXtXotDgO3E/bYB/rl1fC8PxLZwGMLJ6AtMw
0tCx4qgDNIYV1mAGlOpIFtz+itq1DUniiM4xNFe+5SqQcHqN9qprBielsVCVK/SoBjXbDRO6b3Um
m2PgzMZvGmI0TptZGyu/aaehQYdptpa61ThUHpV/bEXQgwE+u+yNyCuzOf+lFnPT7ilp6lutn2vb
jDLaUuahkkII+36b6focwXji5SoGdTqjGpL9dAvd2NvOqP2HA+sA1adrJ0BFrStXSBc0UkWz6BSW
OW5FvKfoOar9XYVcxQEJx8LLyzLZ4LdeWxQ0hDVogARAsGjezw8koxs1KvAyJZDDDsLY6JlRMexT
S/loiwl6AhaP/+HovpHiSE8p0q0rU64Ob0ZHhuLsaKH5kqL6uDONovk5OfO323vuyslFiohCN6OQ
la53dp7MWtXiHHdWCvQqaSGYzb0Rh9ojOklu4cVWmL/YnVnNd0BJtxKfK8eK3JQLfmGWXYIjnKSr
ZaoyOJqi4Nq0RgWjmeSTuvE5r45DDYxK2IIrWVcuzDKwo7q1cN1G9wG9AEs6BzllwY+//5bsEx5h
mn1o56xuiSiv9Gk2B4qYmVWjUxNgDTEB/qS/G5xRkel2bojaZJxVW+n+tQlSWiSedcG1XZRmdJpb
dhtQZm36fPhEA6uGXtJsPcrXIh7yYTiU+DgiLr2GQQRFUjsTqrGnKEpsaCxxjWkZ5ASUD5Rqmilj
yqJy9nni5oEHFUUiqxZEkgbJbPTOzmgKo9oIZq/NfPHbA7MAOvOimF2KMbSSEjfv3FSnx5bqAwyA
cSs6vzpzEjyShQX8yfzfXwJWJie1gpxygg2hHUcq02dRjGjQ2VA6jEzB1cTJw0fQNqPnRv1wUrFV
83sp6o1qy9VfwlEFzYxPHW/u6pdIq1eQsNTwdlEQRfPzCMgCPtNWXPuoIzr2sQmr/lVV1BrZPZ1E
ZV9BD20OBtAC4aWKLZONn3TlAUD8i7CT1H7R5V5dkBZQymay0uCUTnF2aEDlPBjJqB0WsOB/WG0w
aDSdiXaB6K1OWD6XweDKmH3uqNHewjdor+AJ4N8+x8v/ZRXNQD7FQIFwAkWD9Ys2TkVgtHWtoHoI
Yiqqq/A4qFoK5KcJ/GpOft4e7tr3A+nGp4P3Sgt02eJ/IItdkukyKx16JDaW4SqSqceqwHRQH9Ls
79+yhf28wIqoq5OJvR+K+gTyImGonJQpxhYJKT3FM+2mehja2UKCdo40A43faP5ye4pX3lDCbG5F
QhONSGE9bpQHHa5zpEoYENw1iC+ehTOF90EiNG/A0vw8tpuGnG9WF+t1hEDCxcCVT7q1GjWqsMvW
MEk+B2hfm/u4KoW5iyMXvbFJFKRjEDf7cy9CtJ8SA5WDHh++n8KpAcVBvQx46FGjUnxIJ8isdVAz
Uq8XeVPu6qaZ+r2IMvlxml0FrEmTggzV0L1PvN6tku8AdUe66ejmxAcMEduvQQULFfFEu/mmdjBN
nlt3GE5IbgbaMaka4ewGrrBwI6Rcprj+BFxZaP+hcAriaHVbOEpUxXVVUXJWohL169FJH+qpcg+I
SlF5zqO2PEVu6tL/qeK724t+7WoGMi9QdOF6Jnx+v9kyC1PqAlnUE5dYvO9ro7vLYzS7bo9y7bAu
do04i/EAXPD6y5yeuip5+pQ6yY6W2qjgUnFuDCqr96LSSDfqim8/++KT/jHgalc1VZT1EA2CU+uU
NvX1Nt8Z5Rw+hSOAQP7keuakRD5KTJanB1pJPkKn5D9MmhIgtxT1RpLX95+2ipyqnuChcWVU9dOo
uM0hnkN9p9SG5YVuudUpvbyi4OvQTEAuB6kX2ufvx1MwPBgiwwpOajEg5DyYuITCQtjj/7KVBF1e
Fe+G0ldTKxMARW5CDlQJp/gx54iSulMvdvTujMeWPjXfOK83tury+9+vKZMCjLC07GiWru9FtJUb
upus6ZjofM8AEScV4MleoK8weJndlh/TkOqfizOkj+rtvLGe174vtz98eSrWNACWo/THE5C2lphH
tJzOhpFHT9E4Fw+iryvMKQGzBhs7+Opg5E/YvCBHcPEItEMrdWUuojMqfNmjEbQd3jLB+JyVXbLx
Xl8biqwQN4c3ssW61Dia2FAnqOWeR9utfKQCK1/rXH3fpuaWPMW1oah/YS2IzgFiIqtPqDZFpYYd
TNh4ipX7SVOyX60xdL4zGVu+15dXDjUwag2EYChVsWPer1aGD+7EswOkmtxTaXktLEOGhzSQqU+R
ZN7fPuxXQj7Go8AIiBzsh7bOK5o2meJQ2vEZyS7xeWiKwBvnAPQxcoj7oe8nUGe2ceiTcPJDlBMf
qqoHPJRqxkYZ5PI1odQC04BKCIDyCy1SO5PRUA38kABnrme3tJANt8lNkSlwduY4WV5cI5RYF4O1
oQF0Wa0HAEhexYsMcmcpCb7/5gKxBqnrJiSHwrI+hWlJcYlC9ucZ+4gHPs98BDoHLysrSq9GttLL
eYF34dCKD8RWWz47l+AEfg5yV/yiRTbkAttpqUk4xN1QnCEQVAXeCnnQ7JLUMM/Q6kTjoewHS8IN
s3w6KLKs0FDjls69RRVC7Mo0MwHDB40tQNWH0+yHmCzEz0nStM6uI77HPzGfi8rHP10Jd2PX6Fsa
RxdXHjNg85Iz2ZTjLwB3US1QCnPt/Ozqgb03cSJDq32Kdk4vmg96kFV3Lj1Jb6pkcXQoQBxvb+qL
M0QivkQldAXAbl5UDMF5YRQS6cVZDI3yJNUBEwErs+4aUIo7OKTBRiB0+WwvmT/dQLASUKUuUmQt
kEoRhnp+rhNXPREiiF1tGf+ao4u1tYXfH46w6H43O6Mqh8e6tvIvwHbGjZ9x8dVBOUJ34yWlvMP1
sbqlysLOYI5j81Nn1te6MfPnlNTdK2LLOuINnD8ZczN/RXU1Q/WShsLtj37xtqLb8wanAY8E1n9d
VWdiNuU57GxcpYz2yICLpw6wwwfHAm2W65W1q2bE328PekmqeuNMLugASDYLzur90aVCO4tETdyT
a9K0fEC1pcVMXKZmem9atEZAJosz6WmPviyaic9DX6n4jeQ95n9pb4ZPpDKqcgyo8qLSiGXNS8Hm
fVRR2D/PUOvv9bTWtyoqF/uTH02zGqwLWnqXdKcwascxK+npDnX0b2IENSzBMD201mLChkLQxh1/
ZThax0s+jykatZXVkxKHSOhGqqS+MBfjJ8wP211eGyahZKj8EHXz+faaXG4ENMYW1CVlZhCu640g
wAAO+D26J5oERueladA/GIP+VckC8xndueaolXRBbw968UIvyEU2HfbPVInpIq32QV7Vgw6x45Tg
a3ESZi125pROyGOJLb7OcozexXMMZS+QCsLVhYW8+pxDX44h7hdsObvsWl9A7AuP5qQGv25P6XLZ
sFmDfQfUBoDaBb0TIf4M6aDZwXEjEwCWKU07fQjKf45J+6p6C5VyeX28gWX1hYIJFH4dp3Y6BaVc
b8UJl4Dmo5uW3bG21OIYgno/a6M7eIpTlo8UxTp0suho357u5bZZyAx0GoluuL3X5ZfazFxQFZpz
yg01eGqCJvtGktIzqlVYr2UY8Si7Th36t4e93DgMC+yfx2IRyFtnO0gDFCFaiDh1OcqMwtnQ7wYt
cQ+qLba8Ha8sKCxoVM6QJ3Coaa02TpiHNByxaeLYq/8EVq+fZKw6B8TZC3+oxi1VmSvDkZMTthJL
CE7+Kqop0VsGvKhzJOxGojA9Du03KVCgGLGOeO7kJDcKQFcHNOjR0S0DDLkuiUxg6KU+MaCQhXhR
6kr1krTUvjpaj7y61vzv9spd2TD0OClqsWnUZd+8P/J9FkHPyDX3hGdL8GFRA3uc0l7DrAZLqMbV
+tOsGv3h9qAXUSqYUR57Cg9cqXSkVh+1XwQsxAyVoIOQEt4B+EkqVK0ih4q1Fjtou7Wj8mplhfa9
zJtuk3d5cfcwPKViAKBLv3DNpYtKZL9sm6u8YdKHSRjpMWCSG0nc5Q2HSh7EG5hrJKwXlVCRULqC
S4DjdVOb/yKUAsU8Drfkha6MwiYBRgjJ560H9n798rCFxaTALHcgie5bpdX3fZVuRdNXzve7UVYL
JhrTJL2hw6ZhJrav3cryS+TmwXwbW8/61QmxPjZvAquzzhLDkm1vhgqNtW7G66qf9JPRiy0tz6uj
sDQCnA0ttXWCONKKlgoR/dlp8hkR0VSerXDeMqa49tnAfFBRXTD2F3VjxBO0vG6QxzGS4svcBdld
3mjxrnZsuXHvowlzualpSdP5pgPCvbguiUPOkPoYQ9hspXCenLIOvyJgbj/hhRRR8TTSiD5oEZuj
h3NdlgAMFnr2hTywf06DobfP5RRFJ3MwZXxMJwjxnmn21VOkZMn/Uj0UFVLzzljsGjEW6YfY1svQ
j5Je/alCx+q9Vov0T04HpnVXTEEceUUymB8ikWeTl5t5YuOhppQD7Y1Y3TtdhNWA28UopWZaV+uf
Ccpz/J3Cdh5g17lIaNtZriZ+WbtZCHsHTzTgH6X9bM9pAR+mUpxsj9c3L5vba+KXKVK18rMp5L1J
m9F8FsBtkFkPZ8yycVeZp0eCXOveahtoqsMoVHSw3OR/UYRnmh5hquNLBXsEzx606rfZoIsF77Oe
7wpu/yezCXAzkrYjK0/tFQxM0Duq/02Uonxthz53d9Ky6HdnQxXgCjQ50edUYIrgo75Z7Y1AyP4Y
9KP9AXeGYvhoz8J4qay3plwbGF8TLJ4wNWwM6zkr4LzuZW+MuD0ks6IcUi2uH/IR2s9Opkr6irNb
ER8Lknqc2VutcQ8d3LJiJ1wFIa4sBqvtFebYqLtet+onrKewjAvGTq92ZrZIxs5tmP+CIJX8W1YW
RpUukRfdQaTYa3QEYTN7dhoNCk1zgS9RUvIPyntW9YT6rZL6dVC5mM0Ru6mslK1k8Kl4hR+nBpFO
X1LMuYcUMzYfFD2f2o9taKi/CwzIDLyu0Dfx8F+b62c9SNO7BIGInGKorSqeOtfNz4rFHnZyToNk
V7cF9oGmGMuPszNKx7PAiTVHXD/q/82zyKJTw5Csh45PkmfFInGfsSDBXmHApWFcspP2gQu3Azsn
8woeoZM535VxxmAJLc0cb+owisuN+svFKVyanIRB9GBx270oE1bRjA+tgMxZtGb6mGSTeHViy93f
fj+vjgLSk0ALc2tqoqtLf0iVwFHg8g7cjPvYxLMcgka2UQC4CA2YC4bv4EY42TBwllf8j5KnyOlP
xZTGz5gG7sZgzPa61pt7pEQCf55bez+UYiMwuJgYADmKDRAMUVG9HNLGr1OddAdFzi6U95oBU9iy
i2Yjyb52LQueZvJGgtULkMrESzY2qRKd417GviazeW+kECYa4CMbE7o2FDUEijeLvOQFAjHK5riD
dw14Y1YwgyB7249dnN6RSbZ/C60k8qbPTjwFjoIW+GpTqHqLvVNCTzRIsHCFJ58fKtzlHgzc5f4a
T81YNHcprVGfAv+3rOMfWwNTz1IXKEycgSD2e3tS8TdBJuC7kofZg9RMVNH+cscTP6Fox1oxIt2q
VZiaFURZ5VAEgG/hjedtUfs1t9RG7P0WXLzPShlm+XbgFBYxidWW76LGyWjRE7MRjfpZ3bs7t2ma
nZDN6NlSN39aAFSOEH8NH6vC8h7XxR/cB5kfznZxlJXe77qmHP72JBJDUDBftBgWT6b10sJNzIxo
DsWptavBM0I3+pbptbrvHFG+mpNt3RHTln+/dRkU1g00TFrCa0BFwH0+Z0UiTn1a5j78jfowzGF1
Z/eKs3FrLlvz/WdHhGzxDEAtANG9dc0NXAq6LlalnzT6HfQEwzGIvwA1Mo4Ss5T4eymD6q9PC9sJ
VjxdT+QQqfa938E4AkG4awftFI9S+E0TN/tAR0E9KerB/9u9SyC74OFsZgelczVUIASIwXRWTws+
8tsQBt0X0o2tUa7e1pCxFv9AylMXfWQo5ImM0vwscikP8B3yfYWEDBg8vTk5sxP7g4kS2l9ObXki
0LGl9Yho9sV5KSp48XNAzT9F0+oL/HvzIzHKVi/14hJ9GwWILEA+qhvr7T9o+MQ0aZifs7HOdxT2
tZ1dK/Wn3iyHu9sT0vWl1vluL7IhSIX5d9mQFxJaVU/fVtRddk7MQdT7GqjSAVftwN510RRl3jRW
zv/SotMIzTL6ZZ5q5o44GGVQJTs7GJx/9DiMQ5/SbRz4owzz3rOFGAmQSqf0UkNfaNO9k6Y7WZb6
Uxwn2uhHRNGFr2fSTA9KK61nFwHA9C4rpu4Vl6P2t5ak+Resu0P9DoganGwVTET6YPC8mMgWliaR
kDvqv+yusdqDaDP51Sm1cTpWVt46+4A67rfCxDIRlGDWzofOyLLDrMk3B9zSck7kxFl10FDlFr49
QDu/V/qWGDN0ZGP6lpnFWIcossewsu3UYA9YAVAlPM/8NXf1sdzrUV4DiSEntvxYKBieN/AHXtp2
GDBA6kRTeKNMHG1XBj2loWlhfCDPMyBzpIxdGXiKa086CkE4PH4b4QmUu6qG7uqFqZH8sGJ8vXeE
b+lPCJWGCXbJdb8i4NiEjy4iEPet5gbNXUOIWsIvtdvo0GMa/yPNtSA79NbYfdJSzLa8osSx1CsM
ZGS90uiNBznPcr43KjcKP7ipIoYddGbx1ZKxTRYSOVm2y910vo/USWa+KCZUtwe1McDl9EH5qwtS
Fh5JiyT3tThIFT9TjepBuFmKMbg6TqaXjKHxe0Zy5TXtOuPenkhy93oG1Br1iCSsj0naqscC/DQe
4ICNNE8Wyi/dxsJUaI31iu+SckwHPfvRN239tSnAD3vR8IneKVpisXnMAsN9QV0WY/c2LPt4v7xc
0rNt+OteNCfDbxa9/pAY/aw9q6jA2HuhD332cS7okR2GGiiiX+vKhCfS2Fu7PBuGO4WeprE3g7yz
KKzF7pNosG7yWz4MHTB77va50JPoVPRGUO6IiKvXLEsZ1owbqzu07qymR8cOzN/lWAG1I+en8zhE
BMZ+hhf2R1w1reBQqyEOw3pn9rFftNha6xg6jc3kSW1sPwW0/AcfHSmjflBD0j6vK1rL8aUaYBsX
J3GD6+msdEd7wIfrSGPJTU8jSL+nWolMToMtPwFJcz+0JQTLKbI69ViFXRZj0mVn/3QaVwOraYbN
vu6ECO9ax2hfQ0BSoP4LVDe/h/osNT93a428MZ2s+g41mvLz/zk7rx65jbRt/yICzOGU7DDT0mg0
kkaydUJIa5nFnIrx178XdfB9ajbRxBheGMbuWtXFSk+4Q44NMUZ3si5FIDQXk1C36vOHMdYW09gy
1z9JTVjzB6BH7d9NaXs/nUKUyrtx7lX5ToiI5FCJYlSIBcIakIgAZgL+wTnBTztXPjdoBY9nzEdt
5TwpZi+C1gq9VzsBiPvZaSM+pZ6wwzmfPMjPJeGe/KyNJJIvs160aK1kVCZAK1T6l1DO8lso6Fad
zWKuviDsWO/hI5bI6PraXF6CxQRTpUp6g4fmaaMY7oQLqyXtY3/oqgZrlBTD60hRcDh2kMzQpzLD
uymO/rp/aW8+fb/7VmBfKYGsotEyppbXdnl2aVLhBG0lHYrs5njMHKwBfQzOlID7RN0hTG28SnTZ
aVPSM6HoshbCy3NA9eUw4xNdxe77TOkQuXaU5Du4jb2q/tZQNEp4+UAz8Aquym9CcWUxLh93ns00
6Ke0PWtGXhy6IlfeWrWkFgwUDIwGYeZt38lww9YcsxCZqEJ7jgl23zW1Pu/E2ZvzAX2NGibYTbKW
6+DLkhUgVdVMLxoajAEmbshUZ5H4IruxeSs1cpEy9oBEmdRIl3b69VBhSnyS4u+HDLqePE1jZr2E
IJYwawIOGL81S1nsA6CS0Wmik33TsW/UzPAiPAYvup2qwWCI+GRozZvpHIyCaCCuR4RDKm/R9ZQm
O0XJftKTS5kp39O2yA+jkuuPZSeGT/cP1k1cTizEoV6iSmRuycuvR7Jjp+gKiTIhRhUpD7Ga9EfX
onEW14Xpe5Rcdj7g7cagG4C0J2q69AZuxCUHVczQ1Yr0EiWcXKmoxrsUX9EAN/FmZ6NvzG2pnLDJ
yTpgz642hgMHsDQaiMd5VOcPdVqkxyaT8lyXqKRGJnZZ97/lrdDK0ukgMqe4QR0A/Y3rjwkUxrJl
PKQXU8bZdKiValBwczSylxyZneYXKsyEQsLQF1vKVEwfi3GMXnpcxdHcm5K59C0ugYfOwXj9dP+3
LXO9vrwXgRWLTGjRToS3c/3T0PfOexwZkSDL0Ce1Zy18gRrR7eym7VFAHf7Wbr1B6Hv4y1KzcqlQ
dwg3KFEtPhCg9P/cn8tNA5bTAeyS3ic4PSoGq8/s1IB56mlCBTrV+58RxGJsasdGo7WEWCy4YjR1
6peqcJz/GVOhNu/wTUv20Iq3U0U2mVfQBqO+NCpXKZ/Wo9U45EV0yVCuBzokIpxxd9WnN0ZBUXbp
bSMPjn7Nqigi53Lk/FJcQjhOvvOGEQcEJ6ncPWHZrVNJa4FLlIIP67eaTd/VVlcVuAaaVjm/D+vp
n8yBVVXERnq8v3i3I7E50GRfcknagmvUg5kMc4skanoxslBiMkrRe85rxddFtQc32tgnsCGWjgke
arc4Hym4XE1cUS9eqXYPqNs7f3uW0E4wRdxvZWnbr0y5f6ziyKl8RYn2KsUb9wFzxZ6BiidAgRvE
fd87VllWPOqTdOrxnBexjThfrXqLb3AIgtCg/+m8NKFX/XJlpaUH6dHFCYoidF7zLHUzv5LCxnxX
Q8Ru57baWgh6VouSNM1LdJ2vb4TRaz2jhWp7MaNEu1SzbZ5pdCjnciRJvL/mW9EbRSY4sOBrl3ft
eqg677DyQ4DxYofleHJznJrtwk79YQBa44uQ7krZzntQl63l53SC6Fn60DfQd5nYVkmfO7uYimId
mynk0h1q+2yQKZ8l3c5XjdZRkA7ijCftTsC6HJjr+5YoGWkzCo0u4eP6vnUM/HLADmeXGo3MV9we
FYwbFemHuYG0KuYL6k61a+sbY4u5qH9SQgSEev2N1UGooSKLDN9PK/yKi7QS1DZbLJVD/tRVybxU
JN5+bTDL/zcoMfL1oKWMiJSSmKi1Kcuz1SHcOtSZfqhqR9sp22zchEBJgJ0u8Rf3/moPmW1Vd27t
0hAZdcoUVMif1TDdiyWXP+Vm2Vwqw5CojEX793pChuiy0A6ZEI1H/VOVUGFve6sI4HuZGo9Mbp8T
MfylaO1/aPjAbOOu57lCz2A9P2AZo7RVfLDaOdYuLsIYz5kn9Z1q3sb8QD0SLlPWR+BjPYrmprY+
5ApaVV1eBDRqPT9HYYPSQ61/cKtED2BVqB8j4GNvj9LJDqF+gn4Ej7F+YXRLIJPa046PEULzTUsJ
jwi2uocumsXOUdjYKot7Id4mPJoY0K3ig8joB52bRlyEqykfm8HRfkC9TXZG2ThwdM74iQxF4Xdd
PId3GXfYviOT4tpi8XCL9F9WamPyno9IYJ/gAlXjYxkRQ789t2JkBOVobYGTWgPQsqJvSlcHqiEH
ii6eSJsDJqHYxReKeLx/c288EuRuqPHTlEGhYb1qg9bGGWA2cYmquLw0xKWoaKZRfFLCQv8P01pE
2pfUAJT9etlSmHYuOoMQkTE2C/GGEfbD1GN3G6RxATP57TOjz0KYDhAZf8TV8zc0ltcocRtf0pqX
yKlduv91aB3cWNnr7WztxyXZAbDnEF6ti9sohEkX4RVyrCKMnqhSTWdU1P+9P59bbDVKFqCZeV5B
1tAvWk2o9BprwE49vhB1V8fESJuXoUJuomgG4zgmcrFbdbwzhiL2MYwH6zwW05vRMPwGOBlorXD4
CCVX74GInS5BqSu+DGpeP2ZGrZ2NQdUOddROO7tl66NyupFfojFBFrC6qQfcJdWkyFm/TMgHd0wm
jN/ceIc7s/lVMXUAQkb7Cmeb1YzoxND0hEZwUStNX/TonFMJH8p3ihK7abXLDkOGXGmZIBUBHTF/
qUOz3rm0tw4hvWwdxD0U/Rs8ZDxNPW5yVXyx07I8xSTWoC7LwQf5ssdN3RqK/JC7c1H0vtmqQrH6
qmtRRgG92vxouwn5yXFsvk/QeA73N+zmUPDmwM2RCNw8tbVjCNNqIOq7sZoc9Zp+L4r7JhLMxpux
qzamGYvAFL1qPNPWCWNRCISAMi2Hu9M1nwHOOF9HtXRgidtiTzJzI/BbQBsMR9scXZtVnKJwuh0T
zyASbYmFt6p2/pwn2UVvEuWsFpX7882fkfEYjiyDfvb62KsKjCNkyfNLh0SnQHlEl+8NcoePYLbC
nTO38eQhcbQMtaDHb9VAzWqAuNDkF0FnPDlYZNuHHi4ZvqRohvFfmGlyVuXsfL4/x42oBZIKLwKo
Gw93hNWDrlqlUVUZwfSMetyx0auY+03Nno2+Vf1Cw/mxrzv1ucjy4e1RCwUyNGNhrSzVxdUtM+a5
wimx8KKRwyJmL8Sh7ZGoHPNdWv3WVcMexfwJmDVZwxqn29pTTY9flBcahWaNgY09HitdG09JYduR
T128PnUIriPvD/DqgCFEZ7+rPaP79uavvYSGlLIo1N0+V4hXx1GmK+nFC7vmSSACHVDToWWYhr9S
PW6/4Nk0HRBTfTMChPhiEZ3DQgwk5c1WLlPs3SubEF/gUPwEq9l8klXyZmP1ZZSlpL+og2BgsGzy
P4AtGMDWvFFUBXU62l80tRtOejSF72mfFjsX98YbdTXU6i6wlKp3RrpYFzlW9sFDlungqBiWvX29
qDiiJkc52kYh53pCwFxF1S6ZXzoM+Y9YVNGrDofnjIPM/GgmRZz4UrMK2n92V7zeH3vjtiO//f9j
r86HbqB8pJKHXdA6L45G4Tn07Sn4c3vgycm33YnabmmYrN4CWKGSsIT267JbiQY85mhlegH9GQl6
0RESvzJ1v1FpSQnhuhmJ9RaUz0GdwoiZe5nx3orK+cmyzfw/vGHEH3S+KHWC/ljjPhJzZqMpXnLh
6UdPxqE594SJblP5pjF0X97+rbH18MhMcRm8kfGmajWi8jKnl0mrvhf02E4iCYcDTMf4kGnjm8FB
fGmkNJd3hav+BvjhCacGnTrRwYm96iJMs8W4ASEGEdnWDjho435fNHOIGilxLsam1zsYha1wEEZP
TRCNRw+4aCheBqWcH1TRgZwYnIjSeBPb4XgAXJS+fQ8TfSwVQq6F25iHtvY0IryQXtR4tkF81L/U
qY6Oll51L4mTZDtbeCPuQTEAs2veUO6g9ZOiDYY7ZcCPL2hAyo+e1Zn/1tFQ/131Srd3o26OtdBL
qX6i1nKTeVh0GbrFSk061vi+CG3rEUax9dhZcCzv786toSB8EJDDTL7VsCowNKD8x7UqZC8+zMow
n+wo778kSr3nsL1xrRLjcnNDZqG8uw7n0mKw1TKkt5iNVoJje+w+gBv4D+tEWMqX06FPbaxTSNO5
dtWll1GLv6dWYtQJ7uOp79o9hX594wDQOOK5JZ2BF/M7NPjjTVLiOk/CmXtkcPF0A7xcOc2xHLhK
TiNIDcjdTZ50AYQz4Dp64dg/Q1ziMz9pDPW7nDs476IsJyCalpZ+adGgiwMhBzs75krfej7Csfyz
tNCMX+o9+cXJczc5IukwtcdRn5I+8ISnxAdjEmx4lN2MX7VohuSkWmHb+TEOG+XbNwxdgCX2hwml
3Qh1AQrqgMfDZkjNvj5C65qOXjG7z6IdPt7fmltfF50AEIC4apFIrZ5hxU3Dtqk98u9WjwMQ3erZ
He30LHOrDBzEbgOji0b4+2Z4vD/yxvMIMphFpa+/ECFXF1vnyCbM9TK5mH2SHxO+h1+n6XBOZITX
TKH2OzPdOBmAWmnjmrxIt2A9eqiTUEpgz51tRseyDOe/QNZ7n+/PauOoo7IFaXypNm/AInQhZqBw
KBDMkPSSXscZYGi6s6FWe5H/1lA0VRfxHBQPbqhyCnVCK4pUCgqNXR7qOGpOEEUyP4Wxv7NWG8kN
TNwFaw/Zisd8+bZ/nsEJ5r2qh/ElMxNlONvSqP/SlUjLAq/EiTofk/wFrikeR2//mkuPGv00Arib
nmk9aM4cJS7jCvBlkKbGv/Nw/NCFTv3pP4zEqwOKhwjipo4AlgAMrGXFmC1GyTHRIzOoQ9UMJq3c
C7K3Nv6yBallU7G4eeTk8LtWPy2Gh/gZ2RBmf2RhpgaWF03vnZoCyv2p6Qarsyrce1hMExhBqma7
rE5agXM2EEEvvTiDsP6i7at/qwFgvqiAI79ZVS6+jFmdJn7sNKL3Iz3U/y3pyX/G6KdQA7VzsNkl
3smqg9PXxSOCBCh64N+VXYZI5hJdD6f/0Vst4imIyo1wnUarzg+NXlrvzLnAN+z+hDaaV9QOmAhi
wvxtXZ7krehxG4dcX2A8RFdWyf+pyHt/lk7S9IE5my71n0bHxxHk6asxuO18vv8Ltu4SFEqXstNC
H12fB9RwRqdBoQpEklV+M2wguWUajTsYja1TB+qJRiwrB95ldeogCcneWhADSoNyqJ7E7XmM81fP
G+sHMKdN4Hmx/nB/ZluXCkXXBRoOhuAm0Z7JPNvQBDDUO8pPKEfaU5Um4kHPZLdTMNk6Bsg00v2F
bXCr74HQcIvkEZGKMqvKd1cxtR9Gm6WRj+lQ+X5oC2dnaltPnQfM4zdSe7Hjvr7EhNcXPIHAkxzR
VM8ciSnwYvTwK8U1fZw25FejVaZjlrF373/U24VEq4/mFW0zawNsg4xdCdiZmxrrrexYaEh8loaL
elONKMvYIR5V55bY2T2302VQ8ng4kfSVbgB6c00EkyQRuwdLsgddMX8OaEcH2W8ZLpFZz21YWgfd
68udutBGa5+ROZk6q0vPYn06XIxQmnjAdc/EgvQvuoOZ5Q/xPENFtI34CC8Z0nPSpCgQSE/B39Wx
vK9h25Yf6mIadL8lhNWDts/E3tV7q9JD3wtU+0J+MDagPlFND5WkkHzGSpyvAA8KsHdtBlTd0vri
l4ZRuwVIXUme20kWP3OM+NSzKXXj7xS0/ezTOcz3hKFuLxN+EyI3cG/IKm8IElo5lkrWEUyreScf
jD4xT3YDJ/H+Hrw92JQVQLERm5hEP+s6oVMk9GkRH6ZylVuXXkldEVRZvAiDmtht7oy2tflI4UB6
UYwAv6Bfn7VOy2Nk7rmiU2yj3uWZpfqemo1Hkkn1nKvGdOqi0nxnovGzE6pszpNkCmKHi2PsWosB
9gLMxw54IAAKUOU9bL2m5hlTNISX7n/SrUlSByQxhtq2aLNdT7JGnTKHSUmsF4n8UTSlFQdF6Cnm
wc2UAg+rKXS/1mFbvUtmw9vDF9zen7ReCFdwGV3AI+v4OUI5PTFZwUttTG0wZXH64kSO8OcS2z9T
T8XOm+ds3WJ0Valuo5CyyPNcTxd8zhTXJVz7Fu3Jp1iXQwkRGMNh8PpNHh8kjxNS3widtcFcupBT
MzqWP3Agbt3j4ldTPoL0n5pPagRo/v1suLBnxRAPH3pjlu63Ph4UeaRmluRPs6OX3IodkJAD+Z2l
PDR2OoZn7AxirNnCSfMOwkS8/TTWXmsc8x7s5MUww6LFwGzuDH+Wff002H0i/WYO7cbn1Qvf5WkP
Yr10Z/sb3Wg38lVRFwvrojSfQsy91QC8JSLlEZKnnzInTuzDMCpGeUSEKY/RNAdmj29hQ80s4l3s
/dHM+gUxY8w6QHobWkQWxiXcDdhHs99jyzMi3mT3Py3QnPhrWqNDhxPvRA557E5OULSzUga6JRuo
ba1SDIdZbbHGisc+tRfp/V4/ZG1ouye9i4XmZ5hIjJxfYVZYpuL8furk3OB+VuXGa47GXPeUwxrA
V3Hs1Y8qHf7Y70K7F7haD5rx6f4R2Dpt1gI0pAVAE3e9JzoEHni5aLdPSWQcKOtER4Xw8FwPcs8P
ZXMoZB7gEwKxvw2baVbXsZ3Rbvfm/MQFhvEpDIp3bal+uT+prZO1DITvOu3Nm7jLgsGOKirmx4DR
LMPvGjv5RBJin+Xoyp9Wre4B3LdeAErFtMaA1N92N6Qz96A2cbeecgdRTiWM6uwYKhylnRtra2ZQ
8KgRL5TGGxMX1e5s2ghmfJnVpAkG2rGHTqulT0WuJ7if9tTEttaM1hT8OOq/PLurK2MMTV2MLnp8
mB1V52Fs6kOZ9u2njt7m8f6ibQ6FIhZZFS7oVE2ub6eIh6ZXC5Fc0Nvv30UN+ZVWGTjVTPiP/oeh
aHov3raE5dbyU/7IhosJSFyWjHxF3COPClqRfh2J5ihMUOJvH2opAtGaxMGYBsb1UNK2R0NU6bIz
RrT4lGFMHtASC0Pyr9zYGWzjgoeBigQd5ZHfqlTXg8WmNqE6YfNoGy5KsbPndj7w085HoaE6y6nL
PpDi7+EibrM52mmUSwxAkCR0xgqcV2WopYYqoUI+mvFPOjb1MTW12vUbC1/wI4X9kFaFDX0TIqFn
v0ZK5+3Ghbe0R+BK/OsqoovQUH+n0H8sqaM2XMk8LRdI/w7VmqJWPijeEBV+JersPWIsbv4pguDa
+FMP2SLQlLx6zdFg5emNEW3ZWYqNgwrJgeAdXAz16XUjbtRyHRnLMgZrgIYvhYHZbxJM+CzRpEdb
hnsQ+I3e0WJysKjU27Rywfxcr71XY5KnOUQT2Drovpy88aHuFsF8pHwPqVWnD7ZTViczmqNjOs8J
ddguxExjTnbSlo27cEGww44hbOQ/qx+i9ZYa5y5ZWpJl3YMTWvGLl5vh6f652pwvFVb6KnSUURtc
HayGTmCLZkR6SdwFiuDm3smshRlULjIpbe8Wj45XwWYnRQgaC2mRqAXjYlJ73gmrNu4tsElUnGgO
8FPW80XPriwdlAsuI3avB+T+uEysdA5sPd4rBG1tKtjl6M5RsyeAW87/H5t8rCJs9Co+bVphZZwD
jAgm1v1DQpDxjx05/c47unGf6FQNl37kYr2yPtm5Vs5SqePkkpWdrgSm9z63HTjEoRoZ//SF2n7K
e7fa2T+bK7u4lCFEC/Tw5srMWyS8c2h2FzOsDexsy3axBFf15h9ixOoZ1Y7ktYw768ES0/sh1HtS
vUJ/bEXb7gAEN+e/qBGBdOYGt9ffW7eZ71yxtFarQNEUWf+O7lb30e7i7kwy3nyl6jDuPU8bw6JZ
AGeJNxcy/Lo8FklJhY6K6qNWjHbol7MrtMBAyvTUQIPBy7t10BBqKxcNx/unamNk+GZ0C5faGH/W
ChBWOVFr9zL18NeUzkmviuLRG5zxrJgwPRO0fk4V9MCdQTcuDCCzOlasC43hphpoIDHiiIJBY62M
TmBksqPdIzV+f2obx9QFsg6oFKmx20o0aGqXPmGJSTLQ1QNS7tGhMY1TCxN3ZwNvzAe3isXVATWT
W0RbNM/YoxTc+hWoC380Gv2jjJI9c+8NRA26wMxmASMy0DpDb5PMklKPEHqd5DgEg6yVT4nmtoSF
QxQr/txVtvmkAvNeWHxVjfosWvzR+5rCTnJ888dl6biGaZ1QCblp8U12iEY+ZmohyeKphPz+OqSO
5Qtn3tMX3Jj3ItcAKplXbol2lqT+j0uQ0B7hewHK2y6c+X3hhfPEY65pP1s9n+sg0bxaHqtqDj/H
i8RAUCRt/+zJxvjn/py3fwghMa8uVIibvqZb96LveIYuUP3DQ+mWcdDgPxP7FMpCmHGtdmpFNQV6
rE+HPB51xPpN+9f9X3G7rfkaCD78ZgLStVo2459foy4tTCgqDGvVCpFnfg9CUa6N8rCV75ygzQmz
0RZGKhv7BqlWlbkp+giPDXS/NW6kqE4MPy6NEN0u0BMPsNN1eS6FqiS+E/aWOOVW1FwQQt41Ot54
JAA7Ml8Ko5BVEUa9njfDeam0MFwamlYA2y4r+3OC2NuHPKr6/yWKET/QejI/TVkz4ZWN1vUxVVoT
I9pZoNF1fxFuI+DrH6Nf/5hKU3mPZzh7eqEWn4TloOg1aJPzvk6qIcgmzUVjCL6T50YfK3TBdi6c
zYWhGqpzAhFRRM/oevy6rYyuR/7ugqw3RH6TNOY3MvrniDtUG2Rp5X2Y+jI8Iei3qNwpHt5RplLs
3AK3F98CNSfkgwPnmDchaGKyGSO7iy6p5ciH3LInJZgxOex2xrkNg/izqVUsuEVaK+u1L6XjCWXA
uwyqN8wjJwGXaZXdabbwokMUTXm5v7xbZ8wgVaS07Jm8yqsER6CKg5XoyO2WV8qhHavx3Mx956NY
4e3wLraGWkhkgGeYHgqx1ytZuH1UuAN3SmIpsR/R1DtE7oxKX4HGw06KsjkWmEyQggYXiLnaNU5i
FXlRYIUrE9FCYAcUabXqCLbM2mu3bQ610ANcCtc0UVa3VJECIBgXY/c+U8ULmiTma24P/Ycyz72/
7i/W1iZc8NDOgtfBhmh1MbShUs+FncCfNfvhaFahcnLSLN9JP9ytYRZ2DFBSggkKP9cLZeSRVYbD
hPUMjjzxyYlNVT5NkJ2jj9LSum9xk2ZakDsz3ee+quWPGOZOckY9qUgDUeJsEPBATDEYPi/5kk8j
RtVRT63Yr+Wk/jM2PJ1+FY5li8ZME6eB7cjMPDdEFvOhnycql62wo39j3C+wZKz7EFCMEY9JUDaZ
0x9kq0DImx0rFoFORenfAgI3+Y9ljR/xyh5DnzJYNj7XYcl2VhHFlMHg6QWJcdI4zkPkqrUZ9ELY
BU9qhveDSZqPml1nN4dejqN3pLCR9r47giV6UvXZfU20dMzfT60nUatGFvOINYeVH9pUQ+LFKXLw
IU4lkoc5tY3vdoYjgB8WXRQe07HP57OTDUp71GSJbGeFCaP7nnB/eogiBDv9RULkg6GUYKKnQem+
Nm62uMQZTfMPObwnjopapU96LWvEegbswny4e7I7SjDkyAeFMeqQDVT50m/VNvpMVoj+hIhivfFb
HcMvvyi0CQ2itqE4GCtm+YPaf5zsPBQb5wA00NI0VTWLpGoVu4Qx7WAdGRU834fs3eJsNPtZBORj
ptosds73bXeDhB+4DFxyjgHB4vUWDZumNKKiiS+eHcVH+gkjfnrxfMhnVR5hrh+KPEM+0BF7A99m
ESBnKLMsBUOsRtcXS6eXndE4rrhgbpV+TbBf+DZoQ4IYu+7KxzFPeYtlFdk78914hXVEK6lELaLs
UHWu5+saIuzwQKaULcr22eWjPCA9/zyY7vwu8cz/0dZUzs3YU4gvu3rn4t7omVKzpIYOMQhYAXoT
16N71qyZueziCzKihYdMU1+dJ4iqnd9hWfvQNmZfXhCE1FsfQZL8Ozij7mNneCSTaLam/qg1xjkW
3Z4D5saWoxyzNJpc3q8bADWegfkcNyqoqdIWKO555I9JNx5GmmI7u3tr3Q0eZHvJAnhWVhsuRsVL
n5NGIOEW25D65y7IvPwXfnCln3Sed6RnvNeZ35oeV7CJJybCezC9rz+7SKY8G1yIitDM9RMXiPaI
17LyPlG0PdXvraGgoZBEkp0vBP/roVIJ/IwAi22t0W616P0c+kbrT2NaTOf7j9hGhEM+TCd5EUld
/F+uhwoHzwWcgm1pnUyhgb+uF70furKXtN0TeY6hhu05mG4MSTty6UfiukPjZLV/I6xais52o4tI
K3HEaMD6Qv8pOnnYP1I/HJWdA7OxWZYmLx0aCFm39bsyMQYqGOhkx3jSn5xu/Fw0WfkdXLYdzFyT
vjVMGAzf/66bg0IfJ4FZcEfrQDkDDu7Yo0fuGNcdVnm6/axMBcnz2GYB4ssyGKuq2aHZbYQKpCkU
5BH/Qy7eXsVZNkp4bm8T041Wid5eRN3VCUIOhLMzu60lXKIRYlRyUmBw17tGi9oSwbBZeTTaGfMf
m6ffSEr3sMiRncs4U473v+bmxNAm4n5xgTk5q/HCNMwTR47KY5M21XfHLbrAxbN4Z6Msf8o1+G1h
ItNeoGVIVWx97JS4nxMndZXHrC308zB1RVDOhRu0ZWO9/djRBoWfY7MpSelXJ3waJ6/LPIYy9ah8
GhQIH7nh/ZUktXsskZT4D+v1x3BrQmkChtmmP0zuLrzYF8LSzpNRyIMlMv0IOm2vJ7H1JQGj8Tha
dDhwR7reH9IQ7YQNm/c4mfPgI4ZcXpAqNYOuV+QOVndrqIV9DNkZHAfZ8fVQUwWNQ0M/8bGd0mUu
ZfVgViNfEWPD4/1d+Ltbt9og7JAFgEYT+7YO0zacrdQRziP7o3iwkRrvTnYYRq+yR2VOpGWW+EPa
eOkx86zkn8bsmsEfKD0DVOomTqRpTO78IAsDNe+M5Nn+rMbeLL8g1WvKo4mZjBqgTx/Wh7ycVeuj
cAz97Bap9S0xZTkEFticdyIr7M9OOVvfENUkdrftOTM+UJRzwhPPfPlPlRk52oy9K59CcqHop0vg
OfnwPrD3ikeAZcGoayI+OGDYVX9QQtfzKxOIvI/Wv3R/tnMv1SMs1uh7jGPJ5GfWoJqPblOoQxDG
av9XqidDd0a1xfpKPY5HigwFqXxDIF5nKlqU+r3TTmAPJif5N6d0Tnvs/mJsxJyUIfhryV95SJZ9
8Uc5arbtxI4rRJyFntrvsiEND5OG0vrSBSP5IGlWAIn8yqD47pzdjR1H0RXmEAR7dFHW10SrEUCp
tcZlFFrlaeD/cchES71nssZP9ye5VW9ZsBKEuAgyMt7yzPwxS1kpEpyZgcntjB3yRG4LRUxJJ+Jr
dqCSTYrP4zUEjbDNZ7MwfiDUUr/c/xG388XRBXw67Qn86mH2XP+G3IjzziqAJOay8gIbGG8QNs78
xZDpvHMD397zi9LM0slETxmy1OpazHOzcCKbfvxA9+uB6FZ5yNK6+/f+hLZGcVESchlio8pizWB4
qoLwfURd7305DeYjYqj6HuZLu30lUfBCRoZ+lr0AZFeBjhxrhHPAWYHWc7sXja7Zj7QfZztAnizr
AyDWlNBRxpDPZLPyFXeB+TzF0GLjWbN/QF6N/5cMjQdYWRVfJmwEHga28+v9j/EbGnx9qVFmpeWE
uhvB7U19k3JNprvFIC5oVreXkloNHoydyP/tFTd6IK1AwE6HGvh+KqKevDefv+RzOhwrjBIPVu+o
p97p7Ode2PPj/Z+2sfHo1iDNQbuGHoe12g2im+MRcxi00922P2Mz2DxYIR43ha1lh7cPBWsAyK9O
voyq1vUedxWXNliGrIpUOvWgZh2eC0UdHjMj3ZU+3Nh+wNFhYvCMgOVc9zoLwgIQccSjEaTvHz0l
1NwvKTOm59Dohh82un5V0JG8Rn5thd0zGJ++94E0yR82ZQ35XkZIX4xm25tAwqj2HMbZ039WQLys
Z+FClvHRr57Hk4hUSWlPKevUr3uj/YKFY/zNbfJB+Aa97IdJH5PskEShtpReyvG7ZwHGPahW132s
Fiz2wbBndNRbRUNOOs9HRLW0yKowAy5U44ekB0P5Nyutxu95Q/4dh1K4vkRL36YhMSV1oGMgElKN
LuPPtZi9PZDSxg5ZIJVk2FSjaQkt//sf16NCxyttBboquRv3gY7X7FEHtv0yGuUePmnZbKtjsiAN
MEKg44A1yGozdl5mGaFH+jcXyXetM8R5ViwZuLnRHHS3VT96sCEOOcw+Py7ktLM/b9MJ+IAUHGj3
IcZDA/N6ohqwCrfLKAw3Rqoe8saTB2jIdRB5XviEwUAOrLHek+bZmjLm0IssCAExlc7rQaPByVMF
lenLqCbusaH/8ijtdmnPd0P4qQjDCeRNmIdnUZXUFequASJ8/1xu3aELaWmJk+k3UAO9/g1I5QyT
F+oh4skyZd95Wf5IGyj0/p0wa9D+51Fo6vyexsejBDUZP+DwxKM400ZXjk1h6h+HNHG/6nNh/WsO
5YAEqNNTvJ8HZQ+esfW5aEYA3ac2tFGXqU2gak4TPubY1uAs7QKaQ+s4JgasKF7Zvoxj3YG7M4/N
Q2VHQn3V4tZ0dz7ZxvUClpqdCiYIXLW6ChmKWCUzShvCE8ObgkG3s49mIas3UzJIkNiOMAYWpuo6
I5Np6rTIfiuPUxWrw8FSPPFpjFCxDcqpbPQTMs3Vl/t7YeM5ZfM7kJMg09xWRaKMGDNtZfhopFh/
Hhqlss9t3k/eETCS99mluf96f8SN6wUEDPt/gRhBi1ptvlYLgZ63UfjYcCHWBNVHaVAvGLM0f7g/
0u967Op6IZZHUQzp3aXZtDprVlqHaTxJ5XEYbeXJFF7m+CSjsxrE1Tj+ZMPNGvXjBHNQsyry6TFN
tPjnQO2mOChF1fxA6t2ofdh23q/QRj/aNxVbe7LSwfqIJcg4+K1WJ1owa+qISmOuqO2p6ZXCukx6
RdXMaamg/9Ja9FwCPRpGYoCwijxE8cfmUzfEGJrq0xiC7Uv16tWKW4qqJEkixz+FVPLY93UPBCHs
5E/aLUgl6aNifum1meZSU3nFR4VO6aNHPYuERSqm94moRH2Hg5mmHczetMsnru9RvtCpAmXtdkk+
H0ItA/fdm/X8YhJyK4FbeCk03LxQmoc4LZBDd4taEwdFb0w81rBWPHvQUbMXQn8APXo5oRXRuN5o
BapROTKIO13tgmKouudalU1O9dSheSoy9bWDS/K5Q9ap8RWh9E9xVlcRojNcycE8AuEsc8/9bBgk
VAC3e+eDAeDtq6u1pQtwBtHpQ1w6tXkSdE3Buc/JOB+KeR5rP296ml04XEZNIPkuvT9HODLhLR0K
9+AK2+U+ysOsO+BAk3QH2BBqhiDL7EEwGcsM3okeKarvpFXxN0wJfJnQ/0y+3t+Ct08Mxp9Q3F2Y
bmh9rnP2vpGWS+/PelQpJh+losd/Zaj+ntS8R/5wtMYTKvd7cddGgrPYjbLryePgFK/fGCFJZiyr
sR8n1MVQSTJrE50rs8R/O6oB+Pu20US//o+zM1uS20jW9KvIdI8e7MvY6b4AkJmVtXIRKVI3sBJJ
Yd933M+TzYvNFyX1OZUoWGLUbd1skxVVAQQiPDzc/yVrNAzPqE7afBI1aubsDsJS2u5Mwdv9fvkw
IrS+SieQIeLjSBbs/jQP/QJPwkNp1uphkndt9TZmG1tF6NogWmkxr4mWlpmzsUZVPytETg94v3zb
G2WUY2G5OMeFjfLQaaiLXf/GGy8IeJYkhiAjGiYixL56QZh5Xdzng3YeCJunwJRrH2kDuBnjntL8
xkhczIEK8B/ecq1VGncm6tcJrjE9AHW/7ozkQydH8l3dG9GX6y/15sADl0lt0KCjSJJC9Lx8KXWK
sjgHXno2pqS8n7uu8OdBlf3ro7ypN9BUxulEQ/GRgh3Ov5ejIFZeYO2my2dzUuh6coYnFOTnJFGP
dlJXg2d0ffI7hhXlfBraIt0rub5kOhcnBA+At5DD1wP6DDX98gEmNdF77sbKudOVoXNb+pmjR0eg
KV1T6bLKNbDdkF3dlNQPnDAO8RnX5W8UcZwvjllp32R03L8EQqeSrE3KH/u6Ix2ZItHvHw1T+S3V
RnV4plrXfnCabK65BgJHOmtEoCfNKZLnNLKNr5UaR7WPEoLUelZr9b81RoIrSJt2EsWlaZL8ChLL
3zaz5e11YUQq9O6FOdDl2xuJXbYpmNizBvLI5+ICekBCnLXJjNkr8CvZOZDX65cOD3BIsnU+OlWs
dcINYl4tbBP3mH6Imk+IrC2eLmWVJ+VRdb6+st6UFQVPCoAd2T2IJyqYq7DDjT+3Z62ZzimSShhE
Bkr7mEnWpD4uKYkQxlpTd0dIBE2EEUb0lSwL93BjcPQnFX7x/bRYGoFDokJAgjKYqpeMZVN+SfRg
th7rTM69Bn2F5ylAveF7Y2TOvTx2ADDo5kemedtlo0HFcUD0AjGy0Iie2mgyIndsqr70sH/JZS/M
zCC8Kcg3vy6zs0A3oszfHadMppWhVnUz+VKLIbwnzYqZYKWSpdCrYBuFN/0kT78aEt6RnpVDuXC7
HP8QLDHHqng3jmN7xHNmmB8xUOkhbNGLcW700Ym1d7WKur0bh0NKUoJrcnVGXT8OT2XfteZNhn4W
HCKbKuin619kHZz5IDRt8KFDSsAh6q/ueuRAmcS+6M+xXdlEaMohyB0HfXY3JJM93DR5pX5xymgK
553k/c15KMiBNLMhQ4I2E1n85ToH3aiis2wOZw2/ntSzowpsdzSW4W9ymVqDFwHxk27NjhbwWekk
5TO7FQhCni3WsiMntDEL0BzYagJtyfm8OizQoBy7pCuGc9viLIO7Z+ImSmJ+c3R0TswqxyYTe5Wd
CuDLC74Oc0wAtRFR7YSfw71CbMxXRxTIHipxVdmfR5hsw9nMTOdJQbylpiozUoVI9ClB7BoZavkh
n0L0vOuw7kxfSqo2OsRKmOzV8dahQFwAxPlCfYGaIX9ePlGE8hdmBMF81ovSeQp7KTnb8qj5S93u
qamujzKhaMSFigUgWui0Dy+HyoRcoKmMy7nHlPVG73BqqcwuPV1f3lujkOBB3eBCTb9eHHWvpjhP
nSWQ1EE+L1mf+9GSNielyXTv+igbS5mOjLB8QWNLiI6sXsbgVob/NyE7RrFAQAFkCnl2e7DqXvHV
VGhJkKOXcX2HIav5qBTFHiLh7QrmCYREgVBMdiAWXL5oObYlJkqzfMaxK7iJ2za+qa0OUw4rsM6p
1sxeaWIvtPPe4rdermCBkAR8BoRPiHaIp3o1vagpoj84Ug2FXKegrRZY8Eilaagx2iom+TxUaa3f
S/SNPUWdW2pnulzflU0cdZTlYCNEVihZNFAQZ915thfI8ptnQ/MJ4g5nzZtjLQsdev1Rt5wzJVPv
ygSpW5fFX/9uoeE+u0M65BPlnGVK/NbQqe/UlCuKszw0euSB5QpRu9agOOErPBax21ptrt40HdmG
h48ZuB+TW3njaZ3BoRNEo/mrprXmxBWQXNHv1bp9Z7ZmP3kyaedXSMBtRSO8HkJhfZw/j+z+J0Qh
k8YNRDrjNl2Nn7EcyuMf4M5i3Hc7K4ldowtDoMCDFr3TgZ18lXsUDg/Xv+M64RN7kYYHBWg+09vq
vW5WQex07XJuDCV4lI3Cus+TENibvqTO90LL+z8gHffN0Sob85frY29EQSADyAKhlivqK+tsE7KX
2rJ/ljPo47g8WLNq/JGGxqC5KASiuIrWR/BUJ32SeS3BEcNqkohfs24CbKXoXWPsnEtir67WDbQU
rP4ckRBxB79c08CfKSnVnXwmYI/SoQ7nZOD+CoFC0ej0ul2UtoGnzLqV+7OOqJ47ypL2fH1WNgIx
gBEScIIXFaD10TCBIw6DuRnP2HIl56CV54MspcFHEsFqJ0RuRA5K9ORjAO5JltfdRYRNApL9ZTov
8uw81V2aH+a8rrwxrOTbgsjv5+m/Je3+17fpf4c/ynd/zmf7r//in7+V1dzE7LTVP/7rafjRdH3z
46eH56r9iYDw/bmLy+K/xC/573/p8lf86yH+1pRt+Ue3/lsX/xIj/fUk/nP3fPEPh6KLu/l9/6OZ
P/xo+6x7GYBnFn/z//eHP/14+S2/zNWPf/78rcTuSPw2jNmKn//60fn7P38WbXoiI7Af8MCgVDjk
Xy0CMd5ff/nxOef3/N//kz0X3386t+L/2t1f9OO57f75s6r8A/kKohwNFuA3CFn8/NP4Q/xEcf7B
6iGph2wGegUR3J9/Ksqmi/75syn/AysvQjKUcYXTSojLtSSS/Mhw/oFqLnBKwfkU7Sjt539P0MVH
/Z+P/FPR5+9K6vwtv/hiK2FCwxVGF+OT8AOItld4Xr3B3RvG+OKr+Kq7XQ8Or+1M8Few+mFtTMdX
8/XX8HvD0SNhpkVRGJHoy53bmbWAs0WLnzhKdKhQvHeHDq/IRs6DQ5uoe/fUy0jx5+vRrkNLRrTT
dGc1XtpqhlMbmexbEn+MoHMfjDnrMVOcZn9u2yx3g3Luzk6UAfmiqrlzcbtMbv4cn7I0r8sTIDm4
OvPTvI8xGcxl34wqGEuialgkRrYTHy5D0csoEAJoBoG2QnLpzShNiI451U1f5Rz0Exyl2cpm5eVy
PO+cQxsTKupyLBlxRXzD0WuqNrG1al78VLe7G1RwlkNuQMq08Qi8UdB5oKPgGIdulBZfC8Y9tMOL
7u3/hP4/X5W0E8CpeALOwssFlDhL1OeNzALKK+dgRnmD2EYXHpzElt5NbC5vXtIjYDbHH2Namdz9
jTMLpLhpEat5Yu3FNyrNK3TzA+l8fXErW5PDlfkFHC/Qx+rlw+k2AK0aZ12/XrCg9BIzUz6YzJeG
NySRwI0MdEbqBh6aK9dV8gCvaAELXs6AtAupjj5O5qj1Xprq6aeF7mXi0WuVEYI17Gx0yUvjJyPu
km9ylcd7O+UywfhzYjVxv4K5DBRyDdGeYrwKqyBYfEmBFUEpvzqFfYtlajB4cWshNEyeiiKNuicW
thGBRMGBJJVIyIG+2qKlHhcUBjTq65XVH61uXs71MM5+MUzf5aH9eP0bvdkqNG2gfdDbgFAMi078
/FU6HJAuzU0GdbXmVY5lp8Tv84C0E57gns7Nm70vhmIVUHPESITqzeVQcRc4ajMsuo//8DnNxu6J
qtSw8z5vZk90YMW1htYQYW7tr4Fko242Ea29qesCt2rb/MHJbTiPVbN4y2L9PQ4Sy0SMh8wtSHfR
bFtj90AXtwDbE6xloYG8GwvsaQc9iOgnNCEmu0r793LPvwYECMGNiRIuoODLWczTftJrkwHhRgP9
qqCRwGcAv6/bKPfM6dd2CKe73qy7jznR4CYvUNWRjCLdieSrJPivBxHXN+1FPWMtW2SYI2wV1N58
Y5GWmz5p64cws7QDlzlcaZUKc4Be6o5hm2FJZUw16NCxOPTDLrJdbIiLEMgFgHo5GYUq5DNfEPmv
lrBZVUg75KnhV3VeuWYsB6cSvJ6tZ3g7xnKFO5Qa7pwwL/YzbwalEiCwvIAN1/vGLLR6TlFZ9VUM
Uz3yfW/KStpyhTp7ZpZEB23Ui1MoiWewwwNSPwQ9DuQjtUqk5oOkuBnGWvbBED5qdd3cQc7QhGpA
t7NgNmbHwW6GHj29BZsnvVwvfa0XpgRJz+/77INpZst7fKfzD1llfi07zKjdOrOjnTHfxH0astBR
aS0wOSoEtssxdRP7I1tWZDRi6voOeUDJBYoa+yUR9Rc5mr6VEguFiy1MROhE3vWQtvVtKJgSZVgT
GLSslbZNtYzmorWZXLm1mGa7/mTkle5Oua77bab1RzDQyiG2U8cP1DL3u0QvT7OMqxH0WuNgTK16
7Kvc9JuRUxxOaX9A1KVznQqEwvWH3ZwqC+4wcZG7zIvO3avFO89lFWfDIvsJTQFki6XmcSk71VeG
ocJ/OT7XoQ3RP/tBnpjuANLfHHHiM1mk2TT2BF1jlTsMnJrxSMvZN3I7u0+DJvJSNQ/v7Fz9GoIS
PQKEL34p+nTaSZreHjoMjKwAGS/eiCBmLtdHW829Cg6JNTmigmJrpGZ9MSQHqZh3LqVb08v5BhUF
wTNmcHW8OaPpdIUFaCy2tfyk6JV1UwTFt0XW35mVpbt2Otf+FA7W3RLtCVhs7bzXY692ASTYXKkX
xsaGpTvUTaX4EZzsA+Tb6ESBEbk5FdP76+vp7fnHSY7FJVcrGJ0oI15Obd9bbZIGbPey0jS/JrLc
U2wqzmmhD0dgosbOGtr6lECAQABhSY7kzuol5xb97Zq+g6/nhYXOdABOLjV/J/PfQ8lvHDi8mrgZ
oq2FGMk6zkuSvpQNJz98tbzz4zQc/KKg8jy3en5yZlhGNcYhJ1oABU7CBuQVB8pfIUe7kgsib10F
fzq0dCAoIVIdXQeYaO71GJ1rxR+MsAWwr54bu3qvzotK7w51zHjOR5DPseFbRhB4c1M3B6ch0BSK
Nu7spa0PTscT4RlquIIFf/nBtaxpcrOkZhuqWeD11N+OwRI2rmnQhlQqM/l0fYFtrerX44mg8ipg
JSzZum4HxY+bOvHULFFAdlS6X5lVfJPMkvW+WeZuR4l0axsL2SydHiJ3rPVLmrT5LGsAi5In1C9h
9No3Zj4/SJ1Dp03O4kNhjBn6br10QAVtryK/grmJVAeAESGSerm47K0r1Xa8cEOiluyHZWGeaU1W
94osmUd9tKl5Bll0MLJh8gpxswmtsbntNMSt+WuLl+XO6FdaVR2HKjPPZqtXXsFdZ2fbr3DCfz4i
Aq1iIZCS0du//CxYQuVlEdFXb1D+cKXUULzCGYBJFGl2QPDJfpL6oQIQqc9HkKGy1y/Z7/HcRk9a
WspHXe2m25K6zfn6atlanSQdQtxcXPvNVaSnfGoiBayxZwFJ/hgcGBSZlXVePZTjcW5sc2c3vD3S
VGIDCSGIfGAAun45DSNlrVmQzP0pwqAl6/DARsZygguYl3TclQcHHnPWKuHn6+8pfu9lRGBckRzg
/8CdbV1x0APVrJcyUHxjVuMPoSOD2kA4/HR9lLfbgFGA+iPvIUSB1ndSFa9tQw8MSvXE/nd2ZdJ9
1np45JnenYN0hlgNSAVUWPDdnmx7J9S//ZZidOFdAmgeeTHx81c7v0fdfyzpRvqOFCHaiTaVH6V2
+CkrKs1HA0TaqWq/PVqEqgPUIfi01A7M1bfMOqmhnN6qvtOhGV8MWXxjjhGKkfOk7yzTrc9HvVHc
IijDmeuemxaoWE9EDCUX+vgQkq7BVs/6nU269UKgMbktsiPARa/KIb2hhTbAEF6Iu8FBQYToMCPu
fE4ye6/NtT0U0BvRJhfJ5eW30pIxDmjn8IWqZPaVvBpOE3RvH/Lv3y5hciRTm+U81knnSPgvh2pD
xG/0bFb9QV6W45ilv0dDEPqx2VH2wtryP5lEYEQvzjIQxVdJ62IGCMIahepjkpR4bc3dU3WSEAQC
f1zfbhsZx4u/qgnmjnWIVdjlq6kSci55V6o+6lC9j8SZ7YUc40epGxevTtE+MKzE8hO9CH6VRlXz
q3wqPaVpjJ0n2dr4mCdw+lA5QX9kVTpRlzptNCEgO5GNH8egHA6cKaOvyM3zPOYI5IOTeDcb9Xjs
Iknek5x+e+YLai4VOT4vu39dcyglUxsoNyj+mIOvKAvH6+QOrR/5Icmt9CbH5Hwnjm+tX6Elz3FG
aYUS7uXMF0nuxHXgKH7gAFx1qnYBNRYXPlj6xL/+lbdejk8LlEQQWaDZXA5lz+mkxAGhu5/j+Cwk
MQ68UO/lffHeSKWB9D3e4x9vHVMcEoD8BGeLhsflmLGppAVFKnFcCJBMKVW3qhoNp1LTm/e0IAaX
doB8wppnD3++FcRx3xFniCBdr82s60jrdQMLZD+pcJgu+2Y+gDkr/B6exgHRmb09tPkhcfQUOt7C
Ynf1pqjiIXEhMbta0CYH2rLGMTaK6KhYbKvrH1Lb+JK8EOc+nVAqD2uyqRbI6oiLKdu1laaHqqsh
HQBwRsPe8XOcflxJqY7ZjJZdpjgPcyU7941qf5LtSjq2hly63Gbs92Y46m7EQedGiolwkVEdNTru
NyP59UnO4C8OWvxJDkLtRjYi5ZMqLdFdXHXpkb636hayPZ6CEhRMi7X1TddSFZIgAZ7jBGpqri7N
nYEBkjdbHRxwbVedQNmcBUzjEIZEf4lb2eXaSuNcrsJI5XLSon+QO3MPrDxdqBea9XlKpsZ3lrY7
VpqkH4NAM45DG2ZH8Lp4zLV17Sa11p+yrmq8oRmKu3qO+kNUD+bx+tfaWBiI2P/3Y5qrkDYMhZou
E1sgGvPUNyu1fU/ZpWSocDlcH2pjzTMUaC1hFkSCJmbsVeISZGqTVhXXtZF1emtnyy8Q1dPPHS2y
Q2Qvyx6HbHM8xEjpJCKohKz85XiyFQ6BLNK0Mlfs9zlovps2cIwjmrvqaVnUZmfhb04lPGX6LGQv
5EyX40lIRTmdKSl+2yjhQzILICTV48PQztN/MBQJLmwu7mHUfVen72AgYoaiHZWbwGhuywqZ8L5p
ey9So737/tY6fj3UKnIsnERWXzMU1bnmJi3ML3XWxwetrxXfNtMCOAy03usr5aUausrjkchmXXKj
Qu50fdEES9ewHkbeL59haUeLJn0wylYpfbsf29PsRBHaS9m3Eaki30jT+EYLJOdRsBG+VMrkRrX6
I+lb5aGZnDZz8xYCpxdVWc5e66Ah31bV5HgSvu0U96ru4KRygy6D06E9YSmTsNGdaDIFQTUaHqKf
AxK+UrEUXl1X1me5m1QSjygwbpG3miwhXmwvrrq047vJiZtbJytwHTIHrf+IbIA+uBR9rceQO4V+
LJYsesoyNZORGlLNZyPTpsSdmYXBH40yq0+KVRSGYEj0oYt2Rm+7xhzmKHBAJPzqBFn6hzKUPa2V
HkRHrcfOr+gj2J1vFeb8JVdzeJDE5eZYGT22HzaQo19zLmvZ0RmNBvpEULUamkpJ99uY1PVHeTaU
41ir/GutkumPVWFVX7EmUD50PckqJA0UoWhQyRitTHPhdabWTV4eRu330OjjzJ3JVQo/lxHNcq2h
bH+1Lcg2nt20w6fr6+IlwXqzLjhZyL8EiWy97nO16+pKCWQ/XeI+xNJkQtm/Ag/OyTkqypeUa5ju
5apGQ1uasuQxgu+TARiDp4FoPz5GyZS3swCmpy6avu1XfKGd99USxZUbcOT8Xkut9WmqYv17r82N
uZNAboUIbo0vCrakHet2hVHXga0OHWXBnhCIuUB7ioq+/ILtkbIT2DeqJYgwEGthK9MVU9YlQTWS
i76vBtlvndTyNacz7uQ8Um8gLN23pdU/dXleeJVs10dnDpVDo82Op1OavM0H/XlQnRa4KOfSuBjd
KVB753T9Y24FFoT14C1D7eBKu0r4FrudVNaM7AdhXvpz2mQeFyiocV3XuEmQjvdDYu3M/0Z9hkYI
kBKiM3rgb26YY6+rUBtbxS+0lHZ3q5fT47DEnyekSb/kWWKWbqUl6SfDBkHv6mBnPw2JPX3GWSz4
ONZovCIYE7Z36AFVew+3cV4JOKsscNWCxbDKGAybjVnkE9U1ybKQsJt/a6te9yZbjo9Oa+w5W27M
P/xLgPTCVwhfl9VxxbZTkKNcmIpW1g+ZNdWeFcohTbHIfAdzES5bEe3hNDY2ABhGhP5ZkS/smssz
sllsHM+sTqFJiKesrqKntyAjce56vT5cX18rbyJRixPXYD4yGsVgeF80A1/lG5aFucqCSoAPviXz
wzmsDoFNHLXGTnE1CSKyVbbBwRkXLm65fTeNcnGU6jn5zWr/JjP6r4ehb8h/gbvilnT54kk7Oihh
ZORZhVOzJaXIHXIsVqoYJYFEHou7AYaMZ+Lf4ldGsmfxtrW2hCsYU/ECNV597GVysiApKRVJea2c
Kjl50JvppEqowmVh8jcB+i9vC4BMWK1RDgditkq9nLwBUD1TjJha4ZyCWrKbVkt9ioW+fxNro6+i
yAZMvfvcSMFJbfVhR4RVZz5XJwU3Dwh6ePkggGqsXljFviXU6QSg18n2icdMdeNx2HN32ygIgA1X
ibCYZEAAEE/xaomZVjYobTaqvpGZyvtyRlm4Cuce0G03HalgF34KKvhc6HF47utxjxi4NTw4TyoB
VEWoh6+Gp6+CBPrcgrIfqGQFiyBTwsvwkyBPj/qQGb5jDZaXZPUv2A5I73Y22MZm1nh56iG4PJD4
roaPstSS457qVhzAdcnqzLzr5cHxZ1vJj91gzzei2E4JD6UhO5uyI2WazOsDrmdgqqNDWWWpr8XG
B7saK//6w21EN7Y8cFxRBwZFuFqBsQPCpQw11Z+tagC+ryrvGo5KocXFWtSywZ2XZe+WvTUozQmg
gqx8lHBXi27qVTBDZsSim8nHm/RR64sFID3qx1m/WHdzt7PKVzKHf240XfRUxR1HLIXLBZjoTjRM
FSM6o+aAcSuSoypPeJPnTX0fWZEmmnG9q2pRflpmSLVD4ky/pE7znDnJ6ELW27sFbUQaBEJEqQ6W
LLacqznI8sLsy7pSfW2Km4+SZfYnaag+tVVjntQ8+3viFn9OAG0h0QcEP4Xi4+UEpCFFIy0rND9W
DFxvK4NsvCevMR1cAP/+kkLTitwZZyEgjasQXiWdkXV1jZLIqKeePCPa1fQQC9NSekpluIV1BsPx
+pgrfshf76frlFNwbBbG5ZfvZ7DH4SNkmk+Dt7uLjYqORtQlSOQpCbW4CL7v2Bpe0mC82OdLd66Q
iD1ef4itZc2xIfyNIGyAr7p8BjRe2jHpeYalGutjtxiLj/CK5coKarKRpB7zxfn6HwwpKBiozKAt
v24gQdsvp0mfCKxL1D0WCmpcZtAA/Qjt0gd1ghRhN5KhXh/1LYyT70s047zg1IJvvXrTstERClYQ
5tVSLTjXKHUjhtubd3UwLye7jhUXvzP7gANAFrkBnLrjAsrNDbui8c25cA5yopuHUbNqT7L4QNcf
b2trkcgQbIG6cbCtnq7LFltv80jzdW7/B7PRvsV2Gfro0Uh3ejI5e8FFBI/1GUpxgQ4XubLKLrv8
7mhhtuAS1ZePAMMv5dJrIip8DOyyQoan+hHjIXebhnn4VKVle8ZczvEqvF4eiskAGBqELtneeL4+
C1unDttPUOAssOHrMotRjX1BBUL3F735vgQq8K42m/3O0oqd+d5a9+RrAEAtyt8Q7S7fP3TaOI7B
0vm1FFr3lp6llGYXC3e6KRdsbfku1GLtPxgUqA0SegI7RSXpctAEiG4c6p3uS3oxHvCwOS1dkx4F
45mmcvkLSJ5f/v6EgkuzaCcinE1b7HLESRmypGgSsAOhlXkj2gJe39ahm7a7jjkbmDBAtRDd4AnS
xWByL8eKtSg0lAZeoJHKiE6HQ3xDXf6uT8Lewx+IuEbH4RBx5zo1VqZ6EzXf+6KY5aNt9PB7k2wB
oyxV5yrNm0OxoHFVwD12Z9hj12dFvPV68ZO+Ao+H4MLZIjbHq9SOS16YIqSi+TbyfPSsw+eiV5rb
qGlqVAPTFCWCZXCVMlIOgNf27FE2OhOCGQcuDCoF5ePV6EWpw1wvQ530dR6OWVcCq2jl4cPUt9UJ
aqT8IOfJL6Y9zf/B7mJPQaGju0qSvjpPo5GSjhFkDIz+5aGR7fAOvYfR7yql+0+GQrrkxdlG6NVc
zrCOHHYU1Kz0Nigaz5YH5B4jdT7QXNrrY72ww998TUdQLEGJUmxYrbvIzqAiTBTNSi1pH5Wq7wGO
t8vBkZTfI+RRHqbIwTC2sJ61tjdImiDMG4sznTJ8KHMsE+RSkk+BbYR+Z2vZsaK+p6D84Zpcz0EW
ZeNdyGlxCk20IssoGD1JqvXD9SW5FY+EJQ/3R4ISFJHLCZsbCbPhZNBFexzhsiYH3lro9W1t1Y3X
h+1AVtAoO7XYrQyEUiy3CyGWhAjHalRNmvu0aEemru7ju5TI5eYBgI7JKmO/6eTZ1zL9c59jQlyW
HezvslR29uJWB5joBJAObxcbYt06C9LBK8sBbw5vIj2DG9E8K0BSZjBGiEGts7wzUXy8L81ZRwpI
7k5F7gS3ObJvO6nQxuFz8SCrfRnRLgtSizVbSSPi+CCdnyrb+hpPebzH8Rany2rJwtlAvRx+Nze8
9dfGHMWZkkDVfSUcQOl2dPXRGfojLUb7aKZld0KkuffkfKapZ0qSN8Ht3dmhWyUU+M+cf5htAS1c
36LKHI3tGL8A32nG+aYe9NAb1c5A9UVDSmMYlqNGmnYYKTSeM01rvApPKY/7SEjtbNZ3Jn8j/+F0
IgtGTJ7/aatV4ETWPDUhT6NUQXGzKMSmZS6lB4DekmvFu64SWx+bPo7oHgHbp4R6ud/qeJJRfyIW
ZtTXXVuV0nOC5pQ3oi+382qbQ9EZEw0yFRKa+Pmr06YNLXSv1Ub3GzkggBgRYdfAN3eqpb2PKpbo
el0JeP6/hxKz/GqoYkQPNShZwknpRC51WfmgtmPtX49VWzdThF+VFxIh63cNxbLswGrtkTRtLmY0
GSk5eYBykK4Arn5uh5QIqSiQpkOtONnaDLpAos6KL0RzaLssOtl9uiePshlGKNVwd6NBLchil68e
TU1bT+Jwg/VtgsoF/xdpFRUKtamPqpk33+Jg1t1uKZaHEX0FPKjb6ITCg3q4PjtbK1mArinMC9L0
uo+B2HofSSV0HwXROTewcstvtGA5UICNz3DH9yzRt78GGHxBV6EctiY4VpoRGPUE6aeS3+karC3U
VX8LJbSThOQy18eleKjywDklw2IerQwS2thEzjGe2vRz1IzRDpJ0cwLwZxelEnLcdXaFg7NhNSVb
OUqqkW5bnTxQwchcs0hMzs/U2LnLbI4HUwfMFx/+zflfxaWRLWXLol/62HMCczm1WV37dWuVRyOy
+mzn2HxpX6y3Gcc08G9RXQficbnWLH0JR0lpgOTpi3GQoel41YwDU6YG74cibH2zpAaMa5bjIwao
eqhMgBXt4/wOS7/iweiq6lwUdX5v69Dw7AzAaFoXkj9SRUYMQS1uxsiYXWToNG9Gq/dUG3nkFZNm
HyPJqp8yCH3HKC5UgB7WXnVtK1xRXKWHQnkV4Nnq5STcq6q2HHCo1sLwNs9w2YbP2nhWXO/lHxuZ
MPAywYUW7W5U1y7ncdHtIun1RUPsG090lUq2r0aReaopYvkVZP4TVioz4oPLnkH21poh+YYYCk2O
NHw1Mjwix0bRQQfmabWnvirbd+g5lW6vJgHXEVne2RNbb4r3PIUlemJ0B1dngFbJixGBTIaf009u
NzTaoZGie0As3bnVx/Sxb7TILZW52dGw2XzRVwOLn786EdLBtGJVr9mMrSX88SZUscrQcY0qUJAe
0cyb69FPZIzrrSHqdQK7z/JZX3EjI6HPJQOUAK2b/mEbhX2bzKSw9jKPn2hPpg85C9eLays8jomz
h73auoQKOjKQEEcglNe+rVLTSFi6AwxZkt5BwrGMvwbk3bf4ekznCMMvr2tVHNMmbHJHvVNvavgN
z4Fu1G6bO+FRNoaebkJreaUjFweU65GA5gi7GZBb3JmrrTYu9z+or7S9YWqvi+yICbH851ql3KEm
N+ZQfNemmkuSZbSnWsDYK4u2djAnOTCyCZ21jlYHrGf5vlVRaRzRln8Y60p7lEOzPQzk2B+vf83N
U1X0PuiAIAaCMvTl8lFaqVZww1J9TJ7jwp2WTD+Uufo9XrT5ODb4IIJqsH/NwtQ8ahJVZ3LN7EkO
cPi+/iRbUQnMPVq8SA9zxq3qY3lkNHOIbLQ/Ta3+KaBEcEDRdqGPa8ufrg+1tYRfDyX28qstY6Sd
0k0GBDEdX0G3A0jo5VKK+v+C+DGmXOapH/SvSyfLx3imWLpzumwuYdYDfUSRngKXvhwf7RuMKmSY
GMqgoVo6mgYSmTQ6cqWPPy6cOHdtgFa2kxva+7SzYcdQL/lk22n/sVqq5rbiPu+i0onqbldMLoDZ
wbcb+7PI5E/Xp2oLDyjKGCReMGME0e3yWeMhAakfleC+0lD1R3XODz02r36jGyVeGwKob6vtvYqX
LTlZMp9CfOfPGEen3lQExgfuOt9zNfnIXtNvgYIa8D8m/U4fo+aextj8LGUmkPvEDLxc11pXHdPu
Hl105Ws/67a/yEPnJXhCu4aRlqfJwQkKzbTiPqAhe0RswT7WRa7dGyRftwbqO8c+U/sDWPhx5xr7
0oxYBz4MYahqE12wLlp9NaZBL5QeFCYnef8+wu/Md2LFAtccBh40Cu1+qHrrVs3n+oFErDryTcc7
DHlNL9b05am0kuFA0610tdqy/L7ql8/1aKrobVXFSTOTQnHjZP6Bo5t6MAZrr920tcEgkQhlTDDt
xKTLL0m5bFTU3Fb8LuDR5zxqTjQt0hONoGbnMNyodQhZKBNeN/hJ2VoNZejxYPcDvcU5T9MjYLHY
lZI+f6wqpMusqUe+Esrvjl7z5vsRyITUIHtLFj9/tatRMM0Vvad3hSxXf9QGI/88jtazAlxr53a/
NRJID/FNUU5kB1+OpOQW9zyJkZpm7M6yqWOYNajvUkvby2I2R6LxT3+YvNdeZxWQZWqovpwfI/KX
ZxUn5MMyKMFBRTlrZ31vDkUuT++EYjKyCZcvtdRUFAGy8c30Ujiu1NkR6avYjyO73snnN5YH6Sed
Z3gVhPo1Ej+fDQqxAY2apg27cxdq4clQysYDZwt9G9Uhb5Z2G4Ab74eFDlxS0nryh5dL1qvl4eht
aBeVo/rmaDuHKtQz8FJ4SusZ6rTXg+ZLQXIVKrgIEzMJ8UC212dZi0iJE8z0eganKU6zCagxBq5y
QB7WfJBirTlMUMqP2TLnj1kvoWYZFbUb2ULzwI5SH+ZLe5KykmK1E4IpRNLDJ8Mwjkst2ffA9uz3
DQBqkNda+aNSO0opWVCcaG+Fp7itfrv+OltZDDgcOoh0hnXxx+XSUNBD/RN/AnWpvIlhTriVhC5i
k/0/7q6rOW4mSf4i6ODN43XDz2A8ORRfELTwHg336y9BaXcpSkuGIu7h9j4jDTkzaKBNdXVVVmYb
+UNYw6lnaQmC7Ty1m2yeHXXis62cFxUNa5Qd8WPam9BkkIJuKFXCGWp1+/kt/mFwIfC68qcqSLbq
HyevPiTpyFeYvAwyE34c5+AwQ2DJzWKoFn3e1B8iMO+b+ng0RChTWIuDAZCfAbKWtan105gPvzAx
f3BRkLJDLn5lxAArzsfjy1gkSo9QMtAgSoR6yGxwuobVwB5phpWoOIbCDU9PRinVHkCxxRcr9E/9
iSA1crhIYyCP8mHX59mMpP0MMoWpbRN0apL6i9w/cWPbfeFg/LElnCZWimiUxH4E4Qi9BHjNim2K
q6g6V5I2Oi2LEeCX4Bq9jdzfkY/VL+W5b19eerCP/QeQiWGp/dc/mLh+ow777/K5altU8//gJVvJ
x/D5HwxhwjcsA/DtAsoCilcsXaDMfzKEfQNmEKw4K20BQMtvlbg/GcJk8Ruq90CHireQO37PEIa3
1sW1XmhlDgPM8W8Ywt6Kc95ZSDgWEMpdNQ5ARiasMMZfTQowv1wPnrCUhGA5fYSXqR3kqZrIrC4V
XXhWkA4Khpjamn4zoNjVhRwpdxM29baR+MgxoL9n9PPKF+KlxTzsNZQRE3mYAAZtZZALAcdnRUuj
2wD7QPllGp4Kvr1fonwwodh1DOt8cEApnFsTg/lfxCrzchXV73xXVmSI5Pa+FZL7ZtK/1+C5NyFQ
tYE2wA2vxpIN7ZPYCUE3IugFR5upvKlVge2WMX0JjRzloxAMXLN/YHMtrs08DFbXzHAMRYT9JbGf
LaEQNAtkxhCSEab+Seb4E26lCIaspBDwQJ07NBQJ0kSrsMAMB3HRE7sQ5pSU3bLQDGVddB7VwQw5
VNJkY7/pW4Gz54iV1qKri92PbWTVlfRcyQtI+0c9BW9K4TA9Hi5pXp+kqH4OM+4qQ8YYPZ0or9yE
oo4piS9h1spupo2uUYm5y2UGZD6KevEXIAN+1ML+1Xq8VAX++7gQf2EC/Lfcf798ynmpVj697uOl
/g8SBK5QhH+/qJ3kEfit/qF9v6zXr/xY15zyDXJrWNBw0kAAAeYgLPkfC3t9a6U/AUoU9TnAOa0g
p58rW1K/gageOWHkhgGpREjzn9x/61s41kBpHh4txI1l4W9W9lqThrX7r7WNAP3qRMJSgPIfYRrA
Q39d22BOiFOlrl4FgcTe4tWX4iTc9RUxoCWE06qpWs+ZX/hYdlvBRXi0ckYnc7WNsZlflO3wDBjU
oduVl9zj9vlz+owKPze/LLGlPY23IKRqHuBJ0dKbaWMZrkhrL3Jly9gs3vAcj0QTCVSDfFDyHxsf
ImMH+TVxq0DZig9GbDIwykE247a99NvOR82aZex7M7chYE1zL7sVj/V2tLC9epJdnUQqWvlhtpoj
FKUrZuqXwkpcJNIMu9xXx/FmnCBMR7rjstWdactuodZ94vbSk+ijZMUenX6rOtlOsRsnNHs3s3hf
s2OqvqaHysdd7qSN5oa3xYkziPGkvyJAGelmPFBwiqtwTUkDaGZn6n7jh2gUnIZ7w1Zc/iaC2rhf
G4dHFkC1DpeNdvFh9o39fIsu3OIZXkWrtEMPRBq+SnlL2ZR7jWgExXvn8CJ6lYMbpB29FFSzCqve
8r60jc2B8na80y+hX9qZVVHZ7EnhjC9laLcoYbtT3MoXbMPmrN5lQXhscaDjNuG95maOfIYUyXSM
c9IrJLRx5utoDUESmCiUn+DzcYByjugxFzYSDN1G8RhVaWlPGwn3NW0h8ldQ/Xt/nktTkumoEuVu
2RZucqw3jZOB/91rXMVUaYrnQuksuiX1Yk+zC7dyoo3ol5funtsVgX5AC1fDhiY6NB49fiY6uj1z
Ekc1tZPkNh1JnyOUEF2zzbAfHf11DgBPG67GKSLTVdr053avqwQUM8tajuMauFGFcC6/S2zB4s3a
YVSw2YPuz35fUtNQrWIj7Lkz5ic2n7jcJ4Wr2QKpAnzfTKhIIhsSjmAitjWMiJOb9feOCKQ5DocE
nj9okXfotBX6aE5uzMBdaQqXKbRjgNoLm09ovR3skWJfLB4VczIbJ0ZNF42CQ0GJTKtTakP93Nbc
/NnuL1FE1FvglyNEDyG/4t9XFsjudQvcJrSzRIujg4a7aO6LYNmUdr+v4GMWJMMlnlNMI55O3qQR
WdirK5So3CKYEwEvaQvqHdNarORXDrSas/GahxsFhIios5LcSQp6cnjqbEguTFbpNqZshp3Z81S6
GY7zWbkpUqKXiFdt8DuoDOVgpwa77xMzYzLd5BY4tN0WJ9yJziJVMRXzbdEAIsTI1JNSId1ARsNH
7VU/u/wT5OFogqnLW6EjA0T00PjLteRJaviR1ZgCTVM/fKou7DBlJC4tdcBT+I1XIgjzkPugPbw0
r4m4ak6ew50Gs9Tbs19uZae3Jf5FuWmQWjW7PYJuJmh5BMnu9kOwMkiTJVBuZVugCc1NUD9nsEZ2
JdiojSDgdc7lmiB1yskZ9I0Qp/MiZJ17PHCgLhewJ5mDI11aHyuYqDe8CMgrGarjMJhaD8bnnOjQ
RQqqg/wMIlPVmuyuo6LfJHY8eVoe5A/JGZrLjiHaJeEaZ3rlzJnyjXWtKmqQEFv9kbOwpj1o0Sud
1UMxEyRedx1E3OSrahoItL3U7ZWzMtnMnHrOyJiSxQX0UdQDKbfKxxEyF6qrGTRPQtJuJrgI3yc6
kcIaTw3VzUgA9ehGElxjsRDawYTo0X0DyYTrXCg0q+6h3wPBvWw08/ApTHJbsqUzW9wiPkwCkiO+
aGW3Kj7zXd5oYlDeNIVXXNk1WRQC+RvdrUdQjpDR4QPQm9B7TXVQ0dLdZrGtqreoEjb4axeRClk0
wveUT6wuB67GXO6YAdCpU6k082bjAX09n6UMFxzP41m7xZyiJSb3rj/xA+2gEqUSEM0cM/OseYJC
UToIQWTdnsfnWN9GxjFCyu7aXfkjr5DB5kWLcXZKeodx1JWYWd5wB/3Uuc+G2ZQEjKw56eqAkx+0
gOcYZXfNnmUVgfxDOAZCdCptaY/Kt0kh5b3GblgxEuRJHFFNaTUABPKU0tmBA1oQzQNDJwVD0wkw
QksNZ6oFqQmVw/iC69zlND6CPATwYRuLQzC52G8tVgeiEaiPBcFlzdQCUww2YJgNQFyhKHmVEtRx
O406APpioaI6T4gejAXwISjUb1D9Z3K3uUqK74ZM1J6IRZDc8eWdsG/7eyHytB4wpW33KvUTaeon
pb0x9qBTY35hbGXeMRsLeZW9Ao6Hid4MljU+FZ2lpjzBSgQUgsjXaHkeAmhQkhqxswh20qqDQaew
7RTTftJgVzO8cWR2nyINMmQqSRL+gA2rJOoT3OVFL2/lRAaCprhyKHoOSmZm5zClXE2MwSodDjWC
PoQVzJo2j/pJ32kpuqIPmox2JREf8Ucf5P68DfcKBQz0EXFlD01hUGuqWvlWB8YBNe5u7anYXOT7
2GOPdUPGDXuUDqMrbxSZjANBki07VFsdOeg7yI8JrmoyU7TxrCOVBFubHLyIZcK7KFUMY0y0yi5j
F3O1TqDQhSomV9EtLXOa2kvBYbbgjO32ynUUafTMwLQDwUuqcVZZgN/MzCYbnFx+7GOSYTYPgVwQ
JSXMTcwH3QUlvVDZqm6Pqh/2B77yc6jm9OYzD+lV+cdx/X/bZ/8P8sZFeML/3hsnL3kEvaj3vvj6
hR++uPoNcDK4zEBCANi0RgF/OOLiN0Q1EWREfR6AR2sZ5z/9cEX4hhIuhHZAlYGI2htu8icHt2x8
e6sFQrkLKglV0KH+jR/+W4x1FYpaoTuIGq+ngQ8HbB6Q8rwp4LVkyowdEhTORcWuLJc34dD2Nsqd
vwjkrN3wzu0HMOVNmgoEokjIAeH+sZolQfxmTHVZIawRb2Qhe0hiFMdx6aUL2Vk02FGvGeAyIzwz
pjzxUntKk/oRnPMdaTkJ7qXyEivKNoNDpTbdXSXNudUNamTJnf5FzvwH+vtfZxRAiBArBKAGKU9U
ma3gxF/PKGyOIA2GEDRpI9DQ4PQ9kQ757F2cGAAkY0xLW5Xj1O31XryAQmk5ZknmtADTOOmy3Mzg
MEMFeAllCylMqDy0HZEmgyOoaoSykRR/V5KyJqkEw91JjXSvM+PYyhLAfgvyP8ib+Yu+j8CPbDUZ
HItxkiEEAT7PgUXDDWRCgLHWitmsQjBL8wYSR2E0P05iv5sGWYO44RIRDQAVUxJKjoptSiLQdZzE
toYCfSs1zmJ0KWnFKdqONdh1eAbKt1ar7qEiBgO95DgDdfGKv1Y7nDeUVDg2UHg/RiF0bQ2xRM0q
CKlctuhQ6F00GQAXHnDbfodkt26HIAIBb2A6Sy+IImQvXSWnNou4yewB8SAKGOR4nYOnoCXnTm9z
Oy7Ka9xDwR41AXeLXJ8VGNkqEnraQWnSz8AE6KSMzxytWZYtjpaGl47hrQBSScJPBvYbABUJb0St
CX4UzmFtUtt81XRWNHC+MTQ30Vzwp2WoR6tYBvBCQeQuyFA3+GjILHXCWXIwfobbVBXbR3yDs95Q
KkFSyB6kOJ7HhCsOuREmW6iAMxTVGhC/hbgbyoOKGDrJdeIM8yhlZt/wiqcYoY7DjRHKG32GiGWS
L/G5EUvRqkLIXTdxavUpJ5NEDGOKSjowAPDyTZIVTjpnhmcs4kNptIUpVAIoTEpjQvypLCwhlw7K
kmAfB4QNdb0tttO4rXYKB5doyCrs2XW94JXSm3GOzT6f3/jywtdUjaPnaFIeurnP6TDkRYpTV9xD
grWojksIup8iEibKqZihqQ4ihkZrJQowZmq2Qxyh2FF7KrUleRB17naMc2kvdUm2XWKhc8Sakzax
ED1oS5XfNWrHn8F2PdEYbEcZiRR4+LUUyUHLJA55KWMB10EajxREBKXfhvXOgMwmImmh5qaCFpNS
j1B4BMojj0tqKHuu1TBym0DgvVb3cSpIlz7RIPEB5k+vaOF4102V7sKwr+0sN5RHDTogFgp9oXfJ
ptaWp/gAeFhvaauqNyiPDBe2L7pp+OlU8UuKBQpmlhYnhryCQE48GgTyLaPZCn1nhm2dW1EUu+B/
nABdh+ZvLos4r7NaccRSrnYcbyzfZ6TbvrMllI8ou24tYOuKBO5JjNrXpIavZhy7smObVp1bUijz
GMjGLDPs+zrAp1ro9AxMOyhaZo/5pOxVoUXlft5afB9XJBTnIBm1G3mWnpH/lrdGOWoOFDeZhSqL
BQnxtO+PQxFKVOLAotPqsgM8mk6Q2wTRDMhwO6tL5MTM2NQ8DxNngF5LVr+HYXdbzH3izlB3MqOk
NgDerBOVRmC+ukWBwsMiFvVOyHTZ1Vr1Curc9KYByuTYSSzcga4jCmCCEjimnWBlyJ1ZHUCR+xJ0
kbRFsexBXyb9fubKFCmnlh1rkJ1vURCdH8Q0g/R7FSN7BSS+JSZZRsE7JVAxrB/SseicKq361zAG
3CyZtWgP2TOo+iUaW/HJ1V1Tx/dzMaEvWX/qZ15w4k6RNwVy4oRx/L6PxguHs8yk8LdKBuw6HSHk
GmR5E7uZ3IoqFdNBOHUSP/lKLgqeoqedmcNAvghTqW1A9xO6IKJgiBXVQquRsi4MUKGkkeAVWoOZ
OAArr/VxOJsaZKNcSauxriHEK+MQ0oCySCpnB1x9AiJN0LSFGz43gJI3Cg/V8ampAbav2XcNQdnE
BguWvJAmjkExCLlN/gK84ISebctXuWaFu/SiZPFCqKVbLRKcHnz4Ok5Mz4gTozS30auNXI+VOxmg
8SMGVJ0eFSGqAMVJQmQXjViEVq+AY3AvtX6ktEAh5mpvhlWkBDrkW49hm2d7Oc9nN4K6jBeFCBGS
iIlPUJVuJkvRWXiBxCHOsiwGIWkF1aNd2EyQiV+68hilTLAwrT1g+9OMZl0tgYW6nW2Or+CzxoAs
Rao0VNBr0BSzMBbEhWLFOFQt4uPosdyHxJqJtCtiG7GiEsnA6WqIxTTIaiN8bSp5OLShOiJWA0nc
BavG5hmHoIuYjiMR5TnDKS9jcKDFBZp+LIxfR64zbqu2MywOe/xDP2jVRmTyiApObmEbwAuzelcz
tXbGHLlHrYK0GhgChmJfp6H8yM0dT0JpXNxJHs4iBGr9eNbYJoLehlUn6WLVBnuJiyjfdVNRWao2
CnaXj36rdZmVSll/6MADYXdKcW3bClLJKoRwsBtUsTsnOFxGeY54waSnQc7zEQDUA0pnk3ksCVQJ
+WPFiT3KEjnEUzIdvC9S3axjyE3fFQRhcoVfKMsN2yiafdwtyS4bATEYsnCrYwcK4BngpDIpUIzK
B2ySUH3IzBwFLOdaK2pw6kHGzdSHpduFRnbqC3miWBDhFiSvEnSqWEyB0yn3it7I7swUtxgyEFan
UCCPoYfLx241avq2ySXBy2QhfGXaNBJAYqoN18WtK8h161Zi+pp0uuQlilptGiE3bqHxvRLpVdw0
xmbHAAf0+bQeplPCQ72S6hHf+6Ck1d25B+8NDaU4p3nZyfayxKm5QD4rkBuuIaL6KuatjLhxBYnY
vJhAx9chM54LnYY4UhS0sVADTisaZqcOA0JjYD+QM4ZdDaSe2JJUZTe2CrQ7GVffLckUumAUrVwA
MMNNPIXtNhqm9BpxyWJ3NRTMM2x/m/aNiKYx2GTrTZv65cTVjzJiH5sxU7sXbgpDHKmLqLLEohqD
MZpVRwKE4SSr47EHGBwEsdF57ACIH0TgDxdAORxDKgdahQWUjUfQLUPyr3d1mB+LRX1jammVbiqB
k/b6iACHjizoFsQznV8ac+8sICZNQgHxFzAhprKevSgyaN6hec67Wly6GSTUbMZAyxb1uUHLdsYC
FObKZNIIPXSUbbpDmgg7Ycqv2aAk21gOT0vZapexUDoK81L68iA+l9VY+Z3cI35XSLf1MPTHaFjc
PEazFd8+t1FvVguKksJhzBDlyuC+x+lR4wbZSuqBHZnOOmxsi67vsJOmtwPD5tlJEfDMICfaQMhs
ZceItqWRqi+hhNhIN7XibZJExlXvwxCeAmhrgLXWJ7NOS/UQiyUEIKQ5S5CEm2JzUTWUOVQjGwg0
CuuNYqQdQK3pHUTo4TyKIGWQUNmLEvm83QlzBIeQy1PY7uoQCsVF7hCCFgUEBacmVRyJKb7Izck5
q1WEorucKmJr9RqXbyVpvku7GAr2qgEON4ENNjTPEFDjB1uptTMsXUILLVnZKrGTDXH6WgO1DLiG
9Jwx9aEI+wto6I8LzmJBnulPtSqBVVKNL6jTCIkQiUGmF5caTjYqm+K7XJ6AC8OdmYkBTVJ+1AFs
53J4kwUm39h1EQDjw4jgQNig9AI6Inmu4MAf9opdgM/GrFIRYqPNVO+XYjm3Vanb0OJKkS2YEO6P
BPSXfMBI5iSd26DO+fpUgx6RztBF3wMmVRO5Cp85FTGhukOwYYC7Oestmp3jzlL4KKUNNjCS9jPo
V0DQhRBqV19QqRVvMzXkHEUFt72AGH3UDB7fQSMkV/LCi4C0JgtbIxVdIcMZ1cUDn0DBIQUY2x77
Iafi0ruRoI02qgd0O48K5TRO9TOIj0VAYXsE5yWN9nyKMIuCnNGoSv4AFuIdUKwjATeXhEoL7V4D
BMWd2mTay0XipyOkWqNURzi7lhElh3x6vJ3BoVGOMg5cHdhEs5wDtYMmHPMKNrJSZVOTOXlbt1Jx
iFF/RARIXJA0zXu/mzSm21yWV9e+4xDdTZZtNk36s9FX1yUvH/lmGU2pwQGHSFoxkVHkh8coW31f
TcrPQOSwiuS6iIk6Ka0L9XqdeTOrEKkvRWbOOdRgSS9LDGHtiCEJZiDHwLlziaQt0XhWMlKkY42p
hyPmEvavESDPFup1YI6TSk3o0ivYE5HKBoaK/950r2M0Td4A2dmc1Mn0fRwHYz/FovHEZcti9m01
0goeEgGjGqJUQjTZU1YVTqLIp65QeyrXEkgzjcey5c95H0e+XGE1JAuOkT0C5Emc9i7kzYW7qVSR
OcCRfCrUm97QKzIqyX2RN/OOXy2dZiCWF6fh5KCahVlFIesFBUahmAlc/WprFIKnz3VOU1ErTUOs
nju2FGegSxF6KxXekaNsn2PxmdhZQJDQKpk3FgyB6AR31jDDxz19V+fbfI5muxSqPQ7r4qlFzA0s
C+VCimkG3ZxWQLQaFGGVmOGUrEfA9IZZ7PD9LEBafj1qTgih9YaAvMaC8xLuDwFeZN8R/8WChdhT
aooQe8LCwwNYbZT6dZEVNiYQFKJSoHMnuMD8tAWlZWp3OIejqPFkzFkWjGWILcuAci4ImW+gtIuE
YY9BR93KNllwcl14ZPJ02MVl4OSzBMjSLXxuth0kdfaKsgiftAnndVXPmQ8wKpgbsu7aZszXshYJ
VChzUM2oJPCQLbrJKWPtpyqoSKmMKoSbLhlQ35/zXLAgvuH14LixUa2jkBxn2ReguuunRWpTu02b
n8xB/9vBwf93CX3kuD+LIVrdCIXDMvkliLh+5UcUURK/gfYZUByk7ddiFRH58h9xRIn/pgGvC3Ye
HYAcMCoCJfYzn8+JyjcU1Ioob0GxlQg+Y0C0fgYSkXqDBiCow5Gaf4P0QzPsHxiiw48g2A9Nxj+r
+b2FK99F9hSwh6yxPejNrTwFKyPPr8EyKRoksZ6wBYBhDBHr+iJP3ABN8qHkZqdVINawVuJbRlTK
hAEJuAcVWrIBP2F2l/OZcT+J+vzEoRwvI40hpqamZw0y0HWyHxgyMHOVdDQre46OaXzVoXFTD8kj
lA8lW0llv+yRY5JC3SqG1gSNywVtKU5Vpp44tzZTQ2ay0tikIrtjbXNgkaTSWY9jEwwkkyUOxQWL
CzlIAINuC05trJhP1z2t7wsERlENxRwp1/v4khZi+NwmwoS8otzn1XmKS7AYgMF2EOFl5vq5Kt5k
ChBV4CE6P9Ni5JtdVGoFBV1Of+AU+NNERMmA6OjhOHRkGpQmuhUrqWQXgetAhJI07ZxY/RgLw7Pc
NKxDlhyOl7lKaZY44hscR4YpFJAeraFx0plzPwoBiAqabY9tF8+aq9lwZTII/5BdQWYsycQBRr8G
8N4SW/gpJKpZdIxlZQziLkM6XtUrDUgiaQxNUZphzWoujC6LYDRsJ4EN24GAb8vB5dOjQK7G6VYM
B8OqDLUIxhynb6E5MgWgYK1CCVM04wA58th8RWh2bzF1LEhHYxTrtEGaozU8jmehRMQOzje8mnEM
SZkiBMFiV05QVhxrdWZCC07eoLDAqjOAHPgUCKbsglL4CC5me0aksbaTYVmOiDGBrYdLrgtU9gIc
7lIHTMQGR9NCRYK7n2UUs4NetxWuessZxU3MF6KOhGQBPKGpRQCJmVwpS0gAvS3hv7J1+/8wMOGK
Iv0k1dE+LEn+3kitn/+JOhL1b7BBKlg7Ad1Dfc4qQvHDSEFl6hu8XGD4UO4uwB9f3/pppZRvIpIQ
Ggr/QJbNgw4IYfZ/GClJ+qatSmNv/CwgxDG0vzFSv8JIIVYBICP8CVSogOpgBSl/MFHg703FCDLx
jdLnEgXvUN86jCGE50cLGPnsdz3z00a+lxz9vbm1cmdlxwOlFIzih/RBzWkhy3oZmbesm5VnBLGF
JSdlmGA/j2SjXZ4+b+8jpGqtmAcoE5iqteoAEKtfH49Pyqyd8waBcI4vT0gUqJcmUVPni1beakD+
lRbBRoLhhaoo8iIYZnCIYCjf11DgVwKkGoXjxtvbe9e0bULsTWDbpmkHFD8HJv40TUpcvDKDje0R
D58JAvzomybec00f71k+XuLTtuftTRfvBviyh49S6uFqtkNwSVx+/Yhd4fvexd57Hq5GcDlirW/b
nk3v8RHcAqHrb/AaP1iEUJe6aBefxRUPzh6X35gmLnWP33gWsSxc8c4MiOddiGdRfMeyLGpRSteP
Wfg+rrdejG7xIsCT4I5Oa/OOS/1by18/avkeseiOmniNp3adCg9PcXe25W4ptb3AXm8U9+bgmyf6
gKu6+Ki/O7vuee0mdNT6bTMICrI2e6b49edD9pbH+2TEPu7NRdp2Mo/0TWDv7z37goey6AN1fXr+
oqUPVQC/zY2PS6wHIFfsMTds83j3uI/Inljfd5QnX7TzRkvx2RN9gA92TQe6w7UdDNGddzphnCn6
G0PibgJzQ+kXkiwrEvq9e/Nx0n9kaQuFvkmR6jgG5v0FswXj9PkYwc590cK6vN/VnnRirYVDghaO
G3uzTmg7ePsXf+/vbayNPeZqcB/Y9wFAQVg4wf09xpJsHUws7+R4juNYjrMlO8wwn25cTOfv2+3b
dNwSunMx3lh5WBYmPW4owfq0/CPdbDD7fNf94nG+eprVOL57GpkfhjBFf5l35gXrBj321axWPtjX
34ZkvYV3TUB7ay6hC4Duut9HFpYllvt+XfDothP+8YiDV+uqjgie0H91IVxOXk3XdV9Hcjx/NUXe
8sGfTcoPBrgAb1BarJNy7132Nn11vYTYjr12emDDxpnnYDWTGBgMhEVgA+n6o7m3L+bFOwXmXQXb
5pC7zaONC+BR9g5xLocB3WfCipw8B/PO8jHPa2LtHlLinzHUpikS84gJcW+QG2sHS2KbxDWtI+yQ
H6wG5vOxfSP2+Ow5AS5+3/FgQ5wkATMVBjsgd7C5A8F9f3dscvphmfF4MKIbam5s3IQFu/v5HQCu
jCY+u4UPe9CizeMM9/ho38G8B+iFYLVrwdncm3TjebDW7j1WC4w1LD52CceyGphX20afY+tx113A
vMPg2Pemt9/DYGPe7IHsJFfMIhtjgl3C8rEK72C1ffJmyzzH23unFy8iL6f1oo+X/X1CLgt5jIgH
Ywc7tD/hx5cXzEbYfJfuzrCx+Pvonq2z+0ph8t0zuWAXmQiJiIOlet3udted71o3nu8+n4/YKegR
2wG1rLNJHrbYiNzjxjxjiRLL97ew2b6LrjfRq2/djCd/RXdjc0WL2FvcAPtysKGutcNSf/vg7Rm/
Xo3C2dwc7+4wEenzFyPy+Xr/jS9Cj0JIjWKLwS65wf+Yu05gYsvD0ifU9H9scvSLeQAW0E/nAQ6z
H6biALW6Cs2iTXRHsMf6x1JbW11374ZgFZHHda+HucS68Ag+COtgn9ZdGQONgcerE77gkR0cAhuv
1u96nrPD3+4ZnWb69Pjm2KBb7XXXxIraYeV6b+6C6/tYkOtUt9c5uLdXcxoTF1MI3Q9rbZuwx5t1
GE33LoCnY7p7E9/5fADW3eFfCwJsbvBndQjSgXEFzIm/VdPiGGRECAl2K4nRgPMgeEoBwf+KZe3X
Uf7ZCpi9oTEOykjxY3kzoAt1CH3PjoRlalgh4xQC0bf8PpqWBkKRBvcFBuf3p0KpHupMgZCSdVQL
S78Oby4sqAabcFRjrSHbiT6CFA2EzORv+26t+AS5AUrZgND6KEoG/YUkBSsTOOnlWLzyCYCmfQ2m
5c9b+b3v0IqB8lIcQuCef3Sb2ybn414zWjJlcqzR2JhA25u1isJIZcwIiAvN+JU+8K9b5Dpea3Eg
4F08wh1w1z+4Saj8a+piAOKgakrR57kG8tldlgY809UvHu8PTeHkh3MOiKDWrfnDpiDWBV8VLENT
OVitBgO0yHXCatqlSPD+dU+qMljy3qQFQNT7wfgrtVrqXFkAV5V0qceSVHVVHN+24Bs09mNbaV84
M3+Yhe/b0z6Etua+Wip1QHttKSy1WwhhzVnpoCZftPOnLkThMUjckRzG6flDF4aQGJlBY4T4O1AK
4E5PF0jK9Qlb7hFda75o7A/TEUFBFai3lQQSRT2/Li2jaZFKBCkLYjViZrKhFXexCoIFFMXNwKvr
X+nl/vHhIGWDmr5VG0j9sJQHmYV6n4gNSBWZTJCjE62kFzUSJYCpfT4//tQUqAtA061CIEN7AyG+
cwwFDjQQ3MQ3ZG75HHCzXN116SISo4jay+dNrS7dr2YXj/KuqQ8LbFggd98JeCplqfZxrEXOKnR8
+z+knVlz3DiyhX8RIrgvr0VWlRYvki3Lll8YXgnuBHfy19+PvvOgouqqQnMnoid6osedBRBI5HLy
HDTerHdwSKtHejrfXjd57jQ+N/liIxM66JnORlLGonMPxUXSdvGF63zWim5B3UOiD0nh5iy2fi2b
hXIsjSK/v0NCB/y0V5oXOCDOWuGwc5mR9GQY9fQQRnZkKem7alfBIgAspnKo6FXOhZLFuaMOrTUK
cPBLuSBuT600vov8unKoPDY+dV/PB06YO0X0t6hb+eDjr7oLl+vsCYRK2yJigenX2lhMhcybxDEV
7TuKr/nQPwEG/mkow92//TC4IGmN9eXyDHf9Ic+OOlV5GY82LkNGwoVaF6CmlevdhQu1yX7Xd4Si
DgTJiEswf019/9SMFF7S5zZtRmU2Jh04c4Q7FQhjTUX5WI70I2vHPkZRlgF66BgNUQPdScS/L7Em
vDwwDleHcUEDTr016Dn9IT6aa8MAHoXJkS537oGHyPYaqb2ivfAFN3x6/7vkdboZ1B2UGoxQnlqa
YIKQ+lQ1O5nI7EbLjeEAnaD5UA0NuqViumnauto3WaXvwMxQ3J8zCSV40Omdf93PQl0IhV56Gp/H
lRu5CrogmbX5PeNMfCQGRiRqOFoorsd+AYlXNzJ/P2qxwTRRMzif2r6j0/zWM4ZlyGAsyB3Ml+HR
bJhT0eu8FJNZecD6wHgtyB4Er1s5u75nVjZHbB5qf4nRcdmtXY+wj2mqjAoIQWHFzJA9VelFAsuX
Z4l18YHZOIdx9q02pOeOpUlECT4STANCbhNIBKsrL+zeS+eDlVWhBA5EGm1bloRypZNt3U7tsth3
PlXerPZm1qZHrc/Tn13SLIe37yNHlkldbGkvPEKUVRTwbV4kJx2tOhyUJ26NCNUfzyva98Yw+10I
ZJo22//P7iaecPp4UkD1aGoXZXObjlWFUEG/vE970dz26I8GWpbqF9zfuc1do00NQCL6xVu1ran2
CpU3gL8yxCG+dQK+3L3hD+lxLH2tBo0iuq+vL/OlZ4cWBnYDaJKJrOGaPHULvRmPpd3GajdEbRk6
SgEcKEChiHJ6e9hJKE0E40CpAChtSw+cWcuSjQ5zgvPY53stW/rDhEDFm4NpJkB0AhICQfSFrc13
K+e2qixjZvrIrcejmTE2lKXuvaYy0ACNduF0nrlzJ9ZWL/DsvRpjwwF7hLcC7hPpgZm4mRNERrPM
F07GGp+cBmbwKttMt3M6VsWtTfzCPU5yKZcaCKTW3khPFHSDC+2mKpipql1neJhGIbJdQRnpPxwi
UAmcb4afcWU04ulWEV+TkG9lMF3UcJas4/VfgFQCRwERDb1FH9SGra4BrdAarpEWvLDiMycTARES
ZSLslbJz80CQkzidqY+EoqCW0ThjsK/WU7lLNKYGX78E5xb4L1fWiX6R811/yrOv6NXt3FpxTUAl
q+HW6VV/XZidfZOAYLhC9L6TaAW1/QUPc+aTUuKg7kAgAufqvy7HM6uNVIDCOqyaPXyMTCYmXjgm
VXtjV2b/YbIqqC88vw1UMlwSGn1xbNdHd1VsQCWDJ2M7CcRkZlkrhUcBPQakSivNA7WY4U3kZIQc
WFnZU9acjHBr61uaaDKbceHMwgenMxHap0tIigu2vHbLC9xB51aEdyH8hMoFwpaNH2OaxkpsOAJ3
mV9OwKIBVH8fhJFfkrx7cSrXNVkmuF1o5UCJbJ71ZElrb9R6uMT1bA7berZuNYhwrxU6Bxd8yzlT
DG0xqYUuk0ZH+fRUdmNUVlVRYErF7Y6yhwjrZX5CYXi+EBye27yVpx71GrQr4JI6taQKTyaTATyy
gbUOCldiXTnKS/J2Z6yszwxPI5uHINGmtgljuPRVgmxlbjMwpTmthDamuKR5dM4KR5szsArpQq15
uhZuESzreQRCLwNmS6te/Bx6v3xzTg53ExXKddgQB0X8emrGNRgHEzHgYEv10aHLOtA85pACvPUv
9GHOLuiZpfWfP3MTJXMW0TKnDPs6w6Pnlua+ZKbkwllbX8WT54XlUJpcfR8+l/b+qRGoQVUBNLva
6U6lvVPppD4X5lhd+7FtrYJN03R83eXqxjmLqF+hIGvB0rJNwRaVp/mosGjFPhuodIlGfZlB/jYY
YCntSF6V0xDv58T2j6WmjL9iFjetXdYHaY7Zp9d/zrlN5kMicKpTmwVOcbr+uMyL3oOWibmmYQlF
LdI95YE/bzcCHy5s+ZDScG42Z8ZR4wJRnV3tAE6BrJ7HlKmVVvPrS6Kt574mOkPUcQDYrcR/p6uJ
rKzUwJPXYJDKCZ4909lpozjo9nAF4my+8Hqe2zsPlIQPh+IqW7mJgfqJUYZiqOqd29nRbTbM6rrG
g4Zv3zyUbZhgdXizXuigujnTe4gKM1/aFs27qpfFfrLN5EL0eGYtbBsJFN6QD7XduaysYH9KGL2Z
R1d+yEffCvTEvsQlf94KdUpeLBKpf63zZ1faAwLbifXsZ4lZvC9mVMPQh/D2r+/YyyoHPGga2CAY
kikqQ2d7egwKxm5trXCrXdoz5SlmzzzoKr+pRtvfOdrwwRvtT7XQor2SbnRLrfvG8ev6wtvyIrbi
R6zj4LQIqLRAkHr6Ixal9X4XozW3gCjU990k2xLaM1sb3tn9CBX8NPp5ct0MvnGpRHvmGpAJgMMy
4CYnxNpcA1FJG1I1v9rNBTNM66TMHI518s60YiaG24j/fn3Hz33XFR3FJ4WOFZmg07X2hjsVC+zc
O0vKZDe2ZnNwge6Hr1tZf/apr4aJFzZbZs5N0LPbVIB6czw1Lp/VkUkc5J5bXc/l4l5bkS8vHKGX
O4gpzyREXKmbmeE/XRC+0tEamx2sMiTbQki6lbfTwI188VvThniqAF75+urWPdqujpu3VhlXRTEQ
cifPncyUPcXKRNW4LERoQdL/qPpx+amQFQzR3zB+UgKZbmtpVldFY7TfXzf/8riuAtQaIgEAzxBv
3jwERam0eBgZZNDg+Qxzx/2dN+53u6Q4pfyy2PXWpYjy5aFZLZKw0kmjwroVlmjHJE0MXVWMbxgk
rKrvr7gq5YUv+SLZgOMMpgVeOM4nb88mxGOgFgRcBSFZk4pmCbwySb4pqFjRb6kj605lCA8znCep
F7l53l56I86cWSTQCWWJ/6gcbbGDzVK7WUlreyfySB3sOJs7NC10JoXaxkwvXMMzjo82CWmy6yAy
ivfbLNZE98YaO0inZ6e9wy9mDzqjgeFgNcgZW620P2dmQZo8RWMLLUQURdALtK36IhsLBoPXT9SZ
nacXCz4ThlbYH7cZg5G3XbOoEWevJNd16Lufo0MsXzLkDxtUlL1vvUddxfLNTxmbQAudqhlYzRc0
/Frh5zYjuRWT+IhtBB1TsMvRH3Rw568v8Ny3JekCf4q2rg0B8OmNLcoyjUCdwuLW9tGXYWaSaT/r
fnTbJVbvHt9uzKdkRfUR+hHzH4Di2dPZMUkgRQe/0EJV/abWq/7DWLoiHJxqfHjd1BnnB+ktZmgm
IiO27fDpyCfMbsm63NSNfqedPn/xOnc4ZmWeX9HMlF9ft3dmH6nPgzi2qQZ4wARO9zG3RFL0c4Vf
r1xGXCTNy6aJ6abzZ97+ySC5pW+5Lo1K8eqTnu1i4hR13HZQPTCz36B8NfXMGtlLaV7rRkkd8PWF
nfGpHjGVtXo5GP63LNQp01N53ItypxcMHUWVZL5KKJp+QeS1xu9ubgbtqHhrLmRO5+xSasQkkyEA
SbbPMUMEOeqp2B2hKthNSHB+MGaajE2ZyC9jZUFmNEhxoQd45jMCTiAEWMkq+ZvNdRjcwSo6EePq
OioEUcktrzNVBa7bOhdcy5kTuopY2ys9v6kBSD/9jAuiTO4wFhAqrBSpCDYb8G4P3lXfRGk4lrG4
UGQ5tzRS6rV1Qq2YZPHUnhrdWE0etAHoEjnXhkCsvIjt6hNUrZf0n868iihh/6PtBErPA3lqynIU
84QzHFhanOQfrIbSUWrZ8vD6yTxrhXfXNmw6gf/4gp/fA61AccNBYwEthlztVaR5t1JAsfW6lbPb
5lCN8CjgQo++psLPblvLaHHjzDVWcntyA1DoMBNYKT21cEZLQF1wkedOBdWpNY8hqLC8zdZp2uI0
fYLfEl33eeiW+6JSSJgQT+1cRpQvuJJz1qjvrfApSsTkdaeLq8s2dcyay93MKr4pkwZmnyx2r7Vp
qm+XcekvrO7MJ8MjU4VGIx2b9sZLZq5RjxMDATCS1TU9WakZA/IaOoRob/5qqww7RTHqs6j4rT/k
2VebakuXHTTdzDMNbhEW4Abg6a+8BH42xnVeN3ZmF9lE2pIAFHyf1vSpsWhiSr6Db2Tn+NIuQ36O
+lUiNxLtIkERl6q/Jd/uHXmxqZQSk4De3j7bS+UVExPe5S4dkijIRBxaRgTXR2+LvRUxczlN+hi+
vswzN2ENqtEJYOSPOtO6Dc/2lFltURfIBK+0+XBDR9k+L0xIISzjUnH9kqX1bXhmCfW+3gMRBPFm
3yXDNa66g+VxzoY6SKDh6C8s7MxTA3k4ufwam/CmbBZWdI2XS8gQdt20wGUw2+JucSIYEu1W7cXk
zzeuSqKvr+/mWaOIXf+DH5EtbYw2hT/qiWeWqOmwiQkwkC/F7HxBTr05aI4yD2MrrQs2z6RnOH6i
arCpQBa2snythyZdajYQP5Yw2TC+d+PXMC7McCT8qgqz+G7DOR6i9NNcG+NUXLiTL2PptSOECyWi
ZuZqe/k1q3InM0eyCY4O/b43YD/KZRP/EJHq3y+eiPZtpNr3om4vvHzr/TvNStfjyk0hjqagsH2O
Sni8ko76JNRFgIZoZ8TQoqTG/esf9KUXIOtEOxXEK2/fC03NwUVNLzEgSCKglt/jRQ4Q3lZtVR6s
aKq+d70d/3jd4ssNXfNcSmqIpRq0ZDd+R3aFkFpDBFF0CcScKintO79fYKBpaKkcbBMGWreMtWEX
1VF6SXLznPV/Ubxur7O+9vrPn13SQVRaAh8XyXZdyzx0BReTyfoKJi1/zNGuT8oIzoF60ursimKx
/uf11b90EqgtcZB5Jak1UCk9te/QjSBMxkkYU2Ze89ePrLbGoyE97/BmS5RIqQzRxvlXYD+1RO5g
+EvOK1lGPgwA5eKNM1KK9PMPzmDP8oI7enlLmZ8mjSAuXOUqt+IlbSqydOog/nSMXP3mAYEwH9Ic
PYuowHUlzNEINsHy79bQs5nW4+uLfXlZsE4p3SP4dnUKYpvF9o6T9S3WQY2lt3rtaHCelJcEic5b
QV6RwJfXeZ0tf354uCEeCG0ohiht+8jxWR8GbxLX/8VSPGO99SA90SM+NdKC8xMg0tjIcanvAKRH
Mw1obbiEAztz8yluG5QqEaEguN5EUfRO7WIs+5Jpc8tGmZIxR18v4muwftMNlEnizSEpYDNtbXag
g7cS6m/WFRszTIJ8IiFSc58PXv7Bpu61LyDMunt9C8+dRVCX0IKuBct/JPzPv1ORwodUJjNvvju2
11qqrIBiQhEa85hfwzGm3Sh67fd2k9ZPzMBdEv4842MI49hSqk6A4be4YDvPBmAfBN/RFAu4y6go
3lle7lLHnNzmwTCEPewQ71IPaLLMzYXFv3yiibAYX11bxh7SABsPU4mlpp2c01dbKu2Jj5E4u9Lg
Mga9jPMWmGOWfYJE0v4vHA6GwRbwkXE729p/lyStigeSgFlXbSD4hdeDt8hvuttnF2LXzUVcWVtB
8+gQMsCSwHde//kzLx4NEu1ya04g9GntUPfy9qhXQ3rBg26Lev8xs8rvwj+L096kNSUPlJaYJiTP
9Cg6P4fSM4Z6rdJS9EhgaPxAP7G8yUxxF03RdFB0O++jvnvjcX7xMzYewaq1sSO4RSMM/kTIetwG
TRVtPEK+YoYZ5OCVY3Y7bjOFN4CM+9cv0+bF+mcdcB/asjqVVCo4p3vdVAlEUG6fhF4c9ze2cua9
Fq+8TQnStq+bOvdZn5ta7/Wzz+ospjvD7YASku9D3gBdRGhMbXXhs24c378F+Wth2COaI/HZXBAx
oJwsk1SGUdK4440GAjYK2rnOmmtzTn3ts1t30RujudUoKHq6fMyXr7P4m100Z0s1duXHSBPL+H03
iQ72U+tSzfvM0tCw4vEAOsN/tqFyz6BIJCgwhf4E/8RtD9dpdtWZhWtcMaoPEVzi1nj817/axuH8
WxqtyxWlhW2SkdOvVkVuJCGcSMJi0tKVhKLuE1i1l3bUm102uZMfdCjijMcYuqr/8EP8n0CxF0eG
fj5nH1wEQHt87eZJboYOdqmotAJbdfGV1kAE7AB6fVsSYDlU0TWDMIoPaNIL3ljp84ThlcrQgziZ
4yGYzbz6mKoJbkRnEvt2ZR0syhraeWOJL7jzF9cP0x7NZ7BwyDeB8j/dXT+ttChLCzPQNdhJ7gy7
HtRj0nUGzLfgW9ruQjfqnD3uBW8+sRxQ9c0dlIuF+Daii8GcWcgkjFAfQfkAhVu/NBeu+xlT1O59
SviAm7iHm6VBliabDDhNEJF17CNVLuHEu4xLg9Ty9TO6iQjWDwgKghY7fyHnsx1yTDNH6VMP7Tu0
lNWtjMr6KKKlCAzhxp+6gR5/NPYpbCeT+W407fHCR3xxL1fztEYI6kDucFJPP6IhfJ8YWBoBh9Q7
CshId5bTUJjWhEl8UGkXsrqXt8IkwmJbOTzEi/9mf5850jqesggWzigw8gyZqbwc9iqR3YVNfbmq
EytbfcnMN30BrXYU0NF3g9iDxy+fQN3p0r8fBtO+4GfOmaM6uwKzGaJgfaebCGV0USeeE4c4Ma1M
D7UFxY8MpJ2beY/giTUb5R5mZoQLXj8853ZzlQgEAgt4kgLWqWFJqRH8viECEzq7J5nRxqzaN8KB
+EgwnfA0UNGhA8SNPzWCkHouHRjfg5nlPPlaVYZ0MeoLFbiXS2H4QXOowJEvEYtv9jCFUiBGLRzO
NYOuj+0l1V4AX7t+64ZhZa0R0RKlMLUtTbWVOcraE2k4j4t2jCuvOyRae+k8vHQfMBUCoAIKx0go
DPOnO0apHr5x5aUhJFnVTkqN523U06spoln/+oJePHEroomYyiR5YVBo+8Q11TphmyRZqBgT+7VA
hvxgQ8h4gO1yCluvEjcxRdQL5/3c+kBCIHRPeRb7m/U1CxscK3YxTaSiZQyMvTVKFxJbRC9eX985
U9wo3hfyFeoim2Nh53JIGPuig7OY3cdaVuikD57+ZAEwfPNlWif3wCBRUV/Leptzri0qmevey0IE
/6ojNIl/G9O5BD14+b04D7QjwPyvz+bW30ITCGsQU61hbbnzl76CmnERlnzHzGv7XpN1/r5cRHOp
N/bycp1a3fiJyJkrxrWiJDR16F1HC9ibrAvvwlncZJc4CpqaVNB4Nhk/53+cHnt7mpNMCZIS4fXJ
XZH1y252pxJZ79q41WGELHbJGJlXluyiH68fk3ML5BEjszWIgQBZn5qelrYWYprIhxxnCh1YaJGR
0C5Vks5aoahNd59qL8Nqp1bstAdqG9lJ6BpwD5t1hbS10i/VdV8eeXIaHKG5smbRi9skVZWrFaXe
QYuswTjfH6uxbo3DkjZZcaUKo+suuMT1WD+r5v77aqwJ9ABhuUc2ebqoAc4+pRaEAKJFWcc4U8t9
aSd5mDZrrcrvB//q9W915gpQ9QOCs9bNCY833woZCEsM7piGnku00XU6PStXVN4ViUp3GMCUvxtc
6GT3r5s9s634Y0A3WHV4MzcfrxNr8KWGFPEqzz3YZbpcR0lPSbda2RXD142d2dRVwoWWHBcPqdXN
pvqlNrsIN6dh23VxxegZoV8A+gCq58Tx25WmvkouCROfWSFFFcpYPHBQhHmbWM5yx7Ft+74IS5qh
AbWl6MEZO/NqMavh1+vrO3MTaFxxzSkUMz+6RVB1vUsXQA5IWKBeHAz6YAf54v/+b4xQiabOwRjY
Nh3W9DoGz9cVyJNE416WmgaZr79c8Fovdo3yCc8YfT9qNivQ9fT8TyRvNBfTKmSuXN3nlN1DrUXl
Rc668/X1Bb1wkJx3e22IESUyyrNFt5VN2azgahWmlW0+RCCzoutkmRlwReel0VAui9XoycAaa5V9
T8feN3ev/wJaqC/WS/4EVJIAeUWCMEh/ul7SuYyBz0ztZ1vLmAEXi5kb+d2QL22cBU5htQXq70kB
3f7KB92m+U7zCs3JAp3WXYTiZqKhX/t5KcxZ/kgysBjW9Zh7tXiULpof3ddoztIyvXLF0IrfZZGK
yAtEokUCKa5sKLN0DyW4hp6FhBtfaWE30O5Nj52fNubDMNW+qAJHynH9/8tFmU/KlUX3V++0evy6
GDBsf2gKtyl+q8zq+sDo50RHTbdKFGzjepcWN32NppbmQopLcywd5m8QeXY0yMnrtMw98P5FfQAZ
8YAYCB02r3mv5StTQgovvfdIecewbp14aLXfPtIa/peMP2imu4qRKGh+2ZkCDb9cpH0ZomJQ+LeS
OTDk5I2+HD/rs3AYlay6NIrCgiZ5FqRz5zdfJgva3Y8w8QrzKvf9iAIha6nsJ5XPvbmEphon175q
1BJDcd0NKbWYINdydJyvGtkKxEQLoFY7J/cGw4XVkgaZGxS+8ovdPNeRFlYyMudPsALr5e+8Lh0j
OXawBH5VLensgE5AVYsP4GWr6EOX+Atg515vExKVoeWnOiBLvuk9XP2MYaESsHyunRpMqx9DG7Gf
Wk0hAOfaeXqPzEzN5Rcomvhf7Wh22+913+SyDygylf3ntkopuu6GMs0bSSob+fqVRPl4+uQkU5eR
RcQwhNOvTDVhQVluwKT+1ZncPP6S2N6gxAH2gHHIr/N+6OW9K/t6GHaMzHjWPbInVT7uujwe5zRY
u7LE2MnsTNXXxmVan7wLuYnucZmhO512yWAv4t6Dkz7/ZfFiG3FQCOHFbbiMTWp4dPw1u/9cOVKz
/xjLAvk0RelWSS2Q8eCmMki8odHbYO5V1XRh7FdjjHkusv+QRnMBZr2vHW85zrFdlk8eoi1phnKm
lDNvS96743d85WAgWtkjI3Wneg8Y5BERixnqfCMtGzsOsrgz+2aXeIsR/Wmb0oCaOo2clrEFMc+6
9s2z5qVlXt2algZx2FSo+amW/qLfjEZtLV+ssunjz6YfdeUDk61THqJxIhBRtMzF3XlaF5XhUCWz
9r6Azolhf4rxy2MuQI9A8d87GG+gZH03z6ljPXap1y8HL6rwQAGwu1ZqYRtVeiyu1JzTed2Vyprn
p9IquKiHQpuhaNi5yNUAESlTAYf4rdkgLwO3fwQf53gspbDdPNCkRxlwtxgZvYDbXjDF6Qf6UPTL
b1sKulhhJFtQQAjazVplHYAIlRCMt7pYZqjotaUcn0BYijTeMVEele8MIxagVOH4AZYMkbAXZz9s
1Uyo7LmxtmifHAJdhAOrcY58VC47IDL9Dgdr97/QjkiRyBRG7Dd9sOIh2vbG1XNldR+ySrPz5rrp
cln3x2ZiLLgNBpIC1wlr04nsd6WZOkUPbxFqr/K6w1unYKR1v6t3Jvw1dmBYQtQZsiqjVxvXi1ng
vr5EuT33/acyg5DW37el7476lyaqyH2I7jzbRDqqK4X7fuqWabr1AA21xr6OF5jvR39GjKVtZyiB
Ql+MaXNXwOGtrhRcHkkKorCrEFRHEW70f3uFQc8DHcXZ+dvVCAzd6lrWat/dxGirB1RuNAXqD7AS
wEOGSKvfholP3hkD0UIwTskw3GoOrIUPMwly/6h1VZMf8zx2jNvWg4sqwH1pP92ugNwo6ef6uomW
/DjakQ5BxKhifefEY/zeiQz50Wfy4GDkfvaRvlpNv6dw/dZ+8BK7QPrJaeAshr5YVvKjUw8jg7u1
qSzxzTCpff9iTYn5rXPSlrJAL4R/5GfRctBl1s8BOITcPAK31vLbdi4j1IFHwvQgS31DfTN79Kw0
1NIKdOOFnfn5JyNLcvVO5wWO7pSVTPM7/B1SIZY+y8e49BXc60viFfdpJjz3vlPa4n8DC6SqQ1uJ
xA2lXg/zkVh1RjB4Qq7D2itRRH8qv9WbO2CrSXGY4mTyf3JkK85cpAN3uW9gKy5/IxmWOgwVNuzD
vlqGxvyTWAPV6ZU42eBUc0a06d42C9pTopw753M5L2q5kSK1GOu3pijPHqPY67Tyyhpbp3UPmt3E
k341kShEKImh9d78Hbx51P4MmaXKEXFh3epF0HbCMn4azTT1JtPz5eQsIRMaAyoYsCDF8bRDTSix
mdWo5IpKbaSpYMJ25lKVf9y+0LR8V3mqZVJWxkbn/1DQ6NePboL8Ao9SxUGXO5Bhi2OgADubNsgU
vS9Q85OxNzVHzxvQWMjoe6j3CaT15g6gDHRBXjXhz4EetP1TAS602TFDhUSmkeqZHmTgQMBYIi1D
I2mqEmBFWpZY3uOEelnxGI2i+B2XdepRrcwR+EW5S3/UBRWzwOQsmgGU0k3xC4kB7xMAL15sv9Dk
dO+U43QVc7+id5k0Yd7G+6hvnk7jd9eaQ/bUAur5lM9V+ttJ7K64qqvJvK/H0bln6DRG1Zpn4Sn2
dJTQDL11bspRyf4zkYJHSRoJpOKI8kw6HiEzibq95kZI8ZiV39hXS6sBawHuWzxWusvHmhdx3TSz
pofURqW2kzVsBwFAPKgIbJUjL5A6dvSO7GYuEE/Olx8JQj/+dd0ZCs0i2Y5AsGEz3zdKzxACnXXr
YGllfCT5gDEEhd9aA9QWKRnWRVlpwQBoPGzoXvTHkXU8mWAx80BFvDGoFA98lGTOYQUaQLV2wdyM
fXaNrICL1s7ggR2DKc6PV5mJcQiTWbTTTQzlBepraYkOeNF0E3Q1o6eHsKT7iJ+spoIeJQYwH3of
WUGjV44IzcmYdEB2sfyEuzO+tmZVovw0++0XK3XjL3Y8RX8lnZ17vYH6hB0RAnXypKKPpLmNxn2o
Un/c+V5LsAppTO28q6Niyu6railRrrPatL6eKmZ0Dr3ZGdOXjClzVKmVi3ROarcjbaCKo+m0fmHt
o9nTkNvhz3xcvwOV8DmrhgCZGsMIiFEqN7QWYhFwiXPBI5K6xbBzyh5Z+dEubmOzWqYQZHPCGrSp
M4+JWNQqXJWk3ys+TRIkYy4OJlPf6P9CYnCgfFiXwP6KDBH72CsOqZXzt5RhicHjzCuRE0v1+LHJ
0jRCRCIajZ1LpAIEI/WQYfP1vP6Y5Y4nD66Rwmfjt72DeHXVarT0UeLzd9XSVlR7BpC9O2HrSNLS
oUZKZOmL+tPotoX9ucjiVA9GR6RIvU9Ine0yid4iGmVxzZh1bPpxUMajizgY37P+oBbNuKritLCv
KzOfIv6QsIguERFbdiaTQcOuczucGfJVVn4oi0F8NIBWVT/1KkMpy8NnomuPEFQoY8W/1sxcP9sP
PsKF146b2DFIcWTa/Dx1rSNiT54gdPfL7E+2mNP4x4F05VuR17wnqUwSE6lE328O3RJrrEVvy4Bo
yYKNewTucRNNjf1o2HPr3ZQRcwCBNIf40+LGiALVIO9vpyEiuBzGkSBvWGrfCJ3KiqcA0ikfykU5
JXezMozvreXLd0leFdau08y4wxn6aYKm24BjHBfd+tIY2vxdVFnk71BISvRPRt9BV2ADcSi+ZY0a
qI1lbdeXH7iW8wLR4sTL50SJJu4kce3D0gtoXbTKSG4r3e59FFsa/n9tVmVxiEyhZ17xqezhsPRy
bDmqpf9pYNwk3UdT0kWIMRaDvEpGoZxDBlQHqWDGmNxD1EWUgxcRFRJlrUn/Zo1iBUQxzYluJ0dk
75sDaNBoQtJwMYaV4N+O4+IoiKfrrzI1x13tuVkStLD4U9K2cxc1upERyeKqYd71jtqbkYf0jwb9
WrkdskBKkLNwv5xEDEfIzaf0qrS8pr4lViFry/gs6RVFBv49WtrbCK1PFqPwDLDIr7T1iz+GvsS/
ZV2Nv6F+kT/GOMvflTbYvINJln63pH32UEYin0KNA/WtN0utPWqZWT40mdDwmYW+mCgxO4gAIfXq
i9AmoDCPjj7p2bWZF+0DfXY7XgLy/aJDUac0PzXM2M17JpDqUEapw1sgeLUCYLxwY0UowSQEgyUJ
6pCbzh1deYgpFoaZ/AMYfa05CLdxpy9p6XvZdWdlhMPdoLn7JR94h3ZtUpod+nJFnOwcIeRTGjM5
vwO0phUPaT+PbTgUKkKjO5qr94AoolVCdnEYu+l9Z2ctKFQhvRD7fzWkXf9qnfD/tpZNZjukkZqD
XuttmpZey3sGwA59b0svjH1kk56De1nJIie9UD/GcWTSJZZmgeSOv5i/aJaQAyGGg7R9J5ovXuRW
P4tyFuaNyXT6UdcclBwoZzcKHg6qwAcmV7I6SO0I7IlEyPFxqKKB61It8XenREPQWazoB+oL4r43
jf7eF/6I2DwRD/DJzmaq2C1oOu2TNFWH0SraZO/rkxftZJ/M70eVT9oht8bppwsdKapKYu5+pSYc
CbC8lKYTRpPhHnOtGTQKN/Hyo9UsRDBo7pTT1ZC15s9xtHqXmZ65+lHjPJY9ik7peyM1tL9GX4wf
BjHUHCXVOj+GOE8fpA1DBiONeXvTOzEh0qosOexmMD7DVQ4Idw7VmBR/J6WJn2U7pQb+bZ4/J1UH
JUtbLbn8mCbKom1aDOUfPW8bpNhmP8v2s0B/EeRm3t+KYqobEoRZ/Y0dK/o+m3V83/OE3zm57J5k
Z3vFbmDXfrmob91OhdKJ9Uu++Q7+lUkP8kwQB+a5XMd2rRbYgmbNiBeTb/Yf/IY0fJdOWUdWNcs1
TfDs5E43iqk81FpiU5HXYTM6DC2qJ7tUJbZ7pHOpPzldZjtwk7Tio9XYXHeDsUuXQhU5fDgx1t7s
LHda5dxAEnh0mwTqI6M5McKBLlZ1s9DzRd3LILHfG6qj7dlZXXd0EWVBtbIr0DqreqOPd327qsZG
g2V9jJQnH0Fe5A+j0VMHIvHrUVGufYVAIwwMKNE73vQpy2P7z1D5+fuxTdr4ZpICpUbfI4g5NFPh
dUHWrx0VLUKj/n84O5PluJFt2X5RmCGAQDcFMpO92IiiSE1gJCWhBwJ9BL7+rjxvckunrMruG5ep
wASi2dvdt7scQnLAjInjZ+70vjyQftfdVEx4z1dj3wQ/+tUTd6YSu3+SZMR8zylYyVXKx/ipiDNr
mH2smTGYPONnqS2G4RhJE9aXg1RdleZKq5/R4BlEQF3W3Kh93F/Utug5Hf0p6LA7skTQW77MRQsV
uZ3Wtdhfs9xYc8tp4ben2K3dI5lY85YOSCYoZ3VOc5fx43k7NravNN3es197+dd6ZNA3KWfQpSQX
1AAHt7bO76as2hvG/c5HOOhVcBrXUocpUzTzQzjbFeNevB14AfsWpDtjWfd4unkk9uo9IOY0Omfg
5JTtfioa5Vz568bPjBmCwAey3cIwYT+rTxi+7Juj1fRdIaf/AU1gb/JmqUw6Fw3xfdva/wQJbB7G
Rbcflb97Vz0/k9gqx6P9NbBEuGWg+UcHt8XZlddNTcRzF8uKEtm8HTPHI1hHqmzgzXJmgIO4/vTU
YO5Bs++iiuD0DIeHlS51SzDxreSNtsL/sdrJvwuDanxvylp990IotGRSzfxRT7hOkYgK/plObR+0
HHtVQ8r3MkXvMMwUyUsRE7zlD2Ykskb2dwR5kC/k5Ga5JTaHIsWRJEDbLGx6xrqGcz4RfcebQJr1
FpWB4u92NSMhCDf6C0WmaE0U8GhogRgrpfnfy364yFqx3WXRORQkgIqdCYB1wzydinOuL1WT7VI1
7dUrMv3swV2CbU1a+qM9bfNz1Taotb/sAvwIk1UHYZ/mHgP719Fox3d3teo52MmD5XLau8e+m6Pv
fu5JexXXef2s56r/nJFY32Ef0dtTGZQEaPe4YLw6BiA1cbmBGf4vB/lECDZXADnFGEr5IggfTeeE
3xdP08qhIlYvxbpydWy9ZeonGGvTXJPL5900E00yta/XLwevk+K1jHps6egZMhrSSGHkNFG13LZ7
R5yfVs2wJmzx4EOIrcmPxbBhfFTREadNXtf3nUc/AQ4Ep3zRDFl1O+4YJVxkIiYqbqrDX3mrumv0
61QxzUqJIefIPIMshwPRT1m2pSYSUXGIfI2AvgEQwyqTufm7ErLpk2TAODjNc++e/GClou/mai8J
TR+nN2fY4ocAcR9a+w5LkqT222ZMY7wfb6AySU2DeCu/5m0961TPndtgyLpSe0WYRnnJ7OXt1yUW
4UYUlPb2dFbS3KootzFX4Vw+RbjwEumoibQ+edEiT3xjvVO5MercupN4Q1zEuDtD7+508Bt/um2Y
jtsua1ii51CQNH2NaySXY0FZXSScReIyLhyzXji5DsPD6EdMqfs5h4wCLLvOZLPfT3MzxMfdFPWN
7ezo04D51ktiom/vyy3gVuvCHBqzWcbusgwhio47ysNXP9P7+xAbZzjwDevbxcyuPMQb8ZCEx2Xt
91nU+iNuG5WnARXKJySDvavCbSb01Vu7L7OxonlwsGKY86dYAwIfTO/NpPJkSzm+Sc8Sh8oJoJYv
KnPz4BB10WA/6l04U9LVM7tARDNfwaFUpzOcvNq7OAsAGHEux/gz8MuxOw7jtG9vW7bIrxHE4aVd
nYKNs6/La99u8We79E1ximTXvWCcrr4vvajGdPNE++aU3LqJQ8f9bRdVjOlSEPcnOQas0jhYNoLF
pyWOjmbJdHk5gnWTv90pud/mTUzNstMWfw3UBLwojYszgAeA3RxKXUcmwaq0J0Q8qggFRoJEpKHB
OAHr9L0TiRkL8zarijLUDWUXHtuGP+bQrwOPNtEQTgdnt+aO4nmgl7WNHdIWRK88Mp3ftmBqengn
qyyI8s9mP0MK1hmGx6gSUXR0seuh2NgGS/hs6XcgU+EyO6mwZu+5VPSo0x5O+7drQwfbX75D6V76
8aZ/DNmCy2kWLoOXgjHT1tjQW0B6BLHGZMO6osGi0/NAhzDWAyUeddGm3b77DyQ717erI7buYOaN
Vijfke2lhRkxkS/GWW8n16XGQAGTIwNudTvWEDSme6rGxSUoeV/7L9KrqNtstTvtaQf1VWnQlcFj
26AaSIxdNIhb3YZfsKTzwmTWwfKTgXizJIAhjj4EfGZ9aEdRAFjpOH9YLcY4CUBJ7VysqHa3g29w
50z9No5Glo6r7hqi0Z8gVVp6e9t38nx8N++lUQvHNP5t/HNCV2lUM7k+u7uK73VrZnOBXL96mLpc
ugcfj4jHOca8ET/vGcf3Lthc6CpZLFQCzuRKcVpiIKOXtqhyNB5Vvsq078kRvatVTavmcw22STQv
vjnqXWDcKZp9a27KMZKXoyYnNtHw/88Fq2pGWdNEBViF6nMO45INVaKVyROD3ItGNPDzC2Lvov2A
MbGGysyqOU8iTMezNFgy86468lMvCrrUKzBV774Pt+B34cVq4dzKZ5tOLKCQgOpmd071TpDpYczc
9XnzRStICy3thDeGIp02LMqwTXWrEXxbvLFMhOjC2zdgXvSw9ZcN/zQ/hafdBqr9LbqDJBq/ZUjk
HAh/oBC8bLcd1E/OEAHlNuwitdmEflSW3E2NVM2HKModUFLF9XMGQ6+PbShimwr6g4fYVFROTBeN
ReI40w7ObJv6KvNc5npnAy2T+DgzdIeQynVMFzi+li+59zQARvlj6ldafY1HSV8tGbp8gvKRQBiD
XCiElqVO5jqCk7LhrB+WkpL3gB93fdXWBTXGmot1OKxbsX64mXUa6r1N31Z128grd87E87grYlQZ
NG4Tf85iEFanG8djC9t3t/c+AFiR+/O3/5AMSbzG+pe7jOZekAz/IrJ+aI7xOFS/fOKicQNezf6x
WTHee7Yrfg09Fh40B152ry0hrKnMevdlbRR+vSvo02Xo9u5ntnDk8VNZY/CiO3mBpht/hJ0AmN/3
FcetJSoaRpKxcsGvrfKP3HPqHgZteqJV3XXq5b59RSQtfnQwE1xkcWGmpFmkqO5wK4VPyudh/arJ
WLTo/XdiD7Qbjr9GB88WqvXgl8DE0UlpRqMvrrtVIL2jmb4J01JZF/Pi3DXV+aQxRZE9dlyfZPzO
cr2BHGH6FiFzKJKsnGRwZ/xdBVAzbfNopKXe5ZHdvWtEgK3hyn0XhSuH1RgGztMQddVwM2WhayCY
2tU/5CEhrCAZ2MCQsKuwyvJxWPEPs+zsb97Q+bCi1KxTDZz6IrcCsLTGH29LfAXskWNN4l9yCUpw
7TaDCHf3tn+sz04Dp7hz7S3HntfRflDeJ0Ek+t+ZaJVKO1MMtMKr1z9VJp62FL68nE6x6jB9cU0p
H0dKECcNUPk8TJT/I8dBVEA+MT6yMBlvnJEiOze4v2etXknetmB+Yi1De0Us7/Yr8qtKJa1cVJuy
SOzrulTiOZfVWEIFj+N7V2egtStBcnWymFU/BFiTfo7cPPcgzfIBv97efRjQwmdAdm1N9MaZITZV
J8fvGcifc1F5dnloHTm1N1kw73sysL2CE8OI8H+VOBsen72Gj+00Uct7URmXqHkmUaZIbIuPrgab
ZYhypKEVY11DE+m6eHCZhl2O47yOxzyboPgNUj7er3UpKsbGCR5rEh9Jgt9zaoUeNeiHU0NMH7uJ
ozi1lWHFRr0T/p49xz4pu6zTjY4CrhzLzI1Mw9U37+DgoUonRMgXAba3xVWpkMefrzn8MLXuPcq/
Pge3w4bGzVJg3f21Mqt8s6R8ymR1a3HD0Hv/Kwg3gGdMnjFbraCAvy9NuIYICVo4fD8Ph6t2Evyf
23EdKGlVSNr9UEf+b3gPH7YDFcGZLG6ZuerURJuFabzzCXYCLN5xqK1pDX3o3tqxdb41Qg3uUZBX
SGpmCcsPjpxBxocF+O8BL7n+qd48+2FQcr3xg0hoodloumPIdEiQqmGd5osN7/RrAB9nS3qW0Feq
pe7/BXg7JBvvwruwcvbeHL8rX1CpFj8WsNk3rDxlcQFP3b4MVen/Gve+MAlFjwPmDzf3oftB3Zk4
Grbx6K+x/EQ4rvfEzSpMAEiiUPWVUzfb947oLkLWiy4bDzNqEBYyg52/2Y9mAD0c4InLtbGUeChv
hmNQi0Ifp7FUNxNuE9BNplMkxbcgAbKPskMxbsF2CssdNWG5+I6gY+jFlN/lftXym2EGRGpYr/bU
L4vXpC3f7ppUaAcumYHMX7Xe5kfd7RS1IpsynwB0I7yj3/mmSrXTeM7NnjUj8dL74L8JAraz2y6P
3PlEPvX+FNZC6jT2hbBX5Vi4z8hhcQZwZEFtEPZ4uPSzBJ3Jz3VAkmeZvm86Tzcc7lv3VYzQY9zS
pH0ku9ThozMFa37axNySX051lJYdYHXSiNznPnMb/TwPxv/JzAX4TFcv59zWmXkc9apwMpR3nrUu
UeSjKkXi1Rlo05r74T1aXTJVI+7h/VDM0cChJPyF8boVd4hTTnhLQyT0EFY3LscHyHMxzPJITmX5
XNW5Be7xN1Eee3RJCjjPBVbWc7Cnrl1QD0tyzV+Y6wrapMXPIuefj/sh6Nx9Trgi4TgWbppfEwa6
ijjqWF4HW5vVeFjGwXVQR8IA6G/ma8GrfNH7zpCxqeKyT0XN2ZeuhVtgN9z1gz4BCeUPU3H252i2
QL4Ip1i+M+/B9uuWDAGKbbWZDoWKJpXmQiPFUFnkXk0V++8dnQAHpAo7iC7X47CtKbPYnJ076kSW
QAyYmyCOxDdxooktg2EmF6iV3kUz4/vGbRBmR2VoIoj7tfGpW2dR3fp2I942Mo4hWXfFmShtOgDV
y8gG/i/tD8X3jiOl4CWEy1UvKYkOERoo9bTXzXJrldOXt1Rnwe2mnbC78NduLVPfbxHVUDmA1ki5
yvHQrq4AgNlzFk/h+/3bahd+yOCV+WNL0/Xd0BMw4iN6DA72SGff6ijXlmnKPUQGxNVRHaF6xxut
KVNOLZh6nTbajgvjs974RS5b/yka4Zc3hjjpS6avl89gbfyj4xbL8AXoHs5rZijScigNwe94bcuf
JNJXvxrQ1xelA6QTmcbRJ/XqnOptHijND8SNq/sZuQcKMThYfJRWa6AcVlWn1sWCHNPNbXwPq55D
cClAy7lJ5nBMq7qc+BRbyNKfI012dFdM6iVGevReNNK8OEMYLUnrdua9wyBaHqpiFY/UEzsKlYE/
Pozab0ot40tteidOOKtlxQwUuhOUY2qkaLG5LrE8CoiF32E356TEAAaoAfd4YC4djlEiF6PefTmr
b54TLo9K0KAmU7ROn66Td9QjNEH6kEFrXrX8QEq6bPFuSkrSIG3KderRrOBZjdmnhzHtqhFZsPVb
fcFdWHyEavNnrKXt7uHzNJTBQaGEKQ8ZL1CmyHJD9mrGOkhL1yuRLeMZBn+uEWwl5zOZoRU+sEpG
IqVuuwi4E0au1i8YTDU/a7OOPSr8vbnvGirPo11zDa0Fvdse4mpV5mQqaO3BBO2Q2rBW/LKMKdHj
nnHBwI1H5oeunfqdhoA57rIV+7MrrcPUihi2Z5Xb6sm1qwQ0khssHNdHr1P0GjDTRGb39+ucDV9a
5Xrfxo5O/xHYyVPpgPLqh2Wy7i3vbft1CmpKbBTgFZqwMvNeCt/2TODb0vsioLmLy77Lh/di7c8K
RHqQOtmwcZsvFqerScNeYu4LYZcKOgky8TkIELVUBTaXyTZ086+VgYsfAS1oTr3hsT89ioQcBFLu
Nikio9BexfUSpG4x+Y9luPv0Ty1208myuPLReJt5bAkj08CVqnpHRUfjYef1p0FN3CbFdF6506TK
/nLXdffaQwKziOPGlKkADHAS+IIiTgCagJ/2oC7uill3YToqd+Tu3fhHp6FQS0GcRwEg3jjCNpeq
zRALTbmZH/MpQ1ZRncX1iVJbYdGgLeKVfry593zgbd52Je71OOcPjNBgmJvJTl25cgb3Hc+yJDaZ
72MKWfdLdAgB0l4AEvWbk2+ufwydBix2Jdr8CzrJLkiZJQGsokcLYKIrGdqUsxXBBuVW92gXImEO
YvD4yMUMfXxg2TPZkaPSexWFp83BK6xzuQkod87t3LxH2s+efSoX3lMglg/p7TD7DMGXxMpI39Kc
i614kVnpZ9fYsG733YBLzInlz2GGHI/7sffJPoZ1XYecat0bwZhaHXA92H68FYrzJAnnfK4Pc6OG
PRGBze6ZsVifVjeaP1Y1q/FS4hNyQ2a7Y6jW+gwqUvnvYHcbR1445pfkl4cF+GvZXzjbgJrHKKFv
+KkTcoaQdPHUMmb1qww2JC0Cz/bT5LTBb62KJjiKce3ez0cCnRk8B97dVA9XYWZarAzhSN+GaJPM
OBRe3nEriQhIBlziSzMyUIAkJsi+7GFDgt8O+Ib+oNj79RBnfa4pg1R5vfsdqLXO0KYDWqD4OA3C
1l/quOfCbId2c1k+o3dd+/BM+Nw4fUPfFNRPzmyqz63fwx8FGnBEmIXnfJ/2gUbIb3DaUaZAYZO7
DnOF+eJklOLB6n1nFVa3yO8/TTY1Q+p1mgovLKnJwz1ycYHsGueycjUaJrNDbHJIV0NxrCLK9GQV
dJ9JBUWHwCje3CuEOEV0xN2OLKagE957hwCOE8rj6q261bkspoEtAdgfP0yu9h40qHN3yDZvextc
bkoWn9o+3I54oaSqq+BmndB7JV3cly+bhSIDh9r8O+auN1Y4gsriuCDmG/GD0ooOPqxhLoJROtd8
uBF9Rm3Ecx2bHPHaWXTY+yQMXazDWnLIZt3byODo6+ZN/ZfOKY13WTXaOXXCzOqCA5W8+HDu50Kh
lAAGJP4HDKFZr+sOzlOe2UN0dFESMkW6XprYb+EY2jKY0lG4ALwEozDcgDc+lPbq1ewnPkI2ol2a
/QCyY43u6q0kwWzygMTvGCQDMehMHYRkyYxocoEiQCi4K4r5uOqw8U4kAwFjV4s3vvaVu/3aOu4d
XLhgmQ/VbIevYSxFc4u4t7ypOC3aNNzOnRS8Mn8EEpkyT0LqrVe8R8UNk4pQ1+G+Ve+qUNsveD2e
OtZTHR/AqproflQtIDCJhjs9AJ63MK1d5I/fmX3T/k3h9+U3hAbzTJG16gWZTCnQiRjGV+p01Kiu
LnNgtOmWEdrpbkVcvqQRENd+SSKiLot7+FXjPqOq2D8otlY08CZU2fQy5zXjH8cR263wSkDfv+Ps
vb2a3DPLBTx81B9iOmF0FYvAEZKeGkA7D3fxFmODhlVXFMRfiqWOCxRgRURB3fdfJ6h7xFRO6XwI
JBHdYS9rPzsiCImRQ9GOtgc1oQuC3T5vALVYDArdLlqHNBrFFFBVh6jLYPfi57kfosd98TYHgnLn
ZzKVPFygrt3u9nXagdx2ToYDZMjylCOUXuCEZD2AY0b1S4klgndY+n7E6QflH4Vl3Vrw4cnnyBll
TaMfIQaRyMTmeUaLIooaWkGwbOBssW6s9R5mlwN4cokxEUVt2jsuNCG0WxecsBrT+DFhnxadQOtr
7ibPhY5TSMfxiRt3WuRuXF2IKk/kXykYt/VY4Jp6jYGMBFVxOiFoiCeW72YcnBSGqrVZUluOd7hD
QJ4rnMBpoBGZhOi59kq++7VbMzPcYZ2Jw+pam0PrrepnsXecgaIkfSYRXgsuG1fofpOFw/ppbIbm
G2JETx/p5M3LmhdtcSUotuEzSu09hrmLq5aRmhU5B90sYQqlvNsoaN6Hao2+YhEcIzginSg7NvHO
GOfuufOXMSrdH0Xvhv6hqoxztft5r+/HuB8fN9v5DnqNCNV6fy7n28yrx1Q5C0owqnDBtHUXTN+7
oqG3rbAC5ZBHuJkdQMPVI8cBvBFzZchwva4RAsGbWB44pvY19aoaXaOucDHahv/cA2qO16R3+vmO
oxFuGO1Q9sr0RXNpcVM1B0QOUIJIe4Y3y0zcdBgQuQ3X5KQ4v3PTRd6FI8D1UqAByVXiBCRGcriI
6Cg3j5YTs/H5Z5u700YRXecv+Oquj7YYV24YHeTvxVDuv2UGW3Kqx7j+iLmkx2PAxoJ9GKpowHam
CtGCWsrMlBUPwa0Kwb5hcoFij3a7/gSX7957HZZbIrGDf4G5BZfZptne9f0Wv+P3goIHltgfQP73
CpmyJ6KfTdXuHyX9FL9KNujYljZcVVqVlT+fKTx/TZ0ybH6U+LkS1CN3RuwV6BxMZ3me45jWGIFo
1+8tghPH4ePnUHXX02bdOXFCd/PZB0oUKIuqfDxGOkZqzd1ChFKUqz1PIWGHLySNOfYQOoFz6+cd
AQOl3Jr+gpqx/j70nMoUcciNFldz9CNybD+RmFYPzLLOaAtLtxVHVODZw8z5VKSU9pLWrOyXry76
8G8avubZD+AOFLfjbds33lPVeKp7HKptwV4nLld76Uar+ToV04T16T56WP/oZs4ubO9VT4v2JtCm
zTKoYp0dhJHaBaPU3Y3q6EhnJIJjqXpaRDMNwXhwZ3bNMZ9Lw/kYb2N31SnjLozgbiqKwVN9zgff
m/nPBSM8n7rctUjxV+txMaikrT6iHrHEBbYYa3a30tcg4iKZ/smglfulaAf41PJs4NLl4OuZKpCQ
WVQvSBpmp/nYRpM9Z1T3PzGCOkOr1myKg4Aa8Mj4jffGDAjqjpaRoLehNFzk4yzji6HZaphVpoLa
S4Om84n+RBNkXLkTknmfgaBN7oNMp4bpw6R23aZBVQIwcsgyRmOoI8PwATyaatNnEuCmGpHcHUoi
JSMIg4XrCUGN9+LaofwwEWretGlCqlwm/sYhHZwoe+gqhbao32qKXKjWoj71Xht8Fa2LeGfBKORh
EnLe0yHKli1h5A0Fkw6d/tktw/EHUrNdnExox4uC6dz9EOVDds2SUs2xHlsq00Z43aOM5uiJsMb+
LfIGX5xWhAS/Flmaj7WAbgJkqdSXaRf1E8YcvKeN9fCuIdcN/eY2XI0MXa1Hief7nPJ3Oc9qj/Wl
EVWGIAbw9OdUl/mb1Xn1o52t962l6f25DKYtoWNZc4nrtcImObpswCQfD4tkQgf/vWlgZ2TdZmC4
7bpDyIeRvkBrP7gpPVLecxvCw1EyI85PFg/HtGM+zuGXufKF4QBvpA8KWFWvo67L5zir4wcIRLCX
Lct2cYa6TJ9EgWDIxZSKJsBy3r1TStCAuOgtk7ln7CFhxCr7CApAi9MUD5U6WFQRMYqv2V6rPWhx
vXDO907lDE15VGsBQNug7fCOso3C+3MH6nPULPvV1E/5mGbLCsqHk5N7O627+pbXnG0JVpclOUQ0
K6do1BQ52DiPvzdG/27LoZ3dwzo6MOdlxHxBgnmRWVN/HvImWXcrXhlF5Msbizl6VO7y2TMhpi0D
CkyX70fhRpZO7zKCU3fx41xnu5/QtheUEpmUbBPHFd+20tu/ZeW6SKThZ8QZW7jlXVWTN6T7BiKT
7mRRZGeHQQv1Bnr00PJVBUJaGuzEeqG8Y3Bs/BLFOdLjULbU+7kKZyKjYr0Zzn+IeneykL67qbfs
hGRU5ZeNnOJH0RX4acQx3P2Nt27wGhDj0yGbrZ0YtqACuHIrFYtkmklUnrtR0KHOEPBHWtiuYiCx
6vtH10oEAqjHJsZpMpYTNMm6HAdTWH0YHSNVGu0MQ6fGWZb31dvEdtyWUVanuIhrdloRB9RfSFF3
hHR5Xh0k4GD50+RANMdlF3JN255ReMo1WyO+iAe3vMaJLG7vtrWMHvyyboaDt+4NA1s9art7hn+g
txcmFngZg9f+lHUnp5Mt9swcrAG8OuUF5fJB8hbHw87RTsVRwVfxYhstJPiQmz2VQ0iFMRCCIZB8
rpQmli38q+kMseolEyBP/WzxehkIBLgjGmF+RT2roCP7KbgbfBjo1NutRmQc6QpXRpVJNLicZ4mA
UvkiM4n4xYCposnbEGgfGiaJfvaZtt/6Rlb3Cn26c5YOgiKDy4a0p73+HWUrLSEIL6ghOCJ1WOVD
3cxh4/ygDtzmlMalozBdx+heam+QF5mK9h+52Jw7hk1X54axMu/n5kvvDNM0CDVJFcqvgIiLHabU
6e4ZM/Akan5vKSDciTpIkQOxo0JTOY8F8Qd12iuHD7Y6jv+8TCME87AEEL21M8VXVuTzdrHxvb/u
3OvmUoFxXFVjARPuraBJuJ0tt0gjuDt7dChfqBm4RBpn6tdkn4A2LqJyGIGyXOYKvoJONhQm/eqi
nOrq6DFoe2SxXEL5/dCgKU5W3vJ3tOrr/bn9Q5TjNEyGCdFPD0xMZp+1BktOV8/QdygTNQhGCFd5
iwvLZs51YUOUWg0gRlthsXvEF099NsBueMS6unguVDfTDzvx8IbjUNAAt3XNZy6HET1EVgMuMdfd
aNTpnX6WPVoATlqUGMrH/TgpJ6LJD+xi+yO2wb5S3XuoQjZAWx89DsUkimnVPKmSqYYUPir48KMx
fORmmrxTn+Uw3izd8ejM+UjhP2pPp+fT2Z7cCsjnWJkZQNuPdiSSRdTen9Wo9lCYwdxRz3RTcJnD
bdtjgSfBgMncIO6mlbv0su577yoCKXGTCKt5GvveaHk/MRb4c8yc/T4oo2ZONiQWy6Xq96i8iXTZ
SeD5fA5v9zlo9AsdgngRMbAoJJB2UOcHFfXuvGn51nQ7iJqkrq8+47xaRUIjhkIxk4xMXegBzfj3
kLzQGMIl7nwOBg+QDJVtDgSP/Ke039CWrqRtxAwunTzNJE/SL5YU2n+edj47CfxvawOiAzD+xKyB
aSwXDPKP0e5GWj8ekP1AByv3h1j6LFnqYbkI6808CNFg9SqynM81L4emXuTFPz/+z3Hv8+NJaWUY
P8LEFg7sr5PWTLCOM6KVNmHwisaoQci8XDpoBD1mO/U9DEWc7L7Kb0bTIAr+54f/mSlGtBxPdx0H
ztELzu4pf306KWGBD3HXJXXGNXscZcbmaQkEPNb0FyWiJvC0nLls2POS3ooJ0WPdoTWhngHuHoL5
9V/+oj9NA/78i/4wWEHunA1jy+fIe8XZC4F5qPLYTamaXgaKYg4bmPCRWbRjM28+7l6Rveg6sAB3
yxGGW8AH1CTxv7ypPwfi//NnEV949ryV3n/5ig2GU3lRNMddmwO8MjmXI+towCXrqQ/6/6MzxPlp
Z3+P8OxtiiLmD5MUvamOgHd0IIiBow9Vhh7iOIalwqQ0vvkg4tf9Fwudv1uGGO7JwD+vQen/YXyB
PHLq6wkWnmFA9yFAZELBK1Hizo65QjsXX+iOye3eC/5v4Q/ncMMAnXFwXoE8X/6xAqOe+UPUL5B9
2OAxcDVQUuhvreL8vwITgtj+5wX23z/0r8/7Y33ZQDCWojVjh52znS1V7Z3luTeoMTyU4sN8GKJh
eIr9Jj/985P/e2XzZKxnfCyNQ9Kozn/Z/3I1m6zfy1KxsslHcq5zlK1ctrr/Pzq1/Od9EhHIsmEe
Azjnr0/h0aUXD+xob5PztX8WvkWtvIaS376GqK3/Zd38977Ae5vjA+4YOpCv+dfHRSrO4lawUseZ
G2wGJE7BHr8zWiMv//n1/emWcv5h9HDkkEP24O57fr3/6/UxyDWOpuRuyAZ3uKJqYRKL4eEyRd7J
TPIIsPsvget/+0QPGybm3xlM+NO7UNJrD+3CnteF2D4zC+QVz9UZUxyL+gGvxn/zRvq7FUJwQsQY
RIT505/e4ht5EAreFl4Al4strTY7R6kOp7X7/1iKBBDhCC+V4qv98S5LpORUEbzLfQgHlM5zjOLI
DP/ylL97f5iVS6RTZKCgiP/rF9tCVLp1wVNm9AEBg4XxflkV7ng0oK3w96Bi/7xE/m4xxk6MdoBS
jNPsjx0W9KOf2+i8ROQaP24dtiCpyfNQHJeGQuZfTpI/LYrOCzL2Qoe3qPCM+DOkpI+XhrqXueNR
5u17CbWHOrRGuLLr22jqzmHEYl5f/vkn/s3xxcWABZnkrCTj2f3rO92zaPd8JKIJjgLMc8owu5gs
yKvXVqehySLwCE9dKA+547/83L/5mljAwjXjyMThov4oVFa37ItoYKdP2RK9uYxdV9zFcr0kqmw5
5UxHH//5p/7NbjgXZASzeJIr6c+jZdriGYVdA6uFOPTg42t5WoT3b3nkf/MVQxc/t0DiUYTx8x8/
63+oO7PeuJEtz3+Vi3pnNfdl0PcCwyVT+2JbtqwXQrZl7vvOTz8/qqq7lcyEOLrAPAzKsMuQpcgg
I06cOOe/IFYTxPmy53w5kUYw70kT75WmkcSd1C73B6mBEBVKXWxtzO/kyBwEENiwCkQt/fBV+qD+
xxYvMNomvfgI1yqhlZP40e2EL8YPQjtI1wEep78RSE/sEoYTSS5QugbctnyuN4G0hu9uQC/luSbl
eNHkYu8hAyvcWxRNNmSTTkwR7T8F9xJ2yuITfjhUlYryPGgZU4T45wo1uLJRq2HdRnSS7kswyo+J
ZG2JFZ+YoLUIw2MepFE0EVevFLY0Asw9eyTi3bliDRYJXou/D0QoCh9eoxaADwuLDTxvUMA8nGAM
45wSEhP0UQNyrRYQ01BpW2JvxzthsVsQcVjVkHvT13qAYm9i4VFhAiOgHnCbDAlgvjDuNzKxE6Ms
wnj8R/BEP38VPTvIKlmuWZw+BgDRUso1oDqhvrHqT4yCmSHC8ggoyiLSZ4dPbBTDfiR7x60SxEh2
W6OsU7hFLbThxjI/NRAJJVL2ImccK+FwIFpLapBrGEjMA7KkUSbXDmjFDbnh46D46ieKWBbe8GQ/
q9nI5CvDmFPXZLrJBbEzmryoAQhSjlD+PejV5fT9o0sOJV6cGsGna4uvyipsRGC6KRmQMCtKyY0t
NMtdOY2j+/4oJyZmmIRFVeRs07nmHT69AfHWoE4qbuJWRe8wDY0rnGSanWl0oVOOwZYzz+nxuAHg
Ykp6t5bE72WxMwxKOWARhIZGIF6itFn9AJpNLMbFfTfWys/3p3higTBFPMw4ZBD8P7p5I44PZYUH
OYV5BG23oM1QtPPH1zuCPNTCNGWJutZKe9tqdAjuMA7sLhX9O3OE7dTEybRhXXmcFlB90jhJsM3E
W8Ba7V1fD9GaWrQzFXztgGkjyQJlZvhMllxdQTftHbWOFjZN3AcbRj8n3hzZFmKBGkaFEqWUw5XS
R2JUVbiV2IWuBo/wf7THubPUZpcWaHbYegK2aPf+mzs+VnCl4FEuLR0Oz/WZHQ5ybg1YaNu+ks97
DXjWUyrQmrwSZG7ndz70XckuqpAS7vsDn1gyJpqeJhvQZP+thWYxvSR/RWzQ7sNWuIk1NbObshw+
nMYyPQvRSxm2FXrfq/OrKEeI/CYIMCs18z2kRh+FNyE32AppmmkbC/TU0uFopgC4PFEQc4fvr1Pw
wwKkyrXUHKM9wl4A69JIQJLeN+JrxAina42a3V4ht/7y8cdp8BixGjFZPtqytN5kIkZEuTrQNaD/
oJruJASfvAJBxY0r6qkFashciUkhNW6qq5QZwadSQW4eWLKeGHYDcuFJGZH0BHxb0TfTm7N/Y1bc
pFG55dZDqD6c1YyWSgE/kNWpFmXkQnEvdfBeKGRtrMaTE+OSvyQf/G6urvrIUoEJRZ4B+RYfAgG2
wPRImsIa07Mk08Tm0wztZ6sQdmLQxSGFaw8PkyN8dTDMMhjlcoZkM2HXRlsK/tYECL5A1CbIMvf9
R3mcybE4uKBqXFM5FZRVbMmGBIotmjrwoVqYRU40j1X6CPHLqEbo4dMgb13qXk1RDsvBi18KFyuT
50r2sHp7Y2aFgU43wrbYdpkX9a14PYzIh1lRm5/5Jt0iKaoaWry0v4Hp0pGyg8mgB5ghkLexdE/E
GwvVE0K6ohPb1+llOADRxBqqAGRTBx4uumD5AmTi33/Kp+f8ZpjlNbzZh7Hepr3oY33jz/Oo23W3
KGvhE6lqTqZY7a2WhcK5ONBSM1PkassU4SFUy00seWLx48cJU6aeJFNSIjKsdmuBkpxvqEwZ+hgi
p8BWX5S6SsCGicFF33BFe3/ypx4xtW/OEk7OxdHtcO6qPmNMgSajbWhKhega9CFjyoaNWZ1ayAYu
4hLK+ArvchXpgAir6dhxT0A/r/ruxwGtw0oOnnHd3koFTk6IO9ciTw7IV1w9QKSRQQhIJBw1DuKu
XwMNpE8TbiQcJ0eBUULgofRB/D58bJCa/FLGMxWP4CAyd2gUqZ3LTQv68/vv59STw7uHo5W6O7WH
VRpfk9ybMFoZSGjFnQAs3TWK3rgvoQt//neGQvXZWhJrDMAP55Q1Y9NaAi+pHNvy1vTbkKamCZ4X
WNEQP/wbg2F1RQWOFFta38LRsgmRhibh7em/7LquxfUSqLjbt2m2e3+oU++KFI0DEC1mTvjVvAAz
qXqTUblRFC27R8fCvNHN3tyIVctPWQdOFJKNpTrECbEWYs7TXp+imXWXNwAo7Q7Q6DnBcfgaUqDa
lR1Un/endWplUOsDqwhsiRbW6vhTWhjjmU7nDDGt3IlnuHF1jEMYeX248bKO50a1RGVRcPBRyVjP
bVAlK20AVy9UatA9fnVfmPUFcnT6mVhH/cbEToxmIrqMdwKGLwvu7HAdDp0iYDVOR10bBP0iyCzh
C75O8Hakbr5Dn8/fyDeP1weFdQnXHPIIGZrrai9Hog5yXyhgtNNW/14ufIhMkYdP77+uk6Ngccg2
ppRBy/NwVoLQ6+OMNBPQNuRX1T6ob8BybhkqnXh2Sy5En4XLATXn5etvjjKq9VCjTAD2eT/1d5Lk
LygJKL8Xajbo3+TKT39/eFosQYpMMlL1NHhW01L0tI6CkCsB8mIk65n8K8qNDxpUU1jgPqASlgjo
HB7rlFIWUJrI557rXaEgodsgHENxWc0d0Bew00Te2cZuPn5bxHUN703ulKSY635g1ZfQb3oLYF9a
dVfGHPvXYjcow4ejO9wK0cC23CC6y+YqupsZEB8wHwmyGG3hZUn2Mi/oslqPtzywjiakKxI3cEPk
iixjXb7aVMj81kInwkKUqin6nhVC6SVt+OHyPKNwNSWdWJwSmNDh8gMRCuzbQGu4hoNb2UluooMz
TEOiXPddCW4vbixwc5Dk2fzIXFabbbJT81zCBjdyIggNx8NPkHLTWdi+AJbqFHhMVCvhlRpp2UfP
f46TxWCLg5mTmdB4OIyINnynLmU8OGGmaynDSw7a+Oz9vbXk2gdHChXPxStkaYVby6/DQeoob+q2
0Z86CMJlIdzr0VkmGrtCkm3sbkhwYHxh1rCxJo+qC8uosI4o66qLWtDqHQIfRKp31J/G7sIKzaus
9+TCd1I9duf58f0JroeidizSfMAhh4or9OdV8IgQlZgta4ISrI/BDVInvtMNWX8pILbumZkPfozT
1H1/0PUKeR2UFj8tTZkUY13ai5Ec0oZiDG3EO5J7iAKpN5uTuTHK+nT+axSTnFdRFle91X6jBx2g
BczUQvhOA5gSYSnFIqHkQCrfwkucGGxxCoGQRsMbf4xV1K+LAo8ybQEghj5jDaX5iQONE3Ns/Q8u
fOZ1MNRq4Wu67xtzxVAQEwfYDJm/R1nloynbMgqVH4wxqKsRSVZxseukEAg+0owEGW0/0DSm1zYb
u4+uBJqz0CGIU1SbqI8c7i+oB3Os6bAU/agsucU2IfKK6UcjL52fg1FWu5gLCYIAI5dH1EB9G9Gs
72IifX9/JscLgHIEuqw4cyzdJmP1VsZUaOVgRketaHr9lzQi5pDCzl1EJYwtn6TXpfs2LJFgMBgl
Arol9JfW9nQDAgnq1NPFoomOhAw5owBT22iuaiGrbsDbFrtW77ozlF9lZ4xi+RyJ3HQjNh7tYu7I
GJ5IgLfMhcy5mnFWIa+ehcajFUEFqNBYdEY92cqmTg4CwINnSsdGF9eDoPmChnDwPZmqzPKUStEu
cozqrP2H3t4CiFG5CNFCYSDMT1axokvT0Qr1cbBxwgsBK5fmA6IpcEnVONy4461m9NdQZLn4tNLC
xsvwcMkrvhElOcmtrWcwvxsm6HapIH0sSLyOQuvndTL4X66BCHNRoCGVh1BuQjw4aujQV4o4bzXs
1ui9v4ahu7A473Fd1VbPDdGcnv6ZAHK+1+qzeKymKyTkuhutC7R9yIUZiteowciEyDUkOKjAku6C
cw3RFodXurXRV5vw9ePotAKWLUhCfFSPNHMZ/Tx0IuAqpHajJunliJbBLoLktuHG/QoLe7MHX8cC
JSezcOjdkxsfvkdVzdB9nniPYVx/6WD5oJul7Gc/OUOv+Ewr6qcuGp46Ce8c1f+ca93jSAd6Iuur
2uQcUfqtOsUSK1cfiIPc5EC3ZFB0a7AQ1ArouSb6+KJUW8pLhvhrcpE3dDnvEM7Mk10SzZn8CUG4
6OccIUW9AVY68fAXD1uRuhl4CZT3Dh+IX89yh/Znb4MMQ8BXLwoXyHDpVmGcuu9v1xN76GCo5aO8
uWNV0iSH07LswlYXzhMWxBXJaPfxncooFnsUINtyFh6OUsNv9fOUPdTNQbiTrVHYlTJCU//GXLhW
SbQAaULoq3VkYbGQorvGOiri+Al6dHMj9IL+6f1RTi0OkB5sCeoj9G5XUQfARVD2GfTqJJLiPX6t
oQEJRAq8QA3aK7FE0kHuyvJC6eP+4eNDc0YBKgPrcbxR4Fjn0pDBMVQozl2PkjY8Y4ognMP51u4y
JOXQTdP1O2L/FjTweJmAlee+BVqJZJqQcPgChYHWjlDHiHeYanUdJ3lxFlrNVrfl+NGadAB5daIp
csFb1+tDsep1scwmG37eJ1HXnnvV/OLP+kWPfAuCre2ZodYfg7UQfKhIysgGUGaVQeiujkUoRwPX
7nyCgopqwaNVogp+VkpKpDvoy5Yhgo1NQBMGfc746/uvc1kph2HGlJayOBkIcZ/u4OFDBTwTWlbC
0KYOHlsZ/dgryrDyMDqC39DWW5WH5ecdj6fSCgGSDHZ1tXInafbVQEYMpxnQPZDHLP6WBoG/A2Yd
w3I0yjOEiLfM/45j2dIOBKJEC4CVs66WhxgNwpBGXBE1I8FJxEJwE7WxdiXiWhux7ORQ3NlhgyJk
yIl9+DxRaZsxa0RhBtnAQeYAERPR860oz3ZSPEv6x7I2LGZMzmoAFSzZpVe/OrGFERK1qUG60EZE
PIQacasywTXtg4tkAaozBNETkCI3y8NJWT54sxkBKlTyMrPxpiGMczfVQ+0XdDATIbQy3jIZPnqO
qyHXzzGF82diZ+DA+SxdSU1eYkNq3axK+43JHYWVVxQ+EAeyK/rW+upcCOcpFNFDQkh0qrpzREsy
BzpQvrEujkehrkEXnkYnRyrC7YePEEnRPjYq6MpW0mheFfbQOX193r//ota7i9yFXcW+YpXLJjKk
h6NAxpIwfALp0vm++Gm0ehyTgu58Uozexn1o/NQXW+2hoyF5YlxcFtT2Atpe3/lSyVBGpYFHETW1
5I6Il2uOVbTCnYSs0q1ltotY3dR67090ef1vwwhFMZk0bYEdMihYy8OJpuPQ9WKCCxRWynbnDF6x
V65lN9wYZt3JJGgcjrM6c8gWO71KGad0n77mLsYb9q+Lu+f3J/N6H3lvNsrhbEa9CSH7MYq8B1Bg
Y+ThSTfovbiYnziaR+vNvqztC7Tz7enb+2OvL59HM1wW7pvki+tzqtaLn5ZwpjqDAwbe/mlcGxcf
PVfXT3LZ8G/GGdMcYYiccdR7f1/Br/8KnvnC33hh69N7PcrqeIGXH6fCMpt5hzGIg2qgkzvlxl4+
uietR1n2xJu5KFEtqfHyvq4r70fifHnR9s9fP2/ZZr46+763LFZhFxxzOkkRw1QesFMHIQL7K0qb
t7NjPCDeeb6xEpa1/N5wq5BrYVdJ+GC4wfmB4qv9M7cvfjufNxIO6UTAeLt115fzrMkbAx3QZVZI
YTkUixwMgxzT1d3n/ffGfUA0aOuFbYSLNf+pNZXSCpcxe5eLHRss8r7N9s+Hm9C+a9xn7gQ2Spsb
B8vW+1tj6xXUOuR0eX+T82PeiXvssLxmF95E576d7jt74/0tZ/07709eRZFEhUIJu3CZZOhk/Kfa
yH06KLNtPM5lq7430CpkqAI+RCGdS1vK0fXufZgQRd1d9ImxNaettbIKGqYRN2a+bDRTe+z8swih
5BLLUy1P0CTZaji/1tnem9cqeMSmIGsoj/31ANNbTBpcY4cBnPMQuZH7G549gVi0f2/N8jX/fG/g
VTwZggwjgYqBlc/yRfO1uKkulB/+HeVGNLfL5+lLfhHdKnfal40Vs/V4VwEmaMdIL5YVo7BmEFtg
ffZnZHmObxtO6eVe4JqO6WxBto+KLav4Ka8izSTnSdosG4MG5C46k9wvmTPbL75d8niLnWxvnuOn
AgANQUD8C1kOfs1hxG4SM8vFZcniQOxJ7A/FtcgcVMe6zBz8++6bO+Ss9/VevbLON57yqbj6duzV
U0ZYZkppkJCruIOnf0134W7YTW6ya87ls62a2alXSj+BpgWgOpriqwtBjEp1PNVlY9dIv4sS5Ft0
qtTppctrN57v35/aOhCQ9lP3pNihKID8AS0cPlW9jWQ/TNXZEZRW2SGUhKSyVEcYrE3zRsxZYsrb
LcJQIDtp9ENBMg0Esg6HSk1ZH+Ue2ywfYvplYeU5eGAl3Yih66e3jKLSweI2sJBl13UVFYtqzCDR
PWoh5d6iOGlc1H3aOOIkZ7dxmWUPMJmkuw8/RSo4XKtI2mmC6sv6eZNNFGgj1E2JUSNuk6WHKCsx
VW2ze7Tq0621uISw1WPkDkfhBiC+BvtqtQ+w4qlnyxAmx8j73HKQu2geUIFDTKnWCiX5kkp9i9pr
ZiBaS2W7EWxEErO7NJ78r1qbtwWaAX3fn1eZLt+DJqkwGKqj0rRLEdOk95/LUfJNz5XemC5RagIX
Ru/q8MGoOGjkrWHgYCn1PYYjQhpMREMEa0N3bDB5RQNa68d4h71p/1zTefwZNFZguhLdwXkXl4q+
RXBf55fLR1JYH7S30HnFxOjwIwmoNUVYxI8O/goJKsOKbONEkX2n8I8WwVD25sVUyhy7UT9upLbH
m03hpQFPox5MhV5ZnU7IuArDBDvEqVvzqQK88dCiQnSL9OYWSvTESAuTRqcNT1UBLM/hJINm8buz
5BldvVgHSgHXyS2mGNlQ+lQv77/k431NCZOaF6oBcDXEdUs+MMQxK9C0cgzUb7y2HnF3qoKN9snR
JYfXBqlSAZJJA5kjYJnxmy0W0JxQ4rnrHV8IfXvETtSOs0CxWVDZRdTNhWekfurJYqxe081PX7Rs
kjYi2PHW4zOAu1nYSsDM1pW2ae6HoKjYXSZCzroXFL7wWU1EMIFWi/zNOdrFqLd8+OkucQyCD1Af
iUr94bwzLcyUIsV2vmgKRG8mNdllmaGcfXwUwM1LswDMAUTZw1GCoac3NcU9yi6YeSJ+hMQwTtof
fn6qqDARicoavcrXd/zmHSaTkhgtwBAnGsr8OlUbyY0EBGcGZETdrBv93UdntWA2QFQuyOHlTDic
lTyJTYoRLeLwcxRcxIUwn/sYsmxcEo4DiilrUDaZFC23I9AhpF9aepPZOJjD5q4oInmTotB+Jpqa
AGJDG5CIHZv+3BeavyFZ//Fz/F/BS3H3V9hv/vWf/P1ngb7TAhtb/fVf19HPmnf/u/3P5dv++58d
ftO/bvuXuu3ql39cP5fNP3Zd/uu5jYp8/T0HP4KR/v4k7nP7fPAXL2+jdrrvXurp00vTpe3rcHzm
5V/+337xHy+vP+XLVL7884+fRZe3y08L+Fh//P2l81///INN+B9vf/rfX7p5zviu/53+eM4jijV/
/ai///3Lc9P+8w9Z+pNMkVUmUdZakPuclMPL8hXJ+pO+B50dJEctjiWd5Z4XdRv+8w9V/hMg2CtM
WuVP2vp//IONtXxJsf5cmiUASxe1D4407Y//+lwHb+p/3tw/8i67KyKsyv75x7L2/ucYhza90JXo
bIPwoZtF+e1wbVZdFSEn6CMZgjj5fYIiMmiIPha8IoUouBFEZOUwLWI4EBCWBq6YQ4/Pv+ZoQECN
EeVOQqetC/VxJl79ANqJfH7adMW1idAM8pNmjuxykcnDj0bJzIDYKvc3UzzpylmWp6jAoewY344+
OkleEDad5VpdGd+rHRkAQqd6JDq+YmWXDblP4WTI5p/3SHGjYGlpCZKcYOQeE5+wSTqLsazd6zJe
l4EvLYqycpx9RXouA45Xx8p9otfFnQXyic+CswSuxpEBZQ0N595F+zt6rP0yOB+MFLx0OKNvTp8l
HnAoALei2WKdy5aDzJr8ZCm4vTnTZIRfG+rIS0qd4lo35tlo2hr+DKIzC62SueDaBMMxk7K/Ceq0
+NaMfnZZDGX8KciNOj6jRa72Top8BiaVQ9X5jthjc2ULXVXd9b0hBx70cKmnzJ1UutdKc/sUFJZ2
G/ohhrI4HGqPZtMhtIdtlKxD5ZKxWcSJr/oqDtIYnQlNhqHwjK/CvZG0eebmk1xSVsFt+DvIBf8b
fnxp4dKKwk9Jw7WWMos4Y9+qiMPwpIo43+DRJ5nfIPeNyMFBJf+RZWCSdoU6tRRZq6bBSlDEUB0N
BEsi+wuwI1FbDU60MUvdfTwoumBXQ7dI9XeRiXCTofbifhgBr2DOVJuXrNpSRCtvsr4g8QC2v8hM
2PBBXiJxpwuG/hSOVH1tBPPUZwGTEyyw51gJkKpGYnSX11N1Nw1t/wM5i061O2tuOxsP+BFiidoA
CUIMQ34g9a1nJ5lHc9dX1YzDSDBM+JAMw/SAPxjcDC1fGvYw8/rbnhsMZsd9hmijHxaaqwmWscMF
URr3CureL1EpFrmnyu3gJjJL5sqsw8HCyM/UfwWxgBobtmnilzxAytgVw7qevamEXXImiTWKmFLa
d4/I8Sco+04hdl0KwVH20sQYnoIQkQzbH3WF+1pRi62DMzWCyQgByxrNqsHKzrOJFuC5rgJ9c9I+
k34nsj6hUt7KOYpOeSR/pTGTPaTirH+PqyIe3bywSsMWcRJu3cScGsUeceym6qVP1WfIFWZtRwF2
dTs80YfEkxNVxuVckc07tAlllCBQ2k2cqkqQVCs1uaYoMOOBa1sYjWFQqyYzfFo8dzASmzXlN0a0
GDyjEJNodmQOxhWSB6Xg6VHYGB59ctxCCgEpNbRkJ0twlDSIo/O2EMvW7XNaIB7JbnJtaAUKVXOW
1BcRlPLMy5ARjdDW7bsZyynK8LZZWcXkoRvVPpdQKpE9E4PC8MADpk8om3A3oeeNAYwfRUbgIceq
vKDxkLXXcTkZzQ4L3KbY48oeaRdcD4IvyJOXgydjVJXvtKhqf6bhrLdO12eict1OTVI5BanigL5O
iEvqwoTFjxap8adZR2jbVeJavm2xcfxqRI34BTRu/imwwoTrIlDZO81KNcmbK1OuMAtGkeuvfOj/
xfFdvuSf2/rlpeX8/v/g0Abu8t6xff2c/or6l+btuf36LX+d3IbyJ6JTy90Mihv8nqXF/NfJbXA8
g4ylRwYWEnWh5ab998lt/MlxDT+M37iIUNXgm/4+uQXxT3p2GuctKBy+cTn2P3J2H2Z8qMgsMOBF
vIJahkm+vMoro2mcUGxvRSxMPi12VklAjbatUltKU8Ux6jq6lKwNutiSgb/JF1CuAcMjQzGGk7ZM
cHVt9ZfafmEFotuCHHI5wjpnAlzlvXkNf2cpb7OS10T/aBhQ/iKsFkBLrwXxNym65JeZkg0h5tgm
0c5QPMU/awAPNV43oWz8vUi+JekZ2Komvahmr6IAUToitVzRnoLz6kGQHMG40NObUnB91J9ap5Xw
hgF14Zj4tMjOgj8anaZzBzKEguOUXx7cBfNKusEU2ii8ob8slzPS1kEzhE6QOfFz8kt5toq9Rp1K
wHbGRZo6ztzp5/Rzce8b0IPbqSHnj+xG86VhYcT0eUZ2fBw8tXTLxDP6M6wJtyp1R+uAdwKsnvu1
wZVJO2JR1VElUm0R3QpNEyT6Z49jJbiM4/5Tgva/o83B6ECK3ajZnVoKi4wFIF1wOOq6jACSHxsU
VNg4qopxJ86dhNlBU26gx14p8+ulQB+aiSmA+iHPHGaofSNPIxavGEMZ533tVoYLmwVJ/sEC4t//
VHUK+bGt189Z/rVJbyTtNoPKU8Y7hCGpv82xM9q1ei59qchhxrva+saB6eTirSFfSAaGlbdUWNAy
9s/H4TuqxDqS3Ub/PehuxuRHn2/sn5PTMQGCw02k280uOpxOPYXGmBmx6AamI+m3Rdo5RhrvwuDq
NbPAVSqJ2z16no7RwyQGVqYNd7HGX1nJ4llh7rvyNhN3YXWZzs9a9FsIz/tKdVOqW3XzoAdXKckC
KW9SeWHnGvGNpbrwpe2kRgEmude7XYR6LlZPG1v2RGBYknpiIYvwCD8SAIsZhwRt6XTxaFSqeReN
5kja4Me45/bslkrduPGuynqLjBbVcFApCyuSq+8aIqdgOhHmsja7gSpfW9Hipu3fhJp6NWgogyPw
j/tR0mHYQDjsSiXcm7Px19l5cPN9G6mI5ut4uMiQ6NBZgDyp60BVKH5p1Lk+up2Rq84sXykNdplj
/pM8Qty//4hPjQX3G0owlZ/l2na4dFBp5xbTEEDMyJ9wtbeB1hk700cdvRzEfvf+aMtPW+07TjGO
Pgrl8nJ5PRwNm9ViljUGklvlqogrrmQxVm+ZrFXkqXhWAcuLk8YzY3Njy58ILIyM9QhnMYfsusY2
ksomVasxxRi1wEFt4z3GwcHGGXNiFA72RSENgVVk/lcnmdqJOCMzR26MQY3mYhVgp6FMG+tjVTB8
XaPQyCxs9Sj3ok2weoxJpBS50okzph+ph1b04kQaekon4ffVtwjAx7fgGbCyh0dPMjxsBOkTZwMM
FxhzBE6VdGX5+puDdMbusuVygrNuNvOqxOeqtUZX5GbmmbBfLxYfbVbwxqira/6yMcHGUYyC/sGo
68wESipo0xTj4AJPmH0oQwJsrNgTo2fdp5sEh24L5HxyRKIqRBuZjpUoHc5z8bgNhrGc3bjgOqdK
A0E89A10AzIJf1T0++fY2kIDnNiQQB3RjcG9niKOvnyoNw+39Ol4tv04uZl0y0URZQAcV9E4L35P
prKxXE+ORWtn2fdsxjWRiAtWKCQJY/lluRumiArNyEVFx5HEngRpYwueGo2R4JuT4xJtVo/Tb6M0
SFkgbtI99AuYHVV8PEfxZ8MHUt3YI6d2Is+QTE/nF4H08DHCzhtldCqINBHUCvqOg6OlobpRfDqe
kkzVV6Lia1CMRXXlcJQumAfEshnFT3oVX4ynvk9+TODoYA1EGyfTUexEFgOgPcJrsHFUTqfDsaRl
gbMrRTcWo4e6jv097AburYn4dWowWvP7xG2w9bNTrd94cytIEQFnkeRQAY7TCVkC9+pWEE5TibeP
vCQY4Pnr/KGJs9QZ1QGzpmIAs0qNe5K9LhyyHZ7Q4U70ZbxB4mhjwR7tSD7HAgdGSA1pODLEw2fg
Y7abN0MtusPc/pLZHV4pqvvJT/Z4QyNGKcxb3aaTUycdJRGAlAwRavWK48qcs5FSH5rnnW+bnY/k
nXWPcRD44E67DsfhQpYDUIVVYlHyUX/nveW11bSFcl3hdV7fAcBkqDx8koUUvTpbRLwRJeRuuZkl
c+dhDI4MuSxc4MAufK1M7XYKoKGk9Mx2iMJ/GcdB8HrRvNCsEEPBPtzIOY/OAO6b3BFREKHvRzhe
nQEi2GSsIOLZnawywBszXIKxU+Wws4Zax9YivAD3//v99OGVVnKQPyDUR4cRjhF3g0Vc6/D9yxBH
wSyZkytK+GZmv3vuB0HwWJQvbBkbKzRb8XeIdguh12DLPH/N9Bs1uRGbp7T/2nXnsvAUWjcRvGi1
tO+jW+0iHc6CwXLx58KGtMNWWntB2hBfXtU8N9LPfuhOklfK50XwNZ6+9+HvzLwfkuux2ZAjRNCU
z76e2xJHdAXgucJzPZzbLOhSPJY80bg+UzFs4/JpaL8m8w43+l3dfF+c4nr91p++FOmlb3Jp/WIm
l0O5y0JuMNpNPXyVYHYE1b0KxzFqH/Vu3xqPmLLm3GqLPUof2LdW1V47z0wAGAjbOBiiYYYTeJV+
Fwxe3Z4XzU4bdn58nipXkYwR+b0Q/JLT6x7jjPK5yK/VYfd9TM4U0TN0t9PvFVC1oas8jt9Tede1
3/rwc5reyO2Z1l1hkqdrdvFDCx/H6LGfHV34HYSfZ/VcoSseOVgGZBqBy5s+TZITYMkwnOVia0/a
XVtfyoCCq4fCgt7Euvoy/IxjJ4s+5b4XBViq01xw5QfkiXPxLpxvyMbTkHnsmtmzStewdtyyNeWy
DO5NDeGmXZ4HmE88GP7nCtM148ro92Qvgnm+ZKIoQFbGJaVHUzzrvzeVhy5QEtL6dDGC6X9KVxoO
Zt2tKO+y5HxSKTzamXARWzfx9FOX7jDH3EXt+dz/yMIfY+5NiPmV1+J8ptY7g6p/Acmflo1tKs8i
hhnniWmDDzN6zx8vq/ZM0lxfPcc4Mzc/HC+5POFlBLQbzRBuvIdryuRwynKDnCksFFxdpfiSjDD2
AiH71scpMvOE9Y0j8ejgZYvSQiL5paKjmmvUTULHA+XqJcXnf7DgxQjIxBp84zBENubEdiExo2JO
44erxCoUYKWkVZNgTO7Q36YgswCCyfcK2AbVnn9iVGeKT2X9Zeo+jeovRX1pMNDqmzO4ALYsnoeN
KyHdgl4fqIHe7UxPKM/ayNOs/SDtMb10pMbVzce4k3d55/X9Y3iPbIP/SbjEVL3Ey8UL77mz0AzA
h3S+bK+CC+Mav8NQ34WX7TVeKYvjBz8cSP1eu65vqs8yttWpo08O8ouZbhf3VBQKCxuMfXDTp1dl
d5YpO3TUzpE4owmQ/uzbL2b0OYc5Mf2ed4Ho5biTda5QuGz6kks8NFV7sawVtW+AS9riTPMvG2RM
e9ecbqLmXGh2VvBY1zdleCZLnqW4Y/+ZVoNp2G3iteO+wzxnuFag+udsETusdqp50TTfMQRv7/35
W5EiTT+ikIpHrfRkZqrdZsMF3R+7r0C3CM+qeaaWt/hFOrjRuTW9ouyi6M4MelzTr/dj/1GqxZVx
wZdQoaR7yZ+HSxnfydSoKpX3rceUrKP+p4b+NTLbKl7lk+9+fDQJpNrSEl2o4qvVJeu52jeoVbn5
oDixShFvqOTURotEwvEx3hjt+EJHxZdSlAn6A51iFL0PJ4fFpKAowYTLmWkGAJz63A0Uo95hMn6t
dqw8tPzGHXrUjt9In61a1TaOn+XprQ4fsmRSWRD3PN/XqsibW0dsYNbdJcx3nC2O8zSKXbqMzcau
PfEOAdMoC7WaYjVU3sNpyqnVY3sScLcxtF061wbtjLyihupjw2nO8sZjPc5RlrEo4yC6olFyWGVM
9JusrOurya0LvTqLhQtLpMDFPcTG1xf7dY0T1gzLjZi7niT4NZBJNN9pw1NIWgswYkI+V9qI4aCS
D9/LYqgd0byW5x9VEwkbE1xfCRiKYdCfIl8wIJ6tVmncI1urDwUFZ8nqrjn5ysRUbL2yHpSQErd/
0Uc1jP1o2r2/O9Zp+FKvN5kaVXuF1O81Z36zWvCbU+Sx9Bs39gmCi2sAyEpaiAbONjisuiLWuBtD
Hm0Rbv9oo6DrpZMBcylfbREFKlln9gYlb63UL/CSvRb7yDWGycGbOfHmvLGTWJa5FFXnozhLH1y6
DL/AwMwFBENnZO3HEKVCUOD1iM8qeB4jnjS7K8ho6okqQDtbn95/wMdrCAgWKDrUKujDHOneAzHS
w1SIS4J90HkiWthmBXw1Fo3MG1p9S9f76H0umKVFmIhXiWHH2omh1Pt2Jr0E4WOOtVPJFdvR1wq3
Qqca39rud5IV0cbafa3XvA05eMmRkFAJIDVfnFhWuUmk4S5YdH7mFubdHO2sxPJEn/b1g1Ept10t
2GJJHgfCiAaoaU1OWZ6L2RV/6YW7eXhKkt0snIW1PYtPYf8QSyVyebsID1CtvAL3we8TmiiD9VBF
vW3UcChq2yrvOglb9p2BB1Cy07AnIeNNk+VbhQytS/9qLh4++C6ZJz5adKgVymX05w6DntkXqjaZ
Se5OZf0Z/yPBqZCeR1UaCzBNL5WNhXoUEyissGiW3gYYHNjXh8ONeOnpeJihxCpxOeswJg0rKFtZ
SVc/TX/PCr6mSNbd9bl69/5ET46M6N4i8K8sNazDkWcp0iV8gCNMLJOXcJQGzxg0zan6UNgjobez
wIiZoifP1sbAR7tlmTJVOsrYHNkgpA8H7mSgwAuQhtahuJ/EoKOYbXAFmlrLKbOtGu9Rh8Dk2f4f
9s5jOW9sy9KvcqPnyIA3U5jf0pOSSE4QFKUEDrwHDp6+Pki3+iapbDFyUIOK6IkiUikS7ri99jK8
182kFR7qLyA2bPmisYZ1Ceuip3vUh11n2wf8FI/WbMurul92lTdVV3SvktAu+ppozI9Qwh949dvZ
AyJAkxIImHuhQ/L2mY3GsZaywwjd0BKi/I6tChl6+qRNnBEh7oymiNT5U3lAdv8wKbQ0aXuKo5n2
+6o4MuDXetyh/j0PSiTzl7K+UDxkugmJfWkSMEGq+5R2kTvsVPvGa4+U21SHZb7DYwJzqjYcsl3c
vtAR0XuW/e1PJqE21WR9RxPspbX4PIsdab+cVAvfaLjYRcyvxjvuVP/jpg2fBDsksHDaumAS7x0L
p0zDqTa2JrDhK6EtCYqccjgXlAf+0GjBXCHcGGHPdIlFYnHf+rqVph8saO9PG1u9wxmKzj4BQdDC
3yMisSWGFluKUJsKxV+FGi2QjJrps7MQaSw6Ga2J8sGu+OvIZxPGCx3O9Y9+6bspV2wGtajgx3Al
B3McxxpEWiQ4yQBWYKL0+/lNZ4FB9WbQwXhne9h4C5t3zXuD4rkau5VUyyFUb43X+o61Rf1sGdQ0
UZ7cxk4Yy4j/VF6rMqAVYXVhPV5MQDE9iemBTvKq6auf1nNyXCpY8GEZX7fWN/4cly+jd13IIGv3
rrZTyDN2usUfjJdlvHIYQkqgW6FnHpvUFxaMl6jS72r5tJiHnHiyBCNtGpVKUKqEHuKIGTSab9uB
vQW9+2Yb9GUIKd9rgUnABCKL/NA2dDEzGg/LEPZemBsHRex7AIZ0VyiH1trHWWC0/nYWjoOcRI0b
43q9GWZav37x4HzRBh9aAH6OUjlo1cHM9h45NMk3EsaXZg8gvF4Rog4ZjaYEUJN+bydhbR+6Jii8
q8badd2uyyAssqUfm343aPtKPcj1qlmDQfqtt++TPX9pyp1X7Vd9L4djDg8IZtW8y5777NpITtpT
IyBSBemFfrU8zn+WZ/tZ3ysX1fcW9CO3osS6Tlx/lhe1MRAwvsuNT7F87dpPTf4qyttSCSjOtRuy
0RPtpBJNKEJbDbxv6eX6wQr9y9awDRxsOYgO4cRKa+ztaqUQO2gStcvA6WXuZ8bognWIY0OoJSYh
iTitZUFqBTzDUKXFevxg4P7tuKXlwODdIOz30Kmw6oW0WQT6llpFNVYOEghxltNe6TOXr2XRYJlI
IM1jOO7zVJb/tCTg8SGAosnAP3hTpL99fK33mszuEoaa0p9KsmhDux3vi7UFqyB88PdP+8s6xJEc
+MVib8IA5BctP0lJzuD0xhBmZpccCMS9BDYnNMOCciKLl2RgMGSynT5YHX4ION8tDptBGKsC+6L7
iw1DmRNk2s0EipeZFe+1CSsos9J14rszc8+qXZ6FZWzEBC2gqb9cD4VtRcokNOiYHFVKjmkQhNPz
OoPOECfyvVwr98S5TUd+Z03pbhAKqJ8Y4oBcxvmfrt4GRwgG53a4h4b5nkKx0gKcFG9uw0lpz501
YmeywOXnzDj2BSShuf4yZx8U3b8cu7drwq+nO8XGgWbn7bCwy8btvX5oOaa16361lr1tI1Rt9TPd
FYVltfyIA/XLfrFl6oAwI9JB5vGLs+oUDx7ABjwl4IjhVChfC6WBUTkqV6SxPfzTcbg1aLauLcNw
42i/fTpRYwvjiK4OkfyZ+1YFI3MW+hWeEmXOGFaJ5504Fn8U9vbrS2Xs/RBmYTGxhdS8vSy+9Z49
V3XFMQjGba/1ERwYdV8QCxIVmvqYZ0RN/P5Jfz0R4sgDTkRjDD8GVCDvcI3K6jWrTfOamOXJgB4M
9jfT/fLtdYyPla4I4LFiPuUNasdh1Ntd5c5pQHz0P15mN8twzv6UqZDv39dxY5Mbdk4MdKiSzL0M
aL5KD/qwKcqAhHoH9jMUdxt5mvWR1vLXgfX2yu/eOuz00UHHzpWd0FncOJo84QV2bzlR8pFj6a+b
ydtrvZs2Daiww3JWhn2rPEuXUj8dDbiJkGCHq3W4MPWs3eHRmH7wmU1GztsFjuuyrG72g1AQ3lPi
SkFcVDOmQHOJ1gQEsIxBplTJB/Xb371JjvWUGGwUUBW3p/8LtpKsVpYoqV6FVqmhLlDtUOJD3Hdb
9KOVfsQA+Juh+yP/gYGLHoR5+m5rymRPTiEOumG2FK/Czv+slT4gqyq+nNk56riNiN+7SgvHOdIP
TA40KD/YnX+Ift+9VyIoLBZAA9Nn6IbvnrijhcjmWOEj9Uw4LwVM5aQ007PqIm6yGsHDJM61Mhf+
YGovJsGUJB72IXzo2M8Hbb7oADaCwtDrSCun75up0c5NyyZIFdLB+w+T+n7dYHllZDYxzqi8eGtv
73c0cBTUoKqGaaZcN1MbaInZ7Owux3RI7gCqZpyycJv5/SLzy7hA1GMCBkGQBQdHzPH2qq4SlzBD
sjxEizLt6iZ7VlBbeqbzxSjzj+xs//ZiCOYwp6SQB6J5e7E6ds1h6tM89ESXsHmjwCWh9wnTtn1P
M/WfPhmcRTSH1G6Mv1/ov3CJVELR6UIsSfe1a3vMxVxvP5ZOiGP0R+r+X59sm70cQcFLN7j93ZPF
/UiWUeGmIcjlAWvdvRWbE9oHAnOwG/jz90/2y16EVTrZcttxjO2WQIK3r1EqC0QzbYvbAtHfORmx
Q63nvlQTfrqlMx3LFLrG7y+5Kb/erlLvrvluL1JKOiiTAAxx49ZFhpTv68Ye8OYe1cex1yKAC3rL
rbbLNXsJtLQ7JKnunXJO7kFVfCESpQoJSDTPTuwWfmU4H6hdf5k93B8dfGAaujg2/l9v38kix5jl
zxSh17gKbqRGca0PX9s63tvknYdent64SB8+WGT+9qqA8gglsdFE+/b2qjZpbkRnuyLMh4F+ZB6C
0uR7jsptkBbTUZXdZ025/+BTbJvefxY2lJObmA4yPcD1Nq7fE57UovEGr+WisR17O704D/2aHdps
ciLm+ScvT7SDVGQWjp72rc/HR2mu5zSVMMHntTnqafrSWyL+4FVsG8j7u8KPgOMBQB0j/N1CMtZm
NyM0zsAj7UskbVdDG5PX1ifZsaG69YynVCQXwpbmB1/+h9X2myvr4ObA6D88XH/F0NMqMUd6QEwH
MeDfaifouOSha4tiJ+tO36uQlHsLgm+sJSKSSxoJeS7rY2V13XMyr58/+D5vy8JN2bpZnhk/NnSo
jO/d8JZMmR21y7NQ4HsQ4vcL6SNUEqeLvB6cPakR5AzeI0wYlfRQkOXfX//tTP335YGL0F1if028
0NsxKeJRnaaMy2OfWIdSLg/K0sPtV2/a3ksRfSkfCa7fzoL/viL1GS4j6EbfO+U1y2hLmgkZQgs9
CZrKW66FEay1W4ZWKo1DOzlHPIP/nbn2/7VA/4cF/TcCXiTAyfjyr5fq27/8l+7r+O3lr6Igfvan
JAhizx+sE+zs7BIUgrbOSPipCdr+18/u3pbZRDd6a3v/WxSkOX8QsbglpG6koS0u9f+KgjT7D3w0
tuWO37XRpOx/Ign6gZ//Z96Su7kpMTY5xmYciRMhd/7XIylWoxW8iU5Cwy+de7GM/WkAQalRtKzq
V6Px9NG3pjzezfToLisUq1C6Z0/caV6sn/XYGGhEJs2dyOf5kLpO+61bk0GHZLDgmyEGdf2a63Gx
j1eFfGlW6o/I3z9kI2+eYPOEJWEQi1YsTAlufPsEisqhUNbWHKajJV/mxdDvc9uSqr9w+PXxGGX5
n1Ldx41AEAJS6qEtxp1UZ1QgFlP32JGUJnyFhb4OZpNdxqfpaHxKUi3KCWm4QlMtb8bBmB+NDjzJ
b1dDuZkWse6cOl4j2ykAMrJSqR7XJEQnkhRVl/oqUYS3dpalhFZW+dEjxALdIJQLeopETux7oU76
B6vO202Jj8mrAIyiT8P7wCpkOyD9pb7QRhNrXpsAO+xBgfIHvHnHRSXrvVE/iiJ8u8D9vBSdRQf2
JOoCeLBvLyXq0tSGMl9C25FdhLZHPfVKDJbrTe5GpXD2yVjd/phi/xNrzf9a24DNOPP/vezsXrr6
+7+OfcG60/91wdl+7L9XnD90KojNmpnh4GHrw6f794rjYBKwIUQkcm5z3f3PgmPrf2wRTfTAWQKQ
HG4+7/9WIbJM4Se7EdbpwBi4P/wjDeI7qzPOCEwgio8t1pqeKeZNbwdOVlepZo5oXwTa1ds+87Qj
WOZD7ELRmiYZH71O9FE9LMazoY3TefWqLsiycTgJjJd3WjeHbmOn9+R8pPtG678h/MV4Whny20Vz
PgBdtorhL2vLj5ul+wJ8x21vXhxvb7ZDN9OSpAYAMa7jHad9eWXHsBH+8g1vfv6+v2qCfpxQ319m
S7oBESBPSn+vS5rhleDyURnBQvH7Ga9wDRO0unMf0NTYmNCbDeepDH8OF4Uztj/6epdOXUkXxcm0
4yBE30cchsodGZruwbAK/GXSAra/t5l8ULGuowcurHzPl2y4UttyuMpaB9MzbFlSXzex50ptnRN7
vVr3jRsnXWB6irH65PBCeO/cXjd9Q5PGbdrofecP2c2CvP+19rxsCPS2mZ4pI2vxwXv5m7HCeKGW
wGkYog+Nt7evf5iL1bTKVg9aGjJWNkh0+E7xqU+c6cpeOtg/ltkk+94WWRrExWIfRKKXKohKOt81
jVOXQYI3BOJN4USFKlnRK7vRbzEDgIynWOBM0qQV9PvP+cOU4u3nBEoCRGBXB4oC9nh722whM5QL
j97knIjeB9Buo0rYUzS3xV4d7fVWy8Z+Z3T1ht8V+nVhOZKu2qxFc62hf0P435zrTspvujp1np8u
63zuO+U6i+drjLQQPMDTFA/DoE+EgqlgzX4xc8CvNel8lJ/1A/N4/zh46/ApyIffOABvH0c1td7t
mSBBZyTK/VDFxVGtLf11YDh2fies9KTqTfxJWIk10ItdbcDRBHZsNiZtYGMsAMPOUOVntTWGz3HZ
NCIgQ2/Gli7u07up6ZdbWPgjbb5VYrchJ9kEcKJi+MPGkj3HGIV3fpPA5KxKpY16b63MiKGefuNa
+RRkk2lVEIwrYjzlINEtLEtzu87DEMVKM7ZIISU71eykD041x4+joWXQrdPyjoyJ5mVUue3MWjM9
XAEBD9WCO0Kw4Iz4lOpjd5Ca23/riwZXiaVIufe65Lw0rbZ3yQap3Mye01zXpSTjxhs0cfv70bSt
5O/WIHZbtNNEcW3CmvcJHEpbdl2sIlCejVbsOycmqhK4oSNixMUYG2DFzqMZOzxfqWxekZZ4O2cc
zTtcMQp0Ygqfo1dpB3bTjXAyx4yIfkDdOiXLumkKWhqJGx3QJobQomGQZJceTmIz5xwiN6NZa+Tl
GNcH4LuOaN5G8I1UM8aLox+TYNamCxn3OLRYxWjyQ8ogglamRZSmOdtYpYyfSe9ah12e1y6MHKz7
q65Yt6CoPLsfCIJwfSjFHW4gWUwbeUrqnIeSsg/MWZEXDtoPrTFB3F3iaCIjhZ5uqH0e5D1tJ5xA
+kuH9r9NDa43V6uyIDWf5vSE58bCTFoGAIG1MNuLtOQfBKMtjBuh29dKTzFajdWYHtr8Vh9bFTus
FXVLI5Nd1cTOF3o0Vr+zayu97+BOFaEjlLMKaYsOuNVcZ4uTPWHRvFyYpVHcQX1x/5lF07ZXgpyy
/WxyDFqMv1gP6mvOaY/TNLkyAs5Lp17kWH1dtban7tfZsEPXKvqvNQG3H6WS/LrzbaAthn3set5G
XX076csEM/lyJvWnx8slspRmecrogNI+08/EERVHcxiRG1g4har0OwpPaZBjjeml4rUmLH2Gytyr
1QdxBe/Lle2NwAKh7kHnjx/Qe6qetpi0e/EmDrxZGFEKHLbPGnakmLAY+BHzujPw3gusvCt8lazB
QJ1K5Q7rniGoU/xIbANbmLGLjZD0502I4dhBirfPxawWpLAXlfHK8akN2h6fn99PZOtvJjKdQA4T
nKXgWbxnWMjRLLs8ZVuIFTO7sKtMLlGs6ZIs5lyjYwzwjODBFbu1HNoDbvDKgGC2u86b5s+0zGIY
6JVt1P5U0X/zjZl9Gh6GWl91hAyjnBgnL2zsRrtgphOR2rUA5b6ipc5lFhPHWrlQiYzMjO8sUoqu
ykowmlTcEVhAcNFNtLNiyxVfoNlzz7DPzCzQ9UbsejdbD13O6mEavXzUBxcZSJxpjyV2KYsv9HSa
AsVejTszhyzudNZyLFZpX6iD+NTa5fDiyMILNdnbYZzlLFyTTNOPdql3TrY/5grqqa0WAfzgLLUB
Qn+pfbJ10DVJdRg4vVgfYmuND2tbwqHyxIgaRLOgMvF0Q9vBpSBwO5rHxYpgpLrHUk3gXxaO6q/L
2ESD02iRrdjm/vcDwHiLSf28RXimG12Z/j2AwNtb7JNJGiNc1wAaQv6lbQ33rMBSNBJT21WkY+8K
kIC9igEQajsbqlbbPrVTPp88d872Olk7fqGaRjBgQxlUUBGOU2kre7F2t8kq6Yu5qfmplatFxkQ6
Xsa9UrJq483F9mk95VOdXQ2lne5LZywPndIqH7S33rnr8oBgaexRmwEHx3ti+d4+oCJE7JbtzANq
uX6TMC5P6ggfUq1jLJs7pzvW5iAutLolXMgMMVGdvEVEtk3NWI0gcclof1PZZj6ae+9aYT/vbINN
WDMgNUOfeHtnzZZAqNpIezX8l25MPEgjRXZjoIHU565WHERXef7gPtoqO5dmnpZx9na///7vqvPt
7WwKNygIoLNAxxuC95cRKkQ2YEwBdahp5ldLmPZh8iZtVxL39tEy+RYH/vG4G4GQemJLr6LQenup
pZeZUqiwMXqEgwg3HO+zI/trZEHlVWMTwucPMORv8Fzqn2vHSD5rtp3gX7TA9ZswFzuTuCgganmF
9hWbzwNuVwkyKkzMbH+VyLjg9Kz7rDbsCk8NI8/29tSst25dZA9qmzXwqurupSqcAXMZVbQnJ/EW
NzKNj2gW77iSP54UQ1J4gbRUt8n6bshRaE6qqFo86jl5hNUiMR9H4XExp+76aZSmGRE80d7JRTeO
pCNlA/Ev5nU9mbgiNcTAluDx6X2fORZ8rXLKEj9W0+Y17jx5z8Q6q2NXP5RdBc+taKbaAkByu5fW
XN3PbNsWhOWkHjDQyTnqWtPo28kkzKjJ2tU3BHpoU2u8IEvFfG2Ua/MNirDyDeGWeEpqNEjFnLtn
Q9GdrzP9Tw652AJc5K1u10RBj/bZGa0aokOaH3Flw2mPEBK8rlr3wR7G5bFZtKqIvPoT5d2k7ZsU
lylTgz9WqnFkpb0ufo7g/wkA5n+Z8RP5R3+ZzJsb5L9+WjP+9Gt8fim/vrVr/PEDPxEXw/jDoUQF
TiEql1aawVnqJ+Ci63+oMEZV/l7F4+BH/M+/EV7F/WPrVRKytv0DrEW3cNb/9n3S3D/UzcfoP35R
/wTjRZ73bj1gWqButuhYYbGwUWnfbY5DI5URr8TcX0eY5di7ZFN6graFjyLecRWTNMUND2WArajf
dI2B/lguYyWvZoHuVAnF7MzfFiOTwz5zq6Q9eaWqLlowTML9blUwkm2/K5My3TYY2H5Vl8fuJ+HF
bl+EOXOfuZfZ2jPZZ3lxU1rK0BFKpOFh6Aqp3hJ2ZyRHT6nyyY/jNa0uE6EYXWi2mxy6HOdHs6kq
iShglO7OTYqS6SXJWJZBp2daN/kVeJEdJo2nIi4tStsMG23uOdGViVTa25jsB5ieQmG/jdTWTpDY
1kywg5M6Vb63V9XyNaNNnrEwEX4NQnMphil9WAl1PqeW2t8vnTsEZiOWx5ZS8CQ99Jzl2I/3Xb82
OxHXT2ZTDn6Jg2nhUHLoGCafZ14uaK85hCNmji+Our1iS8XO1SvZclBT762lzi5VdbxWBEqQQseu
yinhN2he2kd5Cgu2mubx3PeIDIRqPGGIuBFPVfdclb1zA9oRR5mpfq3sYsTvp93KV5o8MjW+eM46
nVGbTKfUVKs/0wVaWNw2xp6zHJuQNxth2+POV6PKRkjgDI9W6QIKDWDcWR3PbRsU5tAYSBlm9u2N
1JfrxNMPTUtIuEIedP5psZtJ7nIHl5mR2lCtu1vsYlfvifU3789EDvEjSB4zHT1fNzre4vk8fGc6
gT4YVTYGRpdM19kkcPbLkvMGNs+cNlnornCLumFlj5PItbHXA7rJu2Cqx9wEt7dgQYFNY+GoV6yX
nwAgaKstw0Nuo/vEuGRCNgptmG43yb0O1ohZCdYVd0Ax3tRS8CcmP2FCmcPttiO6+04IvbB3trLJ
rTJlCpdYn29Xs0KbLSe3Ne7TtNNdf7TG6WnqoFEcjGYQ8WkFisgu+6StxYkPnjsXWuF8TdWU3oJi
xGN+shr2FMCM7rnHt/S+tivL2SVymZN9QfHdHGL2hgNwyq2+4ivcpc3wfbUG65iTUfk5N9fex0lQ
u6ksRLAjBQNwQdMEXqWV5y3AIdDVzulDfNRh2BQzmrAxUUAKV2Op+teeY5HwjTyFA10s0DdnJ6MN
PRH+68+FhNsiF/LdjtTXjX5jpw0e1Rztp20erBfE298ZVNaE9hZ7Mxu+G32D/wPYl6/XrfFF4dfV
j727tvW56fPMCRVNzU+KlHH1NWmzjWVZmM0cOtIs7HDJKwuhnmP3XSicgjZoTIZz9joVee4F6uhc
KTVirKCbJ0vHB2Ccq8CEVAGQZJnPMrNSgSO48ypq/ZhPfXPBAqU5frn2fNPUpTIOmqRFIAt10fpi
LuXJ5Dmr3ZyP6tdJVoY9wt/rBJWANLD8bu0G7e7qFG7oDp0EZi04aeySchElogt9LiMUcVN/Eh5x
CoyJHsH1XKXd16mYYuHHRgUkNU0x6BHejuzOMH2QV7FjxN5BQSCTRR1nbX9q8JlJODNcDJWm3TJ5
l8iSZX0JaWrcN4nI9lVSrE/S7KTYD/asICInMVs1km9E/njBaOBl2rcmCmdlk/5M8/pJqsW1Une9
L4ym3+u5tu7kWHyvGkeeMWZWdnqsoH3PBuM8lKl5MluhvLojWX9Bl4DX9pbdqkfweKqHTltNY+dQ
+e4cb/yeJzlFWy7kM/mAX3plsnaidOSpaOt6RxPbOWugf3Ktee7cGoLKsL7NiyIuJ3BBf52rNmJo
mF9mtaOslWI94cvZRTjjLlSA9ZJUvmFO+QU00zW04rE/FJX63RN1esd6G1947toEbbygTkmkXQJC
q9besUv7aJWcuIbGXp+zIUHbpTrrM/ilKJAsxtlFhsn5kUIlv3U7szplS3kNf/3PpS1zTrRu7J5s
LLAuqLHX07zgH1zHln6Xr+742Nr1vGeldY8in5KTO4FqGkuRRBbLIGLI1JyP1LHztWCL6TDRAhIP
MBR7ySfLezJk5UUenjQ3U5tlt9Js9yYgys7RWuOwFKI64KWiXGAuhLtpSrlhzDYvcQrUnjtx7Itl
Gs5CFHQc5/6hikvFgrjg9SaOotafbrrcWbjHHrNGJS4kiy9ILg3HeOJd1PWhbvSXRqOgsfsbpRxt
jGblrmwr9V7vqiiusttyac+JSyvDQcS0enI+68LYsgrw6k0NSBvd2O4sOSCIKJYhUIW1G/Q6QQSP
/21nyjtdssbL3A47E5uFVHWOprb2Ee/f/OwBee+yeWgCOZvenjjF5HKJXXXHrs9qkRbxyV5w501M
JflKtNl4WlekD5bM8zCdnPpSK7QDeD1uuiA72NzI12RK5lt3Xo+dSB+6HmeGStGvrSY5SJS3D6OY
EG0LxUYlmqTrPjbGP+upJgW+8eNexevYeO67Lkyy9NTXDZYP4+Jni4sKOv2StHM4EWEAle+EgzOb
tO3uDCGSy6wwNL/tsjvoQ5hczCfqCIyogEd8Y6w/67N1SG2i0XrFXH2rzU62k5+z1pPHJW9gxIu+
knu9Xj9lAqGKW8tyR1V4Q83Fsyw7rzYQa0mbnbfrnnDfLbmnyQ6tQc6S0sqCF2OnOeuSqd4BTHkP
uUes3ToJ+VgobfLZbSuBla3Zy3WnNYnu+dWUmX3YLE6HDK8RQ3pcBUR3/GJSowi63i5edGO9bij4
IjBvEBG7M0J36rtgGFemYZV16as+JwjNBq1Wh0stN0a/HcdG9yejKIK0lHhg0Hpnsc7VM9zM8os7
I7Pw6L37sltLsLfWKYW9ZwY1O02WxtGVg8mWPpbX/Tqm/dbEGk+6V69PeFyrOwtmaBHS6nN2Zu0p
t0rF6gKle141HwO30t4jRFheJindTaCvKxwk10zT2yCTWK9hNy2My8TQJ+fLlKCKxsN6yqpIwLe5
UfVhuF573T5QtW56U4smWJtI1HRQ4dEyp0QiHvEa5q/NwqmPvaGtNx5UdtwU2iWccgPR8ZK3wZTk
hBeMfHS9RPWUVLYM+7gwo2EW6nWDmeWlnmIzXJRZF87mNH7GVr24nWV+2zW6cp1jdB1Ig7G7ctrf
T3ojz9ZkdZfSGu+Esjy19PRvXY7ggVnn1xwBQZPH1i0CI8mtcCkGwmaa8j7pMwb0ADXZzbrPKr0v
cC3vQlexmCYhvoz62lTxM3ASbM511Tec6gr4db5OmNDkSasHVRi8/Xj9nmDtUDhaekqdKYlSRxxk
pxx7O5tfLHdzX+gR687qOhyXmgZbrLNx+vMyVw981umpTMf+Qkm818Vc293UNvmh7vGoUPruihLI
OM6UrL5iV/fU/Wxh0pFplAPRRmbN6hoozQCUvUJbx4p9TS9ci/0kmKwmOxQQ7G9gjK33M7kwJ5B+
I5S6e4nAyNpb9pIcJ4O9xBJSPpTYyn7B9TXez7ZDyY9EOJwa4e0W5NuRB70qsrzh2zwat6JemsdS
xVXGKdVnY9BwE5nV8jamNwSpeElevUz3Lmp3VR+tdNinSc3Zz27rR7GuKg3ExL2DOHkPzFA+DmL8
RouBTiwQnEck8JPaT7tsmsWhSErzaw0EegItH++GUUPK1sXJ14Ykma+1YY3XXWqaUAO7Hr+W2Mk4
qcTWfTUzxRK7Hu5x/SvOyrKIzDcnb/zTgkC46Zinfa6p/V4ZHPY0vVf2tt46zxK4/bpo54pOijpz
jBetEhlm8SAtbtst6uVeneZjIUbYd42pvRYqmjW4csqTWSzVMy7TaVRLF5bLMmbXU6N6gP1meV24
Un0SZanvVLvoQt2tvkzGou0XY0JC6tb7eoZYAutHRllhd8fRxNS3cUhHE/EaB7WzrqdCdSDY9ZrY
t5OA8qKOusOK5HXxmR73tG+Gsbz1xiF0O3cM9KIr8c2t1fUmt2vpS3MUYPNK/mnN0ykQiW3tmah3
aZP3J6la5No18W0qVSOs0wGXogxAfDS6eY9qNj4g3o8mobRH1cmjbMyaR9Gp2i0RAg+GWrbnxUgu
k5LGem6Pqe9Sax6Mwc2va8WwoqYjY4ecOe/F6lPmmzs+ueaS3pRaYp+bVdPvtd5IL0y2jiDHuxw2
UdJFdSw/xTVU2xnTqaxOjbuMI9IuUVQa79pShHbVNf5SdPjSJBY0SVlh9gRFMDWjfNT6CUNJaRJk
RcEHSFx/y6o6jzjaipu6bNM7ynSqy9jx+itUIK9ZvtAUyowGcpabJue2VjAPjhX1JFqQKkqYrZmF
OHEmJ54VxFxvxCSns2LN4mLU2rsJmDQYZo3aJ6HDjobcusrbIrl0M5rSCUUW+6NGU93Efl0awju0
sudtzF0SCqJJdlneWHfVdv4R81JjltO8qk7MDG0JR8nxtWljsFg/Znoe55k9VW9adWd0/edsIQ7Z
ThPq0GFuqL2b+iALk65mJRYvsBbze5tUj5ma6p/WFGpV1Zqjn2ty+cr3sk7K8KNQFo89Rf8jw/kY
1wgonLVIMVc27b0yTQ3yztUuj7QNi6gEKCCCzMNEjXIQa6mi81RBv7GvfStdQNDixTiZeYaLvIGo
UrWzi2Ry3X1sxZemrt6RipIEmaqIqzF1P9ViCjW19o6N514achqDpXUlXn05b6rybulbewHMlTha
W/ECTlKy6xfD3pa5eYaJdhirDGZFux7VBFPB0sRAqh36/npSvc9KIfCapmdzLTnGnmMvbmAGrLCm
i1eEI8khtYbx0u0d+0C/c3yOnZVYmgLfoKVc94r0zs3YNfeKnYmv07Y7D8YSjUqT32PNclHYTnMR
a0q+S8A/H1onfwA46j8TiTFfj+wDqNUm4xv1wQv0jqtaq14rNBaQ6vruopD5pvbOZkyFk8YONLWy
fEXJ+9D4L/bOo0dynTvD/8V7GVSWtpVj5zS9EbqnZ6hMKlLSr/dTF/Bn2IAX3nt95850V0nkOW90
lugUar21gth6T0Wb7UNUyl+5Hfgfk/HE3nKaSznCqnPIeOXKWVzJbO+2BxoV7ANL+Ker7AFnO8lm
3vTDI5LwWrjqXneOtZ8SIy5ZrS4IX+VWuSrf+RRq/PUIuXwJAHVWcT7C/cdjuFIz4axYs7qVzIrp
0FvubzRx8A1RRUmC0wgf5wENVtNY9JzbafuQd7o/srIRedagWtdDDg6rHX/t2TI6laAoWytGEBn7
Zb8LKnQQQgkL5QmG48Wbc0Bbu3ltaCIik3Xx4BDN8uh4XnnShcMGLP4uU5ju4ATkTgneh43Ore5Z
z8sPnB6xZDNwfEef5bW2Ku7KiOSnSTn1trXgINGgd3slmpbcp3E6wzKLvWyWOzuICIAO3xmPGMq9
qrvTSlfHvmy9C6S+Wqu6nM0q7JPws0bvwmiY/kWgL6D8MUh3Ixh5n096GyZxeKHug0AAPW9F6r+V
adKscIOnK13dRONDTG1H5lb7oqunr7K3p7uuUSXZbfi8m2r5GBbSm915CC+0SRGOrhzvjyURA4rK
8h7LgeD0/NbkZcu+ukLDosdm/T0hsXWes1qoXedQQDGK217nLjhfhoidsNFWu2+yyGOv5owP2TO2
hAc+NtpQS98KZ4WEtjrMRPJQCldbR7uHW20z5y8IFDm5fv7cOQUSB+NjTW+oRgvTenocC+w7TZ/8
dcY8PtejS7yDE/aEaOWCwZ9U3ypuHwInRzs5O/AKQeZzB3bVyTA/3VErjTRi7nL8dwFwx9EANG48
EM21MH2z5v0hkm66hesFhdqVVVwD16HhaasSX9MUMR0lJk42izuHqMOncU3y7SsXtEKqMS/bOunD
lZfobh0HtVi3KT44QSOTQ2TzOQqlOkrHuDuMuPdzXeGaj/KzLTGmtwq7fJKEzI6cD+z2PVlWs2fq
bVREGZp8kCUkS/bebTpyth1Izj5pui0ih1clp7dZgiwCLzqfsmy/SxXcOxWdFtXim7e+j7vbs9Ud
HRs6FRD8flqI6iwC7w/ZdMW6VykiFJQo+PlDDOnljJonMM3JIZLpkiCP3uo6Dx+KMgd5lSMe+Mkc
yZmf12M/gyB66dc0Jol7YmfvkzOFJZKinaZL1b4IqmK8OH0wPdP1AedSDMWwPCQSJH4FLy4w+4/Q
+asOk/h837lLfslcwScbJMiO1kXedAm4WTymb03o5ljBSasgMJGgz4+pK3DQ9GJyp5UOqujDLJ1q
1hoQ9720jX7JRp63Fe0x1nQcnIR3p5WaSrM8ntgJo9QWU7fq3G68KdAsyV4ZmXnchZXmyOtEyZZi
5vxZi07af6weuO4xDIwhYbBVjsWl50IMrfjne+exH5GXcDW4hLehrx701TWt45wau4lZG1EXpXQM
+O649e0WSyqHpr2crDxwxo2RhGyfPMO7tFrSoJouVSBIAFyshK6QPJz/jjRIlYBfAnvb1PWgnxnQ
8gPIf3yANJ8PQS1fqmXId+McMKZV12QIX0s7IYy5BICTpmyfaumfGs/+RtQ8r4rS7rdw2d1KTOHP
SCrNGw+CeQW/hREU0+ww1JXzu93NJQlOQB2VFU+7blocj/YXAiJv6vNrnHeCKgqVLfVtLI+afmOV
Y/42JU3bPzrdUPM8tFN4IPAQRYpIqDvJAJAIOxzrsnqGMNZnASB00wSNNz9l9V4MEYGZldHD1Wgi
JNPUPjiWTV5EimKsdBZry9Wp3gjzei9V9VKhh/xqo8J7GjLLf9L2XK+ddL5MDiNi0AT1r56uR2Zw
/3mSmrWAQzLlUHKqfTPo+qHqU30sYisE7gQyf1uQQB9dHfk7wmvaD2dJ579uUjcEEGb5vHJ1UFNV
l3yUqBq31OGmK3eU9hEAwD8aNIB/45bKJQxMU4Se2ledfUWDRLuqPxn7ZyIQgSNk0SjeK3RKzqHK
xpKQXg+04OAOXir3PPRx/oY2FKlj1qupO2YpHanuSuqmdc+Tk/tQ776dkIeKvZ8Fwmlv8SomUIC4
tefw48LP59s440BY1dPYqV2hwgqZ4UAr2kvh+e0EpkY4gPBnomaowpuxn8zL0mA8q+qOsUiGxlyi
xnxBBSUkyvDd7MjUStfZgnZ+GZb3KVUPQNMnOSNGcVI3XIU4hg72AlJbiTw61mlFFaSuSVzE7n2C
o8i8VZpFTJ1+bfZBHfg7VwJj+5x2K8cUy3qQ0RViOL+D71gZ1pVfsm3vSzSORBZN1d4xntzRQBoc
hJqsezIB1AbSa1qPeSTgEXJOknVA4M6R9GzElbqrnHMtFv1Jg0D4IcckvDQ2OTz24prPFKXNaQIi
VUCEoLLY9EF5q0Xt5BBHh6iZ5GlI3WrYGd23mu8n65bV4HDb61QW1qbkkVkXredW2zAVDsKbWtgr
PymeiE37XGgae4YYuFS2fTRzqoedP6Xm70IW595uGctFUhbQ3rrejg4dBmXXdyF5qjPC2SzS96PP
q7taIotwU5CqHTnyLni8N2dg+EA+70sX+3olLWDcifEWVVv3p1NgzGXbBxftakqZOgZnphQJYOio
az8t/feoo/veRPEmHzL0ffYcH3MxTSdiKnS5kpXzSDTpXRC31r7t5300ZndN0RGUEsRnO0gGOo1I
OL6Po1FePdiBtelis26LuLXpcCPbh5QBaJ9+xp3BFf1ihckdbAeXIsv0Y4PvYoWHonxyvfwaNNlu
XPxTBp3X0gJB3lda/2os6PN6Dr98DU7tebBMaZzLJ3tOgwMoQPpYhrnaxqPn7IkfBr1N+aHjWG1n
Jy6+8cwdu3j8qrW83RcglG6AYRs0IOnlY6XF9JvzlrzVlmA8nvpkF4j53rPoJZNY5tEWgBBsWrcA
RUKaYg6Dbv1n5AyevRJJlR8dY7sHN5/MZl4K5wVU9o8J5GvlC+gv3ruLX83TIcQft8EM36/iKkaA
HsoHqfkOV9ltVij9oT2OaRUdmwmuqe24tMump1JuxKujete6G2zyemxbV+fJagyyOc5nXujIei4j
1TyTj/KUVQyxifLGXQS3uUrtwt5Y2lmOskQZYYc3q94Qvte5K1ZijjSyCVNdK8thCUzafel43bds
iR61B3kX3j7UFsHPlgUu34iKmgQaM/e6sj5a3OqHMRkY33L1lhZVt0aAk7Mlmy+TE/wfWUzumznN
oxWB4PCcbl1dZa+DjSeD33XoQ9KELrVnEXeBW4zXwE/ZtexqOboy2fELAkcH+T9Q2V0tCrDjet4G
ZGZ/hl5NahOH1mka0X7bw1LVm4aA65fR4xY7F2Yc2ztqz0SEtK5LgjMdaCb5bNsx8bdtHCb2uehv
abMjEiErd7t1gsZ72luTexZGs3rEmmm38UxwCpLKyV4hPtJ8XcQswodiNooIFSHS5jshaffs9Ej9
Xv4RJvy/RuPfbqEM/7s1Bv9WNv5Pjca/TDF++O83dxj5RDhj/ptGg52UfkxKEtFnULLjk3v5Lxue
xX8iuNVFcIq5DOnETXX4nyINxB3oY5ECkK2Kz/T2//0fejUd9x913H/p7DHtIm5FF0aMIGGtPuqQ
/y7aiqAlmexDsR2HdqJcJFhUFaxzpx3Gay0zx7xYTsEFGJbGcgmHUpTntMr25m9AXu9bSkTLn73d
5xKJvMVCgl6K9bQMPEk2D/sm5GSPzeSpV3GaIXTWBbNNn8dQ89MyMYKoZa7t+6aMCNdbJk0tpc9R
21yEUB6vfOWGqXmpbe1fTW4adKvjrbt7Sx7VMlFm0zesE/1IPv5bqWjxOwIetdXO43T8ayrdf+ay
dSig6RGcZHMYbGuDQzaJs7tJuNNLO1TsSinFelmu7q3BQwCB9oM/mr0Fw6B+Y3zx2VyJnQnl/C2y
yD0vpM5IIZM1aDaZXX2Rk7pUNCud0a+pK9vbLzmibTvS56LwO4JEWPvtQCfHeYzPfueX925B0Cpl
UTBjrvcIr4KRvNXNJpuN3I5lP94tBUpFkqqDjQpTtCQY+4Hh7/xhSo99OrfPw6iDLbdYdCQS01mD
V/c71+//1JU9bewmvAfAbI/NaJ10pP7a1vzo+kwpviI0rp2y13IYh72hY34Xzrl6tEvnm+XEW7dx
6W3YBUn1qrJ2WzhVvc1F8W3J6LOelLviuVQM2stvN0ite+GiXmW8ZM9riTAsopFAbO7z5yIePmZe
Ajwx/KptZA2gFDJ5LZy5+Mx4Ag4ZwuGt1ZEa0LeRIfUCzGQVhWhkXzJ7SsUPjpbizUFrB1hlwiF4
hoeaj0FcsbJ1I5fRTzKCLPBAKotIQpf+YOcuz0gF2enM79ENWYG4cKF40TYuZQP/wJb/bOEStUti
4a2xzDc2/DTbtDviuATl6r00eAjnPo4U5TN27Ud/tZCsi6QNDV3sPKSetAxXs+mFnZ261tf1xlvC
sdlTHOumW08uw5MUWs3nSAkbMtBq7WdDteRXuITR2iIw4YBDqnmkmCZ+HE3XHjL6Kdb2FCx0ubEj
rYOsDz54bPFSWwMGBlZZqttE1R/Som2ubZLrv64kd6uWNYvjTaJ8MrWc7waJLAYnm2YtBGLDSkZ+
bn6LnBvpk5PSZHf25D7IUKHDCRAi9hGJWVzxQeptCpTSfAFm0OO54ryITo5dzjrcdw0gE8lfoV57
crLOhlzMQxT3JHkn5PN5YAjbOHWYczKW+0unG9keOt1SIAZ6k9zG/GKOv+O0SQ6UiehhbdKE3ARP
yuQwJBZzTtO9pq3yySBRoOPVmKqVJhkQZYFOH2Bx5n1oWUSOW3a8U1Etdh5r2ooGOa7cJCKbuALi
S1X2wXpCnEtfEzFpfGvTgnlCw7bJKq6z4jHL4Qk6r4q8YiVRhkb3XeZkZ/px6yM3KS8s68UqEq1B
8eW1HzhsrLPqUS1xi0bXaDH5l5TAxtAXeiuRrp8NsD1Lwe2PICJj8PfKfVSYaN91Nht/QYMnRQBj
tEenFO2BjrsjjbZinQ/oiLpMx5cCF8edoudpo+Ic1szL8rNJjXWOSL14zXxwKhwsLPxdW27n23iY
Ts2z4D2hEY5/suhpOqUlGBSZjmF+qvhNtpxYrN1xFmz4Ovh3s779+OcbVJ0GTJ0W6Fjn9jdAZv9p
p7Y++FX6VSgrO4OeWieQHXOUgFcvEWvwirM3ue97hg877GBnseQc67Hvd50X8Ps1xuwM+PTeH0C/
Qh27x6xFzGJYx++bcDRbeng1/Yd+utZT8AvZT/71z7+v4iB9R4hQgvTxJ0Qj47t/PkMl1fQi4O+P
SCrS6cpMmL4LXr0fSabDtYaq+8FZKB47xumvLiRyqGsX6g/hZD7qOlm+p2okEzKUjH3RSAiGP3XB
r8IGU+mlFb8gSRif26W23jIY2FVZYMgm99NBclyDc9pBsa6cyPzNqP69Fl0UnmN7AWVHtK2jdzBs
Fu8jJsqJSkc+Y0KXedWJPhpPLgo1qLrCJyz1RlPYTlqg5MVO6gkb4whZq8XRgmx56TLfPU3hPO17
QxWHEs99UzzNQX2YapdmqojB2Td7h2DYOhx2zjAfBtf91lGk1gI12SaSXX0SIcw7Eqp73Fo86JH9
EMnlfcxixazatGsdeAS0Vna3X6ze2kAZ8zDNy7zL2p7pUXbFzht8vU0UUo15AsiMrIwQxywmpwJ9
/7lzVbcXaT2sg5GAh6AO7VUofXlo4VQQN99E7nOH6aJBeDENaCMTM7/hmaCZIFQvmPE/8b/89qm0
pSfBesZQ29xxlyAwMijLbNup4MwMT3fIUTwsaUwJb1Qe4r4IXiflTxsnXbqPOe3BjsfQOreoDfad
SlPYTpqLgy492nEzc3B70d9JdLtlDomqHVc45AxXVrY8AT4NZ4vttcOIM5rA3aBuK+6dwgqvmt12
E5mexucwi87QIGJdFD0sDiUbWqevSU3qmGWSeWWa7tT0+TvLzl4HeFGCcgz2RJUtq8YmBtPLEFMG
JG2VQBt/e8oAVpaHpCrukhHfIrIxqOXDMiDgGnzSt0VMPk6IgszyTARFoo7ePDpEHgflRZILjFwO
+YSqDS67MuUY9EPrBMuCmaEdjryvOYvAHGwHWx/7+HZWK4rL5Vx/5XNGeajbu48Gf/ZemjFZ+0kT
I4Xtmye7C8zaDYnxraMyelZt6OxlPbuHokrg1uCEpg0+t2zTkSlGYSJrzGHEJvWYSPfINAjOm8UG
PVzpGcPDl2Z3S1eV96j3UR9Z1i2SaLbEYxsl7Xs7e2SnErs1HElSjjcMpFEO48c1EsxOf8J3+ZON
lEwkjm2ugoL3tSo8G9O1rh4zQSnm0jTyaHNJb5OqTai9iAmGTLzBxZxI+0lEIdEdoCyKMpG3L5Uu
vJajTanNEDTLZx3X1h5de0tSXdutl0Wa44iP5TQjSt5lU2Odsyoqjn7d2Wc3yMOD4bz6mQaleSRJ
5cpVO/KYyuJixy3dGWltH8fgpvJkx4NhSq242kDMLOs0iFk8nX52Gq7D0IF1Qwm9ge/FYOIEaQxf
EcpNqPGO6Urpq8oURGFRlDs1E7RcT6KFns9IgnWZGIOI9mtdhPPn6FgISEvnFsfbhvKJ7QA8xYd2
rieT/sl95W8J1M33TZOWyE0Q4W6HGX1/X2lK3pnUNwlY1oOGUngka/82QgOLBgVZjcokv/mLC0rk
+3LbN5z/o+iX13Ga90Hi9SsIr/y4mPjkmtnbBMU8/8H0HPxEhOftrSAkglwWcLCud8hyeDA/Scx+
snOEApBPGXUxSc98zJ0U5cnfuKpAAYmAg30tPvrCdFe7zdSjV9Qx2crqrcmo4dapmE6IutOXmJHx
ljCZHTFGUuHeM4D28xBs85m/KArrv9zoTwuiM7S2KP2IVrxDy/CUCDL7iNyYeYmMMxzaltskidPq
0ZsjrCXE4+xFM4XvZdy/5Iz2NA12PwgRf4syYPbyLXdTFxT4lsa+KTMdCrM5Lut2Nzr5d2DyeDPI
/CssF26/pVIre2jA9WCyCoJXqB0auGm1Ry8vLra1jAKg6ULQr5IIxAI9BS917VzYRap9Pd06YEWZ
vgnPszP4vTI6SxL91wrFD6Oyg/KW93JIldlNNedoy24HfFYjBBfOV5SX/H65qL/62xPBEH+adYo9
N6XwKAGDepxqGmUHu2zOVVrUfE2AuS0FGqdBTAu5gPPzXEfBwWsaASUdIsPqaGNDd3RX+8FXVHav
OfjsDuKFxvd+oBamCKxd1yTEBIiy4KVf9JMVMlNGMrp9qX/cjGKYrAmGB6nMtO2L5o/pLAZd7HDo
tmuMt+5YPztpODyOVn1rNM8C57RYWGb9Jsp52IbkrYOT05BdJtgZpiVUGHBvRdZ6+zhM2/VUxr/H
wcGaGwwImtD4gMU7iAK46g6la70Uyj26VtScIG7FoXez4H4smquFjnBvpRWxx7EnN6VCGxlh+l51
6GUhlFpnXQ7dsjd8jECGtlujdxrkUd6ixpgnyTzKFvGUpK71bnpyAcdkepzr4ctedPlaG3DG3tNP
9LDkLzS/Onu80O6vG8e2myLx05DJcIpdmsLcsLkX4MELpsqKzjATMWnV0tJYtvL6CBE1k5buYjeN
0+9iyi6Cz/U9geZeMa7zPdqkOZYZMpBg7FZt0uGQ8KlEwaRbAs2Wxd7vHfiZGEXGhfi4+sl4xLA3
Vt6s58QmL9kpxG7EbXUoyiXZegSpnsdEMp4BXtV4+sKYkl+3ssY/SR61b24GBRtV6J48C5Ea5xeh
1oVO3nDO1ndlJsx+CVAxIPTgCkOPuTHYZzduxsyT8GEiHJIPJnTrzUJY5D3i20KvA6W6dVb35ur3
SOZrbLhX3yWpN60GgiM4nElfhC5b5qq5y5y52iOZEfXKZotHFrr81F5M09mUjo/TXELf3/ZQhhWa
4zw07fPYDN9e6hFQ1zrkDtnB3LH1pDXijP47HWk0dsMgW8+odveQr8NF8WKbQtu//MVUa1Rq9inz
G4/nHyMw0MfHbEr0BPlEvA9n9nsNC7M3TRK+lF0oHuXYe5c81oALgIAM5vGCsG+WZ7Dix7HBFCr7
wN3VTvkOch0cIk/7sAFRuC77ZjyaEQIgShvDsRFkzS6Yp+SB3y7bNp2685aq0GiPjP+85N6vNkAW
OgWITaGBvPihrutlm8UOJu2gwheTR3zolY3RHZGzINadihygQfST6C8Pfm+Jc00Z5CYa2KGYNuJH
zy3H5y5yJDt7jshcK3d+SpWkuU5IxHe1j71B5sOFFbXfqlCGgMFEaA6tKV4oyVFPbo1Bf+Vxzl4b
t1wOVUkDm6v84m5IovEH8T/neNU4h7Ao5XPlg/CWS1RvJ+VZH70bTAcVQySiXdL3lVU0vxCn6hOm
e+8T9j7ZpWFldj1LJCNTjFPB8WmbHkL7AAMybKhWQkjbIZlfNToskZH4+YUag13rjBoBWTLjx/bx
Gfj1H4GN7SxNulwSA8tue8N0cAvEyAsRtKj7eZVA7zsEIzaabItcR53I32pyu22SJ9/QxcMeKdkV
I8qhg8e9bwmcgm6dg79JQOKhK+Vw6ZnkHq02QaSSDQvStFHqz7r2ywsfCa0zZeTtQ+D/DTht9xgy
ZD8MLFGHSCXiTDCHWg8MRdAzzRBssEyjnuo9H3UBNnqbH2ipQx702KbmPPA3S9pAX8x5kz+RfT0d
xqwO9waUDj1JZfZxHRLP1DbWR6wTj7avBW1Dk1TPiyknSEap+WDS5qQZc3adBjvk8zU9+4zv8HC5
E76lApPBlorOca/cPN0OsPp3JCEndxP2G5rz5gpfJBIbBYMBfCZzgjdEg4BIN9XTwri8JZLHeg16
1o60JTQfrV6xr2/bP30bYmfl3KJzIY5xI/oDP1d6xMxp1mAI5dUby3YvcfX+LZeMvIdQ23gt+vIm
5u72Y1PNvzrNoSJkjCWfA837jXrRJd5mib4QQyDQ0/VwWPw+OgRdrXYzcMxHKQbEhZmHLzsbevsn
psj6rY90h1MtG+InW0fivlly8buOe7yOY4SYuQ+9PwMw0UYWM4n8eTSthjlH+TKAvJBBhi40nfQb
0FLyjQZL3SV5j2+hD9VFaqQb0tTmdxYP7xiyizuiW5rD0HcMLH48qc95mrwnZyIA1pvy6VeUoRoy
oxd9jyD8Z22J8VBwIVcEoM/BU+db+TPsFYerajS5X7cFup6tk5rIQ+8aYkTwxCT3KmUbhiqrhbvy
lB1dC7QaZw2h9u2iJWxv14kMVqNT5Q89NhVi2txcE+iRkf/ZteGdG1jFfDZLnOl9ip58lVXBlpKF
YuPpkMADOyWPscixsQ0kMxwBJMa/Hmf/3pVNfF9PefgEklZcbV3Ir5IoH8T3VpWtWrNgtkqj8R3h
o6D9gbu9BU97gYRJznEwwFrOlrNzYmlOKqPQcnBvrzgOuz+DVjC99NB0jRyxqIXTSSUV2Fihsn1i
N5x7xXKN7VjuR7DESx4WyaPFV8fAOccPzlTZgJdBRPtTqa86EcmJc7O6SwvbRa7STPe8Ing5Ztn/
xAw5WslvUiy+LV88ewCnF6uu3ykee8bfwKwzinEjfOpUEENto9T5qSqcNI4bfwZDvi2JhVu1biXP
AIflS0+qOxOOQ8x2+BoYomoiEhfXglAQ24ZyQ83mbmzeiK07OxsSb1BbQuJC1CP+l1OOkV/Oe78Z
Ob41TgY969OoZP/cWhGPTldcx1TSZEUEyg7BulmnxIueGoTsm7Kf32Q9fKiGAIrUH7ZdTRgwmyZi
YTFebRt0MEkq+MJ0waBlJVdNABBCoqI+h6IOD5ONVhwCnFHMjeRGxikuu7zPj0EQ9Id56ub93BKP
I+LipNqkv7ICYXgmVON7DPN8gyaTPIeBqkXVmEMTWztvpOoYm4jc63bx/gRCt88BhXbbpfCAXV2W
pGUuqdNo7eBg0ilaWX1erIPUd7bsTTGw/FBcTR2Dq1Z9STyMX7Mh5vnHIIpqE2JMfMjz3rqiXb5x
gMtAOs3QxvdkKqYID8aXKivtjd0RVmXNhojdvrfXje+WuyZI0sexBxkQJrQ2KHCuC3JZXhig2WFo
8ZN2gbrW4ES7sDXsSC4LNJqb/RAJH3GSbZ3cf34zHoeXqZ6f4poxOBuxFzJTMtE1VNjftiYnTsdt
Q+LTOvOnE8zltOnCWt+ZXB0dlb/rTl5Hbf1gKrDo2XDGrZjD7E7I7lHQWLQawx4dhEjCw0IH2kZI
ItTpgP6O8MCxidQfwDdYDUTA0+VE6XFGhLrWyW0mR4OtJrDdZcCGhiLjcdQuD4BBC1y7Yk2GIL0q
i4VR0xqtFbJbInYmE92nvNw3QQCRanlRHaMqvPSIdjtHfSChwMRehqy4TYSCOXvv8kxtWQ0SdC5l
tMPbTlFsETQwF4vYQDxcvVy9TH7OHdfeZLpucKlRsa/cFjagTlOzbVzcbHQpZ9s8Ii67pDuzSRGr
KBIF0HwU7ktodb+GGAiOrPJojTuR8DJPnBNVkLQ+R2ZTpVF39iLz2s0xqUaDEjsI9g9CZyRHSzEe
giF+wTm5bBs0rdguMjKA2DP3savdk/aHpzBA9utN5XhXgnojbQgQ+MdqynY3L1TsjJ9jGj/7CXBH
rvI9p/1AZLCTcP7q6DhMhXhhNMz3Wfx7IeYWbI6qzkLEL8yI7zKj1cLDLStdlT5n2HxxNuR3BV7r
3SBCynMt+ydMQkAkvRHZsrLbXu/jZqkPhtCPkxtNe27NkjONRyK0M7OfbyN+XOLw8DTiqeqYKuc1
aRJvowrxtCSeOuWyyi9txdYa21TixvVXEKVgVxU7jZ3hG0oTrzsWrs+IkXCFWHVUX7Ban9iAJJ4y
ofeInn6Xtn6RRfY1Zpl9ktqyD4XJywMFArBEDKNn2UsfXaBTXgQm25Sd2Rw6FY/bOVji+9l1ftxq
LJ8L4UxHZTXz2k+1fnQjmkaiOlUbmQ60ldtZSxCJM+/reviVTVwjF4MgDvsWRzpOBNRYhFYN+KMq
SJsxUPJTT9omdq7mERc3e2rkHXuTU+KSWMhN/HEP+X8k2uxXNdiXTg67xZ2mFUKHU1kM92rgAczQ
yezsMv81K++Rz/s4udS14010ee5W7tyILYgqtr7seeoSvALQes1QJw8ZgVarcajObUNQg9XpJ1i0
J3dqd4OTHrUfbSqHYiPumlv2PD9ho/uzl5AyMaQPQ2y/WZJXXU/HonBT/uvwU5RTsUks+7urxNHn
bRh5NPZmyK9aREfLiZ7tAE8WYgPkQvLkYzNC0rxa4sJ5wMNgr+DOhhVeumgTCHEqFd3vdBIGb2lb
f5B/xwhc61/NZD34BG55dvfsNem87hZ0QbCMKZvgFg5Xf4glv0uTCVk/Lcd+h5FIv4qUOlsm2R0h
QneurbutPc/OcYiT+U6S76XwMuOyJL0C70cC6wqPRb0FwsLpeyFD9mQhjzuNlhkYtZIP/zZd+BZT
1M15HgzKrPQguy3KT0xCwmynJbk6rCT+KMS2bRLOBt4j9NSwsyq+x1nl7qImPMkojc8NVhG2N7cO
3wG7KJaWmPJQ2Zj7KBTnZmGWC1gjt1XQZ4jQXP2BTbZ/mEIvR4eRZVe8t/QvDWEOUkrEUOkGezCU
jDZgK8DHSATZCtJQv3lNbr69hqG9m/5puI/r8isLfDZxZmsPxeFKu7O1FV2rtxPjHNr5HwJqPPRU
kj6mVgwbgmUpUws6+NpKdHB1wEopiSJbl28mCJHMUezL7c1o4tEpG2J+8gdQYglSkY3hcxaJ4jCG
07j1uuG3VxSgChBQ4BH4nbMj3+CaiVABmA//Qd2ZLNmJrFv6VcrunGM44DiU2Z3sPloREVKEpAmW
qYa+73n6+6GsW6UgdsU2HbMaVB7LkY6SDTje/P9a30KeMhC1PHVSXhtD9igyu6ddoXHAmp4tP79G
w4/cVsdh2M3J3lAEf2d+hYa784be+ESbk4DZkt6+ZlvxrhJBfZXP4Oswnn2rg4q8Hk3vjn1sFx+7
olfXjhU/trONGdw1D11l+lusPxPKfDTt5Vzus7ovrut+JvwOTeeciy996zTQV8p4Kym8o51JHiRv
VCmMdlkk2bwG6jjR9NwgMN+ZIai5LPWTHUki90kWPKqcgkSjerr3Ybth9TlhF9U3PlqeopNfG0d8
7foRJyP9wj0eL7Gp4/YZi8o3V293le/SJkFe3FtBxDg2vbAjQpn4Pto8qf7NTqLspNlOtrEUvTeV
hIqtg7HvMaxDqE9v6rbfBd1gXxXg3LSCRkOSGmwV23swi+bRCsHpz0316PiC47R8bG1VfwhGNe5q
f7Rv68KCu9BSuiZaqsU7kpjXDsQABWJ8R385vIaRYR1mURUnN2HrTmucQrnPQVTZ8CnrwHkWCGDv
8zKRd2Eb3TR50+0VVg/hjx/IeSrZTrDQ+Bwy6jjZExSxpytJanNi1lR36M4mRvxh0JF8Fw2qeKS+
+XaIIvL8aMYj9mKjkDgGav5iijCuUZDWbQKcIIOxn0z7W5laT/3c2/tRDg+ViRpEV/pz06CHl0EJ
bCEowquoN/7CCo3oP7trgzxDIJend3pgYcs03XQrLA4rajI54WSayqnQcriLKPnG1DTN594sxzTz
MI4I88cMrKHa+RWdeUiRadFfmUWHjXYcZ3tCotggmqbfKmo4e8j1rxpHE+K2KtHCl5QhKrpMdaBp
uEDQC9YoTq36r7gMU2rwUPhfQspw4wPYMlFuIgqNw5E/HORdyxm02KeOPYUe67tff6i1gvjtZHTq
PW30klp8ppR+yjJZY3j18z4gaoc2SLHNoDvou1jWmrhF2cGG0J5U+AUvQmDet9JS5aNBw4vdNOM+
iW5HGRXdI5QIl41rYEAO6NAf5dd5ELodSeCTRmFeup29xVgOkq6w9Zo+cjIXiXYTUFcFvYLtBSQT
rjLapRh+Cf3CdCiMjYv6LBrJbBxG63NeDbN+7U4IUdnWjBaCbPY9tvMhQhjBOB4y+I9CWzLRRExY
qsgc10Mp4eDWFH+PlfScGnim1ff2NrVzyANJMzw6SCo3cJyqE8p54vKGqAu+ZvFQelqi9Qmxre1s
bA2dtXSr5wKNrkgf517Jj1mQfA5qdbDjkOI2gZIGMc2HIDE9Z8i+Q8PYaahrcD1PtfVAU7y4DjSn
dLbMht38bEWd4/zs6xom7abq7Rs3bz4hmrWZYMIDnpJvodWJY5aqoxujJ4RjQiP+dpKRgC0n4K/E
UA0GO5xpsGCqHZVxoDGRXjU9f5jH7XwlsgLfceUi6VHt+FzN8oQisLjxW4PDG9vemyGbcsKVRuMm
W5Ik1fKQcgmdF3bdsdZM/MKjOx0Hs/w715x7EjYyzkjV9VCyx+N0NDLBzTiOEoIo91hlzYNtlCRF
h3whQ6vEJ79RzMdouO9SsogIy8Ay7iSxf6X1tfUyjR3R58P8UrbJ94JNx64d62PcALRTZRVvA3K+
UE/L+CUv3e/G5MRXyLHvC1UTB9IPH8MxGm96ql8PFUbivRzIGo8j/Wve5qiuw4ZVxtSoNddziZiX
Axpqzz4u/lIOB1p3ng/WSA98DJsrvw3HPXFWSOpTTOiimq5pyJknKMbdzp2Mcm+JYQJhAtdjCNTn
Low5KefN+BAIH+qozMg0NNyY0rCPQw9a2Z2j6kcLzf9HGH6EBXaz/YBezz0NVaB2NE6qb/6QkrAV
ucEeKftI36URp6ZHv1XXDWeJmC4sGBbyoLj7Desseah1lV/xtVNTdZybCKHM94qmAIX7eU9O9zB/
cIxJ3+aJKze+1IzN4CdfEpvzZxOxtBVG/JTE/bjNHBBltFif5jHL7tzEp2XrVuwGVdfCTMri8bmw
zIzNDPqna5rZ3YSKgme/CfUCZg5a7fkvpF/G36mbyuKhdTkcGlTsofulYkQJQGgxeZCAYa5lnJV/
z71LTRCNfSVvrZRq6VZLrZckEhHdw6L8hGpN3iBo7PCj0rzs5vp6XqasTdv4yZ3llGBN5vw2RQq4
rXRqLqVbNrth2dyIRptP7DniZ4yaIXqmcIBN44/XTGBsrJ1FMF6XjAP8RjX8zpqYPokLbYDjLgyd
r89su9H5zqEvb7Z9J929M/r5be0Sr2JVw/UYFNajJu3m2ulA6o+hZntuNsJosiWYwSnMH5Hsf0Pv
b9zxEefbhNi7hyLJHgzllFd1rVlPtDyO2IJ/yDomm6OGidlLpsLZsh7KDgflLhK+tpvtIPZR0oRz
e+PYwVczLT7RVex2SGv3YFu1q9jniGxE0eNIRPrWIjN8xzqM7t7UfuQgMLaFq7bNVBxjIy9wa87D
FTPEQUoEOw4fyT4jxq5jkCfWDnC+YGW2k7tA6U+9S98Ojt6RrhZJn9ZwU1qtcWWYBGn5BDVv+2g4
zE7Csx+GJvLg//Vs58n7LBb4fjVlwU7S/P9klK26D+xMLRzEBkt+XOtbTJLtlQiTCcKbUX+a4+QZ
ZDqLd1d95wDUPiKvQ8FQDE8h0+6Mpmocf9jK+kiBKDp09FLowj8GGTmh8OoU++/hI1tQAtth8G2r
LhmwSpUvM6pxSrSE1PmNzqsRLf3uwc6X08VQD2TfkdXitphepcQCS3DKJxNj1x3GuZQgYDc6jq6x
8Ja/T2427zksb7g29S3AoNTCO7vYEwZABqAKq9w6GEL7u4Nmu6dO5FwZY6TfO4D4+OoYYb5AgzIs
nu/BDAB1x9I+mXT+h43dQioQcyLu56L9mshquOsSkRzTuCHcrwusGxqNzb0JQnHT6/n3nPGIWTNK
bqoaSeomy4MfdhihAqr2QzseqOrf4t+7lm71NPQFUrUgZGmv+lulKdxVGHEzE7GG2c6CzXgebUFz
RAx1EIi6cheGAZwbmg0Nqh7a6tduJ04d7TZjatNd1nTbvkbt0MTiyQ3ae/xet/gIbSpjRX8gmRrx
rFVLcsMs1e0DwNK3cQyPCucgQHZUSLs6r+iUBoPY2aGPcyRy/FNTW+Wpo/DG/SLqitzpOSN3e5uq
kJI+TylpogDJbpxtujF+1BrtGfA9WHTDLTeuHPH7DtPMUi+9IuuTmzSX9KvohkcQ0G60ZMgPCD1P
tOHGXSjYkhcFhUoz0XuEDc6XNNRBD4zaN1NMT3PZYRGnBL9P6v52GGLtAASISI1p5ngIDe/HUoC+
Gmb1Q8St5WyF3bf7hK3CZhDzjF1A4CCDsMwJ5P+ZxP3/2xyIBR77fxe7PxV40or8XBLE8hf/4RJS
evoXgZGI1m1dSHthnv6DJYQq/S+GmGlZUMUJlZSo2v8bSyj/pXOidnX+hiWEqeA+00tvw//8D02Q
EaGz/+WPFC1taag/EbwvsvrfuOYOcTO4dR2LzrFBW9+VKyahQTZcnQKN8Ypxqk6mcPOTXZOurLtp
/ITjmbMmAiYmmDzZQ4S1tvj4AMKR9fV5jv0fvz2+MxEMq6iBf36NQ7A3XQepQImufo3KgrG13D72
krZUn6m9Cbylckw/muTG/BimtMHZGWd3ks+DD1gq/D9Ta3ynbIr2h/U4ZnJzOv0Tq2oGM2YcEHTG
qNeoJ2CvQ1Y7xizTOe7wb+//9JVv4J+fTqSHMGysMxLuy2vfALLCDjDfFHmp3mITZQ9YfuSUXtHE
T8HTOxNyRJai0mVCyfrHcUJ3Dl/G/lsmvXEPxtH41LN1/ShHkxmad1j/SBEJoWWz/QcaoclPw++j
b4RuAhxrkvIpMcZHPey15/dv5DVy/L/vg8xFQxKRptwVo1eEbY1IqI482xjiKzS/8VZJKQ7vX+U1
hffXVVwCPg0AFxKdklq5LIBxOlHVjpGX1RqQC3awqGArcoFjTqvvX4rPaD3C2YgsgfEuIBACWV6/
mD6JUKfa3JAWdT/TniJt6xt3jcZRpHblp/cvdu6+2AsSAqx0Ng5rEK7TJajEayvyenTzN5RHKNJa
ReHBxczu37/UmRdFK1tZNmDIJWFm9a0YFiqpea5jL87xkQyWOezBT19KbT57FYnI17Lthdq8IvsC
39ej0dZjD7BOfOD/Ue9xrJkX3tHbqzCZKS6jmwRuUfd4/Y4MYQ/+OIvYY4IKgF5V3YEGgbF7/4mJ
5ZH8H2/PMupA+BOWhLdH1xcO6+vLtKMVRXmYMBRmG5kn1s+TFrd0a0cd9UbGA6zoH6rJoY0yssNn
kzteQPovzOf1TzCEgdrNYh+irNVPiCX+e7tPYm8IjZ8dmV9Hmo7gjkJK9NYcsZ8Bi7hrC3Xpi3v7
GUj4s4pVh0fssOy8vneBz9vyDYcXqevP46gjg6G3Orf9X/Q1L4WvnLuYFEIpIq6EpdRq1BQi7SLV
RrGXTeWLzjF/m4RAlIT2A6mTsX3/tZ57pCyfoLvIMTLFGrONWTjELFgurflU7Ou+lfs517VN5ZTh
zhzd6pazTA8dzC4uDahlXK7epit0ZhbFdGnwRl8/1B73DFEmTeo549ek6fHPmnRcA3qr+lWXaR+h
IG4NfFFYVXck3e6z+SlE519z8B8nBEuJ2iXd9/cfx9spyFbY6xy2Foqxvv5i7b4KDUkYheemWvQ8
FZzgat+fDmTG18f3L7UCui8fFI49lmos20RWCX01qMidM5yCgsOyvCW7fBqJXrOJZBtcEeHxD9WJ
QPL4iz74SKuzDPY5crwDlI0/y+j454c45jK+2W8xyFer7yAsZNV9HHsQBpJTWdLxSFp93Ke/jmU6
ByLilyKqg3V4YfS9Heo2NUNmFqGTHgjc/vUQyEyhZfTPyGIK3QmSV2TtIrvo9xz35Ic8ivVLz/zt
JGY7RFewa1yeu7O+YOAUdGR0P/JqPxTfkWXbj6D7nFsbSVe8zQYTuw9N6hy/61RlV+jWkYAn4aWM
8HPvnj2q4bB8842zPry+8RLfOkpCFDGIjdwbs21c7L0URsuu4URO9sVV59ftEwEt1AKlPe5Hc/JR
DyfzhSdiLnPm66/QAebP4m7KZUaVq2ikrhRT209Z60UR1WUO6CXwkyI2im7f9cKo97GWpZx13SIg
6qGmaNw7cETroSi3hYW5eFuh5fQsP819GGILSQPZuG7R/6JmeHKa0e6BzcDfwlnkO7d1mxtfSFAL
d+gXXWeTjXn7WfXW+JjFHYfqUdb5bTUK7VGNon4kDBCdzNA1E47FoKx/lh1S7Qsr6NthyL55+Rz5
3xJ3unobkdsGFjLmxiu0nriYlC1oI3wcmXJGIVxF5tP7n/7yZa+euWGBVCdmwsE0+ysi5rcYBV9n
OrbBWXgVePDTrKfuYfLTS4vW27mMjQdzGPGtnPZ5wa/HmOjKasJVyF114qcN02pfVG21RzIeXRhE
xtvPatnj6MuqhdUYk+nrS01R6uCH1BqPPfxpRHpnj39P+GUCzgv4j3dxbnxOqHQLPz0J50urDbAU
kWUn4mCTHBLa+YPUq6Obdd8b5KVAWS5MNGefhcL4wkmSRDN7tXMI0RfavVm0nr2YBbqakw3fNuRP
F6/sH79ck1FkSmdZwPX1PokXErNuNK2XlICLwBRCLyqI/Pvzq5A9yDnWMvG3LOj935M4QJOGbVNG
nZf5oX2XFFCukMBfmh3e7g4cYsiZFxaFGMea1Ta5ZcPgtmrqPKtbZJtZgNuA4QwvfJhvYjsI9vNM
i3gecN3++f0tR3gSCXhfhGO8vj9boZCiF9d5dQ4cc5C4FjMnvTQPnxkWkjkPlxM0FPHmE8lyUaOM
rGsvifpp61aL+omnsBmlzC+8sHW8NPOLQ6YeAFEOUyby79UqCy/M6RHzQWsrJgSzOVB4De/JEdJR
v08E7RXfaAGi4k7cavQIgAkZ1AGDynwCWB3vbdrtnxDOmhdyr888A5tdGIdvU1lUMVYjicw3u2Wk
tuwA5bg3BWJy2CeQkXKQju+/1FW6zrLTcJb4N1Z7Vj7DXFgEv4/atrSCVK8l30YRB8/E1yDBagIL
DWEC+TJERENNes6ZHXpdoFodBsJQ/CCWCBN7Yt12mBIQgU3wPKNOw7GCBRBD+fu/cpmsVrMzWwPs
BUtthwTS1QPJJpq6Y13waSk00W5CrR8hTHfhsYtl+n3vMqvxoFRpZBQpOk/UoQO12gw+WKFWHzBn
hyhwqKsHgxJeiTH0gyJCAH/zoNFES7RtDC0NWmSoLty5cWYz4FocicniVsvLWk2TOU0PH9PC4JWF
RrU3ayokSHjLdoPfD99sgWdhE845Miet0mDMu1Zee9ScoEk12HcxwUtcfoBewhI9qQohCYTBVNOv
ApSqtq2dFu6i02sOIV2sAcJ3KrBi9Frp2QXbsguTiHnmGbtsLm3L4by4LIWvx5uTz2MQIP33ogqB
PcbtGDCYKbb5YIOkygDZZXb8I1aUuPym6a/99npIjm03oEGAC7uf8jQ4zB3BBHVJpIBJNX5XpKnx
sciM/vuQZw60gFxuw4Y7jaT8Gbad5WEfhJOIJQqe6ZhfYXZ2cUw7zo5WWYOGytX3BO+Rv+hiDH9/
7L79mJk0aXvD9CRCF7/E6xsuddVxSNcHT6ewvg1bt36xbXxyiW7GF1Id334mri54pq6yOMCxx3h9
KQRsvWXPavC0ejKPYZP+qBJImO/fz9mLKCpQv/5V629RM6u2DoGkelTyhl2hIQemgngpdPrt/o96
Gh0xZiVqwlSNX9/K1LJ+snMYvdCOPytHO9jldN0WME7pI/YXBuW5V0R4MZeRBGmRnvP6Yv5gSYJm
/ZG9EnaCaiZ8JEt0aqwAzy98z7/m09dzjKuz5lBXXa5muqtrudEU+5NMJq8OJGEbAWqyKkqQvFcI
hHpiH5BdJM1fAqNcu+X12TdA0cd8I5uls5YNmdtuo7g2XcorQWYcwTcPP2MTosGFh3LmPQtdKlNw
DuWvr89DAyYn/twdPXMacFp00NVsOGsXrnLm2EXFgUO3aYmlfrSunFaZoalM8DxY4JDKNkmP7Adz
7+IrrVtE9EqvT3FQ9B0690b8FXRJEBxGP2ie/A76+u790X1m3FH0c8RSz2LxXVchZRCYtRmVszfM
kcB0aauNRjHmQ67qBbSJser96529/98vuBro2I+w05I85FEO16+m2U2PGD+jbZrawfUU0RaAyJ2f
NNXIxyg3ykObpmg/9Ny+ME+de98mBSfKPswg1LpefwRhoOwmzsbZK2TXnhQQ5kMX4dC6cL/L+F6N
f/Zarm4vfZHlzP/6MikmXMMGxU6JyTGPPSVnCFxWAEindk4agkfkhoMOdzQR17HUyo9+Ta7u+z9i
Wcff/IZl20MdWHC4NF//Bq2snXxaaJ8T3+nGRZpzV+QBZ+J4Ac/rKJEBjE577uMbkC7twjbj3IO2
hGVL1yb3+M2OS1BTb2McjZ4xp5/NJfjEBvl9YZ4507+hhPDbVVbPGeJPlRuDJjxIjumdrxOJfhBG
U8Y7VyxBBpZNCSX14ejiuGiE10NRor5QkpGAe4tAJZP62scAIrKzQdwPAdPt63ZHkd4lHSU36m9O
1OvdSaWV0G9nbTZQhOlOfJtXC/ahwr5SXfg2386dDqVAk8B0Unb4PNfNPanCMRd4tj00w9XBj0rt
SKBVthB7hAbeoZxc0iOmOtqYo1E8uE2pv8CXJrUJQgp6bhTbM/48V/30k1rTD3o7aE9Iz8Tz++Nr
/YYNbETKBpMExYs5Xl/Wm9+KCVGEGnCOi8aDii3ZGpq4jF1Cu/70KorjPSlwBtcj6201c8DkSMy2
rTvPrOPHvhocSABTKvILl1nPiFTEOO7RAgJjwiztri6T1W3mVHU9eEaG4SPgcLkpx8T9pOE5vMKp
2D1duC1j9XWaQrF3oWPKjpeuhrO6YAn+1WTvons+BpBvbZIm/qYSKkCTlfV9sE1jVZUI6DWCB/hv
GO0mSE2JZJ89+PcG2QGIqyYACNT3YfSiqq4ROyvOXSLvRSOQF8suSjdYg9tsq9rQ/iCwA7HYV3ZE
fIFuFXhRMBzBCeyav+taBHdNV6obeD2IYIpQ6uQxzr2OCi33qZlFSG8i3GI1QOi4iVqanUYCidOs
Ze9lsBkRRQzYZDeSKmi0bWGxFrtQmuVdpDk1cjV42d/ef4SrZD7mVQ7pUneI7GMKWM52rwdg1wk9
yVH8em606HE5ts4nd3D0e6v6pmFo/wQobPoyw569cuB4I93tUsAt0ogRpVqxe60Xc/k9F3TiNmSw
aVB2oG6lG/DA2svUK0FWwqD067CeCMsSypyvIl+EMIJbC7d16JQgaVXrnni9vJlscENPr+36Y4hS
ON8GyGW3CM8SHbFeW5p3hA7IJbMra69xg5uEONmTTnVxQp2zaV0tgKVi9tZz1wVFvSG3RDtmiQyc
haJAJJSNe/UunCsA5WExNc8QNkE+QjxBX0h5HZJ0k3cdzFankw90+0p3L23CSpDVWdXGIBxwT657
jv/NnWYC+VqS3W40zCzGtdFb7ScDmBsGi67pMBnVpI8hGcv8Oy2Y+4eCiA+QLwFSSHcgIAFDhIBr
m/q6vp0UpI4Nh64BT5SZFN1RGgPHRoxEgC+NvvgYJUmFL2kYsb9nbpmM+yzIJXH1VnnM8myC6x9R
40ca69fPBgEW+aaDyC2JJjM/+7YgbJ3JuXYuVA/XE9gyfmzTpSrHqcXW103zBuqGQVBP5+md3e5F
bhJLRQfyD3ccXIUSFk1YKIk2LZflV/w2TZZpRhgbCYxebTkJRIBxvoK9Ul1Ybt90Sf+5jM0NKeqh
7i/JyG+X8Ys2A0HWTV7aNOVJt9t5n2jYZ9swMo6oZj1U2h2vvpgODoCpTYPB+cKZaVlsf99wLD+B
z3BpU9JToQz5+k79qhJpALDEQ7GVgeIoX5BIQQhj5t0FvdYdbbv4+v4cIM5ek2hz9lOmYmO3umbR
9mqhYvRe0HaOuyEGx/4JLb6hdK+57s+8LfufbkDQFD9jtgnwBeuTELLo2ZqGLCZLn0U+5BYUgg7H
lpigsTnYl3sSg4z0QrTwcuh/83xoNjFncQxDSPH6+WBJxVvUWb0HOJu8ZhIxj5kY3G1CQWWbCMg2
Y+kS0rMAxN5/TOuj3683QyV+WbHp9/1S8Pw2OFDEOUj+7N5LXRaSEcg/gNoG23R2sdR25iap6ek0
NAhPpqKwLLS/Xapp8RuOZDV4tZuHJirgHnmwE829tYGVUX2JAi0bt/lUhT8JBIqqP79TPrJFZGXq
FpPeak0w+6kpdBQ5XhPqi2XbiB5kDojCtJlj33+oZ6YP8EyCajt9B8NZdy8LXDbN1IrJwwNOpnje
DLiukv+VG/xt/J/Bj8L7Z3j8j7zDvwEWpPnP/3hTruPd/eKkcn7kxMYof/1AWwCBzKQB0H7crFd4
sK0bi8lmqXK116MR0kvQp2SPBh9xgJwW5Sz8UpAzzT7LDbFFZHNp233uN3F4ZCAtkw3nulUJMa0x
DRQJv8npaWioIvzpaFQxwLUXp6Rsf8aUq3rg2iaZzfuJJLC/LEdvrzIzsQ74pscLx4AzkwCDW9IK
4k0wQ68eUW7xxgcz5+fQVtnoJEh8SJNx2FMso9tnFuNu7iZ99/7r//VfXX3Oy06RPTDldYdB//rF
2DKNSxM0rGcg6TlGOrmP8E12NkFLx4HogKuaRiTeVkvHdZU2+4k6/M4KWwcZt6mOiPPIGA+T6taK
5bSBVNfeIAwC7tHNcEgSu/2Gm3e4MkMfJ00PesboISf3uvU8zTi8QzaXO9cgKY8lltTxlm59Pw/D
PsoXi1Fe83kT+5E5gKWrkQg4ARbtzor6/Pb9B3Hmi6fptPRqeBjyzXklq/Qu4aXMhNbLeW9Q6iAh
j6Ayt6yzXYgZZJsYVXBKNPPSK1hv2vk0XJhFEIgFmtlfWszf55qqzSRWSH/2QFAMdwIJJMRzrJs+
3IRNDIjz+P6dnvni2WpS1tV1mkB0U16/cRUuwYt6rHtBQMYtSZvgzx1z+PMpzKVwTDcYjrFtW6tz
Fbn0VjQbPVfBUcXwdQCiRQZylFh3LlzqTV1meYI2G+lF5mrCYV6dQnKcT/HYhMLzU5bSrR2E8EXA
WwzXwTj2LxINP8HH4DkfiTkR2bZKpaoOWmLp+OaLWvs35lSeGDslum+SFsjqm+qLUJsyMPVeTXrZ
dph7NriVcan7dmbXsLT42KRQAXOZL1YTBplGha7nOIdrKVBbt2QjnvSGUuOGgKTwhQLphDMxCCov
7s2Oo1cSKTbWcxN91QgZCrZ+V9FKQMzX7HCVL9L6FHuCsgex5FepwLkw2bwdefxgl87Qck61aBC9
HnkxWRIYRCQFDH2iQdfWfOZ+Z14YDm+/JyrrKOyExYGeRPbVyOMY78y4kQ1P2UwmnRmG90WQufiC
SMa00gTjwvsf1NkLUn1d1moUIOsPinUvAJ41G57tO5ArI1hLcOyBIzLot72f+hc+4Dd6AaTQiwT7
f19wNb4oAIi86kz4P+aEqTmKdxAvryNL3cZlFB2wKzqnLjPhG4kKo11sY3BpIqBGIe50ONrVIyUP
KDmDBAbgRF9wzcT7isbAVW7P2mGUF97I240bv9dBHbcIvU213tWTw9kQaMPvFQ2HbejT1gGDRrId
AWT9O+/it0uZr4eYyxZnHqnHe66F850Kw3zU01nu7GHCPpjF+oVbOzek+cZt0rbYEVOIfn29CSLB
FFqZ4ZWmXVy1YJE349hNh/dH2PJhvF6kf33fvAESrXTbXg1pIuCKcUgMRpisMIz6lfLIQic+0s/z
bWbU1hYlmPvy/kXfroh0P/iEdJOPiYbm6qIEkPQuqDfTa2cT+2Wb/tRBInzs+MA/QuBLNnQu57/8
SFMX7vbc96SUYdruoiFEm/j6mZq2MfGZxaY3yjI6MXfDiAuL+d7CNb7BddhduN65p+swK/E9uQzS
dQlQhux8Xc5cNFGdJyNxit00FcMV7H2HzUfQ7SMl24f3H+6ZT4Ihw8kCs5vNYXO1ZFVzyvoAi82L
JmhIhl1b+5zOCkmeznDhUH1miCJMRHeMxIgLrouCftSPQyTr2YvNSj/mobpDzVpeOBWeuR+kvQ6v
i4vQHFq9s9wcLYJZxOx1XVqd2K2Fu9mgIeIXdfBvXMo1UFAjuKUT+EuS99vZzHUzUWulNnta6xgf
wMJ3zyoyMsLskuDP3xLydhM3gsE2Rq3vCv4WDSyieLxsaO790O8/l431UpA87L0/HM4UPlz2Lww+
JXVG/HrRmoqGUIXIhuJQ6vOxGdz6wQwznYxEXz/wnYaHwKmAy6VOf5BtnV83Q6Jdvf8jzrxDfoMy
AJmzb8Ef9Pq7y0XbTRkruEe+EiDTHl/rgNv3aFJC/fNpk02bzrED2A/H69UKFoFRtW30sl7PnvAG
7S6u5rrWL8xgb0RDLJRLj4zDoYuGj+3Y6zsqqgJ6/bLhmLCcfjO1rtyOpmbsZe4b10SzhTd6C73M
ULMF/DpuTkQh6PdZHBgftNIUJ3ijOZZwFCXvP+k3ZqNfP4yZ3GR7jD1rvTt28LtOjZ7p3uR28SlQ
Q3grh7g/RQ2rMXasI3Kr6DpNsxcjyPNbNZXyWMLT2eVlLF+0Ca03MQ1IFHqU3dUgk72WE3Xe5rBA
hgtL6rlhwcuyDJt2Dl3A1THZwaU4UbvXPdU69ZFk4+yxV1bNMd2/ZAA6s+Qs/Ubqb4hnaLivLmXM
FiwZGQgvbdtoC3w0vRvrNL9v7bgBgQC9EAeWzpJgtN/ffyPnbpIlwF66nIu+ebVv4GjShHE/C+wZ
rQ8rev7aSHiqaSz6/ftXOnNa4aDJP9T8DTTj+uozc/x2Tnj7hjc75T3EyflI2Eb7t90TMZ2awDnS
OoUNQW/lqyAG9JNs0ulkqujCsnBm1WNi48CrG2KZSFd3DL40Kua6N7zAqAfAa6CFBwJOOiom5KzT
oPID8fT+rf+aL1f7GDrWLA8OUhHWveU3/TZ1l6rXkpGUCq+EFLW4JML01hoxSG1oSeL6Z1K7JkQe
t5pTYE3bOFEt4ZQNaR7RkpkSL6/kT3qGdbgj1oS0rkl3X4ictf8GmxTBxCEdM+FvlVRu4InkP3HM
jgPSRwiUW79viJGroSLHYKo1Z8b67RqfRZdN9xOhesd5ajX7ziL1+VpVlCo2DPMKckqW3fjJgIKT
XMmqpfosMdlHhW/N21Ib+huMRQvfdm6gTJZAHrIdQfNzucFzQnt6DIX9wfRph90JcLUAUTgeFQDI
NIe2lOyacZtO/qidWobKUSo7v9HBF37D6mXbm4b91Qc20IjAMESSqD264HGr1ileTG3QjR3ZCg4m
7LDsX8oZ3jLE8/i7L+sCAn0XSIhRY401OIO7Mm8XIMFR+T5Ayfff7LlBjRhH8KOonxBxspppAQoB
kYwb00P58gH4NKyuSM2f5nzsflqTPly32A93ij7eF4ix2ohwvWzuBQkNp/d/yZndDscfFFys1wIh
+OrrGqxE0wx/ML2eDJYreoN4CJUTHP/4KssnbGBe5QhuGKv1K1eN4ccarKEU1/bB0QFTkbj49x9e
xKBAIxDbACRGXbU+Wxhw0FRhtrZHDI6+DwuYJjVekwtL8ZuZj6so00X1RuQUNpLVTnQiHZ2im1Be
7/o/FUvffVKC7q06igDv38+b2Z3+FB/+Yi9mm81m8fXXPwxIJ9oo0TxASyYJseVjok+Q6EdM+n0e
S4y/4bhzLKBIf3xhNlYuBwpmXrylq81pSotVJIOpeVMdCtIq2+ak6nLYplXG5n7OvpNp72xiKZJP
71/4n7P/qxkPkfmiW8H0B9eb6fb1PVfoOmcN2vaD0ygOpdRywkNTzOld12gRjGxz1uj5irq/o70X
n2QDgreMZhS9GU5RK9BBXtpkpn6wWtf9lhHM+RzNgO17PUmsres3RfGRagq4wTIhUf4ggsFuDmx6
ADrm2PQ5IoZkctUmUHbVNGNxDfuKNAQFobXbMbuqDxAMW5hzUBwq8CMNenEw//1pocMQCWnMo0c6
WhDt+iSNHmzN7R9SYrWM7VT0uUeBwb2vAxBq0OtS5u3GbUiNzKLOS8g/fonDX0aGbBh+2DVhn1Ae
GuOHUNQ35QSoZNMO7k1YWFZzxyQai2MDZOallVCVti76heDQNBIgFRuAkQgIaX7P6kD/WeDdtW+b
uCHnaNFquvs2iTAshxzmiFCNErnDKtr8gDlypTExMfsDP0eO28p4PmlJMtxOsWs9tXKGKBVEqX0C
o0ThcAPVCaiImwR7laE7AMwhJ1ANrdl970PcNaTd96Sx9IbZH/QEsAkxbX10Aq9uBDtw1xRPHOC+
G5X3/sEnxfugB9rXzkyTl8xClsG7wTL1665g6uNi9JJ6il8sh6TjreaHMt52fdh8bq3/4uw8tuNm
0jR9K3N6jxp4c053LQCkoWdSoiT+GxxRvwTvAh5XPw9YMz1KZHZmqzdVpZLIACICEZ95TVPXWCxV
3bPdzclWd6rwpnbS9C0TnSa7fdVpj5EBRwXZtAynmRHEeXjlwzk9G9i9VB1oC7HG1AGOdy9M+wJ7
GS0+sAixr8RN6SdxnSPmhizilU9lOZiPvxTImlAGOVZ1Drw1n1GWar0wOzs9gMhApjBzEL1fOMwI
Cld7ZL7irRn0BiYrdNSjZFb3KPv8mJELubMaXI8uP81JCQIKM+kJ5RZ6spC3l4n5LVDBEGa2O8of
B83sB5dUPUD7BasajDqxEm/a/Fr+t5yyx28PTkqG0UhVFMrxuuGIYBk5mYVkU9lTQtIsad4lyBW9
IizTPM24sdzJqSlv5LZLfUkKXuM8m17QQkx+Xn7xk+tTpSqhk7+zFtzlzur6lG0psm08lg8WipB3
9pT1d6aKBs0fj7LIUhAmLLxruhHH0xtGvaixCdKfYwqqxDyI4gKQSq/s3jPvQj3CXlg+cEfUNTkX
5OBM4DfpzyKnbQ/MJkKfObA3l9/l9FbDrXVh4IJ++li943cxorGfZZHqz3MDwSKidzgVU7IrZBqW
yM5YFFYpcVeB6fwhnRvsJRvTpLZDzxBu9epWK6Yozoe44fVUR3gmqNPvIdo4W2dwJvwnhgFSLL0d
a56lK9HPRyXgeLdS1F6Q4tR1VSKt1efRqJNh53VuPAf59GVKW/MzgliJ32tGdKuk0a4t6+mGIyXy
Tb10HvGeuXEwFWul6P3y5J9+pzwIxRmudkhBJ107szLNzOkM4xlDp+7JmMmW3aoX6j7J4b14lW6E
r5dHXIKU9atTnFxogZRqAMSsltsJE6wYNeMZ9D5WtV2c38fWGN4s3lZPmMrdJVUG9zfBiisk9bg8
+GmYzZqTGkO9XfCKQP2OR+/xnh7zmJAQ8kP1LBdxtcfIonnqqyLAQgK1KZKW5mukNwh48Wz1AYxN
tsHq+1pp7NzH9fuTrLYAabgU26m0COMRN9CPhbI66MnN5Rf+OPWPpxu5GROSHlRvoqs15mMEeT90
SJU8CxnnCa9JsvQbEnT5d4M74MWoAJd6rWzj/tFWrfaNAAHni6BNBch7FYsy3KACJApDSyqybTc0
eeGaIEu/ESGAa4uzCROhGqxp5SZxk+6JR40OWqPpwC1oY+lbkwgkzhsatPtMUXAAScGh/hgFQczl
Nz2ztITFdIAhCjI0iMrjpa3LkdhK2ObzNNL0LhtJQr9cONitBB0C0Wh0DRMqrrra/wjL9nWqmtlr
UGr7UwwpPQa2NiczRQEZPvtqi6EQPvRDWZvPYNnEoSicn3zMw96KcvtuQMb5ylWw7JP1AoMup8lA
axDkk3b82pgsJlOEA9xznWPYashWc59Kbe8CNss3V6b49KiGNA7+GQ0MerPwxo/HMhYgNaeV9azX
kvEOYp1EfYoOSqw6T2qZ8cXiyPcN8d/mc4+K8YM2Jnd4o0p/w64iREa02tiEamCnvqzmwbMTOKEv
Z1oae4XST1cACecmRgWRsZBHOW7W8ZCVyUgL2pP5PFjhDGgxVDcNoEIYdY36pw0Q4hz2HBnmBwpo
/ZGlZjWYcaVZz+lQzrsQD+WdRFX1rm6VaKPWyBtlST9cCbHOLAYEBoINh91Oiru8/28hVpGhu5ZY
UYhWcB3vgZYwMsrNm8yRUPaLCnohcpJv6GEX107R5WY83nOUgonsaBBzjAN6OR66MQNEgEczOgxN
dFDl3NjkfV3jPWVXflyrOmbIA0alU+ActD5505BXuLIVT++t5QkM1ebepgCnr3c9+muqXBr4F2QL
zxvivFcJdNMUXMy3HdjeK5N9djxCa5AmHC90NI7fOJVx3pwyOzoktPx3mt3k+7DGjqgXNgJBM434
y5/aktauZxgIBBkDd7IBPvx4vAiQb0ayHR9kCx92BIGRIkluqtEpcB6AvZFFeNBcHvIUDkGaQi0T
HvKCOYHBdzxmBwy5kTolPqjBOH5CkaJs8CDIM/0hnKSo84Iiqz7DOQSHm6qtxaXQl5nq4oM75Xj3
hgndPrXHP1HT4/GABLb2M48GrE+wp8qfEk1gWn35kc/cbjwy4QtAP04meiHHj2wrE70srUoO0YSD
RRFHIUK5ufptziJpJxdS6FetrewrRfC0dlAh9F9bIOY16RN5sr1BdEzbm3Zq72PwGpupQ4BECaru
YDVFfNtq07SB9vyMEUXqgLnXmlursZu9CUrzFnSRgrIA5lEFye2f7zf6R8hBcLAAy1mftCoqjyKV
0uSgae/A11t3jnLLc0asGObIuLLZzmxu2iFAdhGSIwz+2Bi/nSRqaPYUBeLkQHWk3WgydlHR4nBM
xXg35dHr5UVbtu5qazMaYF2E4paUeLXNMormuTLbMf5yAh1MjCTuSznKvTBtmiuzeBpjkR8xf/jV
g73nMjjeHlEM80mNRXIItQAbyx5vU8Q0/5RGt6T3v4+yKsu1QweHX22SQ5c48Z47Gt39WbH2RQYM
EwnX98vzd3a1qP0vMaxJ7281f/I49Jbdy8nBmgz9U91VeLFNE3rp2HbedkN0rSB85iiiaI5dDFoM
VGvXnR00THHvpeZ/yDlwMZaHGFVWZrQbVKJDY0QXBpbnNfrTuU2y9IsBsn+w51bnu0Ug3sFVSA4C
xuCdLZRvKFGYG8tOrpHOz00nDQMkkBYZGkg4x3uEClTRq5RWD7g4Y5rY5H+ptfJuZ+1NrKjfLi/d
mf1Iz4Z0XYUlDZpglXFGTd8ZSsapbihVtUWtz9xU+dT7l0dRTiMDruRFeZJ8mgBBXW/IImiCCOPt
g2okMC4A3rdfC5gusjuknFUu2AnjRiYk8+kiU8vsBqkN3aCPKjBemoZU3KDLP7sRstk8I91uBXNj
bOwhmbct1orkScWQjlfO8jPrAAuDbxTe+CKquTrKxzQw5kCi0NuLBspHrONUokaSqzrduJ1gUV4Z
79xaQBeC80G7UgPAfbzuETo/orbTlBPWrG4IaBL0dYdke3ktzowCMhzy9gIBIhRd3vq3ozUNWKZa
GPkBOSKdVhix2ESi9ecHuL20fBetEso0xvI1/TYKppqKXnZ6fnDkpLmN8WDwS9NJN6U81xtb2FfF
+M6cCctghAkQ19k/q8nLRzHB5AiLw6DQTwEVuQRdI6Lr/SjvUOkPdgJr10M+6s5eL1FKSzLH+F6p
c+GT9huQnSjTNlM2bkFWKveis2t8IANnd3n2z5wiNsHx0suiAAur73hehs7GJsecigN+sumdLc/O
3YTUud+2+bXte2ahWWUqfrScqD6uARmtrefJ3DJULhILZWKJZqxZhfvLL3TCdOWugQIJjoCz/yNA
OH6jJAoWultaHmS50gB/a8ZtwPb6Ntf9x9eMtzX2Fre9gZ8HsU65rUBdP6AKSp3DMOptNbfW1pKq
n6Iq4y1wp2KDATVaz3Ma35h99oY8PPY8GJX8CCHAebo0R1fysnMzBdKAHqfFFjoBGxtdiJ4hILHD
PDfYJqSoLTd0IK583h8AsFWYsajJkK4uLBvwW8czFULOA5vnVIei1VO2Y9LHuwrzaMmVgHZmfqdV
8XuUwuL1a7XVvsxTWFmY0+nBdzoMyqEf1fE1UMPqUzGb5ntQTE2zdSyCidJQgx+Q3dAZN4mXxeKm
gnx2agfXEu5zU7WUtZda8odM4fE7zE6t1XGZVgdNLxelgDbAJanJnbfLu+rcMPT3FjFj6Iv0n4+H
UdpCizKMm0nWROXqXUZej7XTlaxx+S3rBVl4YRSiqJlBfDoeRcumnNUqkoOJi7SHftt4kxha72mJ
0+ycefg1Fda2C1rxqo1FdgWsccpVWXBoH3U/BL/Q+V1d81h8yglMuOIgtN6CuqmMX7QI1SqIPeYu
0RT6MZUm48Ajl9HDgNTnpjJ7ewdXNMGMTxibQtfKKyqwZy5qziZkwXSoSqB2nNWd12EaFkUYxx4s
bQy/i4ZvwdXAV71NZi/lrlSrtFXlyQ6RgdPju6QW2l7XILK5fERysIn5V++ZpZDmjDH+3U5bj78G
jAWw3SsCeXEnluVrvYcPkcLjhQQVTqWDJjTtAYRLjhcyCfIxg9RJitfo4kWrI/M1C5fCYEgrAdUk
BBxL31axxfIs6Ms3oDcrrNqaWMIFBYqOVxtBl27rotPfcYRVHlpebqsWI5svHSU82TpsJeHhBVIp
eQ2o8chNzE7Fj29S0+de0qHRWBV2ePiY83dQ9DCGRDQ+2KQ4iz7ZUzzZfqXVQ7VRoCOnfusk04PR
RaHhF5E5QsIJcT8IGmI/8OUV/lZaPakQLGzE4b1OaFnlz3JtDW4EoOhGCjsMJzgJmx11DzV3MxSg
DqYidPizYhZ/21B1K54O/S5SOa9NrEc0fSCkDOAoZmM2f5RopOBTrEvic9eqXeqpcjR8l4Wl4yIB
VA75tCYtfgRBX7612WwOGyQlin1ro0XipU1gqBBnQ5zPdKnHbXMeMZ26jYfUxHSBsfH54fBGETew
gIbUeWEcWgwAVOq24fR3ClEIe2wHe3M3QUTIROEuAhvTNY39a9IrGqeXDxTn5ERZPjWq24tar0lt
arWxNUk34qQ05oNZp6B8OA/QX6zLSl7cZ7FUycPZMvHkwuhhJznZIL8mhpxhRF+ghweYQ0nv6OCN
eD2VQvupjmPw2ehbrG/wbg09MWMFjZtlK3cUzjP1r6qfg9aD8DbcQXeXC2yncWWNOzEbG1iP6lts
t1GO7L6AoK1rAkXASRnv1LHFU6yJRM3QmarhnubI3xEemb+UcsaHU/d1peEaL2fPCvpStIbaKc02
XRBngVdC5as26Vjl7zr6papfqjZmogNfvAG0exrgTmQ22ZmF5eTbGBfNDT7yWuOibZljcJr0Ez6E
uk7dYcxaFa9YqvBbq5mAWpVa7xhbu6t6xZWgMrTwxSeEcayokDdFiR9xoiZ4Rmk1Egh1aER/B1VY
xmAawwj7MhzBo1toeBJRfaJFv+S5Db8ilpl8UqJupC4pTLGXKsr8nq5JE27VCRW6IZ8X45gsneCh
afl8l8JVLjbcfvobOrEBh2UXht8X1ynMtqEmuWKADOVOGKdLniTVwUPEzV4+hm2qDrdJYMj9zp6A
hm1nfLQ+Xd5jJ0kO7bsFFMLpsQBw5FUN0shNXbKmtiGyzgbPqCrrVlfFIWjicqsje7AN5umHXFbK
la7hma1tQfuiy0wzZVFjPj79UGGuRWIO4oABCuayhlz5Sgna7/LbnRsFnvhSVpahmK1BRZagM40g
Dv2DoNdu2UD0Iav5GursdBTsCBawJpAeCgnrGKmZc74OOe8PXWbgxKOpPzKMAf3Lr3IShC+SSuTx
FBRt0KFrdkDQIgITql13KNEWwpjTgsdIn2Cb1iK/km0tN8/RzURhVgaixOpQ96d+drw2g9JUOXHZ
eCiQz/X4HOcNzEP7zsKtFbIMwPDLr3aKOl8NuMqDEq0E09ON42HWR2XjwKHzHDyVPS1VkXvgItop
wDm/GAY3YhUlwqWkXl5J/s7Mr4HqBYkOoAMHlZ/jl9axrm+E7YwHRyt+4a+XPhTTrHABy/aVTXna
YuN1VZJmYlH2C+n68VAm7nk1Bm7jYVSVcifhpHgnYOpthD5MdyAJbK8Oh+SlKAOxD3loD+wWdmU4
JV55kjMbd2F3I/e6MBhA3R0/SOQo0hSjanroMYv3piRV9kuB9MrOPTfKgrWTAd0tL76a2aJPpt7o
i/Egz1J4m0rqN7rS1pV06MzyMZng+mgXUiNYB9+oTsX2TAXx4JhjtjPnMs9wp2oDDDxk++Xyfj03
Fl8FuaMDLomK6PG0ofvWWai+TYeFW4hPkao95WH0IyIRv4LHOa3MUzYx6RHi3QDlCmzH8VBmGuRS
FOrKYQCuSoqEwa+81YlgCty6nC724yGp0CHFKAyruEUd71WWFOk+bkbcehJmTHVnyyifa66fwcVx
HksGotJk0eMEx98GubYB72a+z0FgPGUxV5gnxuHXiAHgD87ubrrLB2m+gdrKBWeNsx4/zMFQXKsj
LWfK6sxB5YBCLLJxi3TlMue/1V70sey1cDKnQxdmYitFZugPFODwIrU+IVlePsiiMq+UAc6tIw3Y
f2GMqPSttr/Ud700pdJ0cKZ+8q0exiqNfnMT2P016uHpNUttF2QOHHeSJqAyx69HM9EYCSSnQ5OB
Mkc+SibeCFGulGb+J0Lib5lc4mitzljVXd6tZ05zC5QM/WZYZfCUVqc5DaXZiLpsPhjE6IhU0G4T
5lAT6esMPP6pRvNyTYHkZ8suqBQwZMdvWpuZ6C1rkg9Yyt1DiKpf8Rltb8YBwvPlFztzjgJGWxg1
RBKkUtoqdulyaJxVlhmHGbzCa+DQOU8crCm9Gr8zx+2RZMUkmpa/W5gZqiDOjJeiH1YpgJm6sb5c
fpzTY46yPnk5dzRoBebg+MX1Ouw5FKz+kJZFCnlVOJ4zqH8Mi0CReqHdUpRZigzW6kDAXyuua7U2
DkKP0u3QC94Zj8obpbURBe9b5UpyfeatbBJ9Ywlu0J9b9+RtNczqLsYik+bhtC9t+UuWIYN2eepO
t+hSXQI+BRufFsJHHvTbx99VjZBxJDQPBRagtynUi30XatHOwhhoZyEG8vSn4xETUm8Fg70s1Fos
OWjqbJ70yTxQ+Ve8XLGB2spD4vVh5uzberqGADz9+qGagB+iSo0QN/99vDXGOEQyt4+sg9Uhg5Wk
dIQHu5VuakV9Ryxw9JsOc7soK39efs9TfhdnDssHQA7pUB1Y6/HAZtSiXCGYWAyVhl+6XluHUMoW
F2jplRluXipa0n7c2OpDNAVUEDWSXXqO+gYe/vSoREbmOYn23hBwoRQXFQdc1uVt0Fq6Cxu1uHIg
n5aXeF4wt8gocGDRt10dk02KI9TYadahzqRiY8JN8ayuSd4CjOhdeaC54ARDjMl34DwaU2pjaR3G
G6WtJDhnQvXTARDM5Tm0T1AaGqxjDgnEOPgI9HWjFXTSYCS6Hr1gfQiOra4lEr2xA0KgVO3wvRwD
/WDVZKfeTE3e3iYh2jJeHCtKiaCbGDBuT63yKVNnEy5OFNvv2Al16q2N4c2+SEJnFyUJaC87EPHk
jlUcDhRWmnr2J8NpD1Nt4AxlFuRxrmwkAhtkw8i/oOE835lmIXLU1iIHQHwNLmDpV80bK0rSfeI4
ff5moeFSLwILNS7UlpltqAmUX50O+nYvovSF0m/+txXGeruXpaF4rYW+uIZXsfoSzJa1JU3Iv8t1
GeEYOwdj7pu8zE860vLsogUzv6laivVS007ah0CNuB2rTgSbQamVG0APyd9xpeDfnJZQWD0710WN
MJlZ3TWdSH7VxGrIR6vh/LUuVfMpqbscW8851R5zFTm5nWVhWYLg8tiHboeY2uiJAH/lXTYUvZdF
memlGLZSiBnKEb/hrDLu8eaNgChVOvbwTWKmint5P5zUX0laCWXZDUCGqM9ox58UcoldbWVt/BKp
hthIkm08aLnVfmt0CS0PrW9vhSVpmxLXy7u5VMYrFdizw3+UheiO0A9b3ebI3lioasjxizmprxFg
W7ZUanrWEJvLdaPsI/Donj6Eue807TVXhJMoDQ1NghdwxmDS0bpdvbwZYzHS0Wt+oS8gHsbSwlgn
MlFdpfSyNYIkfIAULF35Ak9e2SBu5Vbl86ORTWp2PONSxrfJN6W+5CIKP5s2UxxjG7UJRSZvjTIN
thVuUm6RVuXfEDbrK5fFRxhxFJoyPumLRn9u4civ0/tWqMrAE+gvaPyDxxo725A2iWoMT6M9KY8K
hqSZFyCUpbmmHnbAXHrjTWt0u4E+WPfolIuyuevDfBq2fVHoj8IZUPQp8lke/IqwBRFBpOqpXDkB
RrpJ2AAljaPRRUytCzfGaOqJr5e6c5MS7RMkzoia+4pSVLABKLsWXiJAYYOzrdFeD61WNFdW4OR+
Zuo5BPkPPJ5IalaBMkUUMQiCjhe09gzwSvhMh3ARUJOR4YZQIbuSMZ7cl0u55qNoQ3sOnbXleX6L
B0IJiWesjLSXxhTk4SBeF9X2of2MufDnVMjqW10Oxhtuds2flqWWkRGUW/qcXJjr/kZmhQKeyaS9
GIhc+WojG14WDL8uHyGngSujALxDf5W5pLa7ms8cf+JBrWrtJZ7C8lZ22uGLpA3wRkO0BLM5s70y
M7R7hbX9i2vum91iwooA8bW46yQBWp4DqBLpJZEJ/b3jec4qvUvisNNe+llVvhV6H2+dijZS1Erh
l8vvfBJHroZahUAEWrmuJ632ktuYPo6VlHvEK9fwfqdHBbkrcTFFK6RRgSQcv1BsKTJCO535Ek2a
sk3lOL8BMq09T8VMt6Jo612oalBnq6B/Kouq3V5+ydNCFvgXqqm0rwGLn2L/Yn3gvjcD/aXSsfBO
7HwXR0nm6m19B5TzrS/kx2bub0pdPPXWNf+ec9sK5TC69LCaTbqyqznuB0uS8VY3XuZ5nBfTYu2A
Xmr00Kft7KNBMNylWVU8ppqc/yWy7LUo40WiVCR/HMYBqlqwjyAbgKHQyj9ehsbprNmC7fIiC6J6
V7GGoXVR5GifBH+Hew+agm5djJXm2Y1u/RrCbt9yxkIsHJrJm9sqVvx6dpL3K+uzzMDvR7m+1N1g
/HCXqMCU1qCvJg2BHwMrOqjdFO5G2bi3wwkfeb3USrxJ8ukWkdbm2UiBXtRJLm00KS2+N6EWX/sc
1p8ejBl4VmTk1KsIL9fgInCJcWRSVD0UlVpHfjNJVbpRI0JqJ63TwisI5jn70cGY751KiqB057WY
vFB32m82Pxv4I8rbE8inTtH8WbOzpcUy6PFGzGjyuLLemAQHpOuRh4NGcR9Y2WC5iKRLe5Hpxo8a
GPo99flBQA2MmzebW7RzW22oBhc56v5d72b9qyNX8X1dcka5GhIkjlcWUMG8XCzlpCRMxy+2hl92
UCT5HZ5vhk/HqlBdwrZK9QWJhbQrzWoeqWFmRULRg4aiq0AeuSpDZq7XlhkhTlhkC9l7VHGPN50c
toUyVHX6KdRTod6MM5ANt41CBP/i3m5Ul+M+/dmnavYZX5aGYtactp/UttP2BN7Ze6wkOpDcGCMb
N0+cMPJkE+MQV8He5NeVfbjkXUf7EPQaV8wH4xm4yzqnQAmqbPKEZ+1GKqNgHrLW6/ta2eWa3O10
NSpvIqXMd2oi0k/TomNIe7/3lSHFqTvIr0lrnORdmGXQXAC6sHASuP5WIRY6qjGIHkn9JOHWgBz2
ng7ARjH/wmoAgWpzu4h6lOb3XEkejZmZK/u9Pl6jXq5vfR4CJD5emaikwDZYLyABkiQ5NFI+DTTG
vbHEyrAn2r7NG8w5y0aYn1J7HF01Va7Ujk9ALgS0VAGdhU/Fjczpebx12q41AsvMrU+z+hxnD43y
VNLzs7XO1wPJl6mk6iiuJsmL2Tp4ZX2bUh10duWFxkNu3dTC3uiF4jrq16RIdnIuNh/b5X8fyZY2
//x3/vyjrNCNCKN29cd/PsQ/iBLLX+2/Lz/2n//s+If++VT9LD614ufP9uF7tf6XRz/I7/+/4/vf
2+9Hf0DWMW4ptP4U08vPhlP5YxAEVpd/+d/9y//18+O3fJ6qn//xbz/KrmiX3xbGZYEr+Mdf3fz9
H/+2rPF/bS6+adqyiL+vf+BfpuKq/Q9kFei2ESLSfgNy8/9cxVXlH/BXiav4a/hLrOh/uoobzj9A
MOPrZi8+DvwMHyYyNouruGH9Y2l6LVgn1Vmq0H9mKn4c71gwlkAQLuMblLWIZFan0axWaiuQl/eL
TlbvrLn5VoVms5OU2bhv58m5jZW8uFu0Z3a2klk7TUyoglhYI1R4M1mOb5RBd1sUYfL62xQ+/+uQ
+V0C9/iY/HiwhXPEgy3gMQBwx3vdQi8iGTLEVeqxqu+KtoOrpzYDD5qKwDMk9EYuD3g6E5RFYRYg
KQXLxFpzmCmfCLoRONVYVdB5srDFrUAs/8qFenx4UJ+hvs3LEX9xZXG6LifubynDXDeA+sFo+rM9
arsxmAnzEMWQKbZr6muiqfXXINMLgElV9+nyC65Oz2Xs5cIBfaQtxwiO9MdjB7ZWQ7Adw43GzftX
mJfZbTNZS0AxcgWLTCt2eWsOWwfCINYwdrHwEDp1l+uy+YjUpfmEfr399j94KocyBWnrIu30gYH8
bUYsXNocDbkBP0BrakvRyNrXStm0bg9G7XNcd81dNVmUhVQr2OVz139Ni5R9pzgHoH0BYgOalV9r
yK8ou/+aKweBMToRFOy5bo7nCuF7ew6RpvdHbEO3bepovpzo4vuIZME+r3TpzZmr7pcZl/IOYe9D
MlrmXTCa5V3VoOl7eY7W3wILB/Gbg4IPdCEvr+JUczbHKWpEtDEI1bFViNDhqPBxAyQgS98iw5mu
1BLObRUarpw84PdUU19/DKpVZ9i71zFZc5lt57GjjZ+WQv4kBKo9EdQbLyyG4VfNAiAv0LSPSG6B
QFaV6hZVBulVHuANXZ6F46LOx5IswTqEe3JtRIJW23dEVKFWMzPecAdaB4Hm74YUG3Vlii77Iu4b
j1jeuTL161MBnsziHkg1AdUa9B1X+wCrAA1kW5xsSisId7bW9LvZyMor831mlMWVyYHPClOZrOh4
txWmJJw4DdLNCPgLHF+bmF7WafnLH84g6SbtWVoKlgOsaq2bX8ScDSn6pj6a1dlDqUY6Cqb45Lhp
1wa7uYvBRtLmf7486ofX5P+PIlm4pYGxtNUX7XDsQ1dv1+qFY9QybstljkI2TkiG9EtXxqjYlijC
b3OAHKE3aZkh+wP2bmITfMTuYh7UwbNtSZS+xIXYu4qDSzHV7SjaldpgefZUJobXGOqAjYQ+VS/C
KizEWvR5fKFWHd6zlbSnBHXZQ21okBqqFiYvWulBs7i9KKOXdMaUuVUuA2ayg3LcdbzMrpFxJH5k
Gg3DxWll3ACZrbbEnf3oCux3Ejd0GgwxzEhpv0TVaD7KUj4U2z5Sy1v2SUKDlqIB7Gc90pDEitNy
cNXOyj41NoA111bqECmqAcDXTab2+NGOfRHuK7PM7J2mIMiCPUCf/QWkeQ42jjZlX0ZHjQMPBjka
1FTylNgP5BYzVFStrHeJ+Fv4Ui4jq9XVN03lBJ+GOKi/ZHpieXEuisa/vKYn3+LHkqIcxRGJh/e6
1pk1KIoEZNU++EjJJz8Pdotc+sakMu5rc9Y/YodyzSpz+cBP9hHCEfA/+V3QJY+/kgEhLrjtleHn
YPo2s5rj7lhUla9KxTWo1Jn3W6g7jARknWB/tWUbGOxLG5Ch+CrucIigmRRFqYf2u37LPp+2pill
3h9P6kLkoaPEWW9S8jp+PzjLfUA6aIIwc9qHdBqfgsjKfF0JhC9bBCVmK+TN5THPzCk0BuoNtPux
iFgzXUtdi6Rw0nnROAbwyIJ7VWwXIGRDa395qJNbDCyKSs+ZkRiR6Of49QjZun7sS/bMvMgjTWW9
H8LK3MjJYDxmaARcGW+JrNf7ZaHJ0FekdkHcs9ovmWXUZQeE10f4hagmt51f9jyQQUdz/LlbiKMA
HrthJ5dCWQpP6Mq7QxgMxkZOwQR6c2WXO3NI+9LnA5Of61CpIl8vmummKSS7vfJNnVkKlDdx0Fi4
5Vy+yyXxWyAEPrmCmVVaflEXzn2HHAVWY4HsmVUz/g+GIgpFPmsRYpbXQkV93zdOXYSWr0TgcQZb
im8SWkRexrF8ZRXOLQJKaXyyIN85/Fdx/BSpjZ30kGSa2QjuuxmszEykWsG9i00XmeTkjqpvf2XU
M3PpUC9ecI6LG92afVBiRzVG0mx9yBpixarHHpzNCSD9qO7+dFuTN9BjgkhBmexEpi0aZyubGmDs
BaULP9GDdlPPndjpSSb7kDiyPyr9L7cpwoEUH2BvLOWQNYMxiLQ0d8zcpNBRG9sGXPS9wxV7ZYec
fqz8ZpzFGYnj3Vx72dZxK1WO3hh+bE6OJylxt9PyqHtEWab0zLS+pnX/r1rS8enO4UKvENAo4FTC
3ePtn6WOQ/ZVyH4LGwLpqHgsWoQi9N7ZKu3ChC9KXDGoQEbVbTPWgKC6oTVnrHQVkNW2XSUvVmA7
YtPQHcv80TTzz2XcI9w+SVqQekO2uFw3I3FEX7fa3pnb+bMjjLpwg6nKfsRBOe2iWBt+NXlcPoVd
m6nb2uq4ujMtGjp0Nblc3cbGSHNj4W31OM65+AuDBuIWib7BM8B8J3QLBEjf6mQczQ81bApTsuh+
RuDHBSpkIR21QVOH96Ak/kKRrrRQJEMo847UTP6hi2ocPZY+f226rn5NWe1fadQEj4GKlCXRyByg
2ClaSk1xLRW5l9ZWHvExKSjYGPJYvhul3ga3jkVnhkkMpmdDiq3C080sC7ZNGk+pC8tbPEJOGDM3
kTpLcdt0zkj52ti607oUTVBnDMefaltbZPmhmX83q7bON1Ry1c9kC/3XBTUeemk2KOF9l0FnQWh8
Gt+DXpiZ21SIErq1OVN+Qlay/YrsboG756yRxiHRmmfbNK7RY1GiaU538QhCY9uPGlxVHooDCRHb
/AceAdJLlSJ44pd1wIMg28sUdmIy9W2Qhfw/xITU4kUQ/TJRIuC9qIp2WxEP4Us2ZUHlqZBCnoQp
VV+I3TCMloLYoIvZz4Xt4kyqzpAnJAT4EIfWQjcu1WSkcq30zMvctJLbtyOObaZWyNZ9No9Bd9OZ
dvuaoXUeefRvit6FSlLctmoBpyOdbecFWG7t7OrRHO5kJSuo0Sp6NHmVg/+ri3UEYm1UnoM7VhBM
G+HnUMJUyFOUHkIJCgpryz+0UHydvSTQusfOLtvOcyRhfU7QOEByo0xt+2Gw8/JGMorob7VUnXSX
lFpwM7eDOW3SpC5uYq0oaq/X5PDQm7P6mYHkzBsbUX4ZxmJ+YV/HJUCMqv9Zl8Lpdmk58rSItkBu
M+ygfkJn1rrmEXzc+Po4vKjmICICnBG86LpDG48QolFFVf06ko1dXZilzx2sPnSmhLmFXeSuJqPE
ZQUDINJMv7l8VJ+mtURzVI0BRsADJrdddZ5wRqprNS9VvyokxAqVfK59AeLFp0FeeXlrVNtOr0K/
MaXCr5ATenL00npSWXDfNrrhvgKJfCWtPb2q+JwXUS7CFEKxtUZVK+X2IOWK6dc26YWuK+kz3mbw
ZyInO1x5/yWEWJ2xxF3Ly4PKo4y8CjGctNQ63Wo1n6LjcAOWdYLNXyKYrZv63QRV6ntkWAWq0ZSR
FRFLGzKQ0ptsC5tKM4gAOU0cVLZebC8/2Om2oM2wAD/pvhICfTjF/xb6IJvXQFUtLD8tnelG7gYc
LeFpS9vSrjgeU2C8PS6MXlxnitcPkXkl8j4t94DGZm8QeZGGw7m1jy+f/8PeeSzXrWRr+lUqeo4K
eDOF2ZbeieQEIYkUvEkACff09wNVt0tiVR1FDTuiB0ch6VDbAMjMtdbv1rxVMyud8NWLx+Sqzdj6
GQO2x1qS02zHNup0g1PGVgrnxskG51iusq/8WM36V6Vdq+e/vh6G9TsCyEJhYAwXz8Ezbcvy/dyq
ax2SLwOqMbXEKE9mChSzw3jIZl814jYL1Hkh4q9zpLyCOUtnogNVu35MbUVGyaK9jcDIbBsrSaZz
oak83SVyHTyZMdiJREelGcRW0bVHumd2vdqL51PSuh4up5oo26BNDOupkKp60O1i0jmJxUhId691
Bx1efOtzXpYNhh4aB2qss10G02LZX1Irqe1AXRaMxaxCN2KWlcyuSl1Pe39ESJD4pGSofWBWiv29
rWe2m2XW1fmIlqO1fcfqpsfGFIbu98QWED8KSeiocR+ejdYAfzKmpOnDTlTuwg9nffUddaKJyGyR
qnvCh6rkhCN/VIOF5cxa2Zg7I3P0a8to+0cbeHvYaashriU7sBHEA+4uOxPS+BpmWGs/9A5ThUji
3IWfPbDgGg6Welk1nV3fIF4HX5xnKJtBk6rlk4CcGKQzRgD7Ya6ZfaVt39ch+a0mnmTZQGjQvCyV
FRhSDDdzM1hveePWyp4Tsqze8Z1Vh4ds5XF4XL3U0g9iaVCuJUBpamTUrSNPHOH9cZ1icTX3rT1e
CAcjViI347UIIfI35jGfBtHtMW8jhs6xxk7DEtSVcNNNQ4Sy28w4t5EzBvGyJRuyKfv0OhuFZ/vt
kE8PajIj2LBTAAfuZmKLcJGdMvDxW02Euhqr+q4z1P57GsfTLUd28t3hIUKVWGTWN8pf2/A9r150
vzGV9pk0X45M2Jf9C62lZI6Vd3FOeCmsn6O7TNng2/00MrarCoYG3gDCmhW9YkaTSIeHvre3Q2Be
sD9cGrePprpyHhoxOW3Yd0jXSexp8qBxDClxFo2LIhqUWaq7lYQXAOG+gN6UmqNzjaDK1YPCyrHj
7OIhJahPH/on6ode9RWAU9dvuqxamMQzCt11ZVY9DkajVFE8TRaFnjK279PiNemhNVuJLXqt6SgQ
7aIs/VJ2ZbcXZWpd5GuH+52aIVe48OrtfRwc0Q71bKbSt5pFX9jUe3uP/i5DvbpOowx5COf2Yu5j
9THVah5AcBDlm42BtePXXtVjKYAHB4HdZpE+J5itH8ircRPin7xZDR2tNJ7XerFfJBEUij/IGLcJ
vQBMCJe+o0Ac5ixTt/5VQQi6kB7FI1XPr5PCTDEktmp+3lKtRZB4PGnIhs1mL7p5q3ES9xkZ7oyj
LB5INRbTppCUrb36KPsBxlfGQ3VCXZG/W06v3Ca9Oi7EbGTjN0SInRpMGLG9FMJTHsY5c7KtvlRu
K9B6A6xdr+6HSsRDOG3eA0Xu2s8jhh8PpNcUP6bRHi+7pM11sAcI/8hE+vVRx8f3Wzk4DhHJqpRV
kBeDOQdWl+qJzzqTW+rd1JQRWd0uR0U74yFPiz0gvrLnuQnieEGgOTlz6fkb0BTpZlIUoR6XWsay
LLXrkvK6DEQmALJJBTZesY0snKAsxHJyx6llWVhJrh+RPI51JAmNAIlyM/d7P1twYKdiKOazUzrm
iIVJvxDZKKbnuapt09ft2n0s8JU/9UJAf9DLcYZckK7JpTai1fS1Aro6AWsTSX/t1KMmxi3BEaee
2D7rwMHSEYjWQM8/JuWsZsdWOkKBP19lVxWGJlPQDfSCAawKV4s6grWIvNDs+LZtm+ZJS1PVxn+f
ZLlI18f+zVAU9jMXRc01hn14NjMEkCMsPillgM4xB4WaC/VpGhTP9Q1WZYdUn1kn5pBm+qTGOgxC
b+02esXcLvsmUxsRTioEJtTgTVFcO+ZQ26HrDfOyXz0v+WEsorAPUyOVL9zpTgARGFXLJZgouK2k
tEdCObSs8EfkBM+SbsEn+DIvICXlDAnKKrfTyCuk/TjGNWdWIpvyLdNWVL+G4hRfBjURt0IFcwg1
whUvBN7em33sChG8l+YcBwOc6CxUzUHpIvIiK1S4bjN/S2y9GX2dCvo51sT6rUuVeDykDY5n/jAa
RU0gTy8vZlM0gE2Oxdh2aJTFiWIgh8npjMx30TJ4hBZL7Zko8bY7pLWBHgizwzEO8zibTAzCFUKR
5woc4WfJ8v/BdhDuDaSEnQYYQhwdgw7Kxf+Mvj/W2fD+9rf74evw3v/tMqub7m8c3uWS1cnfjn35
tX7rf4Xm/+3L/8TqFcf6O1C9BlrB/AFvnS23eXrvBxJabfvvNoQsbPGhxGyIxv8F6z8QfozpcNYF
VkUewuTiH2C9ov59Q9f5Mio8bDynkC/+n/+lKdz8rMx/Mij+Qy7s7wU8WhrE8FsXBb+XnF3nM3ys
U3QmY2YnLwILWx9qvHWn9fkV5qZnRYh3UQ17UTQpkluIztqcMI+qIh7TbouQn6KuNt5+udb/+IS/
wvS/j/f+8YGAJFFGM7IE4/m9cJ66wSReZ0xeqqKFV46AxP/4pSCcPaRadv1Kql/++j0/0Re5hh4T
a2/zothoMP8SAdobeq0sSmY8LLZytrQuqqqpe0qWFCJVl5ZRJ2ZicUXFALVOn+z+T9qx39sV5nww
MyDD4e2GXMWFxvX7l8bnHgejbnbvVjJcvWzEFNFYdmZBq6AcVWBEv86Mq0VX1z80sP/6xjCcTUP/
EHDRF2x345c+qeuTFIWxYdzptqKFjFNGny6eTPl4vPf6adeb9r2ltQfRmC9/uOYfJg7/7B15hLnB
zB65z2Dim8HV7+9NS2jVHEfVbeEXvsF/l5evx2MVOEGypwO4sK6Inr8aDm5oH+1jtreP3dk+OldK
RMhjiMgsUoLt77efaw/dAbsL/6Y7DPzWi/SjfjP4lIb84Pcx+H7DOPWgvnRnLzJDh/+df5teiDk/
r3vkyHfWZXLE7eNqvUouvMf5droBk1tu9OPoK8HgO8HoO1EXfb/hRb9/H/jtHMiQ6xRk4a0VysCN
lF0cxAH4YmT4ysGOgFj26r6JgPN33a76kR9FRKESeAfvYIX5vjkwJ3Jqf31Tr7Tjcjdfz9fKGTJh
5Fzol8pB3S8nvE4iGTS8mnbsPl7fjawjpDjfO6w35pVx3F5J+nHw43Cmd/KRDYXbx/BCcRDn/lAG
9wRQBm5gHNM9LJejfZXuvYf+QPH6h5b3gyz2L/cTE4CNQQ4z6XO6aOaB+QpLKW934fVD5mtnpqN7
hkXfMgaQVFIuWb5RhbnreT0kEVOzSPM1HzLAIYuaPT8aiSDfve+vTosP/BrcL/50SEL02T5/EeUR
/QmfuuSS19t/l4sWTP5tSu3N2N+vH70bTLApiZWQ8jZMdpBJ+beHPyABH+b4n74nNFocoYhGZhM2
Ps08WrOaBlwVqlsqwCQwrMk9zaPAYb2p91OW9mGz5JjnJu63QR3Exc9fqvSUyio9fvyJoKKXOhn7
vcBL3G+dhhSUehkDjUDOwB0b8oJsTajHGAFUp8/N6eMXLR++p3qbMDRhhaqwQf0OzYrPMjLPgzZd
w0VVT7hmqCePMvrnLzUkVH+NQWb++XcfPyeQc/zhCfig73+6MtBp0LFxsG1+Ap+uDFr6mSYJiyuG
TifFVC7MOr3Lh/TCrd6VYbjXYrC6rLgyFO1St9b7nuyeVRzHBHJhj+HCesrVtyQ1LmpzenDy+mvT
eLeC5C2t8M6yGr7IZg7ifir9+huU8xdyIA7NnIbW0u2yTl55jb3PtCdiEN0ISfANSoS9aOGNxGu6
tw0gbjlfzEOxy2ELT2YcNem1VchoGNooTkwoGXYAWHDAzCoihy80zeGcW9m1UaY+M4w7JqD309Cc
JuNPXLFPJ9DHZkg9CjMGwY3LhvtpkFjlrsS4rUpv1YKjBvsZSknd9Cf1hzo4/Tkb9pp1swz2DvrQ
+IeB4Xak/nLbuGPcME7ALXkQM8PPwzIXgHKZBy2OLKueA0HUR5CvE9Pwzlgjqx8GWP1pZPRA/399
Bvx++nzUTRvGhcMPRA5o6Z+eF2vq3H6erPWaHBmiYrzOT0dR7Vbi/+IEF0dkE5a/ei2m23mv7f/6
zT9rRKHhYCMHe4VljG6BAvH386c1ZZzU0lIfhFboh8VM7nIGSWdN0s4TkVXuDINLPVjNZdM2R4jd
8hKZ5m7UqnMK04vAoPqraWJJmEDxJmyg/d7mbf9Q4fH232nf/vFJoSlAIEC0+3mYWLtqhi7GUR9w
V35xYQQGFcHTfmY457rPXmRhMVzBlxAFzZ/sCT6IWf98OJC3YtHIBA96D/5nIGnbtPmXCkGbKvwf
B9nclrUMy2mKI9ySjrtwM23cY2zGqaMn5rEq1v6qylKSzpz6calLeU5qATQlpHfhNOz4XTqcR1N7
dmmvb4dJ7/ZdV/RQbvij3aQisnABCeoFecigLqh0q/IKu5ZrV5j5rTO08aM5XK3VtFzkCWhUOt43
WtoFaZvMfk7EWUg6EKaQCCRPaw3qt9b9cEeKypVqw85H7fD48fz8V/3SQwPkV33mG//GU/5/jZms
bzXgf26O7lsMrH7tfj5+/me3Y/4dYgu710YAQHCEYeb/NjuK5v6dNmNjF+NYgF3XJuGhr9r4x6YB
axmqyMZDZylq23n7j25Hd2iRNlwHAhu0OWDj/6rX+bTdYLMByG0hZGS9A1Z8BronV2JvJTJSDsoR
gmedKNN6IJjCNgIUJfZ+xUJaRUy6aJ1PUuIswXzHVYYJTvRdxFCsxBdvhsDDsMcCF2bimvSRrJiF
Rgz7HTNoFmS6YaM6VRt61ZT+yYBF47v/vlnjowyFCMECzdHmxPKZ3dpisp4V5fgDJ2B3vOVN0V/3
3jSo4TxQsftOtZJxaC/LGmmKsV5sAOXenXTzPfb0MnmJCSox9nZXGRSW7roUXxJH4PfT63WVhjgI
FoE2Gob8Kuk9pd8JzcZizlgaG5Msp5uDsbSkvQNN1Lv7Vok9Fl9pNDeKk2jwj7EwGCM5E+K4X7fo
daz8hcpZZgvAQgLRmC15JW1zlNvVGGbV6hJeorXiRtEZGAeprixaqIq8owdS8xnCcB5LMxTIPR9T
exF1kFRZ3O0HXGJ/GHWfUlnaei6uMi0TL65e2NqZWZG3j9Nu7gN7YvrpO0OJ/yXzsRaxqCS/LcpI
g2NAhkmGHvEiF3GXmHpU1tNyN6ltFTMwbpcXRW/UJJz7USr3K6AAhYM1evZpmadpicoih06s2W1E
k5pN+7Rmk/Hx8uI6dsinEDcNs5hf+ddkzMl2HqeHlBJFQUuPWHzXUaqBu6SNysEjNOtyzJDK7oyB
FM5wXD2UGKKPxctABpAMlLGvCUZdxu5NVGns3Kd1bVQ+DNN2PbhSHeEeTvP0YtVZWe5SEJskaOck
XW9gIIpi5wqFcbYltCTx10zzssAkXeJkTSPJGrJ2nKtENVBmOqsYKZTyjG8x5Hr70kiAw2Mxxfrt
BK7UBA0qjlM7rGsSmRuZcbcw9DWxbhpncTWkRtv68dSbC3NBD4zfsEZVHEvbbrAFUKv15OgiM/xK
Ld1n2cNhDcfRjMvQwGDxS1o7seOXZluYkYXbTo95IiWCD+uiEi9TVuU/GnTwCfEkZqK9NVY3E4sL
3YHQto8ps16bXzWB+PQEVXMiAY4a0Q2GzdMx6nuZA8+yptIIL/IkfYRiPH2DfinBGnR1YCWV64bb
FHGLN3kcS/167RihnJJZ48XMrOkXze+WmnUvsFerJDAmzgA7d1zt+NzMgg1EmJOr7WrYJze1J7CL
xwhyVO5LE5Pfo4sQQgsHnDeIWGHKEO/kgqV3uOFzN6BWxWIGP5fiMHQjzUyej7xEa9X9/Do3sWUe
UmVZ89xvUmNGUQrCkFZvZkGW+eQPmF0rna8UWUP/2lqp5z3NaWPPJrSbmTfGCKZ9cfti0K/Lgqki
eOj2uDK6j61nSRRrGhLzw9bw86HrJvzPdgjk1BFNMMfqRYoFIauDsNghyHv3q2Mi+g7NDA5t2I2J
9awzDLWPFPCM3ZPFYXRq5f0t14T5ZpYu5osyxMWFVTrDta1Niti8A81vszKZtHBx85YXJQihQQIH
CrYuGnvdOsq+YSkjWy1DQJHxkFT1j0TOHWe8bic7W6mKKwc6fx6YTI7TXd50coHuPxgbN8yaojqP
1S/zqIGflIUe5Wu+vMyt61xBkaFvHN1iOw6S5nUqVe/MJDAzsIOsER/KQuqBrOMqxIKwZGLdekdh
Tc2lJZdl2mJd8xtjGlqJi5hrHBJYy44/L076WM7WvUv4q8adyrAFNVUII7euPkkZerwC3Vvi5DrX
p3cW3kJmWmBbsHFJwiHXpo91CBsFwY+6v1hChK3mLHdQ5hWyd/EVu4HS01xobss9MBT5IGdPBH3c
W6fFmen4O1c24HETpY/VZXdLmxYz19BdrtdaiotkaoqIXAKwjXJ4LJwhZ7y0/IA62X1xtQanfth1
Ct617LPKcaya+Mtc5Pdy7ZLjIGR3wbcvw9GV8mVG1Q8FJouPhTfBaC1ls28LHt1xaI2ehi+vT6vJ
gs7GdCDMb3YBO1sPDSy1LiuXiGcxRWuRAnpZZfpD4k95z46NPgeTALv2qarFXvUSYJIWbtL15JHD
CLonup2VYGfMfmFj9pFyJuhBLqr8YvVMZIxYucjvRBwDCK5OhlWKJ8b4a7N6xgENkv4qq47JJjaQ
4luWKaT7kfW+3ItJ2HvQN6H4JQyDIsQlcnADz8z1CBd2+2oty+Ko9pW7ZyeRF9UEtlP3ZnJCgisO
Ze2srxtWDrKgy2on0hY8kyid5htHIxZ+BblWB1IrhkMFvytM1lTDsc2tTf0EFoZYBYhCafxRcsd8
mtXxTWlm891Oxx+xunaXSdkk4UA19biYXvziqoXzqrgz7jBm334b6qkmS2uB292psQv064xaCORr
8VaF55zzvM29s1qO4s40CV/AJ3bOQpwZ2new4/6Hm/fihh1eCDhgunWFXfnwHR8C516mAI3dRNKm
3+CRciFrc203tgs+orHu3rb64nytukXc5oqd3bFhVhF+uOuXQpus8+Cm2sa+iC/dsli/9+qqfZFU
XDu974db5FNe0C6D59fq0sCvbZPxZYizmv3D8TpaCz1dH9YKp9ugxSmbcqzv2vFQwKj3XhqKSiC0
UskZExVaXeASi9zKV/FIvUyb2H4pipXFrq8wDlbDqqdIQUnfBV4iyx/uMJmIHKe2f3I7ZNAgR+hS
MbJZ1wyfibUhjnzQd3VajTLQB5PDOJ94iDDXIthiN2VQ83acBsWXwh5GG23POp4ZyoxO2Kpeue+H
3sWayxmtGuOIZlBvNxz6gIm89U7UfXNaUzZ3H8XyDLit2eW6TxnVpsGqL1kFW9+QpvRn7oH7OHra
grtGLTdqfsngiEFTbrnPuuBDB+i6SfGtNuOMQwwsWYZKT5YpkDePcWOyuMLNPcMLG6Cvd93Blng3
uUkWh0m5eCMiOF2EozcPu2mOk5XeasR3t1ta9m5NceiGValXOLghZr9orQYbviLuehn2gvnx3eRk
cDSa0XOSyOXc7P3Khp312mSmRgKrs8w3ksTwoFpMs91bGaUQZ4CKEWw9jSJFvz228samUsoutHjW
sNSOF304JRb+htyJwSguPNy+nzNMh285kd3xZGYTqBsc1jb3lTLj5Fq6tn2T5MiV8LBpqPcMVGSz
c6ADlmEJ4/Zg5FOV7PNxUH0z9Zw2GFcXH2hAepuoOUOlajXj3NZuS2GWGnjnON5Yk1NhHZdqLYoO
plFVKz030inw+lDWk3pYtr6DzSSzz0vcWmqQFXN+QIeW3+lEYUDzbk3rB8XRlV3l2FyLXhfOSTP6
OfYde4X4tzlQzDySmVLtlJjoswl21bnq3dbcqxLL6wCb7MI8N9XM86+o7gj/T0Fk6KfUGS9OS8Ku
b66TuCo4Q61gnJtbM06rPFQlyc6+gYHp6M+jMQ9hrFCK+bViLjgRYHbKMUzrhq8y8Lu/UgZ87epk
uC+JpacE7zEj6TRpvyea0+9wzlqg+oDpR3NuK1dFWbWvnpYwvsnTkn8fC2mjCjZbspOzYcyZ7y+1
7DFjbiF1xGtmM8/tIdgf6rqRIA5jZri+heCl2FVEToi97mBX4cvVUi5wfHdFuEpL0U40PgNyAkNm
T96Y9ziyeLX7zIQiCTPLXLBqSjP3SRjEAfGhNy/uwfbaYz6mxklvYfQGXuWwfKHe8DFTo9GfYPnW
sCxmrv9iDBYhzTJ3LpgY0N8lqjQfjaFoXsyyHfcFNuCvZmZQzEMCmt/0QRO3rmiKhW+cxuZRKrZx
rHWjn47YP9cF/BipvsZ9UmJ79tEEpKU26xdLUTzlieHGUYdJ1bobCUlxD4M7wTQxFTNVaFWYyfmT
Fv9gvJyd1Qw2E+e/ewROgZ3d1zBWhFLKNqxSA5KG9BTmQVR/fZCuurF+SbVufZLaIs1Is+V674yd
00epVxnnEtbrGzSqhuDFeXZvMC13W7+GqR+o22YB/GXoQWOO/aHTk+6e8hsQhOVP6saUHdp4awjT
JmHoXvFcQH1rjn0KFt46TnpM2/TNsgdSoddsPrLoJi0o3WT0ca8BCLcGxT6kWVzsFLdNb83Myt87
HFJ+yNFS7iov61490t7ukyWGE835GuqOQnqZVa8u1g5d7dzYLN/3eJqV1G9pWZ4HckQgIaVrapDg
NZUC5snivGgdJtih3WPDDUkBbH3SbP7cuGK5hiOSBngNDDu3cMAMvBLH+3IeCbg0aqQDo27Wp2XI
5j2HJeah9JRu6TgQ3IyEuGpbJdKLymOfe92XzHGSR03R7bPemWwWEPEOazUfqN6Wa6yx9GerndrV
r8SUnpGhrkZEcdLtsbGqb3TF6Dqfp73AlMOc5RGaUr9Liex+nEvN2TtkAT4J1dg1lTVe9zi/p9DT
De9iLZ23ZtYUfBuwPmOJemt1dussPwzjyhpB2FTkgZfp7ilrZv3I6fNOllryhl3aeFgI/ogYOM91
6DXkeKs59IMQkC5rAgK6PS0YyiG9Y5csL6uNETO1mccWgUrV5Kz36oSYAc/bTUtuPzcZKIjskzw0
Wo3SlmlmUNH4BSIfuxtUQHWUGtN4Oa3luzXwr8YFB8DONsqzmSv6YYzJAeVAMyOhKdW7mxNMkjm9
uPbK3l6p8JrO2uVdNVp7eJvDldn0PbbWcbGH06ycOiVJyqjHHo9gDifF6GNMAEW6QbTkoBNhviuV
ivo67ss0yN0mP6mgN7d6X39dk3Y+UV4Mh2Kxu4tSOijp0Fxc61VfPkHaGUU0w3PjbOag/wKrET6/
FcOm1vRhCDBNzqadUSJd1Xk+jzEJgsZhrifvm1lnzV3dqwM3HyjVR1tbDmdtKmMFfFWoxKXr+fij
7ASNi0ZVwz7pEY/ctVmxnxR7+eZMZnndt20rT2DG403vKCyiVF83F9U1797UOe0omHG4oZgdjC/d
QE9odlKr94XjwJwvalfzwREsVi9uS4pfKTQoPMYrNXlHsr0/zZm8N92KoFMKdSh1qhUHBkbwEyei
irjRqFMz6iU8JBHrLyaMo3OdN9lGXMP1TEw5cISivKqz6ux1KPmBlufzOY2V5DjTf/gFmo+IGoWz
tcvJFHULLT4KcpOBU4Z6OWA5pT3Og4MbD/sCcl974DPPAG9fWrfGkh+Zxsw4yitukrkRrxsTtKQ7
75uHBUt/0OvhupxtpztOncLCcQp8nR66eqws3/GkOgSkIk83mTkq8fVijS7ef6P3VKs4QaLpmPYL
srwVSGUybboVdQnFnJd31IPrDuszbFQczeq+FVbdfcWEvGNiJsbv80S8Lfkva4TDerkfSTjcU3kq
ru96k7lhgW3UV6NyxQEovklNKW7gsAoc/EbgKwij+qVO648BNtPC41SW07GhSbqtxnGHD4K7hltW
5Lc1G9ol4Oj1joiqzoUBPVVDmnDQzIqNQq7pwUHe+TxRrMtgi25/7yZ16QP8zFwrHJxFUgMgBB7w
+7HXWwfe77OwFsxMpd4PN0tXLLsmHV45jqv73K3nyC2q8qZa0qPk2+6lIlnorl3Id3MiQOu05sOq
nhLH7adIVLPyunaWeHar4QqOXRU1zG+D2XCy5yyp1buuy6vAwoyGAZqavXhF3x5IwmBe6Cj3TWwy
tWf2sByomb2FMYZCtU2fjDPwZFcXo1yLI+1kvTe62H5VKoyRCqxRL3Pu0tCMpF0P5NHPSF2s+sis
B2idWOyjTE3lDqSK74BHBUvBuNMcKU8M/ZIg5ZjadYpiXsbmsFw0maOQrwpPXPhev2lJVlfDA9Wx
4Bernae9xJLKbuobjB1loTRnrxlnZnNt/eqkBjVcufzQsDTbISPPnvQS35QYRUg4eFZ+mr20uyyS
1b7SnfJxhRcW1GP95mAl+2D1PSuor/r6uoSZbk5z/4TkKs0uFEwSnnrTUk6idocXrM+I67CMotFv
cuqI+bW23IQhrCORJJFokcuQfshm3DVlibaiPEbxsmPUV4ubbCXYK8RZY0rDVBX9g1PZVIBGR/tC
xjKToNjMVLFPjZHBpTASqlRvaFTFz7C6fVzIZQ4FqW6AW+lonpVa5Qdo7O2bxZyqB07cbtzZdUYt
1UxNAghVJowHRpqRKtTaTrTnYWgg0jUpRRUEgGLKcPXTYKpSmXgEJyE/taLZdGi6uKcuw6e0goLy
C0DxbxhF/25ibiFEp6CEigUI8DuCBXUlnrCAfwewhn8Je8g6LCsmwsHSYLVP8FmMHDPuliungG78
1+/9L5DD5utKHt3mOQL9/rPs17XHHu+J9avb9PVl5hlynyxaHq4MXcNME/LQGKW8U+LChIgq/+gv
/AnjhKWAUTLOuwC728EFuvz7d08dK1XItWbkq0LejCq1dhggelm2fI8r0xof4I3js5+qHreATBj1
W57nZr/rHKab0dRJ5jPU/CLHkzWbi2MslaU8ywZzqb2VblJts+jFfNOs8N98bckN5Q8eRR951/8E
IPkK1B2E5oIqQZGC8Gb8/hVwRNcYZpulr2txYQM5pszBlbrW1WDEuEuPhkLTSkqlAkwnrV3AmKTU
NqhGmacnsy+qar8SOoDM/QO1UYRil39wJPh3HxL4HsM3vK2g+31wY35BSQ2DzdaJRenbbZeP+9hQ
MO6osFXeQzRObiFxZ+9eMYDV5MXKRf5AkbzGo5HTke7bUZoncFZnp0uxwl2s1fvDIthQvF9BfizY
8fClGMdFG8W7537C2hlsp20sYJQNsvTGu5+Lrid2dN4jQm7tTb5n9Ts7Y14fOg2iuGMy92t55dXp
jK5PLINGdzyD84alqHlc+tngSYlRnWGVnwlkFP6AgNL9gzz1QzH+6wPAB+auQ7RB/q+St/gZp8+t
tfRSfHx1E070wSgIUn4tE9GOkbKwsL9WiHhKnB5Ss7hMdD3RcBbR0/wKW/0mPVuOkViHsmyRbHZ6
mpU7ILAel32rx/YM3jebZr6hQUwCUiuYhkV/sqzY7nyvKyHPuH1emDtB3TyHhA202yRHuHvFbaqG
F6yUH3RM+R3qV2atmQAzCebVVb626eROW8K1/eDNhlX6BjST5g+rQ/9dVmtxWzfSIuK3jcOIb/Sn
Bb4CTEDvZvo1cpvSKyVzaW3QtqxxkFEzNVGNfNO47HE3SaIuy/TlvHp2Upwsteb3Jk3bNdP/Ptt7
NRAtqhyLrD820SI/q/bimrsKh33FB9nV+1AUEuiGVET+qT67kA5gsKneFLqdzN2vrQ0NgGRQJ39m
wK8uD//NZoqrJKphthFzexggjHzWYKeTtixmQY4QArd6q6ARjGZzeazUqj3ZWcc8QG1saglz0KNF
Qfbwh0X0IWf756PIJ+AiQ+NFQ4XZyWap8PtetEIxWOq8Z56cZn2zsxPNpIhcXWYKPyEdLrNjHr3Y
TJ+3GM2ZoO1u21m1RP9upVYLfa21MC7RGc7GgV4yq9xVxiRf65xDkO4zjo/KiDgn2uiqe0tiXBkK
ml1sc61VgWuOQawCVYJB5f6vr+6H8+KvXw6EHcsk6DD/w96Z7daNZGv6iZggGRxv9zxoS5ZkybJv
CMu2gmRwHoLD05+PUh6UraqykUADjQb6ohLOLFmcI9Za/7SY3uIYYP96cS7RE2bkdd/pTOoLk5Yi
W9t9xtkzIQgvdJF9tEoQ45wiX8VfK7NgnOgTMx1tYfFGYjsgVrFWJQTBm4nJ6EZPaXpvj2M3gSlZ
7n3YT+nZ63HxvTYjt0jXoDcFLElzsC7JGPhrRsKMzYNJpAo9ZQHDfWJJ2uZh1dw5Ec3QH+hH73xD
semkF8WrwPahPr065fx6xZlRImqG/t+JBVcToB70EOXifathJRTrgNGTRlo8lpdMyxGqacnclZqc
tqarBT4uv38E78D95YTIPHPxBwHeR77pv5Os4xSbUERMy0LKdn4s+8q4T9Ow8FeytwhJHoU3Peha
WyC5XRZBYnOnILpCLZUsaqyu7XErR+2wsqQbvhRxkHbbNMdsyxcKX9i+UvlLk7hAlW5V55deF3V2
bw7BSH+1AJwsNNVnu2rdj27PvH41maQerl7/q6HdimG9qQ1/PUEZ1xtpBCrbtZHBK1KiTFuZuqV9
c9tSiZVb5RSLxKu31XoAxpZrxERJss9LVGdUlQXTuoyiPOZXDs4EoQkOw1OIT0+0yl4RSDt3BD7x
fl8fFluBXQDsTyNJ9h+8vYCOFpgTg52tSLO63BR+HmI+RIQeULthq6spq6yHNpyYCLslvc9KpY2f
rXQeXjKz8jCntq0s3Ioup3x1swwhZMXdNVYTBLD67dv6P80V+q9eh8uBvv3kkPj3gf9vOhjirPbT
y72cyd/2htdfc5wPb/Kvv9CEXn/8jSaEF+FCceerQx4FoW2h+L9pIhYzrL9ZQbaH0MHDkHAxeFqU
q/9iBVkIJygElmLew20YRtE/YQW9/+aEz0JObbnQLuFesrf8ugigvU1S6JfuxmI+gu0ArotMJyWD
vE04TtYHncxGd9Q6YFU0isU3QpGB16+mEuHlxqgaUYFpiuoFMgyWASa5eNe4PWkUznm/6JwxWkup
uhalJ87l7reg7QaGkt0YzxsmKXFxdom9q1doQd17o9D6EX0dlUhSlfCI/QZKw8bByqVn8Fibt11n
xE/FPLuwvWmp0lUL8jCuCPGpEAaWla0OltW42Tmdy5istLYZP+d5aDUbe2yEswIErCe8HurGwhyP
Whj6q1X2O2gQ7sllycAUr8Y4dD0QDT+fGtFYRGNMraW2IfoxZ4VdWaIW4wf0EmGp9BmQkrkb4Uwp
fx5TVvJEwglZdZIIB+qnfmYiCkYHqjLVxskvI1uRWBGLe4RaFYSSSc3RCmfgP9Am34uwWT8pFNix
QwxOwAHfu7tmkZWZfeo5myEKq+IAEQcZZjRAuzjgUuYR64wUCySDOCg79q9NBnbeGi4P2ZbW4AcH
fnHxh07h13qNFBT8cVALOgB49KTQs39926ysossewmCT94Q9WIY3YkYxBIc0HrsTLIxg99NX9x+a
3/9wvEXXgjECtFE60Xf14RCZJFPOuKvkFPO7HmvOzxH+D5u8K9tvFi5Ef6gilvP/qYjg+viI8AEK
iKPlcO+LiJ4YUrY4J9hkkktThhxOTknCTJRE2R8ubelY/u1QLCM2uVlQVF8V7z/1XG0ZtgtrMNgY
UC+2hTGW3xIm7c4fir5/OwzLzyIaW/QqMIbN5Q7/dJgEwneKv5TPfmcHWwhVNXb1s/+HoxDC/evl
EC1huzjwI56gBOB63jHA1TA6QzIj8euiqNXh1huB2DaWHMR00qJL6ofeBtb7nDmAMfvCt5MXWUDQ
2kYpFufRuoCMy1ANh2twQRO2B4KSIcPYjWLCiT6njkyqlbRLRQ5o6lV2tJps+EcA36YsDjCbjR9h
6lEVhFIY+tCjw/7koOqftnPX8wIpFklClwqsv9pV0bS5tZ47txdr2pw5/xxbTm3g5BjOU77zXOwr
UXxTLCQ7YYjsfhAGa0SnG3SQaWZX4R7nEgJkCvqqeJ0PJAYCHIJm5ZvZ1RKlDzTFYfFl7Y0M5T4O
U4G7jnKU1eWaOZQ7nVRkjJT8yvOzg1G4E4IPKDHl2io8nV9bM2srM8Ie5tiiPfYjxhZjzpuY58oE
27O6dIcXfUWinKeHKbrKtYkXpFtrCtQIFqD3ABlAa0zEu9R9hqtcZNvabisGZgGi/DO5ZdFTbjdG
uwnnMumfRtrvb3NqZreuomicV8x+ku7DXCgjfcxD8htvUa/2+iPNXJUeAlz8yJRTRaVXbVbkWb+O
qsFL6k1KM2ztnDaasIefK11fzYDJ6lECfKd3tb1gG2vRxMn13BeGfZ7TsZ+e3SzCli9cNKQ3uvci
ptl50MQ7jhiUJCNjw7aZE8d9JoM2uwy4tJFPrCvwgcZI2+p7JGE0akj3MugPrjHBcJg9q/VcGj6G
pg8GgwP/QfHFlZAj+iDblQlEmy0ygbx7aOO+dO415NPxEatPWWxbiWv1fsgzjTFPYEz6JqtnSLcQ
s+osekJSL7wTVNcGBqchreILzyKW2QGS0BJJXWM9YH+1Ze8b3b7COb3+JkHhiMWVEobkuljglzWh
xtpYRSLBAsYn9PYeubBBu2oMSjKrdHRxzkQUMOBt+nY6KJ+44FMT1v6+RTGMiN4pi35VjT3NTMfD
DfawPQOkuYYh/C1NHRyopoChsaububcPFZYnnyebdxJMWjHy6DvQ4405lB0i/lZGpGqr3uUTGyY4
hP6AU8CJGAstt3R+M+oz00gGHECC6SEA5ATfdrJgy4AgIQGDSwUawnvJW7mD0xzn1K+czcJkDTdG
VDjNujcsmzGpLUa1Hws0i9ATFm17EcfE7nqVMOWVcOpR7szA0tMBwZB7TrvELvYFKvovSenLahc3
jS83hm2nuFDWiY/ALscsAWf43jNP9Epoizofa8gV88XiYisdyhtmlo37MY5H22BsCeMUablZXLfa
9SvWo6pUG3pd+dHRXO8a/hSbC+BAmcMo7lMCgS8TblSEw7eQZ3JOefZ4uJw52XErUMYank0+F9ej
kebgpWOT2OFhZN9gBXLwznX2steeLetTDTRj5z3Ei4zI4yzA+wnDrJnZ9z4hPBHm6+830XebmoMs
h/KQvY3RmQO3/d0EqigiGSNrYoo+FM4NjgnEQfUAjmK2jD9sau970tdjCTx1XrdQytt32wB1WsUn
58cbs9G4JmYzHIoAByPHLt1HgrGSu0qQf5MQUHcdBYa5LUeC0hsVV8ffX/S7ymE5EVyNlvIcKAyL
4HcXDXO1FZ1fJBvbmXzvwCIunx1WmhGjFuYkV0ETOX+yzXm318JsZ4O1XJO5FsMV+z1DP42wZzMc
Z9hY9QDMU7Bu4Uiitr+/sn8/CuUXqcXIv3xQgffhcBiDoVPR1rQpB+1sZSXTvV5yvf7xUXDG5c6x
m1PtiXd1Q11SUWR5MhEZ35m3DUzn42C0/rffH+Xd5BlBAwPAxTfWxS6QrKj3kX7sbl2hVTQgf0mX
bDbwuoikpUbUatsDblePY47O4YhzRJXsTUPaXzpW8PCqAMvsrmrlmojkitEM1lbnTeF1nNahfvj9
WS5V5k+lGpoybgGtGvxwPiHuyq81lGjtYayzLN30deYz2qodxASZtWMCzg4BoLWJDRwVXw/6j5ru
/9pR/9xQ/z+XHrC4nP13ic4+/lp8/Vmis/z4W+tt/UVCHWlifNckTYTukgPz1nob4i+ywsEwmLAS
IYDoi4Xn717c4q/RQXiYDphLRb206X8rdJy/kKLwoVpEKdOTY2D7T3px592AdUnaQvIi+G0mduv4
Vr8bsLqq0lkcfo2rErpPXJkOe1rpweq1RGI8NLVtXJVhFpNY6UmYRVAs9AJl1q5cTVNZYfkEYWrj
upYGHUpa+2s0zBBHnHBU8ako26w90vgm8dYVeaJvIjpdfWqNV41hnvajxZQevvIZWGRkhiQnJGxF
rWhyIw3Gu6m8vtskeC+G656WEkVDkaYm6gbIkSdwhhYAvEi7j4bvW7fmiEUPdUz4rasCtvq4G50S
xo3o050fJPlnFkK0huil/O4MHalSB3zDWvdrNs2TeQ01zK4OQaiNduXJCknRaImecGPb0i8BichE
kKWJNo9lmrTi0EfxWIHc4DixSin50KBHyt2XYZwB6IRsn5WvdQ8z0+8w/coo4Q9pi2hly/QLTxrI
O4zzbam9qzEZYM4Tm+v+KKwCRwS3IE6ZPLrJW4swrVEZmbP7ELS5Q8pyi00V1qFpuEIoEJYHV9Wj
udV9XH+ZvYQUxdTWGbbb0KplZKApcuWU34UYZ2EiAbLDyA3k5kGkVvrDkbnEnLuskktlBvmt71f9
wiUzwf8S042bq3EmJW0niyn60ddRbaxhCVGb4seE32IW4AMWDmbDG2Nj17uPyzpx1yY4294gARJZ
RhQyXPeACJ4drFXNNUMW/960UhwnzYTZ+iaSI35jYWnrfDv7uR8d9ISn/0rkGPS6TgtfzJFO89zl
woZ4xXPp1nZoqM8T2dtfKigFGiy9A0WvyVNboyNDv1KYMeVVjgiyXBVFqHeFYQ1HSJ5sc6JwAdoT
VRg3ttvMxhqvpdgkBC9dKKDw/6H5QJk5qgryIb1Kz6mmRsvds2LDsFd1X+Iv6eHyaKzpJnKi8II+
/jAvMVJCJ0l7lKzOPzTxs/N6cu3umd6geGqE17dbIzTiHMedePGKj+vhjPNH+Zz7ZSq2HSymWzMJ
0P0awL8/eg+YUNAEZlsF7QE3zNwZSevUQYP7ViPz70bnww3Vk0+LmGT5CJ9ODP6DHzmKzhRTvngd
qaArz27ZWZ+QtGbXoFMwrDvLGYt1gx6X1FCorvdV09KYwDUoq73oozOMzPZZIFogJ0A50ZOZSsz1
AnYsgglTskPXQ9eIF9NsCQoMzNiHfTQ7CW4DoWvjpOmlfbwfzKT5Dp1XcXZhA3mkxdST+EHVdTg8
AApWODr18qUxFV7cUtsp6V0zPDDevba+Iih8NvdShHN8HBZ3/XVblxGPBEn2tAkVff2+bHRzP5dE
rzCda+1gFwElJKu68zq1dZhzTQzgku9ZWng5FvPkd+5w+oFurhoHO5Wa8Th82Mg4gSwVLxHcbL1G
S2Z/j3xgkfsk9ocX30+Gl5j6DE4FrBTWu9AhALGH8PUUKMd/cvtBg00qK3hskka728H0sy+Om5Yf
vLIZ49U8WOkLCW12sotmO/w6ecSnIR0scBjDJCa8eDKSP4hyrMa7qLK5Lx6vZLY2hJuf8tqcyQ2W
I30XqEB7tFWvjk3ewN9nPh/CCzJc47ZiDjQ9ytwJnpoJWjCkh8aDOuawerczpD9f+gw31l0Xxsk+
C8cxPxR55TV3nbC96XOmI1WfUDv7R1aNhQVD6iYixLKELFzOpf/JR3WARhgqjL8zsih4US1D1RUW
iy4WYrjDXiyVGHofqCR8tuwBF3LpxbDRwmZobqwKqvWqCdMCJ3aAkRXnh3wP/3LWNFBTH3+xElr4
NBndhwALBQExaIb8J92O4C+GwBN2Zi7RTIe20dWwaUns+OgSi1uuNXAIlnjRgPEGZO27wsgmfzU3
tTtv09oo8zUiEucW7vFIXHfi2jbqFaZ0q9RtMa1MAhNWelZkGPrCXcF2Ji2a7iOTVRWuAw8S+Ip5
rLzOkMi9Pvfyqvewv+ZVyuvvbAZYbiaWS6SVW6bQk125KK1tFhr4lJYzEfbhsaitusqXTGkmokw3
oVEu/rY00u0qwwLIf7Ixe2OV9B2ju5DRM8RHyfs5HNuqnPncyjwVi1kwjLy2qJ3HmnCxatung63O
IDr6k2+PgC+xRui3g6KBvAfgJf3mQVQqLRwe+dyu8KdvrceR2RKoeV4mhC1nMJpvKyz+zA1ZYU69
wQuu+4Riaxz2eVjO9NwkSxrjyjcGct1pePWVVDXLshAy/pJiKk3XYFX2rWTO/jJCamvWTpzXHsqO
uc6/SOZPy4g86a8Ly7DU08hpiY8ZbFrFWwHJY1O4DFRQ+wTiB/4RkAmRBuxR0KW33uwzYQwGt283
fGtX+aeiIxELGNzqPyLkYlERvBLJFWRgHAbDrMYWNuoCdLKlNY8vUSY4dQcGFqxREUGs6CmwwiMs
AzzjrCKKP6E5zZ5bIp/NLDa++AjkPzRd42PCk2bNfRTXlXFlYOfLM4iC4qmWJKPgqaolVlNwXNp+
eEntefocitr9npPKgy1JTeQdkKAwV3kRooDunQb30/9fb3fTktaFgfDvCu5j8b0sfrS/Bna9/p2/
q27H+svEK0bYAc6PDh3h/1bdofsXhTguV9i9mzjJLIr5v4tul8AuaAYhu7K/oFIuQ4n/NQGzzL/g
GsH5WKgxywD8H+ni0eb/0p55YHFgzvwiIpTp9hlD/9qe5RTlhVun3sVJxdS22LMzLTM29dRgWV16
EjlF2RputWopQTR5u73o1rTotrP2c8cjYdSGRn4iulYvio9ymjZqDGTNsHhaSpPWE/PaCGSPQpUB
y7yTsRM9x3PbwidkHXhG412Gq4FAnhbuzgjINKDQr/1jIIYqbedtNxNU8qUPCRt+9jU1yJbQLduG
TB0zzg6moIM8VYVDfI+PLsThKbBFzpED/NrXy/VjMmQRxPlxuQ7cOj3VtfaaiyyCexlE6SOGPqn1
XA1+Uc4XDaUsP0OfyebHeMhaQPhQmd6eYJniFuJiFaVbKGs2PwMjDOIjlqYN3xYyJjM/2yI1QZMN
hGieu7FxFlAXK+dY967obbaVEeo2Gndz+StqYd+emywsTCruNLW8fQSRyf48+OlQ3nKa/BeP8CTn
rJx6QmpLxiNqHJu//jR0yD/PDSM9554COPzct1AJ19j66gRZAf2Vs4oQtMAsp1oZ+h8iL6fy0iWF
JbA7RE8bHWnJkJG7AEPm1jRSE1G3stR4K3LPqZ/juivLGwHtprpEQ2apPXBohHKvceUn1FHK+BCb
LSHqMNxEu6vSEQpFhH8dIXuvhgIz/3KuSQuB+gGteTgmg+au5vmUDTfGjJD5R1gOpnOZrbZo90Mj
yMxRLbfuc82g1LgfmDLVz5TIlrpx06wI90PJkzwPhH4sspoqzWHQIE+/12lUP8YSOfQx0wITt1JV
htrFStkqWSdsLsWTsHpksDioVCgbzXrqf2S40ubnQpqe+i7MphVXMSty+pX7HM+3sLe61wfbmmED
dyfwncce/TRZQX6dZ+1niPSM2tmfJ140pZxkpMDzzKq8ydNqtnH69sL4UNhRmJIKAIlrL5MuBteI
o5kXFJCQNyYLFHe8iuJWbGCuZfEH2WbQJ3RR4iLw5lbREQB0A1+dgbaSIZoCmmjvKsEbMvtkaieN
ed5FFh76DHf51WSgVoK4kwJdk+og+2M8GVytxgQzP2ueNqY+gYuDckHxYm0MU4Wf8kiV/Z40ZAIS
KhHEFxNar733xziuDrE7aOtqUDFDVqubecz26z+TpMrnx9QtOuf7ZMrqemwcV13+tthoZ17fnlGc
uvjxyJ8zghbMx6AHb10NmP5/cLzKqG4jy+QpQFMfjc0YjcnS4FPLHQptzv0PGjfuj7Rx8zzPETzL
z2Wj0vEWm5kEZradEO1a+MPknbx0GowvrYqT72WGkIiSQwKZFDKLBN4PbmJY1OvFVLhnaWh+BYdC
YD7hfkh+rGlg+BdXgoykStCxCHxEx03X2ZPirAiU2geWkiYaU+Tb6LNSTC+OpZek82PxeqVIDfPx
tkeNXz9Xr3xqEJTOPJVTZyKuS1vziw5wzriyDHcY9mWfcqsckXPtkTJ5MmnZGclmKpxI7IkE5YYF
k9OZT2On24dGhulEkJ/XnovIocxCOLGU7WXBShRUMu6PxBUIdclFV46nFseB8GNJ6Fy89W1tdsca
sOQWQnnrrFoktjgdE9813lrW7HN32kk6w65XYVDukhFFEwFeLMhoEWeLLzCpeIt6Q1URH75W+ygK
rZJJgzH3H5Kh/z5XdhnfYXqbzqdek6O2bmCCtwe48D7jhr4W+8G2wJxsJPisiOFs1HcTqGT8tZ9F
bO3baZRLaJhtfQWqzIaQ7qYpxtsFTeqPxVjyLhtjzjrqDOHEx5PnnPcJZ8S0PHl2FRf87qFEhkh6
pKUyFIWTxUJsQTqIH8cUWexOxXExXmvCILHBAJ0sAqjRTi/lBxxHen3lBiPWVwhX7IQDo8jVKF6g
6aNmijwr3zipMlzKzQnoKMHr19trIPwGsNZ2x21uIHhbEarr1SxNSrAKJD6kzxuZGXSQKAwnu96T
BWUZW15JDzQobtuHnD7VWDldVezefryeBpi1b1/Z1Ey8HZCzsuweTLFDZ/b63QGSzdPBj5Y6MMaj
PCRQufZxFBRuNz+kAJXupsqqrr+eRsKwb3vaCXZbEdXiqmwTfh8rCB7jahVF3Sj1pgqThT8Lelgb
m94cdXAb9gikP5Nw6ue4BmT83+YQ5OWNRWgeLI9KOEl0wBt7sfMf/Zrn8/bxa8Z4bH3l62+s54oX
8+3PbVfhhDGxq7OlKszIsCIpo5KgDE8tooCwiy9vy1X2uvFlYaDmx7fPROqILXj0WneYdhjBLB80
lgQBgGLW+nXXr0qpB1Chn0q5/0CgeM0T+tfsmuCsJToJAjKFG1P8wFuKp5/w/8YeRO+ryDoNBneD
RAxVYW4NjkjWR1aqTzQYA4Izsxqj7jhMOc41WKzNlwbGTp/QqTYB8zLlLUsgEhxgZsotxKeF6nek
X0vy3dD8bCums9HaCd3kSxiRjLMZqpJPEM8K/txQwtTPLTZmXLuLDjPYz7q1nqw+YNspCFBAiMnn
qy6z2SXODd466Udm8qLcdmTRlMw1Ot74bRWP2OrLru+/GFk8Rd/pmH1ifYkpb29gypfGH5Czd3DW
690jguFVgBByF18DNH66eyZeJTV0Av+kmkW1T9IcVQWMV1YAZjs4q7hiNNynMU6pkmKmuuWDNNLE
evazELOX4lXr/Psn+u6cSOtYgi+pcxlm2yaz4HdoROdDUmGBZVgz+dJ7gik8op1rkB/i8W3GOlmP
UV19nu0STUPguDn9r1dy9kkam8ZpRsJBhs8/PSkwP5u+HqGKv0zgFwzypxuV5tSRPk3p/m3rz6aY
zwlDOhaCOC3ZJjDiYDG2qryT36JiQltdEzhUv9B2tPOVTe3ICvOHkxK/NAbcKcg8uHItbL2QNsF/
1xh0xoTLL0OUPSq0uPsGFaPAfgghKTtBHmZyL1FHzmvhRrb5IRLaTw+RM4viKi/Qk+/byi6GY+j0
nHijCFD/Q8rl65P617e5nB+OuTDCCU8j1hiQ8tebZmnLRJUp1d6E/dl+BK6cW4q/EnIxW7NbMZIO
Pbv96E7g69ZKqi7wb2vyZKaz744+w8Y/3LB3QBfdkwOwAu8phBWP4dkCPf70FJ0EE5lubpDhRmJM
7wD8ovmKRAg3ge0KEeNcVV4YbeIabBVl+MJgiMRUZdeTGLzs49jYU/q1bvo82KbUen6zehNqxExe
Hg1ySamm8j6r/8SUowP9CaAj+5B2hZxAWDa4rIVO+O5GNhZWWD2U4OObCsyUvrJwGskavQ+ZbUk4
z5rxUB3MeXClHW0OlzFI2m+JX9fzASOs3N+2HKI6RYVLGMdK24nJFh0OA4t2n7GY3RD/HZkHuNMB
k1jK+vYP0PmrV/W/3ga+atvmHSWibckBsumzf73542wPDUPb5DRgfUE9bbmGOkP2i3vkGwQR3MK8
t2/t3M/ca1bMftzWEEzHJxNWUXqxwHDYxpbPD4inIiR0tbAMnD3FiVkTTtGX8+3bbw6s2ssvcqip
lHq0991Ruvi508BhItUG62YkjuBx1haL86xKkNjJgcwAUa2aNlK79ufKniHFiYz9aqdCq8PboXAb
/+iYWlzMPpMYpIZGPYNmSFEb99iLjAPXAo8DZ1mDuqMNA/YbkZWmhfB5dPd/eJOXRfDXm8lbAFYE
LRb+KKT9X28m7zY2QPRDJ6wjkIIZNQNFb1UqC+uot9Uw7XE72qiugqYlaomLPwzqRUNIMmvg/eEN
hdf3ywnBBoATh5AOxB7+5JJw/usJFbOMslT52Zl0hUTsY3Oo1EMmHT4zTFWb+YTBiYcipMpDtaMz
pUKLsaNYHEQN5TwmJpg49lGYam+zvNUMAazSKgg+0V3WrAkV4GHhsZZDRpn9ssPPIA1xt8TwJr7M
U9R7GygoXf9cLXzEJyPt8oH2EygNfUKWnCji5nunpJlItf+9Kp1mV7vZdSJCAiXCssYmT92Nyfzk
aqq/joZnTRVK+MvsrovOvcZz6VM2A7thQb6KXGtnqxjZf/KBgnY9+goOHJkMq6DurrPauMUk5RYl
1AnRa7XquglLUBmCOKbBReBpus1DG1qT5+g1kIM64VC/G2Z4ywxvkqI7pKbVjltTmHdR5Bd7XfbO
KaLHwGiBhIPCHooMtba+1Z1znHN9LArvi1cNjy3mI6toHKdtIK07y9EXg1xy3vuZLDTPg4wMG29t
Op2zii2v/eFafm/tB+km3mawZ/kBjpruvpl+6abXsQeRbv02ObBkEHT3eVVfN0hivMlzD8WYXUaf
eKTCOUBJvKCPvZFmYKyx4Kj3VTU99406e8jPQHOCH+kYfm0Lr7mt22zcu42TbHCKcFZuj3WBFH2L
eV4aL4ejGtLdg4msZpPZ5oZshg8xqA0C5A9ZXH4XE34YsvZbZtHiYxPrdW0xB/PwbwiFRGiLWWEU
ticv66FKYTI46vRbLOr9WDcYJ4AniLDxVnZbX7MJXSeG468m5SOxmL54hnc/zkl7BovF81rOAAS9
LchFan8EgzrNnhNsJ1norZ25j0HYvphg1ltS079L2TzYhNSse4EHBaDiC95Et2haeSBZcCvm/KT6
cBtnZXRfJcxljOnJJwJrhYcAiKSaTzjt2pu0hvYB7GcnOBNpGkjkGQj7qKuvrQhLq9Q/t675nZJA
Y8OsYWYhCF1n3XCR/bzLnfQCOA8Ayca28TuBJg5qyr71/a+pY/2Ys+q2VuLeVRFVJXdpVSDSMLfo
hraEjujdSHaRaVBvrQe1cO4Gp06eVVTbFF0+FmtQNcWMMXZbzjTYjsdsJcqSLroqa2MMT2PpTv5N
1mD/wDilS66c0GiLa5t4hRGXK8s6IMVspi2OcOn3qrOJHWrAa2DcWbg+NbtKdN0XH77/JZeYT61Z
Q4EFfr90vvol/2vppCqBXuGTq0Ahh6M+C+i7lUp3VtV33YhySCNYTCFdeKdyyJrhUjjVFB9qUwqP
GMnXojI0cV16nvEPlHtjSGz7MAz94synZhcvQG+M/TvDKfqndoo6TJk14ZMHD/C62xuyoNvX89ik
DxbdKJZ/YeUN17Kcp+D4+6tihf11BV6KBCEWjABlEtuCGbwrUQHXJjoHzB2kUwQZKTO5VWrr7I9m
pvC3W5bOO6+zIu+Ui3CgdoGJN0Y7QoiQFsHOR2Ml04oNohVZa98gyo7HB53a0fDQFD1ei4ZMm/Sl
mhv6gtzNcV7wx6S6DsIquIcIVddIUmvxWfHQA46nuHg1C62ONg54jGTDnkOoyLSi+zHVTXf9tl2V
DsroQ6idCq8DAmy3DXgftq6v5xJ7IdsbU0OmjPyPH5xdwjcPNWNf98kLR+carzLp372dFvpKT98p
u4OOQb2Ej3gQM9LZzC5yfyykTNHdGlGJP2TrD/RjjqkcfReNLu2DOcdsnr7vgib4kSeMl3SeJ3fr
8M/kvi+ZPq/fTkcpb4oevE5y4958GjHCW+4ophCcrQ5zNNBTT5bnBSenudmD+o6HWTqYd/NdmG75
6FVode982Af6bBbM5OFdeQzTXxx7XN43p2C06Ne2D+o8c8E7xA+G9WT2hPERELp0oG+PbG4cvtPG
zXPr4nt0opTRWM2ewtTgMWmsNYaPeT1GD3VVc245+efxpmBYZN/ENQHr23aa0dGQYIFTx6PyzWBG
TWcm2RcT7VX93EAqBL6SyY9KFn7xweokeZyuaTwxigrDIxArd6F26F0f3mqR5ZPrzm4OfX0nSGGn
N7IVh57mAfWYS2QTuaQJRNtLBEXEJiMrSTmbN3vLwZh5FEPe9fGZ2CTre6dMne9DMWhxICosRfHr
tgZ1lvBrIlFEpgOs/eu2fu5sXo87Zs3hdMhF7DMtoZfk0hYP62gHej7lh1l1pn4kiq6PdkCfeGwM
5GC2TMp8cvVWIL7S3fnQp5N72eBLuovRrKpLTSwQnIOsohF+stMBYm8rmdLsRAq5ADABA9NjFnXL
qHZgwuB79qeM/vQITaTaksdp32eBU7ObAE+OfmWvZeT4OGHGm6yDjqvs6FoNFB1NHoof0jbidVvh
gzpUhrERQbWEUwt3C1U9Rsw9VVf2TGPX2ZJHoxyG/xWD7S5ziXqUxFN9SMDeE6IHWnn0xglyc9hE
127i/8Ag0t3BO++22hrvlB6c5zI1pqusboN75Mr9oRnC8VS7iBBjOZoXJMsSE0rTWXlpI7fsY/O1
IWJ4663f31ZkJaxN0v8Y7xjQKhZ5qH+hn8KBJSoPwEP9duSXnbICSSIOWCYjt7nHfkxm8ZcWJvHJ
T8iyF1aG0y8E5IuFbwVJul7lPNk6MaEBjUSxwWhdYzssIOYY8QXjFufQ1p04T2J09iTdOARKmUPx
2DvTdMSO8yPBkqgh4NcXm6iq0zPE6elcGq7YQSSJrhtwrv20+IYywHG2I7zLXTOm0oZK0n8ZSDBc
Y00V3MJgSp+cOdZHx/aQcYuqRgYwBcP5fzg7r964kWjr/iICzOG1E7tbWbJkyy+EI3MsFlnkr7+L
zcF3LRmwcL+XgTGjsboZqk6ds/fa0pL6DnjEdIffNM83IhijUGjqnCNW2idzkezdtBp3bYem9oCa
Rz/qnREd5mAqrJ0FQnWnV5b9g0UYF1bHbnnWzEweOG6KBw3D0ykAOBjqxIDt6sH83JZ1fOcnjXnA
9ZTS+26vay29B3fdXBUDdJgom6h2vdSenyYCbw/6BOF5B122p3csYrnvcGaCYbae9dzXt1OyeD8M
Lf4+jznSkdEonmWtfulRoajM7GMKc+YbOdAAXUaPEflTgxDB3E6R8zn3hvjoGBDaNkHFasN1Fvau
gZqw6cR4Py8AvZh5x4Zy0iTZIvP7faKsOZRT3bsguQFt7iYsAyw7M+KajnH3J6MkUMEx8zk41HFj
nXAi+3Sx02CbOKXCG0Wg25iyvs3CpVq1aLsOIE6OBn3ir44m9J1jlMERYtYvJnfxWWQOoC3MdDeL
iYXkL1v7Wud29kxi90LJb/vrGijTZxLrPCIpiaK+siMz3gIW/4Zo19rGVu2HqLywFlkaFoUen80G
IyvLJxrBctOYqSa3cx2R0Od33kPtBkijEyXlI1LFeNuOUP1EYQZ7mDyI3iE7Vr8MOcY/x9R+AIQZ
/SwzT907UDM3tTTUFznElba13DHY14YzNp+lnpufoxmUYTAG0iWjUGWfPIhL1zU9uisyzh6jLOLe
g90ANEOTVSbeneaZVX00pR2VtDU0fat1TbbFJEJ+eMzwLJzAX5x8fLy3VkOtjpVg/sKs2yFIL9D3
3eDNz47Miiu3QLvO4bM7Aq219x1s0euGXNgNJJbgCBZxJPfMKaXYNhlndCh1Bf/R6/v2d4l66K5H
Eg3Ssu3OZey+2Glr3VtUJEU9VhvbrgQkkI5EHpnP28JbDDHW9CTRVL3CV1fc7AHZaG6Ip0UYeh8x
vmVMNsX3yaTf222O26KQ3QkyaH8qRW8wGayWSxQPW1HN8DILMxch5hp0odPwhK0mebB695c/TIr1
aAhOTuRMR2tSwRFNG9QrdjFvm2eF+gp37iCYr1yPaUrUIiy3b25rzCZG0XHYkggILd0d4k+WNbPa
OwRLYuMqzRcURMZtDFL9uQqy7hlomPVYWnEBORB13C0d1Hxjm5X40REVHTKtRzfFa0C17eW4aAJK
UJdTEBxva+ukwwTV11mYvNItts3k+J9MMACHKMKwPbOcUGXF2deAhIvPc1PFB8vux2IftIbDExUE
6ZfKrmhM2bB6/Z6RXj1r9ckWo37wq2Z8QpV046fWdILU3t4jwu3vHKRnIRypaMfDbd05CkGoAjIU
0riZyADtvOE6S53gBdGWQKklzBeZ4WLSM8f6IQu/Og11Xf+UQvpXXtvV1VbD13rovKraNjrgJtvg
grra5B+oTfptoQ1Ya9NkQKs5kvYa2yWQWr28ztoMtzfCHNQ08Ms3+QD3sxBlFprJWIZ6oDitqGa4
lTQFODYnwU0VJ/Fnu++Cg9K5ItLLiKaMQQ+3QTKHvA3TVxxUOQmEVe7t81Yf9Q1vsraBq+X9GAvz
NpVR9VpNunUqmxFLrtvVQb+lvLS3pZTkWtkO2Z9ePmQHIyuNb0TDU9dFmrsvRhPanxlrHRMmXwp9
k5HaCQfA05YDdiLvQID3X9qpJaqj8IJpb/RtGofNlPeHXMX+E3hGf1838ghm2w4jqpnPpA3vHYaC
+2IqPYx8imYluriFAkIcD9mjOIrs5oHdURwZJk47Fz/PdU4tupFWDCaVcMkDmw5WMKs4BEuIOfI+
b6ucmToaUeeRYWUWcp1uNYjtn4y8oeURZaa41ZoUwcQsh4Om6a23ydpShaXsXx0hZSg9G10hovN9
FQDvdEvaL1hcXhVLTMgQBEa7g6Jy6/aOOBul+ko3172hpridRtaFKR61Q+uapyYBlVC2HqUz5edW
tTHgXaZE3zjJ0ByestuI4mxrF2PNjFSfDoHQ88OofH1HCeDtiF8Ur4g8cQTSk0JJ4hY39SC0W57L
jsqnV3LTu/Ntp2KjZ48z0VZl9Sh+I8+oQt9DnZoDS3I2uTOoL5Nl/CD5U//sltqLa+ZfiXpEuK04
j27SsWueZZGNcotMO9kzYK6+5bmsjtSu/oOd1+6nnOkQB9m8O8BtiEE7K04EST3eIZNzNi0d2R9R
EzthEAFiJPiBEWo24dPz0ZWd2Bir27yb1BFeKn0tTHvXgLluabPomwmVyhXGd4Gm0E6gXYKtDfrB
OLiexH6Zqy54GgLRTcdsGNIbHQX0PX9XfrYyYW3d1H3VGM5vwZf0FBOuc9b6sau2rV5JGDuBorxU
Bhlm9mCEQI2jfSZtENGp2942tmj2U9u+prbHCt3Sb+mdEsxrG+j3CEH1B1G7MO3brrxD0orMPslb
XhGWEYt8zGcWm/km4xyPSTR+NQbMe0o40LD9+qvroxAUPadTejrgTJZQYcExUrRReTBRw29jZ7A3
HLyShNaalh76hjiLDcP84ZRmDbVn5s9PWV2XPwy3016rErfMVJXBVWRE6ScLJ0u5TaiRcChwQqiQ
fB4laoUvUTOloXSGCp5pm9+MTjtcz6mp7YC7VAePeATCfsk02EwIJxTZ1aO+Dyrc+Bvdhw6Ka5Ll
LI1ukJdT+3FSfm5JmL0pFXRwbgeuRM0vxa2TO1PoRpnDPjyeSdTTf2ptzXPqpXewQZqvqkKehBe7
/FKZiUOxTd2QtyMdr3SkzWLxrqAw3KpgytHCDuaVOyXNeZ57drC+uHE4S70gI6ENrFkEDOm2973V
/AQxd+TcDgkUcwQL4hturuIVdC2u4p7rtMQ1k+mVxBO0AD5wqywNmnOZ0okqdO9xgvRzK6i6wirS
/JM7+v51RzAHq6UZHRBszlemL7oNueneRves7sosmLKbhU1rB43U1RRUAdHE1Q89sqxHt7J1cYDC
E+3AsiLFhkaH1GT2k2ej9ItzphNuGHUknmN+GPYwXMFhmwAexjn/0qVeghFJNFcxixjt9abqsYL2
3ENrCJ5Lc2C8n8qKM1jg9ESRZcbeA240bmaEo/ez9LNPuQnTMGAWvWV43vibAgzhAT8WqFmnHq71
BPeFH+WNfJ1ze95FZssm6mVkjPdUe5g2+7ONVSF5zGXpkH81tLu4FC9TqvuhS9b4buyTn8TY9qQK
lNk3Vw7BTsQ2QNOSSGqGy+nJG0ttr3HsTjfwp7PN4JEzYHsNzeO5cLFQutp4Tmx/yvdxXlSfsNoE
6nltQa3MazMlnPII5NwZHgPhofmQQ9KZd2Sh28EVChm3v0UZ52/Av0iz3qgRre3OSfM0CruAcOfb
8ULy0+POKO/HfG71Q4Ntu4QyyeB6hyEkHvZEl0ClGufMCo45PYiAIw/Jybsec4PYSs5IxSdJJyc6
6LPP3z+DIteu0mXIuUH0k/kHRHjLAy+SydA/YRyunw0wZoj9tE6rnlsQTVCuU7t194urrXkhMkq7
FgNo7g25Af7w2IFxjA4dkm71TPOEdoCVOjURA3IOTjN6rThMrT5x7wi1CMAd5fRcTl6WFT9NrtG+
E0Nj7KDSpvpVbCmuWVC1fN6YJ8UMSWQuq1tCRzz3nPq5K3Z506IhIZmZaLlHqEm0mPrMwBZcW5Vb
hzCr4+qpV4Th3WlC8mmCS7doHX17sXI5YCSZ0u6k6JeQD2WB19yX9WCxnrekwBxiY6L9we7dvwYz
vsyrlIh4buWlCVP4AvApoQttw0WuiOruasr13+rSPpov3RVVoMj6r0GinIRCDhiccq8HdlX76JYT
jwGSkMk6BxCR3DtrIEj8Jshj2nhFazIX3jJVWxrPPUTwK3dEMfLUzLrXXftGo/YKnbrpHEhVk9Wz
0zbpfMpARmU74aWpeiYomqvVX27Retd71+MKbRo9cRcYOsiyM/rs5TsFGc25FArot4E07uw2i/NK
XaXUNbNg4Zf8pDm49Iq0dBLtrxIgtUIl7ihxragFtaMVB06y9KBndvss4W8jdXrptyJsdL4AphwR
AxSVxr/6oINqvplgMZ/UfW/xt+ImdhYv8TtHqGxMxq9u1J7XvujSwy2v+wZFC3Q9V/mHWiPL/EAJ
2qMbASnTbsZK9cnBx9XchzWuzX63tuP+/ckuAXJvO9YeXGrTsT0wIRZTtrcdax2XSO/5MSDTakYW
NmeOP+7Kiwaf4i5rX8dEY4ZPga6SxyErKPGcuDGib1kxZ+SvDXmhEVhAByNwj+WU4l+fXYWerb80
QZOLmtHzhPVrotPDWuotOJ1rsiIRHvlZQgsPs18VPA5jbrRHY57njs6mNOLPjSD85Q5B2TCGjq0x
a/33d/9bQ8Cd0E3IHj7qFNuw33Xr+9mvDY746rC2RPMcOsN5Hid9PNpOD9KRAyN9uOjSvzaoOyyE
yoMJzHyqcU1+MDxYDI5v7oSLhABcDbJvBATQJN/eCU+KoI0b1hF/knr9YllWRZxsQVbhYW2EApLO
8IKREcIpNHUxm/yfrgdiCgw+voOmHLlOwPhimQL8IWEgdIntpeTlWLvhPAWmFVYiIkRG8gSBc08R
ONIKhgm7LbLOEFcDzJxT46UAyD+4HMvF/9/LcfkweIcXGh3j9wUI9fbDuJEjm5gm/IE3gCWOCnUA
Q2gJ3zyYwjJutbJgPEb71ZqOKY9f9YgKilHCBx/jnS+V6G59sf0TGmeYzD/Qmrz9HLLxZ7cEZ3QY
y0r7rUee0vat05R35hjXzradNEkdJp2kuluOyB1xFSS/C45qgSrmq96JGdlHumBkv+ZwYF5hc/NU
gzwiQ++EABQ0/C0Wu0neREaZidtucmT1VHomsVw7hFPOdBtMTdt8RxFaNR9Jad56AJZvaC6CMCZl
rAGMrt4pQGTDJjeojH2R0VT62LSoY/EBGLF4bgbdaQ/roAbaP+WBiihjD3khUlxJounauw4nnvr6
70dxcT+8ufuBAbPXcV3PNmBH8zy+veqkJdRz29j+WQdEqB4AWLAIzSYjnLCMBOq4iMyEfD/2ZdVh
y4qY4GM0DOyvdQ9I7ruswLb4BVjYmINCfjNF6BIgwS9D2SQiR5IuUETWapZaOzUN+TVeyfwpkyXw
zDHJDbUb3RoZAV0fZhlmpoy9XxL7QW5R09HyRI1B3FAEn0B4gt9SXjTA9EZ0IOfQ3G6byHO+Gg5x
TtfwA0lbmyhe6Zoj7Ag+kCn+famgAEAaCBg5WvAW3+0tJV8KGF6pnRWIXufLOoKqVTqpmzYas9vO
7ZmNTE0m2d1o9TEC+vfNeqfPYHeDf2vTq3Oo9dFjvd9DzK6Z0L2L4gqebalOkxe0X0TsJ/XWmjS6
2OCrcfuB2bC1kCFhiQyf1XQ4Qg1bUAVeslxpBOT5vvBSPQlF6SmajNR3cOFJpyBerW3MJTsN1iin
n+XOx8VsyBtzQnW16Tug5ce5RRi0KQtnfGHGDRe4QASb71dhyr+/8d87h7eAOuBcWSDGYEi+WynT
3NbMKEcKjSPRNW9ZP5Lx1I+yqO/AV0BEhyXSxt9W5WzLj7ihCYwa1Q774f+PWA/IM/cepSqXf8Hi
vVm4O5KQO7PmWJz6Fl95ihlzHpqxsm5Q1HTDVkfCD43RkkXkeVu6IzwD7sySyhNCsXWSsYWub5XZ
EojDUOrf1+v9XHyRZ4GrxRiFXZrnxHr3AZ3ZagLbHsyz7468qmRKxN4pzxJM5W5KBDPKhMY5cqRB
GgZzGoFUwlQc2To5SEhYfCd9dKYWig98G/bokmKAQHN+W3Romjn6BD5KjTvlWH13HIt5yB8ys23y
p6KgFVDFURp/IEp6B99gIg5bDb0mS2cAXdnR3ynO+prelZHVxXmyZm1C/x1Nw94u85LoLtvohH+y
GFDIO76Ykr8Z87KNt6pKqOLZPNgAcokOZKsmX1CeXhbV9UTx7yt/Cd7+cxtd3kxWd2+hK7BIXNCv
f+zpelfnLkCU7rzq+gH2cadpIcEjn7y8cc8ZOQcPNXx9oh9xDFmnmeg+xsrshYRLZnOHk7Gn9iqE
bOu7HC1xt9Ncs4zJXAjmbLd4KZK9dvEwKJUmY9hrejEd4tnszWPddQKygt5bVYjRYxlqunoe4oeY
UIDUiHrONdVfsOT5LZpnOptA4129hrETC1m3B11UOeHA0o1/0gnIOLHlYyOes5KEuMVdYGfBjt7w
EEJwktVjhnPTR4VgI+7A0DqrfTHkAYLxKa1YTjqdILJ9rXlRcJYuG/TL+srYkHfEwV6tOfNFeA9x
B8MBLjb+Q9NHM06idcKtAMm7/zk4KjBR9k4Sqjnu8cBAyMYf0BJjpAvk68zKeB1Xffx/b9q62KUL
GK9lZ8blURLsc5J2xdZWMOnLtinIR7UFICOnD7aK9zVVQJVGmBP9Dd21bR7dt+vEmIBRSJqpPseY
rebb3FRzdhqDbtFstcbPIGauv40x/NKaZCaMaKPpOTX/+5F8d+Rgu2CeyWHIBF9js88uuJE/y0xr
TGyhysimg7is/8JmF/8+eZOfnFOkC10YZFmUXGUMhdOHtWYiAoO7YGU0gIje4dkMm5nu4UFXrTlf
Q/Lq7zNd9fFjolkivqr7KbE+xVRupPuoupR7GbmTPCAPFs2rrYzWe8bEPA9fBi+3aiISYKJdYwbx
iv3ojfESAswRM/z3F/9bfY7EGws9+OoAi2Lw1z6J+QPAdFWEuSR4gtD75eyZ0MW8q+B44LT04S2f
fQm7DwfmYgQJBte8L51giB6N2ibo54NP9JeuZ1Ho83lgGqOE+UvXI7HHENs7DbSI4Sscddn5j8pV
jbiiu2AqDGgyrzcYlMoliUT90hR5rSTsqBZac6wXOD3oBS9rmTPD8KMHgDxCjvIwzzQFdpNmacTP
/PtDv3+IcdI6HnhYxtqcgUAJvH18PLc0C17lGOPPhKUkqCQeqMwNWgAnXqInByyt5a4teo5SJdmS
9ymuSPHBWQmvLr/mz4V1UaB7hMjxCQwI0va7g3Pu0WaylKGfnAzVzZUBCiLYJQRGilM9McB77MjE
cL8IAsnRiRgt6qHzquhu5p7WyqqEytBaEOWaiJyDcJMOwfjMPPzSk1g6E1oazWhvKwRy/09sUlek
q984lZ8ECDeXn80uTSDGaWzrlS7d9oCtmAGKrkU0V1bxS9c1vM8wD/gNzBhd/USxghvcDyaw7nXb
N/dWwLr+xCnV08IsMfP6R1tX4z0XQZr3SIuIQlk/J+FJ/NbY7+miGRiI0NxAdYuf8Hs5YmtZDYmr
tivVRmKmIAzBTG35PAG1FPtVL0PziN6PoUdV9huV1JJf1Ll26ZwtHPEkr1o6aHGXHpNz39lKK74V
I2oBYjISkdxoC+djVcjEDtrdx8ZN4hEppmtH9ziVjLBJ0QywZ5TATA56Psz5jUAZSpZYgXxNRzRZ
ijrsXYdteG2Dwsakz9VIfCD7bIiQVQW5kxhYKiOl3/NYmR3210VK1LnA9Z/jOJ3xnI1djZtl7XQY
SgucL+txQwvaQSdflOfmmleYoIWartKEIY2JKF82dVL+P/YXbskkRp4GDToisA4o+u6XcsSQgpPI
RTK2Sof6hegEInvpNa46MFrKNDW1IeBnfLnE5fa6k04H1BjAOtYuE5HWqA9R3fMz6/+7HuHWFh7i
U1p4uGS4fUXv8KCst9JyDds+rhWJ8kh4fSaqNeq+AOwy9UPJaJG4VMIN+/qUg9ltjsgLuGqr7Mnw
U/qLo5KxFub+nJh7QxB6+LuPGz3j2eTb79YWb9tSuYvtjNmyaJjr2e2jnhRFuvfsJE5voEFWEUpj
MwvCOShtL0yRD+dXtEoreeYQJMUT8QcEDfjKrdQr9NfcWbgZSILL1gbdpGeR9RSRm6OdCkznJ8bQ
wQMyHMdVm/VGr+BzhimaR1ojz98iOTEGcd2RmNfeWJnXWS9W3uWev+eGyeQmCYQlTzmxRQHt6WZq
s99um9I7rAj3G0+kf7rVTaK7kvGph2CdH6oy3vvF/+HdQRIEtbNkd+s7w2uCfm9WDkAKngDVHaPW
k22IXxcP1Catgilk2FJRsVBUdUeEEPHwtLZvXW/ggruaGJlt1kmOfNEpkA8f9cu7uDYw8wSYvUuS
usOhfeYzlT3TuLZBN7JK5hKIhv1GYPntP1f+EgVt2UDjsw9W60sT7d06ybYHsBuHRkC0wLt1kpZr
QxPTpq4ssuC7L+0Mq1Xm9YAkQe8go6RQs9yBf4rWafVTxdb7JbOqrkCkXg3yEMXEBIRY2dN7pFsM
keuYx+u5Mn1b7UhZBx+wGIBLKnHeG4ArpEw/akCrW4RtQhUh1BUIpNZintlhK2Vi5w1G8MNuq94L
ra4XySvzqoawNzzIyDzqkSS9TdGWTrZzK5c4c10GRgSMp0AhT8GhiPUdnFLot0mSusmedBU/fyzY
MNttzONcnZqmVAjflKncczNFCzAJCPCGjKS03SK4Hgz0MLV7W3RZ435QZlxIaW+uOOdxhwsNThgc
M96otxukb86QX6g/TuvF5Q1sQUVN0Q/FkUMRt5Q339u8SFO0Np7/jCw3fowsxtboCqC4Ih/MOsG5
udFCmBCw1uqhNoddvfyLHgKafV8PsyeBRCED2bhlAY0pHYGdEHVXZ9eWSqwYsndppWdh47iBU5MC
QQf1O5CeTaBUMj5mGtpYt/YsyKODThgyT2j/FDMzYr6BQGjaeji3bjAyywegscG3PidK7GQOk3NQ
Heq2rapMlHma5A6jD6g7SDn6GBF64HXlJxcoKpBSxwOV1U2y5GyYOO3NGLF8nH2MzFvawRyEbDBl
HfkEtE52qBftmllDPnz3i0CevK7pPmhr/VVu0daCxc1RjBr878q3jPGSUBo4p1pp6jXV53zE5WNQ
fjeMRObQYBOINuyNvfj276LJWm76nw9FwOvnUnoH9Iro9b/30FixPiCVjsR5tasH2FjxLgGWoB+Q
JWIZ2I9NtCsNTmZnrZnsZot0ukEaAM5NI8CbdXrbl/W4CBpsDouWKg3ryh4aVrkEbW95VcvU6Pcu
6brpAZEoFnsD1RkXOe3bULZgdYCxNd6uKmejPsy1rWHWQOFQoJvMqeFGr+VvuaSTxZfTP3NLlqV/
X4i/+rkB4S26u3j0qCExKLwrHzOEkZNdA8mPE0VnsUhMKq/VWO3GpCUvaBAjLTZMJTyXIXWDa3UI
GkP+Wh1ghIjjD7PRaPwY29I1QjD79HCrwaYPmPcGRABOsQtjZK0LdHMRq9ssvCjtGsJfruTl9Fcm
CfW8eRExf/AV3z5muBA8GOz4SVlzmSjQbnm7AHiRTKaRmWs4dZ4Hu5+BW7HJbTE/tJO+5Ii2cysw
dqQ0J4EM4Ia9OPwtuxiK0K71OojxIZXFoSh9mFlW32tRyJrAzVjOhtteZKm2V35veCdV9Q0Fb6br
YdUY7UKgU5Z+bGzltsvg00MCpZd1F4o+Sg4A5Lpq/++v+77/yWSN7hdjE3NZQ2nHvP22dCVhIhdJ
dbaNanHzrmWVkXVBuk+hWpVbKymq6a7vWorFFJ7I/7G9RTPIA+LjLaM9nx46Xue3H6HLDL3TKKdP
6NVYUbE+Vz1ElHlizH5RpiMuC4bHykbdhSTiopYHbUWdlcyNYf4k/NB6EZdRaME19L+UMC55A7PR
gDdxhXCO2Ig2SGc9zEfRCdZFmjTbdeiOkoMb0yLpnuwPTjlL6/jPRYMHiaUC+rEJYRbK57t3pYLW
wBlnwUfgD6FgTXvs3C71qXsWHW/nc3QpQP99P9/llXE1fUMP6ABzMuWw/NfJijCJBGBdpJDpcl7+
NrImNq+aOVDMOhahGUcYO9qplLVb76dk1v2D6FGzlaMYndOQlMQbk/6ShQmcAdR8kr2rRVY7XtWW
Vdg30LSND40/y0P255WiGUhLg2eQIthifvfuIRx7oxhz3w/OwEWtPbxIvbryR5NgSU8TojtM0AI5
KZhEsG6oIcfbDu6Ltylct+dLdMTTXcd2HJjXxKk16oTXMkpOAOEMHbaljCx3j455rG6Cqin5S4vL
DMQjNWC+nk1rtA9xHxXepylfMnL+fT/ev1/cd864rocHnUaB9R4RZbmlnmYel28dw6+zQYX10yfR
VPraHc59is9irpSzr4GwyA+Szt6FedAwgp6v08jE/ckz6L9/wxvfFbPbz8GV2wbLWpoWsryGZ9Xl
J0O5KYgUGTwKgxb0zmQq86ntgXFtK8Xx73oo7QqJMUd494PK1lgq1zf3nLvtLA4uiznVYop9+9bn
k8OI0iJdwNKA+v8W2KrqbQWkEAgV3TsDjXom++8m6uCYtIPGhciSNdYnS15C4WOPMEWcoLnX3+im
U9oHOc4cC/3W6Sns/30T3b8eUD4qfG0Luyc6BFbLtx92SNWwqPba6zFSMntBgDyQiWSQHVdv4xEd
0TX+dNaRld6z9tvmJSgUdrNVcuUXktDaSvCtkj/nVUEnf9054omWH9XLOrBZ/LeaZWRTiFvM6ygi
k7y4BU/VAdxE0xMdZZLCNYef1c6LADNqOQfQhQxjJzC1bS2M8zoOStpaDieHT9dcC8uq0QIvnu6d
PdbD9GvU2xy+Bi2aXxU+YLmbTX9+afSoi64txKftLgHWz6gw6HuCdusYTTCDwbQ/kTrjTuGsAvic
6A0ayKK6PY5YdEawfKbmEREapaUoDq5GiwHybUU/khDCdDtkbkeHP040/cbsMtQAG1Nvhbx2RhS6
2zn1qYeAq3BtUnTLHxX3l+PS/z50l72d74LF0DRJLcXv9PY+op8d1QitCab/UIpzf/GCl2bmAouo
a1WfskrD0hCguSXSUfcpcerL8HTgcNiROCNr2GmNoIJDUGPKPV0Y5LG1Oc5HoVq33jXeRH81KOsg
P1Wli/Rb41SE1SlnPhzGbe/Rf0lMvZxPTY7++2cdk5z+wXyF/u27t8vFhshSCp/OXB5ZQHdvusSz
8DSAnHkUTn2TzC9mQ5hDiLtS+6yLjuevvYx329FO7KPZpFlMiKtJCaZPZJ3RPFqoK3JEcIqLGCnR
fdXyTOxwN/c36PMbgMd0veBk2irBXJ0ulTn+DH8uTuuG6kTW6IBWVihXhBmL78MsbWtfO5H/sLKI
6ksLmqKJ35qOBr9vvfvKnpzpMZp7Me35I4ZAp9Hr11pPoeHYo8/Hy2UEfclUBn+uiSucX1jCKMjX
946SysIdN+BhPdkRR8nvptAB1m8WxdMi4CVnglzKgXuABbPFzceJYZlVjJLHDllOn78abIctZAPF
39GMAlsV3bgB012LVEkcKiIV0ehU7CAvkS8xHZV6JPxboueBuSmQXLTG8AZRAU9gSP/7NX2K7euA
CoUpRYaGHiXkOo1PiNMTrzq9TPHao16q0WGXPJLrY7guGK4LJPtQNTJJwObFVK9hkAQMAFblEfAM
JX9pFxqYrJ1WvEZmz30eGxrPD9mFuFQkCUNBTlYB1j5cRmV1tf7muSGHWtsl9nQJLL2w6FYs1rpk
SS3ga4HbQc5aogxuiQDWSEAmOi/uTSMcelIDwvUAsgIa6MHz0QxrSJj+5OnUH4oL4QusZ1VDw6jG
5AF/NMr6JftbYMocyzxnS7R7RdxJ3LfNw2BWLEJVz7Fs34yT10dor+vlYSYFp8BUxHKNrwpT5Wz+
Lo2mmJ4LZG/eLvFi6Z7cKOXx8NY5reNzO/UcebTYKdK/vc+NE5EpXyc1jQto0AMLXcOavJj0pHtN
9I6LnNli3xJ7yycKath4cYm0c10O8ot6AZYft8HHgCpe1ys1XAZRUZLP5RYz1UKVg5T4mmqW1X9P
fM/5YkuRSSTCiBE2YPzWKS2jNRjrfNwVTuEa6QJpWod6QWlUPODkoeLE95VpzY+t63XCRblcjnsk
FhxPGBwHVHaljGHfaL0Ac0fXRrR7bEm8X8KdeGE8NNGvsRqbo4UON7lfn5aI9rh/i06s+bHELnR3
fdtjmMvMKRqeKkAb4tXWfLVgwy57mYlwuL+aFcnPvP6ax2cfGOZqP6tsdLBLdnn6EneaDmanwfi3
CbTIjY5j5JI6Go2jp58MTMfVGSaxmHfxWHbOvvEpxsKK0XO2/W+X5LzN3WOsWHCYJG29PIJT9sxP
ishnnqkLAE5VxHcgaG0T3jR42+wdHlmH/Kv28gxDbeTLx+PIl08yOmFiI9sstV9Kg047YBbjHg4P
+lgPKd30aax4lh5ipruQIxwfaPuOeW/x7M4wYh+McRxc/JA5D+x3D/zJtOUpcezfK0sKFhjNB7+a
MKy7hc8pD68tZpVFRLFqaUCDFg7XdSmuoNC74XrxbIa+8TZNYkOxNrSQ3GpboAkMoNgspK7SS5CL
zYl2jAbA6Dde7rBYdVNjRbc005T3MCq4eVeJa3f0dSLMH8ibraBWX/HBe7XcCABC3WfS01izvM7B
E0CjqhyIYUGmI15d5PMzNOjcsW6yxmwoAi5novwCeEylNPwbiG71jwnpQ32jA6lw+HEfp0RkqOGI
dGJ5Wkezk8DwbcxKcovdoE2OLq+Dc0YCadkOmPxc2GJjCDGl2FaXoXjcFU4ZMlWV+rWXd3jT1SBb
FcICdEXouulUXVEilvUxmPq5YOHwktbZZmmdQJ0yB3xGSDq63brmFDSzWAIdi4cICCW1IPObSOfc
1XbNHpDPVIcOW8FXhBYTp+5CBvPP1MOeDc8ccKA6St/rdWD8MimY8c5le+yokrFF9NgMwnwwMjPE
9cpQnyz62t4aM17WHe7syTpSStCQgJPDqGKTN1U5XJPiYKQhsp2lL+OAcr+BOcGTSnpcJk+mTedo
N6XAiZlsZHTxaEqrSSdqJFAJrHzuSgnkqLOqz4Ngb2RCXnevJcaRZGc4WLSOUDpSBnb9PAzAT3t0
Z3KKHZ74bCAai0EANmzQLhSgZjZhFhlazio+w6JlNcADyzbJc3zZJvmHjwKl3kO4L83vzLWW12hZ
49UD2Bar/pymmiPDWaP/DqPPk44Z77B4a94D2gY7In6o6kGTEjE21/dQBlvvkT7rci+iednLgKqz
4TETA+dxwIzM6GgDUij3f3v6OM7F1uqLdnpadWGJgZJvm3iyNJ3thBCBGOiWJ8E6qMu2+p+66VKm
rCWEc1nuV+DlqDfLp2ch12+jeeqHBzLOi+xQtk5uPw5sm3bY+l33gU7nfc3FZB4OKegvPM+LBnVp
LP0hFkGUS8uUWuzM8Zl+hdfTYr2Z/4ez82puXMuu8F9x3XeMkYPLMw8AMxVaUqvTC6ojco4Hv94f
iB5Pk1KJHle5ru8ddYsgCZyzz95rfUvNGAIt7IC3DyXKi0MJ50nSbJGOarpCPXtxKEGfR58MQCr4
EmDpmeeMTe+8S7WgfCjsnu1ygPVvHYKy+BqqtG09DiNqz9SzHIxvQ1+i8/ISB+TtFhAurN63L8+Z
X/5ftTaXA3qZ1pKhM78wUBNd1NpV3YJm18LqOIg6+8FOGY9PEQaOeIVMufq0TJvmdItqa56oQ/nQ
TuYNCMCgvx1PEMhBlnRKZz+t4r082j3u4pPQbSmbmOmzfWqIMsCI2gXjWw2cQXIcy1LWsRLSGNi3
5BWoewqyKn2W+LvbWsiquPOJpwuyWP40lcYgkWArAT/e+0Mbt2RwsiV6dktXbFVXbGVPqoSZr3FV
BQ5a5C0A46bscudoayOteVUTgbZRxgivTlsGI1qEXjNoqdVU+ZEfVPbWIHzd7BhFDyGxA6d7lagU
nsxAzBt06KPBApiqG9W3iEfQ8fwY4fitPQntZ+ZnEYG7WpfDF02nqljHDvxSznFzMSz7CYWxf1IQ
DafKs6hNypLidCDVyoD6swZFm3+OMYXClVm6lYSLoKqDdgSt1JjyiehjeIvdsVIBnLqd04fTbq65
P1q9XjuuSZJjhyBRTsIVbcJefKP1X5fwTmsz/NiBrfvUk+xVbLjHqFNrWwolL7BKuTqaQetI2FyH
WCbJoZ268HG5Th8gPpp5zUzj7ShJqEfKXjTjLhrjiuqoEfiGcjAAY9Hdm7VQmyutGfUc1TUfbS2N
HpmhaAZpCNalOJmx16QYiO4PCzowkWT6I5lMSXLLAwvRGZlPFR2wIbeNW9ZdZ5M/lyr2vmzrgSHp
aUedVJg5d6y1jMZzpTaOJegMg+ZOTXotIobAKV0wUVLxCw5rghcr0RWKqbcfNvTGl0+bCqBUhuuh
A0FEBH+xGDAyGR0sW8OhQ0J7MzgsHO/KqSLQQEgDyeAuWTI2M7RQ5N0OVGPbYdmoAw1qAfhe9cnK
1FLdLehoaOYsoG4WO58JDBj6D7oa6uYzOjR93DBrlO8B0+UR1sRhanYwbxLlyPSRrQIuCCLO5STT
K33d3WCEcTg4DrmDn46u+rx7LEcjfah8zatqP3WOHdvUp9YaYQQ3hFCLDViSWPZ4OKr+e5HmZnUw
banPEfnMZocMjeyKClFzM0S1wQZtdZA/+6TfzPHCIssJQJFz8aMt5VGFWeILyUY4mJAdQM0haful
AKP+Zs+2KoPTzTJuaEaN6rI6PUBN5he/JCQf8Vc7ssQ/RbZAS6m/TKOspjUShTpClxIVlSczxSbe
DumO2BIONFPt0q7I4TLkPLI7STeifJ0ElaJueq5LBskTY0ymZZMc7LEU0mY5xGIj6J1jZME8DdyF
NiyFVIHbgrxwYi0WTCCLfIujs0FG84EjwRDcqcwyOJApphR5NsRo7jqyXtSjj01m9tbiAVzDJ/J1
pEeQZjypMBm+9o1S6TeRUWeobECl1PCQpXTXx3pTU9OgDsWglLcqRHjMK/vKMGWY3Rw5NomFy2tP
51Gi6XEqGGHW5NNqAq78AII0a7fRZGrFoeQ0N498IvEgqjqPdyh48mxXiCYMbljm4uQATdXRtrKN
9veo4l4DXYRLlK4ovdNnMShTurJO0lfiIyag1/Uw4sz3G1q6hTrm6ZeIVOfoKS6NTHNzskzte8QX
/RWp/0vpHW4XWHoUSfSr56ftfINnCpsymSSwyg9yZJJp0VQPBsjH9xIDJUrPkiDaHV79VPrc2jnh
6j6Th5HvpASSbQ6C4U9cgjReUUsp3ca0MFreijbg5kRtQ7x7rtdJ9g6/GHkzs9Nnv9Q5pSr3wrPJ
wF755N88kC5rbBpbLbJtwcs9Q+vhtF3brDJXNvEX3etZfKAyUHBktPEogs/fcQggHSW/3dPrIDNp
VdDEewh75HbbSAY39CkgPFfZWVmnIRE50aKurWuXy5rFyBepMCMUWPeEO55fAH1npI5CH9Gw6zgn
rNBHuGNQ7fjs2Tr/bOKs4wDJlDVFDlxhIGlCw7kvJylMHvASMvbAb8VhoCsV/v3K5b2ocejr0183
FYTjMmqfuUT7o+Tz/ZrWEKyWQ3+aSi6T2KXVJ5siKJ5anKV7LHExMTcm3SxEsHJ8t6D7QtLW4KhM
OtFAOaCYGw11jbIWIpoQD8t5jD2e06J8ECcU5jL4fPsNaOdbIEWaNbN8FZu0eHbDF+aDUYz2ICHO
OZLBlhJIo0oBO6+aU41kqawMG4JHLe2uHDhv7A1Fp5gGEDKA7LKLtPmxnG/Jv+1rrIKpf8iSojbe
/TYZmCgN7yXkXNLTcqpn10kn5OYtjMBIstt6i3qNbhhbIqWQVGjGsdGiiSjnbIri+6yuJGuzvO8J
yD5Wx2a0vr39EZyPe/kESKZmKEKmAz1++h4Xcwg1i1DV2OzbMcxSDkQ5wcZrsmIdUOSLjqvrpUx/
QLanNNu3X/vF7eMwGwR5yyc/L8+Xt08HArKaaksCX1/ow682qtP2HteLzJxT48ZuvCYZmQ5FQaTn
qzDlnw1UzikyrgyJXsK68XQgCOUpV9EWoy4+v5HjUsmLtkbGK4H9qe/y0MqDG7BORbJB2SD7yFMN
u/9ikAs8PvSErlPCyFEUSz+qvJKY1eAQLdyQ7r7xIGFGhCJ72kQxiiIQICcPgZCnhnEkPHXENL/L
6V8XLsK+p84sCuOz39KHYZAjgc7AR4Q1rNdVax2lOraXrC9D9YC6BuZJYUlWggvWduJNoxfikwxa
mC47B2/s3nX3rlcgyO1bQ5LzlTQyNb5FPcDKaIiYonmxyb79NV6cxCgkKTVQmzPq47DDfOFimQzq
ilFNpnYHJlQ8OSiFGvPBCQLeIcpwUG6L+nHxyzpKlpTspIrxSF6B9hl+SzTjYCGyef+X+frL2nAe
rDqKSWd3Vq4yGz7/coEiBlJAPtSB1EO+DXm+t+mldPQAhZYJ2PdjQMla5movr3XTaqs7dEq03DQV
4acn9Eq7L9OA1asIlYkCIELBjFQlnimpSuYbO9UpDWUFf30owJRN9/osGjzEKLbiLTxCAkdysg2L
j8TNOHdY+2m9Dgh74TAwWvRdgEzknGF/rz9CfjC5k0wkUck21dP0WTTI7w5q7nTljab2z6AMg88G
plhCF2M8CB8ltUJmRRqENdy05JQhq8kQxJE2h1AMJWnTAkhKrX6XO1Ssrg5L5akdsKjA36hqe4Wq
nLcTyhyMaEZxgXFbm9mKSrvtNjaHEN8l1EHN14MKWc+rdKjGPlZs8BBSOGwCzbc0HMc6JogPAVNI
H7e/T4NaibE37kOFtf2OEa2de12XyeomKBBd+Uk0teshoBI41hVoqs1QyZQMaoasbF9ETuuSi1jE
q1TiREXKWYjCrCNYLH5iejR39oc+JIsBZ1zopVUvSEAZ7fC7rWbxHSGPIn1XO+mk4qVKIe5PQFf3
JpnQD4oToueutFqn7TRlNjQXxhY/ErPmvJsLPBQ7if91WskyHaUHBSQZQTqn6QO9QTtaO3JMMgug
UqveZ9qYBrfLSCOvzKm6MTWjhiI8T3WC0/ovzJRDLcoqzGcJon1X9p3yFyf1QFqnHYLRfVvH0g7p
sdneN1bWeLnVmcOmIOU+wPKXF2IPFXp4Ryx23HtRz1EULpDdDxu/zbth5wtEY7dY9mYe32hmWNQr
8dzmUoAkT+2E8N5+2ulh8Lz82dkgYlqbVUIohHjqKQHOn6eG41w/5hFomFPTflKUOL+pijSObzoi
2ZrPTmpnMGQWzOiS4lIbKFo+jJUx53NoQz2HW2iMu29Hocrdh4qyntyaQI2wOJmxzQKaWzbOWReR
3SjuusyakzuIEoU5AeBsYtdcjDaG1ZTmPh0CRb9bLB7NiRi/7LhSZhIZ4ZzmRTpZzcwQIvCrEaFv
fRr0P8uQHuUjKUla97no9a4/ZH1WxSA3sVa4/cm+s9TlRTPQLyTecMDKY2bZXA8wqSXUYrZw8WYN
ODf7RXSWltl8td00Cf2dAsm2+l7rodzdynkD1Qk1R4qy0C5Zm8la1VmBOIa3zZcE8XxxT8kZZceS
9QwAaF3r9pdkLOa7asJSsF26HstobBmTlflgzrlRecfZrYtYCI5LF+L3jM+Y+f+hZdPrDpzZ/WiT
JEW5bhdS+R5XZiutcBHNXVLwEtKe+KFQI2fQZ7gXwi4JVxw9oKQuOQLCB/GzSuhix3Nnm98s9fiF
tkszYBmu6otNcZkuL+7A5aoR7vK9Fwkm8gKI0twMxvmsq3dqiaBwvXTFly9LM/AQRN6yi6KtbMp9
g08k9RhGqOMOL0RnVb/Ph4R0MoEi5yXNhCuUjCeFnXXk/SYRXOJtPECORG9/AgePMYiIdxFyFHuj
cNYKV/Qu5psSfAftD+Q2zFMhKTnhyIAqkqKfWulzuskngfnUszUVtlxqTWk+urIxTOzreR1j1+Ln
SsIN1Q0NJOR5MuacAgwyYjenD4nl88k7WhwQDdnJsMjuW90KnXstHBzc2qckJ7OmVjzI5IQV6/Lk
7yKcK2G4Fhkd9xNdJvg+BLyaJQ8Bve75v8TJ1rysOKKOOdAvS1Z5GvDOemP+0G+VIaRd3avTAX9h
EGSYE9Apc/IFJGaEbb5pCwR9iYv422Eo2EhJE9JFn6ENaoqY65ZG2dyYkpgyYopuzSL7bEMqVB+W
ejdcPkcJ8yR/Ki0qvoBuhlfgsS1HPiE1EKF8GHtkJrcAMPXsqKeWzexE7nAT3jJSY4mA+TL/DQJW
TbtnD1EJn61xsscHveoA0oVSCWMuM1XSfDPmttZW6aDq7sagtSW3lawqpd6am3ALH8J06JYQwRWV
Eh7ArNOnRx6YNt2aTSssVy+i0lk3kSSah8EsBRC1GKPBvlDalG6hhDmk+FYEWR1vJTJaQV6pajeP
1ajTuVqRlBOfL8JwvX5y0Jc8JloQZbchCze8m3mKvUy0k6ZTPiSyFFnfSGJEVzFkaPcekdFbyP0D
1KzdFs8t2aiCsYV2rBKeT09o0qQh/CYfco1Avg2IJ66iadedpi1tKwp7RdnSRfvAmMMyBh8n77EK
E9E9dARYuZh7ZShNqN+mdTa7RzYW9jp1szwLDQ3GGSeVsD5oJkKOjrRu0JcasY8rVoN5kZ1VPObJ
VLbM60jp4OrpT3WV59QUY3e/53inkZMVK7PVkWAHJXhq7K6n2RYT/le6NCfUzMuxCU3vyOEjP4hq
ZCRtCTtR+ck07Fh5v1TLy+8rrJpNgCgk3/5ca6IPj6VEANID8Fpl2oJcnDXDujFv2ifxbJb29Drn
W6Ud94v/V7Pp/e/jGOS+l/ipWvKSqiw+IxwkHMxpu8l/pj0etAwEg+C2moOaTYp6Iu4UJxFMmXRe
pDQ1xBNNCncScJhuStgy5kij+Y1OHxw6QMUuRy+sHOTIJ5eDxrDa3izOzyKtk2BFLlhccI+I/iNL
BKGdv5/Z0/B4+fdlMhYmDe0xu1XH7JnvpvI3zDfGaB2UgyMdloU2bZPp10i7riTuGr/TGg+e1B3R
dcJt+i2rSoDWHgsQT7bbg5EF5Ssj3nKBXdT4qhaFio31l+cMS9M8vYxPXb2UrPLpgx1YPStdcTrz
Ln2nqVDnELiAZCHAPL3fH42y0ebH9JTr1FsFH6gVW/ztWJ/YFLGSzhsk0xnGnPIUY7ZV6JVQgp+a
zKY9EAcl+PCzo0a4svRk5wTp3S6dR/LX+BXLQ9wWg2QTW2i15k6UE/umk7IyHvqy0kYsNyrd/gqq
GNPsjzCd2KKXRAZAoxNvopMzVACwrv3o1igMu3vXnqLL0Nfo6a2JUlZr18ZJ6JTZkcknYaSCw1JZ
MlHYxqU0VqW7LG+2MTg86pXdtGxbpxHG76YcsmYULZbMxS0qokEkAC56n5wIErdnFdnbJdiFIx7o
hoJ13DZstOgc71C1nFdgvWT3HQtwzMkwBlq9tIJooUnD2smS+gGJR255Mg/YTxNBHTHBYwlRfFMQ
nqZ+Yi6hBb+cJmmz2+U8GJwchMJqkrnfAITAKzTC65ELpM0/6zhFR/KwHsiSQgzZ0ximUnv7bb3Q
RBp8czSS+AUqLS+ABOdvq8XurUmci7eLLdO0pPLzspVWp2Kp7cuyORRWEqm/I6xiBLUojk4iehw6
9n0M9F0cREggyFaMrJaYFFGE7K9c6WXngitFMM5DbcFNMLBFnF9pDTRYRtdRbLNiyrJ1S6EUeYVN
rNhnkuqRBEZo6kAaMiK3ttjO+pRogV5uHnwn9QO37HXl2EC7t7g80iK2TQo/2EpStUAEQXzjPXGO
lAhxBwSQkYnBcO/td6BdOFAJaEHMCfuDrCEIFLQ9zt9BE4U5xjJJPS6azbjozPgQ0Krt7nW7D8yV
JYFo8zj5zFM6wIh0sp0h/TLBleeSkOXYnhzDmfyt4iQVMk7vzKgxygdaRfXTcqIiMo6qykrkZIZK
Og1SdDSI5TetY3x2WJTI2SmHTGuigEBRhMAj6ndD/roUpUs0qDkE+XQ/ZSOe/pplVn1qU9M3j5lG
a/han/viy+Wjgc9BW8ygB0EDWLv4ciHB4VlIQutYaZKUbZHBadtJNDYVIdWApuwUDC3K/SLAywZf
se4aK+yDVcx0Vdks5w9I1bhVsNGXDM80W0LhBuvHNm8syQFMM2rAID36JaGOOl2HNUsEdMVnn9uT
sqpTBCRu3iNSX2W+Qj3AGbMPboRVqQdZkVsQy0E2SHyYBqqNKye8C6s5y4sFxWnm5syyaYW78Pze
yDKKL4nT0nap0nIz5S6MKugKezRcVfSFGTBnjdwU1CgMF3XrsdULadrIpLQFK8LBk69v367mxe3K
Jc2IMYNhvz4rDC4bdHUll2XYUMyLYaYHLlgnuWit4J2PODp5LgBcJuALBxa6dY+fwWCsiSLIj9J4
3bHaazvaDD2i6YIvg4beyfwMkY+uuNFXgAqYy9BrJJ5sTiSqACKOzws6a4S9z2K3OB+Jr9dg1J6M
GUueglNDNGR+3KX0460T0n8h8elibv4tL7RYe8G38xI1AV6kzJ4i6hYFphkwyDss8L8Bdhg9NFW0
jkcCL8DjxXgLZUmw8pKIhYXYOP2FxSXaN52ZvDOgx2s3wPe6+LFQY5veVsxYHbh3U5W3E7jtyF0W
e8mHNLczxh5n79LhDSUIKM+iC2aImxECODzWXRH7NyX5Lf7G1AT/TJ2QhI63v9bT1/ZnKwHrOwNb
ViAgAiz99oVOFyEn2Ujs/+CGYcW/L8px0p70RKaQMGXByiEJ+L4PS599KQzNSoscBdWbBZ6jrQb+
0ARoYHxoMLZSJWKvTb3htCNkNVvWZkwCvV8lPXBeIKBJUr9fHGckmXNaevsNvRgoQOPBKsAkgP9n
OFBrzh+d2qFPQX1p/qbiTDL8uY+6WasbbExlx8YZGPktGKkiOMaYWu1DWFnjcNvLTmd5Nn7gOW4u
nYw1Mtb3JZlMeeA6FYbtjRUwSL3Xq1aaPqSkq3HCOR3tZalMnzkNy/mXRIBHUsOJxWNAElscCW3i
7MrjVIfzsDixtO8IRbXyZ2DLUr9fjo1XPoLL9hBRL4YjK/PeyCievPHzj6BkgJtRhRBXo1BJPg4K
UxgPckqgrSON2aRrBjJOQTcg9Kd15UDK1e2CBohLW+sfUVZzo8V0kQP21Ki2SLs+MRyNRplxmUQn
QJA2qrkdgxKEZ85g1nTTMU8qV34bNKUL9otnsTbRZGz0lhGjaxMSROrHoKX+eiFk1nkqSXsraYLk
7rfoUpPjZt3N1vmnALmNccU9+KK+AfoARIUxy+yvIzHmYl2l2WeV0pDnB8cU2rZUtCQ9yDTG3jeM
mtJnSycvGHfCEK4nJ4+iHeHDgXLH0IPAQbWMo/w3QK0kIE59ZOEe7pfsmre/wZd2D/y9J9sM3hSZ
udDFdXZEQ2TZmGkHuNQkBwhnsCVv6Y+cFjsvQPNt7zrN6kLPcNAK3ZLkWH5dTCCLnHzpQmitWipz
/rlefdCBjdobWc4lmGvzaXU82ZqywRAOKi3agVh9yQJ4V8yONncxhwIkl8cjAwxFfCT1Bip/wiiL
Or1MYrN/Um0peu+jW9XcRd5NSji/ObZ6zO+9AjF0S1h5kN0kMnktNP/82Vm6rA4R5hFCUE/nTPKC
5hWE50N7NFEB/wgbEn3JJ8jl9F6ijHuik+p8rsxOaVcNtOaDUDX9TnHyvPilILNHq0Cr5TuCwClY
Z9XEHhVyLSxjKPEFXgdknltSp+sbI+kE40OBXXWHIdYRX+hzTp/e/goxV/GU/bmysvbI2syYkhkh
zxP786ew1aqywZxCehfyreYzOk+q4KU9uUjmk3q2ZCLJmfLvbL5lsFE61On3cdFwNltMOdDU82xv
kGv3S0r6wCAUzvGnNcCpQryLYh8qrsvGTKxYqabNxzTORoPEZVOLN3pE0skNVVZurePSInNDyoym
dxFLEhy30MIKKTaGdTzwPlx4obp/D7tIo3HQOTLaCJxhgJHx76ie3JlNsevHIrfd8IQpWzoAvwsR
qa3LbzSnMnFgTDPtZPBZbP3E7DKuTae2X9fGFOt3csqhF9dpPEuQFh7T0pmM+kqJSKzDcPl+8TV0
eaiRQUqs8T3gYQFYM2kd8M82NA93mQcMxGeEXobX5we3F1x445TITZboiM/CkJDb+KHObESimEf7
W9eduV66osCgp6/cTUhgdfy0BtRxs87Q9JBQ8o2NjdN2hNqfjuEp0zdoBv49mGlZvw05Te1Xv2Jt
IJLS7Edzb/kSnYYUa86DVetdvl1Ka4TecEq4sGAqXOLNh5EKu+JAahG37WOalpvBk/oRBruMEl3Z
wOVcKWoqwzYKKh9EuaPiBOKQvZemWo23NhQohmQKrbwb/7Q3n27c//w+/lfws3i33KHNP/6b//4O
ypDszrC9+M9/vC8y/u+/57/zv3/m/G/84zb6XhdN8at9809tfxZ3X7OfzeUfOvvNvPrvq1t9bb+e
/cc6b6NWPHQ/a/H4s+nS9nQVvI/5T/5ff/gfP0+/5b0of/79r+9FR+w1vy2Iivyv3z/a//j7X4qM
9uQ///z9v384v4G//+XVxdc2omheftn//o2fX5uWv+z8jRJKxQnCMB2vg0kZNfw8/UT7G3QXZnkm
ZTh1x1yPoHZvw7//pZt/MzDh246lsEyYioWkrim604/Uv7F4kJJAKYMiYP7RP6/s7Bv81zf6H3mX
sS7nbcMvPluJgNxhr0ZjYDHmVxVHtS93E0Ovui6PQuIhx94rTClf2Xktb/74PH6/6p+vos2l4r8W
vOVlTBkhh2PiqOQQc77gkXMBmoaZmWdFSvdoonT/AGxGkt1Ir2qS1IruWY178pGMokSq2ObQLKi6
JKZk9ihIh5ws+WPYiCCBrT+nAaAPpMNlqql0NHIzo2rEmHlMEKmQL6LJxp3DCBLHOHUE2GXSGIo1
81lCu4mckz5zbFOehjSKP/SYdeHl4Q+KV2HWOk+kllPT6IEhr/w0j+n1Konk6U1iQ+PRnO7Kce6V
DwabKQIHXQa+g+Li/IMRfgIoBr4jizet9Ny5Q3f1pOfPgXHlkHZ+bj59A2cvdPENTGGSKEPDC3F4
+kh6+F2FN87UMtJ8tTUlh2uP46Gt0yvvb75//vjieV80pU1uchz06IEuZaxBRDqAlqPRaFA+en3h
DOsAUwHUNgCPzMIpB/HEXutVzYX85avO0bLUdBoJv5eC0wommu/gR3UnrXO8wumjdZJapGKKTH1X
MQUFM2WZZIIw9CW3uS22I1iMVcrDcuXMcSFe4aGiRTHraFSMuQjsL0ViTZYbQ5AxOmAkY5QrkBvG
LYgXdXQjjdxDNypkpKOi0Z07OwhIL50HdLdVFBvRLujJS9+we8k3CIURzWt+LT6i5vIfSTLqHqSu
cMShrBVl8PokKKi8Jax7+EA6Uc5K0bbyGLyQf8CMgACbujA+pJPefGs0Qopwa5h01yvL+DavNvKG
wl8hl6jWSRaoi1g8lkFPmC6ZmAy+LUOMG8QwtBwtJi3j2jGa+EslErm6UonPd+LZl8cnZtJlZIyN
kUm+NF8bJmepgj6vm4F9JLjPrD4IXxLfSo7dV+7OCyDB8u1YoEKQD4IM4WB0/vhlbdmYAcgLtzMV
spKc1jY9u+laTHZl9C5u5ZYEU1PyGksl7SaRyjXmkfrBiItpV8McnCPQcMVT8xYHIdfxumDMvRpn
8NmVe/pioTjdR+iGAIlzG9HdnH/+h5rPtpIxEUVD6EkuDVvkzyQSNZMUrVgwy8dULwm7eXvRVi6W
jPklMenq+AhVkKBAfM9fsgvrsmqxl4GztJxHg3Hgz05Fr30/aL2GmLmsgxwhNm14t4LwBSMekII7
mIlvryOj6b5qtZY800FFnNNDUd1XU5Rk4O+ThBhYI+ufI0ulRxlGfaNu3774i33tdO1ABWYgDPIn
9EXn107qXycmnS+WdMynkskpu0A/v/rbL/NieTP45RBwKYIZ+SMIOn8Z0cNgJZKEhUbX4ZB0I4Ny
Qf+zKPMHgWfBs63YvtICvUQUz++Nx4M89JlNQt/t4lYwAktDFplJroxMCSi/LyaUTE5lFB6dYiiY
pZgmePYWBzVLH1MAqoJoK6+m9H//9vt/5WPmFAMhhWqEhqx8cSk6mYHUF4AgJ40XM1tt2uDFuMap
uEDynh5ThnQ6th0KFlQtF/3wzEh1wzZKgDNTL+9TMynWSQIHxwvRNyVuFOj6F/gD6Z6DLoPVxB4z
FsQs/F4iu79jck7zsbN9WsTw/u7+Hx8BRRxRAQrG9pPb/Y8HUxRdgsyWLGk6g+3K6GRpT7UT/Puv
gm1eZbKhUCqyr53faCVWn6JyCOEJIBC9s4oBOEGpah/ffi/nkurT58yDDsyNMQ99xssn3rJbU5lG
PmdFC4noMJtkW7VKBsFOm+5GsI07Te9Ub8osf//2K7/yIFGC0ta3wYEgaLl4XgFj9UYMetkVOIai
Y4EhaSW1I5ZO05Q+WWLA0zKUQfzw9stedH2Wd6xDVGOsBY+GFz//XJugklHYzpvNEGleJOXpqo5R
gUAWjR+Jv0p3Zd0G26bTaMhZZX3kcNjtEsYOqym1SA5KB3FrBALkvN0gIHv78l5Z9Hms5hICPZel
XPYJOqUgo2iOUpWsWrlPTLN7CBrKCA/ZXH+DNq6sN2+/4mt3APvgvJpRur3YZuimR4RTkDvJ4opL
Gvr9EUV/8S0PaNwqitasIlSctwxcxJWuyGt3AIkQbG6MTGGoXdwBvVZhv4vhy6V6ra7TWuMuRNq9
kiKdnESy4mCU2nH3+Pb7feVVuetsNoh5zvYiIWFUA3QjQC2BpGX04AfkmwMiM2VdawPjeAM4KSHm
WJK3b7+u/srKyXAYlZ5JmTqfAM9vvHqss6EzK9zV7FM2N13R7Bqpglhgmnl1CPLCN9aBKZfSuqUM
O+AqB8UB6lD6JVohsbFl+hTsoJHKvyLEOcEuSwIbxF9ChLLXkUhXriJHTN+iTJvUndNVDTHKQV9m
npXqRFVxHpuGjZLa9ns70DOaPyOVz05BFyX2jZoJIoezCXwcWoK6ODaJaAxgRxHK24Cyc1UxAX9W
QYJ1niqp1l08EKO7VesGy3CXxxgKrdYioDHFMU42zJg4tSvGzhjXQPuaK/ZW5ZUnhdOwNseZU/gD
gjv/OFGupJ0hTzzHjtoeEQLSulLSXqOcLcJtF+QwZrNEXkWoNW/IHCqOjhjlO8eJ4bQmFcGmwEX2
cag5d1Urq/e9NnDKvPKdcw0XhS0LN2NdOKvMIC7XcKECDMkRxnqqnJs/YtY0UBVVf4VE+ErVZlvz
JA7GisnU5qIkgbbDKCoAaED+JueNzA6zlTqYqDVBV0Ur2y/EDbAzDbRja49elFjylar6tVsb5wk0
RKA+7Ijzz//YEVv0S5EQpoRWlPBxRRWNFztqcMUW8FrtznmKbr0FDZOZ/8Ub5RSXyRye6SmUhoms
d0AzLHeGi40s2wiDnDNXZKVDNousbg21jjZ2NUbvyBxz9mWEZs4lAiv/EBYs27GMdNxRQlS9Ik6V
Kx/Iy0WVJ12n80GzZjbFXHwgwpGRnCRsq1k+Z5PkRHTnUHM/lgXeuEk4yl4E8cexpf359h2nzCX6
+S0H1kuZq3deWcVJc/5VwD6vMqmnbOhlUghhlhi7VA2M+8Ichi1uumBXTAVKNDGmiWtWzdcsCEAP
tXJxYw6O447SMP54+5pe3h1cErZ8trO5OD8hwf64O2CRCQZfFfUSQpkV2MkGO3Q7XnnWXjm8YFrh
aEd33TRnXuL5O8f0U1MhDpJbY2HYdLXSrCreJqLJRs63QGSVPZCbx4HT/+cJUlLp1UjqCArMxKqJ
IChsUiC1NFNlJ/NqiBGyFxXpA5g3awulW3d71Jmf3/5oXp58uebTORR9Dar7iy0Q8TKEu5ZewYCu
UWdHKAlWBG0VGTjprnxALzc+7BaYabg3EBXKzsXnE2RoAhSQbhwfOKF0Uw0BK061ZziS5nNUZNQY
hjC/vf0GT1/u5f2I4wMOxwmo+KLcyujB1aNMlqQTMlLzCYHwDVZpNZFzLwXeFSLFCRVP4lCVeAnp
XS65UH3oJWPkoA43yytD7tc+co7TdD7pNfCUXGzDuVaM3cB5iiyBRt4E1UhHSiqhf7tDhHjrytt/
ZSFg9mwjLKEpxOJ88ThqIcmntcOHjiFIe+yGkXBkLR4rSg8H50uyK1RJS1alzcl7LQd5Kta+HKqR
B8iqrT0sSLgzbFWPtsRoh+MnJw3wS6Rm2Mb3TpU7RJ2ieIo8tAggzt+++FevnTuFow6WHd7G+QOV
IeCzkvmBsnplwGYVx7vCRltfpH29LWoUe6qPjSLALtlcuVdfOfGyYND0ODXQ+eQuXrvKkwn6ORJi
4Jj9IWoyJSHiKWtj/BR9JD20TtrctAn7+NopUh8bkTZM75Pajq/hIF85inIpujZDLTgosfWcfwwC
bwn50QodIz2P3g9VTFBCGVhuPRrPNkLPXY9x1o1kpIvdJPWfyrSKGmbkIn6uhmb0YsOhVvPLUL5S
Ar3c9+k/8L1opK3T1b/060WilFMzCAIPIe70uQMXYW6aQlVuo15qpu1QOnWwHqOq3/sEA0T7kgNH
+fz2PfLK2j67Yen6MhIjOuriaRJQiB3SH4kZ9/UKeeuQk8EVXDujvPLMIuTgC2A4Qp1xuXTlthCt
XbCIDJYTlK4BqwbKXWxlLr7x8cre/cpbQoJJJUOh4RjmJawuLvpE7lKKmVqjveFG7Zz1FUfdtfX4
1ddBuizjc2TDviRhkuQeGQoJ166V+9U+zLt+jdImutKOfm1bRL8Jeo9Goo6U7mIFslLi4fVuXu8c
M3IZQQ8fwq5vtH0UFc0XAjhCFdmFSg5vqqQrkAlx6WLQ+6EOXVe7fZt+tTuFthoYzl9ZFJCkKJOj
6/HLtACUBEtVIRDbPv3b9xWVApsjPQIN2fp87/9RM9BhNKDy9Dz/o62sI0LLXSGX+pUV7uUZQqdZ
iCyG7xud/aU2Js0quh8Br4Jbx/RQfYbbSG2UZ8Bu1g1FbXNlO7hkfHBXMeOTyXazGIohtLrY77EC
kHgBZMHlUJC75VhJH1U1rNCkN902IH7cBXI43qAzTrzZx4wggFgfiISauoJcN+27AXyCkdjZzmxA
TcANUl0Hj86+kLQb3Wnz5iZum/pK5f3arXqyvSvcqw6nrvNvQ50K6IbMtN2CkxNn1DraSUIW63//
O2duykYza5BgoJy/SojjtzNQAbnF1BgHcp4JXlDq9sqrvLaWwFihrwaB1nyxq01BgojGp+RqCt9Z
1SPuHbfECbRKlUyJrqwlr70Y8ZcAPhEuOublsG+cDOb4qZBcwIfhTTRE9b5o6C7pReBcqfxf+454
xInXZEFhW7j4jhqNPPC84taaDLud2S/NPm1xir/9Hb1SRMJ0thX60DTtGNecf0dJKCyUj6wmfWS1
HjV/vSmmlmFy8zg2+ep/yDuT5biRLku/Sj5AIw2zA5teYIjgPFOUtIFRogTAMc/D09cHZWaXGOTP
sKxVmXXuJKaICMDhw73nfEeOaXPkeb39XnRreF0c6Ao6x76DUWF1aYvujkNfzOkW8vlcX1u9Mh8Z
4W8flIVQjsBUaPrbCfZgvtG0UqPcwTo2Dmq+U8kUgzizaiKEXxfvP76H730jGNP0f1XmAc5Er+/h
IJH/KUgx/I3uETSO0nhx061H5rZ3Jn5qeoh9DZjGyOOt7Sv/NoVmS7KkVVTCORw75Xubk5Uya0V8
ttoN6faSXBXitts7NYvlldI5taeSduHPU65dEoM0nEhMgDtkXU1AVOP3DGbO/YyMAhjRKj9xpIrc
I5u+d54BKmd69TZdKEqzB3u+fKwAvLuMrQ4BP4fFii6L6Cci4YxI//LxM3g7jn95BrakLPbmePJf
3xwT8muC6pG9kyrIlS5pAC4Kbt3SaMmZjpU2vk+dqbeOfMV3NpOvr3vwHd0+AiAFh8lXYsqbVms8
y7rOieKRa4DD1nqAbUgsmrmihcRScu2O2XNBNh/eHiWrYPUU6CHgyD9/fDu4w3zh1+c0PtjWZuKs
giLCObghhb3QaXZXzLRqAu60W1ZFeVSx+ORnbUx6yv1aYkfy9TjWfhJzSNIGwn9bBqLtZX1r1SOU
sBbQ5hV2yNzayWRoOCkYsXNPyw+BMw8+5xw9meqnbc7ltBUZ3eiPeBtgSdauRaCCrBa/UldN99ib
oJCFMSMV33GyhF00Iu3sbHTX1QpobeEkwauI5chaV00GPYQ21afopf7I186+o1rO6XadpuGWspXU
vTJuy+9jpaXdeT9Ydcp2Br+vBxF4tnw+5QLiYWJ4X+SCGigL7tbP7SudYCiEIsuTYcs8CXHYCVIR
orVquU96fU41sYEh4TqoaDISQL7PesPr7KA/wX3UuNYFTPDYCgpJIcpThJt8EqImrYUAxs1aHbna
p6adSufcYrtOBDKpx7hV1FkdwwnPVObVg6Z96xWt/OZSr4SflSequcu4J3ji50RB56Ao5gPN4Zgd
zMiOX3MmYfmFO+vANtkuJyHcJ+OLaErzpevqXA9mazTP4gj1vZdb40jYQ6kExJ/VwqNg2LL16NCy
e1HXr98bY6if7N7G+c0dngA+GV6SNtUGxB1Gr52MzvW1whDFziplQpNKtmSgFIgKXE/TIoeCCy0g
TktJPe1TJ4HSoKRJYuyTNs3viknOnzukG5/npbg1mkGetqndEtEbFe2PptO179nYVE/RZlREoF0B
+5W99eJM82z4CvWs6saEktL6sDdrGRhEcbQE5EDb9xtzWeagA4tK4zyO+wdtHATladFpn6iBGOuZ
tFAvElQrRy0oEiI0A6sslj2W13zaTQRvJIE+9lbvg/zQb8jimG/VFrEwaZSO8tSni/Nd1q25eqUT
J/d4SBbNX7A/rb4aTabt12s9fe006uQwPRX1EXJgcWn1NsCrAvCIHmYtqJkzNJgD48yJe4T0HNow
dFl2BAI613Vvixy+mLCU554kvuFqXNL8WyaL6So3Rf8NH2MlT8WkSZJA2Qxi2LEZnJrW3VdSJprX
tGlqeZRn8bVnhNydL1XVitCyBz33aqOqk52tzaodqsYay9BFlFb7JTji2VvcgSQgHAEq+Z5NHT2b
MyAjryhM5CfrEtmJr2K68JKiTmDmzZkN+ne17i1k9T0VYBsd7uCQdhWYs9Pm+9mJ55fSUFCRNGQ6
kbpFSKGPLY9qCPWu+hOmkbIK8qZDMY/zzPo2iEyJQYGk7eDXsemsPjYt097PWWcXHj7Msg1JDVhg
narE03mNi4ngRIErsr2Ei/GUtV1FL0lbjHM+Lw5MBGTjz0wT5QNGZQfDl25NhEj13XRm0PIVgOeT
aXNgFumPykUH7gmi9z6DTq8uysWRE/KpyP2qVuX42axA3Hlipf7tUeSaNv+yAo465cBn+VgIimtM
8KBZlUTvHwDerJ+HrUwxtLbWeYlZVq6/9Dr+EtiU/ScV90TJycDqrldIgKNHXqD+RYxJdJMyZQ8k
C6bDHQWB9dZdyFRj1Jmci9JmNZY9WoWGpBdjMcezxtksvuDTtMYD+OFel12Vf+/h+I7BhFEwROSO
pRjax3S7tqn1rRnz7lqdqhYhtzmq36ZmyEWguBO4Wak2qvQ7linfAVb+c2gt9YmMGKjdsI/jWxRe
KdJs5B+2z3tscYuBD65eVRFjFui0ae4mcAa1D50XDTe0LnE2Y+5pkdqaw2U+9JEdQPJppvNIGYo5
UGWaP8TGBKeSYpf5oOk9jgG7yeSd6jTJNw5t1NSjyHSeYcVnT+ky9PemPs4IjYWBrXgSvN0eKqv+
ScWc8GsCKpjSZXPVCntIwQ6qK+ODCKWf1WwtT9iWjOzeNtb8MzO361yoJodlD0xQ9b0HCZGcCFgn
6BOnJV+QdeWPTo6mfNeoLFaeM6bjfavSqAs5stJlabDuKOdgPyJBRSjBW+FgdECSPg7tzKtZLYtX
5/N4kUb9dGGQDnKpNJH63GndPOBpy5cXkLhxCZ6N4vMpSYwpHmiztFfPhLL+Ffde0XiAA9rzhEU7
xzBVNAjxpYZNvMQC3hPMM3k9IEHtRF+ARHrSiLJrWtoRCcDCRTbmNiB1ICQJW6IvYi4NQGxPVVCt
9LzJElt03LyF3m1Zu8J95gKRwTeHQbBLyAqqQtEayePkoELek1+yb2UEYdCIkzM8eSmbFViluLxl
AeTaSWudfrqiaDgwk3E5IcxVuepsN0n8zjLj76u5FF2wmpN+pUVo20JaWtVJF1loeJSknL6bq2lM
lNRAaNM6cLdGp9rOTghJyJz81Glt+o21CWfcjAbnm12Vxafcpv514cbVGmZFmtPqbYrk87qOZPEM
tjnPQVuY6q1erFSj13gykn3fG7QsmRxi+xSykv41NcD2eIrNwgHJYhE3s6bRnp3ViN+nlJC+oYcI
9aKtwV0EtQouBKW+m/oppkV1ry/tFJ9AlXE/NzH5hyRKdN3ZsIA69CRwuEumZrX1IjOF0pOXWhEU
sBNcWGd6x3CxSvN6Rtpv0eKsAWTHSOQqX6/V1faybB0ciH6WU3ix2+NNb0wllZ5I5lEL487Jh4uI
J/ditWL6QlETfvwiI3EPqkCOHll1OdCVpime2RPmRK1PbscAH0119DRrMp7pDxUICNnzQU4tZsI1
bDFDI5CKw8wbDa5eBzahE1d2N7jXiuz7uzpKkiuoO/F1kmhiIZ2Mt1dfIBSwHdDmu7ZsCaOaoTlm
vjMidfThQC9f2fxx+KitTJdBpE5t7KlailOgbuBP++xVulsQkfqXrFEzJq11yUxCam1xlXdJ6bsm
0B3WKTUY6sb9KTtbeR50Op7qit8PeST+NB+gADFBahmXOz2d1HFnGIt2Ysl2grSkK4he6BnpOxIy
8+bO7tRZBlavj/Ed70dS+4QRR5Vf8R5ufATF+YKjHCh3LWWZn4MEG0fPIeBZnosiaZVbmeM9D7ok
l9lpZqnm5QAEUvNr0QyWTx4ZjVkdAUJ7aQ1N1LDckTQeguJxjQCmRtnvdWUZnL3QgeOezY7M2Ceo
soUqFqmW3LtjayKGwnEOzX6YH/NWkfdVqrtz2NJlyL28A+/pibhsH1WM46pvrtaosWfJCgKrejcm
xtoiVjAYRjd7Qill6l7kVuonqxDxg1XNhX6mw+g9q2ahrYGV1cUOUhZxnz1D5aYVGVssI3LkCW7V
SZ7hfp8uS+pmNK9mhAaeVUEHDqYVrqs3ziIfws7uxCZNa1xENek6n5TAdYrAcGfG9WIp4iKboQWH
gnAtcZFXhgsY3FwHti+J4sb+NHXuHRmhk7MjSSB6Gcc+FrsV3FMOQcXSyxN9sJA6lxhCfo5CRnw2
NiuXZIWpV5ihwHaITeaAC8jRv7N6zp94mazZN1CR35InZVEsqYubWiOV4rTGp/hFrd3yGvk26bVA
eJs9AIas9oQOWM3rsHzNPhk0dtgOMT122gPdhWkO/ehbtboUF+06KHG4qpHWhnU/1yfCrmSHnYxN
gaculr7u8g6H/64lJlYPKrRqFm/YkG20+FgbAlksciCNEvhzS1nX3gDieQmAaYIvjZy+ubIQtxuE
ji1K7fXgA4rbDEoZbHk1j8CXaWMDGExrisJD5GAuJ5ax8O//T7y2QFEGBD+VxebKY5NI0mU/KoRY
sy3Rj5Q832kAUuMge2wzHaB8EQf1myzPXRhBhApki1UjVO5fhoRA32pJ0FIBVuU+OBYV6En91rVD
e5aoY3eW13P0w7bn5N+XefAuY/cj222Tih6UrxbEX2ULAY5Wp57sa5g6P0RWRpDuSAE6ctZ/W1zm
RE38GTozpFMUNl+XGCwjYndtAImBwc2mWYvZRK+y+bkFoXnEvehHzvDvKNssDILIxtBSUcs+rJ8a
DQoH4C4xYY80j9V+JBMWPCPsNpKDXqKkmB5IOmQKhD/+CNCmvm4W0kwGiziRJlpl4SfA0MB3KPO8
zyDnmkfuyHtFF7CSW30XsYp2KNlBuqlWdlejaI75lPOY5BCHZ1n7K0a9m75GkQFVfDkyArdnelDZ
oMKA1IukJZpUv8jwv9XBsL83EW8UVzWq4VyZtcnxsl66gYS/seuETdHdMYbVb8DXHinCvb02g3/T
rxIoCHn6sCirxy6mvJJrt6skiyPDptkR9fQFpukzu+LoZi4oFHQKuNiPCzpvbzX4VNQfNMw2k+uv
4uBvXxr8HCkJE6xAICTDGcef4gxERhOuVEETr1zyz7TI5ZE7/XbEI4lFn0O/FsGq5h4Ut5RWw62/
Iuk0Ymmc4XPhoLCyD6qsNLngB/n+4y/5zojfQg2ZWQwV/QQVl9evmKKmEDlq1JKdUlU74Fd5GBNq
Dwqc3SZrmh1pgZjBxHq6G1GvzBTyQzzUnsmdqzblDk6zeqbNA80+M3UTf9JNdsUff8h3bgrLIDMg
shTaAIeyv0mODrjQOWYTUsMLyKiYo7VJpLFTG+3l42ttVerXQx1ZtrkNdEQwiIe3It9vT31SyMyZ
S4FACqLZhQu0STmRpuLaoZHgS/V714yfBpKRY9hJqpt5YJZL50jB/oBXsSlseSJU68l9RI+PGef1
p0B5Bz99E5ro0dIXZ5W+2o7fJql5X2jtdKc0jfYV0gEY7ZJlxwwWQ2djhf3CeVEU+E1HHsA7NVdH
3cRQsGEEImd9e0K/3ZXUcIhN31wNo0Rn2uCHQbzOBoOYcee2SCoK3EVS7+OqcdiWr0uQD0azI599
PGkJF/gyUgsMh7qLgo+f1tuRsX0uelDIozC9HGqvW312jaVnZMi8yIN57VTMcgt2qdiBQLk2x9SI
bycjVK80HjCVoIClu/r6PvTKqDYMRFrn5eQ8LfSraG73HSkR7nYkiEkYijeEDOxkRz9GE9p++euh
yTdkIqLNwpRI5+31xfHWgvGPFtSvBHDs26ae/H7MxZGx984tZeTxEuCbMW2gWa+vwslKrtomREw4
Mj5kqKxvWn0FAoML+NTJ7eWYSedtz4IVhY4YLwoiZhbd1xfMKFMoisWShks/vrYK1QlKCezJJCLr
yHB551LYx42NZ8HsqhoHLaqx0FvSpRnGST4Atie4N5yR0HhrE83HJta3EwlXYLCwv91QIL8m3t9e
mVhgRxsTlUV6TgiMHMr6CUBgXtNcLJ1L2DcAHCNlwlLmKuoJUZc/dZjjAZJL1a97KsgDLu0zZN2Z
B9VoDanYAC4ZzBqrRiamsxxV7JHP/O7tgRqOHhgZKv3W109iBPJCvAVvE7Ur+YPu0XiuVZO2S9V1
Pf34xX07o9Cd5lmDNmCqE+wkD66FhS7LnRLULRNWcd0OWecEYur6HyjLNyiaishXz+K1AJxhxnSU
9DQZnxs9yaD/rm0DubJAGxYYtC/02zpxY/fIzuOXQuLVC4duwmES3no6SBYPO5pGr3ZgfzG9r/QH
l6c4nWNSCrB1uFtaNIVx/OsL3EVAcNO+n3V3eURPBPZ/BI5JLJ2lgtIc4PB6yGRIKCQIECNg3VCp
dsgaIF2s65SrOO/1djdmpLR5jQkJygPIiKJuHqJyOisso70cirTLwj6P5xBJVzKfkm6j0oRQMkiy
HV0K/ciL8muZO/jqmIa2Jjh3AObAwVxDeg3H1QouZcu2bj8pjTLD3HOyr9QejCpYnaGQIfVDkQXZ
Yub1jjWV2hdaweUSw8+8XDRpRXAW2WkC+oGQxtechsO9kcoFOIOkeChdc618u+fRe+y+hq+yqHRK
DKO55KGc0wRYOnk19x8PvDeTKPVLjhQwwnBLQOk56PETx5YTMmUQl6Fy0HNbwtvqdpmOKCTfbqsQ
EXA+Msg4cNhFHkY5caecVIsIF5JDVF9AfnfnfQeMGXJhYbYEaYDVeCTPqKTUnRKegequG/x0qKtg
rOluUqOzXCWIZ7Inzql0RHo4wu9Yj0ib3t4NzHDIZulZEt4LjOr1WzhVLts+tEm4k2qVbk82nhRl
ah9ZUt67iss06OD22t6kg8FETcSSvKwUkUhypCaOgsAfV5nWwcfP9s2Ui4RfF5inmcEA8NsH85fC
3+sErKT+BForsFJb82D+zuFS9GW1l/Fsn49bt8jvZrM7a6HBWbuPP8Gb/QGfgPuJaxs1FBHoB6Nr
UkssOSufwNQrBZo9vHiBA+2iB8g+UsLr59BUNHev0yi8+fjSb9ZtLu2ii+KchE6WfvzrRznTdh9U
mFjEFxMjPOFLuaTHGN0x6Wi3hCwWR45H7zzU7RRK5i6JIhzPD252xFteypxiS19n6umcmy8LNvwj
T1S8vcrm6+YktHk2tx35628VcRLu84XQudQurKeMMnW2S1yTan7LriEJZZfFGQ3KBC9Oqg7lGK5Y
SpcaadhEbak5p5A2XldpN3wneSzvPXOhUywGsxpOxrLMnwxhz98iJYFVVVcd9fWO6N87BG36VS5E
L3b6lIrBI8rVAJ/NJ/0615qrhAM0STNYeadsX2jKFGGG6gqORpYg3apaajAMOfpI+v2lotyniAKj
H05uNOMJnho73hXTbLghjdmoIGrRNfMgUxAIBEQT9gBpyDE0AzeLY3PHQj9z/GKletIjrNdBW9f6
LWeSqXqAHRst57OerWjPAaA1IWLsmWNKN+dwb+ue6CT62t3nFX2WFiRxbc2BTJIK8LpN9vEe+KrL
jmI1tmCPSPQBiV00rjpelluoVi2QrTmPHqTSjs9dbddIB1Q5dV9qGtCnlqh7lJ1JsrZ/TRl/c0lu
/lpqDjApB3/8v9f1j/K+b3/86C+f60PiySuUyn+Ep/wv5KJQFPjtxd64K6+4KHQus+6P5/LlD/85
/V51f5x2OX/qfgel/PoVf4FSFKH9iRcBRSQyWETsvIn/kFIUAfSEPjt+BUgKzH1bXfFvVIqu/blJ
6ZhoMXogT9+2X3+jUvgRLopNwUUCIeVG3fg3qJTXEyKjnw2eqVFi4FdtqSwH7y9gBSWiMxvzGmX9
p6XAK6RNVRXYAIcRKaU/x1bWnwztmBrn9Vb27+uifKeMZyM9P1x/10WUU00+4I47pwdodds7SZ43
feVNcvHbA/p7qP4Oank9R/11rc0vhNxqu9mHgj5u5TCO4xLvciemLYPCd9fZMDI+vsrrxe2vq9A8
d02UqzzQQ3VR15misDWuwoYDPmtXTDsRadlJJwkmnJK5uFCqKNTNfdtNxenH135dCvt17c3djKSM
kSSY8l/PwrT3Y1JkuPaM/ikUiXnRKutlpQ7pjvMKvs/arI4sL+88QJxOOP+ww3ESsQ5OhYYV4WxW
8xgCeJMSkqYa3F65+lZjJUfYAO/cWerL7Bko84ENOsT5uORntJOiKKHSwa+AT60G7lqmp5ElsnOF
9pqVqefOOuYneW+7R77nwUHor3u7SYL5lpu98XBDatM649qWEtZj5fhJLda9usA4KcbEOYEzR0Kx
vootiHjYpZIujE7FJ0Ch5Blr9tlFo+uTdGIduSfv3X6sPdsZAHUf2sfXTxzxRNJVlaGEppm7O7sh
zhU4JLK+dGiO7JneuwNsWmCX4HBjEjvctmmNnEgFIvh2jN3qvBoj61uCLORrOTbWI17dMXDtycf7
V54O2YVC4qBvDJGE3zo3u3Xs19tMg3x55K3+VdP67yPQrweDTwIjOTUQDoCHpVgKEQTddSZT12yg
eGhzvBKzCiA2ALCvIZRxcueBko92ZYyQHJDSLBs7LVquXLphUOom5WmwZ/7VAmc26Ex79eOyrJsL
zmu7pTQ4I/ZFHHStQ2BfrHwrgP75SUJSk6fMaX4i7cm6j+YeNujHr/OBC3T7alRbqG7zNruI9w+t
AZmoEmpAPN0WxdbOGtfhXLib0KCr0M35UZWoP+eosoH60cgIDLOPZn/rQXnDXCJxQ4m2XMLnQdZV
j7X7BKjbxtwcx0kSasZyDKryqy7z+lGweNFy4v1kjoVQ/Xo0zk1kLchMonCtoiroWwmqvyoh7hdW
W5zLpNLuujzRKibfcriEi+fcEBQzYVEFgpOB62GPxVGwN/j8OkqYKetQXk85f9Ejr2n8Waey5zlm
fF9X63STgma5baM4QqJAB/c8TTLrJqW1fZfmFq6CEmCHCls/GnqCh5NOP6Omb92ldoQ5GAnK4lUa
Lq+JGNbHzBDmIwkM7vfeJH5IG1p5ZAp5u/5gGlJZqKnjm9ss/fruGKM1WrFhRmFkpONjXhM5XToQ
+D4eNO9fxbGFsZ2vQFO9vgoZKjICoRyFbuyQ/6kvPwikdY58lbfbBb4KjR7mQs7MDNTXFwHXka6N
NUWhNtlwQeQqPrc6vK0YWx82dIEYrp5aHwuyfmSJe+fKkBjYDGg01TjDHZxRZYc/BuMKO3LLkJmX
LJmfTNnqLS3cq1g8TlBaPykOdcmPb6v+dqbd5hiGNzsIi2bTwdraJnaq0MogD7hSjcozZif6ZIxt
96x3MjM9KhSk2WiqssvSqch8dVHJ8WWTb/mD1Gsi7RxRXySZurzILrpoJmRAesSs4RGd0D5AB1XO
x0QYD6uCTdezyzK5U7Ky+G7ninlt1K68mYcsOlJJfLuk/jVxUuTTqPMdetrm2miWulbdMKndcQeR
0r2vreYOQD8TvJhJ4XLNK+oSyd5F8/g/uqWbNUXFyEE/7eBZ4oA1FVNt3bDK6mHfk1TkR0rZ+qVS
k52TNeN1rhRkRAOBDhRZscJqVrZb8S7fFDRcwqZ0tnibypuTaA0QC84oGEV5UlemjbpzavyinXAT
qVCHDYtw5aJ9Jo4luup1pPcfj4+DVtA2V7u8DczVWwOMZofx+pWI51kbk1GIsIl1cbcynaB2ctNz
wHsakWJTq/s6jcTTtI/MgGQu93Qu2uomarv40//goxjMxJullAd06IMjl9UwNghqOLZZy4I8tM/j
QHiXDRntFMq7ci2SVaWIGUNB6drRyxZxoRltf3fkg2wz2uv1gKhnJjsMhhtG6nB4uTxNMn+S7fjc
XpSDfoqkXT1F4pGSF0ezPscx4iOlu1jQ8ZwYdefuNVnlQZ2SivfxZ3lnpNMC4TFtpALslQfTYmLo
UaFswYZNVxmPcZI5lzZv6jn8DnRJZiz2ItaeXaic54romn9Vv/s1OEiMh5PAeo4v7vB4BVe6F7Lh
6jPN2UuMpM7OoL741xj8V4fx/3jEfnUQvx5/tP3Q/viDE3v3x24oX4B8VuXh4f1/47F825b+Z1zp
/XPJd2rTsnp1EN/+0d/EUv1P/KE0zdAqwAFhm/LPOVzb2KN0lPlPYM5h+fx/x3DT+JN8b1ptoEO2
s/s2ev4+hvMjjsucwXUOQOBPYOH8G2Lp6+WNhjK8HF4WVCNU89kobCe837pRPYdE3Z42TZtY0Nrb
c7p3ySuD9UnbheRmSpKJEUaaHK+Rfu+1Jj1FZ1TvVD17yKUeDuV0T9716Flz0lxsTESjQBMPn3gI
FafLQyIoKUyNRntq59HEGxgRPtuM1S4hQsQXSvQj1yfT00dD+rXNSWJWxU98HF6K/P3EccsnEed0
TmZn9mBS34+2eqIInMqNAp54LPh/LKpO5CSWzdehiidP68l0VMzooRj1v04//2rA/3/J7NXZffzn
l+C0fW5+H/4Q8f8Z/qbz53aA4/iGvd9W8QH+M/wN50/hGpRZmH4Fh+v/Hv2G+BOnJWWhf37I3PpP
Ecr9U2XLTMWIMyE1ZpaafzH6KRy8WjBQCGyFLBr2lGhc2rKH7neBYQlFH/mxaCFToH5tZ5/EJbVh
fy3704RIjZOoYvoMaNuatlfP7UQiJmYOgBtAcQnGm8FE3wq0gNkDOzn2/gTXtzVRKrzZmH2q2vLU
ruvrq6JXUQWJconjvToBzt65TZrYZzR0CnFmrx1NSy/rWoNh3BTmckfKfT34lgL5/0yWmWLClSep
DfIMbhYTxTjBNPuE480XdSYz2a+yQV13OH1V24vsKY8uh3gwp7B19akhczUHHV8PuUqgXtbJGwe4
FKfXtCml59JNQt9Tt8PyiONkyHFvrUihwbWgOEcH38eha0zRT0nVsAnpeg7VflRx0ZnYzLK6QW8r
zOy2If7OfNQjcyjCpWl6vE1EPFaKGlDgmKYzK46SBRQpBm7y3UoLkOCwUC6fSEAQe3dZtIfUyJUI
p4Yo00BHintF8bsk2GrIhoRN8JKgXk2T5brLl8c8sziLtlkpn52aFHgNSckSlDAEKW73QMcgRirV
ixlNynnemcw3cq3tytc4GpGwDh8xDQDBj0XA8WYEWmOlWrLrGtuCFlan+DIITq1M9CtoHpRw4os+
moTDrExXlXs55qj4TzOCNvqwdpQh/pkXYtAf+lp1up3RO7XjL0MezWHjFALF6IjJxB8bEpc9Ebnj
5cTpjGN2b7aLN8fkdnCeGfAfZG7Bpc0yhm2Ud63KOTTuakkMZxk/tuSyrD6VBqMIY0pAq1dHI8k4
itJFd4no1cFvgEaPoUM46UsEkUoPDVmXMmAj0icXzaKXd4nsqdyIxoh+zBAgPhVYFPsQPUG/nkjX
XRq/LXC0BmamVF1oWqAM+KnzJVZV5YRMT7XYR6Vjt2euImaxt2ObIaYjera3dJ9M7hAhcwGsatMu
RWu6BiWdLu3UmZVGDZBvrnMwaGvOEGtGt91NZe7cLfSEL425rpvArWCmYR6stwzJBRCnV04djgm9
SPLrPFnkRupsmi9DWzhDoJVLpXuWmbUIcq2i6fez6DE0xWasoiieIl1cLhy0loCMvbY4rfGcPVNX
sCT5d3H/E4W5jIMtLq32obRFmPIWQRd+NurHNbFI546sWlP8fOynKylbl0x6Lc8Sr1vM6BJEvGPd
pi1mFl9Jekv3aof6grdgTKBcpy/SJGlydJ5dLR6SIDI2N1M1Vun2utvdvapgGQgJNDSx4+J3qnej
3q+LLw1mj0uwSx0b5ipKs6CoFavxpV2Zj64UehcaToTgtiNMk8jgziiMXdspThYM0zJ/j3Q1iYOk
tabOa2azvykBbXzLtMJ9qc1GLP6W2HLZMBTwtE8ZBAssf9SvKPvoT5iTI518Fp3aFVkeyxcSlIWF
ezflbE/omH2Tq8lYBZMdcfiWqwsPlICPDjpLLnF9ydoYtFNOmkhQ7VZqtPKLpEl3uTLhsZSST+C5
Zl1AxaINcJUOk0svbyhtw6Pwqfae4cZzGSAlRke9ECtTnBTEAZn4Xk3nu5k3JB02Gq5NP43GXPrs
MqYYeExHGsoSk6pGTy7L8PFVgudm6G20owda7OLE1r81FmFmXjOZxmdRcer3nHXQz5cJzzAmv6a7
MyOByHFk0lk8DNtFhfmRqZCjDVq4sIwc7S7XUztIIQnddWq3KdaNdGr3Eq8dX1UXGIMqUyO/MpLC
ha9BcLMPgA2moLUOVP1ys4g+W/qGmSa3qNugTYaW+KaxUYnz3mTMGVOmnOrOavgUP8ZQl8l1yUqV
6pzWtSgBdpQmj/WSGqcC9VCy6vLKSMV4weOKw6VXbzMrnq4TIYM4q/Ej5nF2N9vmeS6b5gbp7B0w
wfR6KURQOso5BrX7qN8wJql+TqP0JqJd7KWck3ziSW+MxQpLtTmzMwsXyRTXKvHLS1+dFImBfQ3R
YjDVTXMbWZs2ST1N4jUN3I6eh2d0n1jjsNvm0Z0oHfmYLdMnhNtpSFL2HZ5oP2uH4SVW571W6J84
U51GaSK8Lsm4UGRfa1G0J5z720RkhegV22/HhScCnvaEjGheWY1gpEZGu6xTUFDIbxUpWZ0oBl8Z
+rNG78wftTbvFiaTy144ytlsYL8NBrWQn03EO56NcwrJXBef2lPy0PAbtCyyYm9dnASPP0U6HD4l
4x1zztCcJK1xlU265kGx8QvVPGfZY5ar6CcVsX6tLyOnrXRLJteWLA5NqnBBpM/OrVvaOoFamc26
kij+TPSbECu2W1HB1O1IfIvT/DyaqrOeja1vjPRQu+U6T4tbwjAvEBVBxp1aK3vBKXiZKYU8XzEQ
3YqSFcVu5izgF91Mynwlh3Rg/1vZ6C8X5cQEmDRxiLnksWOoEZV9EWWdDvF3hlxXki6uNE55nanm
LR6wdI9HdrH2btbuaVKLE8XMHpsiJ8tcsPKmeZIGmRzOdfbY5Fq6J+hDLolLMe+7cUToifv/dnOA
+pNl3M4tZvXCmcqvUAO5dtE45JixnKw2ea1lz1KN+u6qd1xw+ZmbAkVFSN/fj1Nd/rTEUl2YTqXt
szFZdsug2pcAKqprte1edBkbpw3u8GopmXcw8RN1YlGq85O5+dFV2nWnS12GpWkWJ+oSV/d2jec0
m1VMU10JJ94dwJLHM3l2KdbVq6pJRABNJGN17fHXOul0k9VEoRhJ8kBp+0mte+VWY6sKokdvwzSt
nyJafB6Z3N/zvP+qGg1bGhurxr0Sq9WDrVjGLmoy40VoEbXeYn3MC+rOEN3Yv6z/xd6ZLDeuZFv2
X2qOa3D0mBIgqT4UkiIkxQSmaIS+cQCO7uvfgm7aK4nSEytqVIOaZFrmtSuQIOB+/Jy918aAPNOL
Hq102Ipy3JuDLwOZFPlJ3CCLopRA62X9VhrhhC7tEwrZberH2q2bFex6Q4G5c/bUBgXBRWPo+enU
z3x+l5oVtz3MEvuqWKoyMMzpshMtb3MCL2vvot087S3/VMsd8h3Yu2iZL6d4XfAHd26G6qDYgSkp
rpUTG79ts7iJxuVhNpLnVGnDV00b5zvDzrMfcS9FpE4TOxMGXD2I5Hz5CkciDsiuOs1q3Vb1lgXV
wC2Loyz6GemQta4NYQz5pSHU4MWBB4fHfpaYCScc7hBkzJDRXs9vpKyuu2l7w9HPDBprgxlYyeAX
zxFHv8Ld5NHqMcNyaSxNONWMgaor2XoJlP9idAeX7TXXuvoXkLy+Sbd1P4upDKkJzCq/shcNy+Ym
l2mJjLqZFXygwiiFjXnVo5/6FWNPL5Gl4b1+tMsydsftCOS/Mc+cGfdVtoc6Uwvrri01YTTXOPf0
Kb+IawbJ1TV5tIXXXQ+5b+TZU4R+VZZhFw3Rs+4nblpuaheW9rZrnPGHFWck1Sars92YHCFDb7Cc
aa/MxrnJfFIkS73Nix3OX5xaG2dgLHWFLU0zv2WV1zyg+Wn0bWUkQr9He0Ea8/blKPdXZ97/wybP
Z7qM/wdbOyv57n8+1IZ/qvKpzV+fa9d/4T9dHfufVW6NPpkBMaaA1Xr1bw6N94+OmsxcdYQ+/GX0
y//d1bHdf3AC8M+A7yHc4b/++1xrW//w5wB1oKzmP9Y0vb84174dHWDDQY3PCrT2jlaD2KFet+aw
OGXpMgbYzk38yH5KWhwQxBnh18mre/KBxuFtm/PlUt4LeWtNz6HluHZkX/WP8tSNFooVsvhM8AVc
ztilc5dfTOSSXaBybvZjWxbfsqb19k06JKefX/6ArfLv9V0SfyA/r+k/L2ToV9dXkCQiQsXAeuLt
S66FkXhbttrU20F4xpNHzUemtS/nBJqicKTLIDUWt645uL/izI2uDQzRbghISufskNMm3yyideWO
HMJS7ODxlNXeFdn4LEdJKVU5iUwC6XFLWwAESZDBaRs3SSurdTK6sGwBzyPZcJTJ3douRylryehn
TLD5/TDYxje906pLf5i1HgxJkXz7/IZA2XzT0vjPHYHabK4JCnji14fj1R1hfY3gaGR9MKZgMDcK
JcxTNdguzvGGhWyjZY51rxeGeCpQo5ghk9V03MD216khFlP+XsoR6TuRmvZOSwrycWE3Nb86MTHg
JYyxjAJoJOAdkIRjmS1KZf4SE/aEfWzn/V3UG6A9kqwoftqK/Pedxvo7nXh9Uz9MyjNr9GXRfGPL
ss03rNbY8idHy4rQZ5n+RdDEdEc4XVduNb7FeCVmlVwNU0cabGc1if0lgYuZ7/TSLbtTXdqUM1q2
YmXwcUO5nxyjb7f56DvzpmW+05JDlE5u4OdV/6QXOogfslxFfdopJB+Xi8fxIKT89n5g5/RAhrrJ
2GwT1KDLLm0nmBUi8lMq5EX1t+zrcXxtVhk6ukh6yZPbIjY9MWrDnvYjcJuBo47bGZsOT4Tc5n1k
Yr7ubOKR9SW1JJkxqZ6HhNF42GRwDjsbuQxgaYAk+coKODmT/9IvY25eEPHhu+ddFHUyiCyHAbPj
p/rWnbRKcNCORxVaXtG6J6nAqfCLL+zYYDjwZUJrIU7yK7kh7niJi9+PdkvqNSkikUEUu4KngpB4
vTIIeDDNtagbKAW3fWNgys2AJeWbuswMpqzJWJhhAVLri+FUCxV34Y4+RV1XORubZkb0Uy1Wku6s
3sQXxY9EBznTJFSrZfStJHRzTDhYw6n+UCxmbbO1FPAXDehnukMwgYDj84f/o8UI/Du1iYlZk9SF
t48+iqc5H3TVB3Ht+nuorVbIAVt+yak3lg0Uz2m7DBqoJx0Qo1eo6Pnz67/tJr68eky/ViEWdsi1
O/n2+r3QqN89woGaLK62fVtb50an0jPDKsW+Fn52xHJ7oCb/94JMF1wUeQR6ePbBDNCRaBsaYalg
rAB295bTB+1UtedpW3tPSk7tCf5sC285rvtZrmkfsjF/1mOOE3Ra407KLCqw6mnmOeiY+Gh01Nt5
3Pr5GJxDSllxn1jm3gVRlLo/kUTQB1KLiMzzOVQo4qK3o54PxYYjoAiov5OTaig5JdeTIQKzt5Zd
TYTjirXQj+xWb7UK6+dhr+YAyYCQfRt949sfqNK6ina00oOutKSBaW2MMV7M2HM/fxA+WIRXOxYC
QzB9FhPng0VYkII56h6MhQRv+7Vd9Fq3ldGg/Smtzv3DCQZW8ZQxqN7obdIKTpqEIG4sJwFFJNSY
zSHwofFB2ospdjhFaJq5mlXsS5p8ZahqAiaPfOT3zy7+PSLlGCRzY6hB3t4aEKS2O0TrJx6W5qeg
D7GPpqjcpW6V3KaLZu2P3KJVqPe/Z7XYrXDLvYhQacDT7T9Mi9LcvIblYqD41wrru2R2jWeudegd
efFihg7IxWRfiiKm69HN3zqSj/F4yk7bff5B3j4TlC0ULohkmbEJG1Ts4UubLLT2GpHJwPJg9pDg
YGA1yee7z69yIGb79zLkYtnYERFi8iS+vb/EGLAx5vAAEA75NzPHaRGUsnRuUlXMv7BvRTvgoss3
AqAHAkErwwgmhPSk52VOjgghhWSxh9HubSWOor/DHXMPCECnalx5fdiMD3m59CtpkkR8uHYso1Np
e4BYCpHsq3z4FgNO2HoWGC9Ossm5Pg/d7ef35u2yvd6addTJQ7B67Gn9H9SQaQuSxVJOE7hLL2Ls
TPW4qfNUQ2STxMBrAMBc5nAOylCgLdi27jIeiXl4WzP9+wno3CEKgXCFqWn9hK9qJiZDCTUez8CA
w3DBuRAJID+A5a7RMjEMyYoU2k83bD//4ocAB745jBICC1FNsVbwhr29rilr+gjN2AQW5ql0S8cW
kFksqYwGMyYSPHNcxKd0MuzSyeygmpJx2qX4U4qwtoul2RFqnEzh55/q7Uqw3gxCMhEUr0M2iFf+
gcK26QuGseBPgqipqqASiHmVPqnvVmEt56WeJUduvjhcCbgg02wMKi81/DrRfnP3TWLdV02pClTh
i2BZUi2kgBc79K/2lsRIDMyt19+WjettRxlPp4PRan+3lb58a2yt6CU402E7fPmQrx6BkSE5Ipl2
CAo6QCcxAcaXJolrWB5FdQeyq133o5+qE+7OKjtcsKkbf/P7WL+0ZuGfkSScn2atVT0huvOOvCCH
vFF+EtxR5DitRGvEaId0h6KOKWOhUgW2kQsGgESiAW6Z26YObLvNf6V2BmTZyLLlS2Ywt9lMbmTE
AU+HopNe9VIGoxMr4AzK8spgcRP1o23I0N30UrNos/s6zplOn7N0Q0VQqCOPFGpDfsPXq/1ajeHx
YplBa0Cj++BJV7Uyutl3ZNA143UsTe9rqk1EMpA6Df+JdLyQJjZmloUEY0td2QwQ/bxE6acRxEta
X+BkWU6T2rXbTcw5VN+YZrsC/5fIkRsMPM6v0qjx1XW0QOqQcCvTDZNcJA/O2vRijEaN3kRNsef1
Wq6t2L/PYqKXXTamCM6jBxNT6al7nRTs1htqa/VsJ37yYGlTm3HHk3TZrgOOOCg7va121dTMv7Qk
ksm2B3xzOiobwNpS9sMURrkRhW3l2Cyc3kyGnBz1L1ojAEqViQOAr6+4+Hk+eEsZsDYOLtzNKP1i
aGPGUKkRxqlew6w8pTCHvIc83cEZmjf2LcY8HEUKUj7dZ2v9jat5BrKNwmSoOB0wcNtXqei7M/iM
/a5Ma8Dj1Ojes4ctamak5cjvjlA+llJOhzhVu5yQV7uX7R8jSlyaznZpL2FD0utZlXWU7KTWL2Ex
qP5uss36oYjS7g8J93jJJps8ztDu2uxPIjhnnPJyWR79/nmw0UdO409qw7QFlNJVdzrir2nnLH7R
MkAkEAj6HfzOXeYZwK8FutgvlSrEH0V06k8PVtAVJ/DBvPPRQd6nqFM4Z6QdwCd4nZy9a4MBCCjT
eqTiRQkalJry000ExDWnj0YGOsbouhKbJmal3IzNwidj/5HeVdGY6UNZOMQuGWLmB+112D4b8LGt
DCcj8feLw/Q5YPzuhxOzxSUABmaeVii9F4bhquDvcVj8Pat8+W5FrNrg6+zodIK8mG3ojvYiyJt5
aANpazAXCAzPvoNMVE/ZACYiMDNdfzQofn9zVpklg9ByeXZyN35I8qSHdqpPYjqFh7fyQLXKvGu1
XD7WatS/EkHgf9WKUS9CfTazs7LOkMLkFfc8MPzRn2hQLNNVPyx1B8LTnN1Tvpf7CyNF4UOdc6HX
GLVlnsE5d5iqCGaEm5a1t90aDYFW57EFySAkrM6DKwfMIt4NHLc6EJ65E4UDsRADUKmUyEDattNp
5iUIHKBwm3wN5enpmenkbY4kN4fMAnzf6okvSDj7CqeWTwCZ+i6w3QhEAW0HYyFOvdZFMIBrf7aK
KXnyahPgqD2BYAvmlNT1bamrGn/BQJ+LO4lLapt3LGVnZBZbRSDp8Z4O9Ka1AG4YDIKeagLfnrVq
MxdJxAnfvJmuFDFOTBGSmfJOoduj5dNMmR72ERaBDTp9GgQbtpqs21sMETtIbTbO1xyFQxdiqp6r
fdrxnMA56WIsJ0YNzm6BYvtAV2DMAi+NGArx5k2bVkeacWI4g96HEHydZhsBqzJCq/J4nFWJztyN
c/+KsCA0VhzW9WaDhoIgOgM54AX2+rwLYwfH6EaiWOcPMlV6iFMPZJ+0oQhxYMuc72PHPh06vaIf
VVQRoyyzqOeNq3lKg43muz+auteiMPNr8Wty+uarNqBFDJQ2u85eg2LDbz5H1Xm7sLts6fG4NzX4
eVJYPWZAG0Tw/iMJKt5z7/vRQ2lXC9Koghw3l4qM1870u7t5Xgw+99J41VZMmm9v7JRoE9A/nvYo
7JiirjdznxIqsc3rWKQr2jFL7P7EwCx72cdW420dkmk8wJmFi0F3YEicNoN149vFZIduSxJgWHOK
ZPifq/G2mdleGJ+Lbt4y1lI6rni75QFZhvIiTYXN+NzrkwYbea2fm7pcrgdME7e6PlYrG9JkMos2
xKZXVCRxfeJnJKMHCu3etPXsBnUDednMvGnFXzV1Zk47Wk3xiVjWJ7/qsvi3LSzQaBNzpDPorfnK
FGyFdSlmi8ObD2QQ5ilHPW1HACTlXFfAB4zzbvmqjUb1R1/M7J6/YD13WqTGkMCa6tFjvOFviiVP
0zCNGCGwx6VYlWfPqkM9cXCtmoluktpYtOmNSH1nOUcmb4TKNMzqi2c0fRTUEkJvgLzZuZkiOX/P
qmlwA3oH0/1Q1FNzNnc8LCdWp+Z8aw8t6F6vp7sQds1cFCeTWFZpvYUDFiveuDyzcoorP4toE8jO
G5HYk6yQhktm9qgNGvK11Di5KhCtjGrIa3WxqN3Yoa2OycZrcuOLGi01XiSJ010XCQ7VcBG1AzA4
A0WH1mqS2aapmvJHtSwukZSRTqeLfPicKnAQLQF4qYxL81IQxiOYctXEw8Sp5WpbZC+M3OfExlbh
DQ0ADDxnA9YNIHOsGyLpznhzHDMsfWf4mtc2/oo8db5LY9Zullos/elSlIygpo6dMDEShtCZqZTa
a0u+JfxMuxjx56cnVpRLCK3tDUBuJpVyiKmeZHdZ+lX3h4locy/keN0OQDKpac6aGL3UkYP5B4cE
3INr2UcnFuj8oZZXkg9RFhNZLL7Uuw1xn9m+mUvfh8oo+t+6K2+tlDkbONq8PaXxo/9i4Yt/r13J
e6Rt5rEQFy76rphbVecc4DFeG2vp/LZg7xOqeXKHGYP6rGlng96uz89Ym09o+miO+k3qEwBuaOl3
PDtxCkkhl14gxjT7XuqYpoLREwPjcIjkjPh1Wpq8Bg7YoJze6JcOJcQfAApk7flFP8D8SDwUUlFm
MKbnkjPFIh7v32PvZMM2SkarCgxl8DTFZlP8lOhzxNlS+RJ+qe1qJ0qn1N0MQtNgJg5zdKtKMdQM
R+b4LuJheep0YOVhHyvzmUaq/lgsMQj/3JcABUHYVXWgj1Y9hclikcdgRR54p2ikWD9ZRlek505c
Ot+KdFozdCOzfUwY8NyaMCFhhWNWa2kfp9UeFyiQZLPvXYmiiii5c7POLCCQsbIXBqc5E8hpzp/T
LpNIDVN20s3IbmyHJCgx2u4i3bnAMOj+8IZ2eRoywvWIFm9xLLidr2uhYfXwrZHMpOW2Md1s5i1t
KX6oHGoI4rClmSXiBS1iJe8VwPU4VDi1zQCmx6CTM+EXP2JkbLyJdl1sYekNYu+5Xf5MAnxknRRq
sHY9JRcv8mI2yPG4dhOkWd5E5GbN/Rcfsl2DEmEsLtgAvA7ve9N0RHgncbbhqNlcUt3ZAiMZ8d+b
0U/gnnx+eH3fS7CZBZENSNPNwLp18GiqWvPTIqr7IBeIj2PB9tlnCzVe42rntGarrdEXOvKFTL9y
qv4YkvGDszNqVowHyL0hW5jrm/PqFClmo9DR/Xcwufz5akmiZq/NrRU6Suk7x0mzIw3N940LrEEO
OH7wy6bQ3YOv20yLh2eNDayaZPzgNbO1HtinnceW+M0nhI/aIyq+/v09BglHK8vQ0eG+xIe++pJM
N9ohGxwwLH7aXBT+pN1nnT6cLSm6rQnS9CnYhOhbPjRopTgd//13XuW6ZHMxXcH2fNAu0Mjw5XS+
UmBqIgy6ElKoP47DyWDZc+AmAjXSDHni8+98YDV86Q/Qz4UdQlPEQ618MFvIrcEt3GpAllV0w2/4
e7YFdq5lGR7Tpup3vdbDvNDovEd7ZPS9DSMvmZ+S3ogQcFFkVDDZjbbaTqvrXQo7tYOoUOrSNyoH
GITbUvdiiBoJBkFr+KgT1ffcG01xt8xNHsZJZgVqyectPhvz0reHWsB4c3vkM25bO4HdDfXAWd+D
iISdvtgulVHFocfkdQo6gNkQyBiAdRir6o5pkg6EftSJ5UMY4QKg/vx2rb/BwXEfno7uMETzdN7D
g24n/W4XIF0+BmVZGs+6SGIzMLvMio9cZ/07h9ehaYjvkL4+BK+DtoLGlcnIiCDk9MKkX+hZVKrC
EVtV118ja2R5olAk8thox2Pf8f27DgrQRBlMK9sjc+rgiVhi4ApIWxn6Ib7Y+/YEXm7VGMNcns9Q
bY9HmigfXA+iCnYQcIdrpPPBPdWHFoJ4W/ZBFPvLFVudTJkgT9GXnjc+DUpmCsdMZu9/RuZYQOUc
vFT856Ef2FU1/3/TM0t2zDZIeo+JOs8zWubPH5f3qzaNgRcrG4423DIH/Veh6q5rLVZtl6Cga975
bKdijhSxaLUHVXKGtin1TmndDVuz1LLrzy//vjnFIY32I31YChROHm9XbV2PsKcNiAiGqfd2Spn+
NdLSCW2fXj98fqkPfkSb3iqDAHYpyDXrP3+1diIMj9HEjnxTd5lvExVDtqpjt0atTVVtJ3n3/e8v
CP9j/fGYtiAyeXtB3kRda2vRB15uZzuPBv8JMs/yTroOLC5nzI5cz1i3nLevpIMwZs0dZ8zB+3fw
StbV7HSOzjPTlpTtQS4rsyfXosRjASVnLzrhL/t8VPNd49gaZHvpW9+1PJvRzbprHoKTZ0mz8wmt
v0poGWqhm8VWG3j2pG6yXrOzUG9mmsJz7Td6OMadONaX/+BxxF3Jo89KgXf68LEvVdKBdaV1EdNj
PGvVlH8hCJSTprR1smfsOD6bRs3cdlVmnhbGtBzLMnq/rbOoWYg41nBBGEcH48OYZo2qrIinpIuS
oIWRtZ9Qzj33Ue5wQI2RrOqoCj5/Uj542VlJiQEzkYSQPHmwvjS+Oyuk5D2mdx7KhQnMmZlky5FR
00dXQTDEsJEieG23v30emcz3wii4ilO7y9eWColoC7c54n9c/8rBQ7jmT9kv7CvcoAdPfUvhp4D0
DcHUevVOEF0dkkrDgXr1nDRV6xxZwD5YQeDZ8FLzvBiwvA8e+tJudHtsPc62uFrO/V5L7+uxL6Hf
kUp95Frig+MXzikXEwdVGJKrg+WKNcOlJVGOAYf/HzRi2/Omk7SQOWucpk0vA1No7jXdU9rNvZy3
WZoYVwMJOrtcd6KYXhoGjmMf6oPXfkUwkOPCoAIIqfH2dx0WTAhpPqmgj7Xoi2dVzYmHceN7LxBX
MokYnS2ZU6W+abI0e+QBJ2vRUOr/4rDMGIeRGnUHkhf34CGuejwz6YD021fScgnhsYxv8NuNWznH
ncsgqdMeSQcl/kyvp+mP1w7+fF2kifjFuYDclTr3vHj7+Yv1wduM7oDxMkM+g1t0cGu6ocP+Y4Lx
G7XoCRr6fGp2jnmmE6uy9aH87UdkCUduxPo9D14A5CAMWuh+MVc7pMd4hQaYPE5UYFVLdhpHcREK
K/exaS4ShPHUb8mq0C+SYeh+/fW3hW1KyWByLOETHLx6MYHULRaigfN1rl8nTEC/aMYMqoEJ1Mls
t/3PosqOYZ2M9/fYw74q+KarO/Bfo9+rfbVOy3jtMLGsOHXrBZqtjP6Kmg2WYEftAKw77+GQJ9Jn
3BFR96ptpneLuJBG1d+7k5ENNPwtUi9mMqLbHQ06z0JipYppQ294zGgGNuIKZdj8VeWe9QejD0uz
KSJ6MrE92btFWqW2wVzlOPtkTI2Jfb2DhrJE3ZEa4v1igwiBggUMp8mrfth+0YrCa2qPzpumsOS2
Vl5sKRqRciP7Pv38x3x3qZejtEvduUbMv/iQX5cra8oMFBWsVKSn3C3APveIru2gSZJjfvl3DywV
CqcsFAg6Qwdizd+uH6lXziVwjymgH56GI2iW04peD5nUAnV3J6JQmk13YxrVseTY99IMHlZPrIIt
uJz4Udct69Wzw8YAVSqKF1T9hX5biaTYmDPd5NZz6pNlXvA6VYj0MCIuIWMI86rLuvqrSKS1UWRl
4ACU3RUxUCwfn9/9d3sl7ACs3oAOX7TBzsFeifuSRPVOLEE2OdFl4inn3I5z8wiTFALl4WLB6QXF
8ioZdlc02sHuZefKKGVtTAEq+tnbpXAMk6B3m8LYugw3H3q3qB/0yV6FU/bUIhmsMsxO5L1jt55p
+c0gbbSuCPyEPXnT9kn7w59y72edkW67JWYIsrFBJ6LCQ6nrt5oGaqP0ul7u7FTPCE/LZrngkcnq
iLahDjRMSM1JTq1RGmrD+Ju8dnJDF+Y1dJ6S7dSVst2JQXmXpARGFRNtesQbPSd9CrdY+uL6azl4
50tHszDN1WMnBMpMo2xRHEFMUy1ucpqQ4QhZ667GRquftwn4x7NY5nSzx1Z12H04dHaneOMGjKx+
kc2nja+RJlKw1hNKNJqqO1EMFd2b0gPaSsQzD8SzifPimy+n4bft1Ut1kpRl5uO6MRukgG07JxvW
n8bccShn3NQiG67CktiVn1ERGT+Yw3T+hpi3krJZgW4M1gyq677sI9ruRhmhR3a1+I/txvM6s5dY
rGxHWr9SCVx0M/dSPWIXtJ4Z1xrny2Qg6NTavPG3Tu0j6CjnorpkfCKysyUD+IKZTOiobMy4v2Vs
ZieU18C4AmMu2oTPkTlqoztzYaLk7Dj5ualDTT6NpsvVraa9rey41fdNjTY4tAesFruxr5bvJB/q
hLgn8pFRKFluC8+Ch2uZUdoGHaiMQtWNzZfYmsZfnlFNmBj8dv7RLyvpWMqm/KYpnLhbuM6eFiRO
bmKM5bRabnhZ9Aid2ljRPUaDS4bYIvJ8r4y4OtHRCLUn9EW8YpfLRuihRcxaz1xs8lEEyIRpvszn
qaas7o1nK+1b7J1tRQ+B/ViS5Y0YAJKQLtpNhW0tIZTOqC/RzeFVdKhtBIeZnMyVpCRVajOVtdac
yr7Bc4fGbJyR8ihlhVFS6dZGRLFLGmMxTj8bRqXmRWJE/k5XTkc2yNzK7KLWnMHdZKnVPrQscte1
k3h1UCRSXaIJqu5JkDHuFKPtetsVU6RCpa2N4tFo/RtCxJK7zCdPLcA1Gv3UmcX97JZhxNiFEvih
pFTDjyvJ7QN4RRAdavgR/JQEAmWHHvO6ZDN1kRa2gq4vWlDN+AbwrNm27SJ/cbZRpyVeoXLTlfOQ
h0mi/F9U0hoRm4Psd5W1VIzNbYsbM3Q9Qu52dD0J2KGiK2XNGrTiik4pqnEPwfKmynkjMYdJkrNq
Rz4UC93uTU+ADjIQQzTnYu79PziiYpYCLHm8z52T5GuAj8TOmVYJs1nLaTTAdz5GyN6zB33Xxeip
zwtqzytONlG/abUa7RxnAkLB/nY5XtuAL2EnKFkg4b/dJ9Ieg1k6UuRbsRzCvLewNGjNsvv8Ki/u
jDelGx0lTCI+TSV0mMjC3l6mj6Ia0UPMhFWNzBxbHpcfhSANL4k074xnqbs2Cm84b6xm3hdkLDwy
qOeZqQsvKHR0W3DP5ck0ozYx0K7sGcM+NjWRszU/w38QMMBb4j8ocmE31tVrxuVHmydIZdJQfHB4
CF0Pyr2OluLAaFQP+sRy4Z8ZlfutcjzmFRkCpXOmZtmycZ1pumHdiW4ks1lIHXn6daziXJ2voiGH
CYVo75mCZOrIDvpB/cL5XXdXsB38rpU+8XprpwQl2MnNxsAoM/Nnz1w7qK2qe6zr5OnIz/buAMTP
Rr2Lshia9SrXenspJAg15IJuDBJmpStqawBkmnvZHxo+zhc1+eRcqdkLGBbFl0k61ecD49G/Pffy
IeiI05+mkoGwdfCI2g326FEiFKPtqu3HGQ+3J6dH0+6tq0E14sjJ5n3hwOU49jJnETyxh9+ZhLG6
AfU+BkMymFdggcufk7Xkp9gFMB/5aXTs3fjoJnPIxjdDuYY1Z/3nr0q1lFgLU59ozTkTeT+IZps7
THhMnyLwx6zw/Qk+VPdkjBbvpmMatSXprj3WnfnoW3PApVoyDDALhwOI2iOBZZlWz1PUDo9mu7hP
dpb9QZltPxhLJO4/f7LeP8OA76jKaC1YcDcPiacepAEsmzWXq+zutKhcDfFZ6Zy48zEG/gsA7WDp
EcJgd7c5urnGymR5fXsjf9YSi5FrQC8jJWoR4ce0Ua3lPI6j7wKDTIbuka5DEZM2ZtN/dvQ0vVjA
ynkbXmzrpklidZ9qmXHbazGKGiwhi8JO3IhvjiYiuZlS+wp/UvRVR6KID9IuMRiZdUs7QCOz9udS
mRZB2ejz9gVNxG9V4ydPZBrEKJs4JZ+PhGFfLungJTvDAnBIvZOV116UkenqTF2FgVfIZT/ZfpGG
Gagv9NJtVj3NrkjSbamZzU+7o7xl1DpaHNcs1CW9Bo9gk2qlbgSjriX23jXj4ZmuOu5Lo1tALBCV
3sYAP8hE+jqUCRrKGU59vfNMBCuBxO13rGnwwUMmeL4cDrXQdd8lyjBU6cECSs5DU/FYlo5xMZV8
O20YVzO0aKsjK+UH12PJoGXLMY/x2sv869WbBeA3XdD1UL/4AnY3YAviwVO3KWFaQEibEks/tmJ+
8GCb+FboYK34YG91V7592lJbE7xJSG6X5WpiP9tgfK6vUJl0T3WfQHSvO1KmHDHvaIi1W8GJGleR
89D4+nyC5svbDplOvipO+P+Axv/Hje3DD+dAxuLsy305zPjQJGzCyuJMJMWU3psJI/+sH7BhN45z
LPTkXfOC4xdEQuoTqgpWtYOto1flmGimy7V80oJSKeVFoxb9HIWm5H/WyR7y6rz9fFk54NhSyqxX
Xceoqx0BzPHBWqrqLEk1m284JD6eJUnCT3Re5U5i7RrLGBzq8yhOdy5R2fcJPvtnWHKNDl4LEWGY
pOkwX/BGssvNGe2sDVH2+a/Gi8yCEWcm75E39bc2DTiwSp0lp92C9f8Lf9Nyt3Tl1HYgKFPuG6Lp
n5HVMv3EXN4fA4e+V89wrAehTPADtSGBFgeH+4EXdwInIQLPUe33lH7UjtY0qQCNqPxtHLUlhjmT
INYB1VdSmPSHcw16azQ53UVLRsPJ57f9/Zl+/Twe5EVO3JDfDqq7VjSRj/AYhVPV5ClFLJOnDUOx
+Mip/iUB4e1avlquKH2YZ2FGPhxPthhE/aYbx0CP55SkXL3utzMi068rAl0A/EQAyVwvS54W+j99
KNhSJVLsMn7KJvrWmyIyk1OwNjYootopb3RKC/dMWlTfHMk7IUkimoFPCGu6TwtNb8ngHbHRWx0s
LZTqCSkxEePTc5IYFoK6K6f+zblX/MmNyeUortvVDR7b7MKd/eQ6L5Dhbhyt76KdR5QAWXJgAO7F
Amlnk7towAJERM5zEZEytpsTGfNqGJl9bOT50j1/c99QxDFkZXennQ8n33y7KsUQQrIoBaOKElgA
pAeL8KAtkTkiiFkGVHuuuKc1Z9x4mu334YR2tDyLqth5zgojvib9oYq/RkveWbuI+aG60KKpfILS
jS22yV3aFD6fXm3dTvr1LZE30t2yo6btv46G/+/b/190qV69c++TEpKndI1GeO3cf/lX/mPd1+1/
AJStWjo2UfR0rLb/Wvd99x8mF4TYEdSCfOO1dd/Q/1kpmrR7iCzAbr6ON/6DpOOvCaQHuEY4GuId
ImDlL6z7h+sVdGP2fAq99fNRgh3GteiNanxSBPuTPEvna/JD1aWGWBuCuJrY6prGJGGwh+uMT86m
J7exKIPKvZWanMvjfvbAZ7S914avbuEH57z1GPfqreBjQTNlv6A6oO5mTX37VhBUnAy41flYpYqi
czK3FoGqKSH+ieZ+ctH0VXOJHSLttq008+vK0Ed5ZMc62JI51CA4Yi0SrGk60sODpdytB+UOqp72
sVaazj4214kOth0gTbje+fqff+VDXxLXo0OGL+0l5WslZb79zjkcNIMgcndvTVHHfuWaDyxdAnhT
KvQfY1qOXwrc4cwTR+SEvp0PxqZX9EePbBmHA7/1g2AOox+wyk1IkjjYqZucIyf8MntfxH1NfjHj
imsLos3vCPn6FZg3C99GFuesiPoy/dC1protzCUmjaYnkTbQ/CGOQoeVJj3yWKy3/PVjgWbChOlI
z54TiqCmeHuLYkn1VHv5sAczOkY7El8c66TNaKcd+TEOnz8utNZhnIFw5znMdt9eSPgVKMlGqr1A
eu9tY8l5adc3nnG/0G19NnJygFXWKxhgGmgtjCBVdKwkPCiRV4GKWCfkPjhLBlv/xdmZ7UiOnFn6
VRp9T4H7Akz3BUmnbxHhsS91Q0RGZnInjTTj+vTzeY0aU5XSqLpHkApSZSk8nE43/ss53/Guf/6H
EtmEo5GqpZ323eav+Fc04EJes6xmPPcDUGGdrc9fXN9fKsPfXxLGCL4/m/Y68H+5vrOTDyYB7CPm
g1p8lHPdFHHjLRVE+852zvwHlhiDxWH5C1PeP77X6xqNT9S8kmvJBPjze12LZhPbOg57SzUUKJpA
thtVmks/YNVMqAh8SLe/Ckz5x3fLh2taCAtpdK9k3D+/aIsiwJ4tfdj3PphNiUKVweVUzd+ZDIvv
Jg6Sq9+DcPt//UW/fo//fBNfJTkuRRn/ohLmbP/j55oR8WCMqlT7bAVlEKUsB356hC7k+7Uk12Lv
SeEFkBxRJCWBB49o/69fH23Mn79HDDPwvXLBqTu4v1Fc/XLU5HOfcuJ1037FvRW2qXo3pmw4WVOn
37JpfBZzn3hbJ2KrCKzDUvbZyc/Tsoiz1VnOA3yhEHd3G5vlYj3YQy+PmTIAcwVL/Vxhg7sMqyn2
cq6+GtQ0O6u1CuLN23lnuoD00rRIQ2eoVaxVeXfJVmiQkO4b50R0jChjX21Qz5gNtOHEcqDHxVZo
n1i5tmjqUb31W//TZIEUzsZ2bhfLO0ojW09eMLEbrbLi0CxVepYoguNOtc17Lpb8SHrGzx4t/o1n
bWWYV3yjVFn6T2gUNoJFSHPB//EMlSS/zyznMvJ9PBZ+FpwKYp67UNf69jejCt7VQiCWzGiQK4Qd
UTu7ALZNyQrItaZz14/qEKRj64deo0GbmrHlR15l1mtoBeXTtJQemrYCFoU5dvP7shXDTucYBZmO
8ZVCte0TbZva4qmFCdZHvjQYUGweMw122ih4ggH6guq9POmMuaxQqLcdB9BkIxA/09BsQbIywJ7a
sParGpuHUV1H6BgUVVOiSmkLAfmwXaiRdyOdUnDva8O6inBmY6B8fg8G3ZHrQddKFhhqToi7Q3xU
/ERxo9uzyYoCEaSv3dbQlAmm14Os3e67ZuEAFJ0zVW+rnDmWawyVedzZ63Ivm8lwWdnk/HX2UGQ8
0AHw382WQctLfQ1jORW53VVXeCcPenP0pxKymdVNHoszfVPF9UVXrjfcuNIi8PL6RF6MEVqOM4B4
/KkINisecH3Z02OqMb6Ot2ARH9mKEz60oMXi3DEaNvNnp9avQMQMCTHm01I3CAkO+K2zUvD7SrPl
rwNbQm4S5sbY2riHqjhtfH69oJ11frE+aPsFhXw2tM0dYWmZwBay2rRySK79KHUXrz0tRj/ZHxZ5
caj3TRxzuNS67tD5PDZubLYxfSwGzfHvcMDwo2et0rukH/RhOEu8i/JEs8u9TPaZv97UgxQfPUoA
40hKDE4Di+8bF4pyoYurvL1pW31MXHyeMxMcwiJiw1iH9egYZf1oNIsF8CYgmPCm0dwxTWZMp+bF
yPpFeyLYvC4eCnu0VbIOVdN+FZrxYyMgkzlUsNnfjYnIkdulcsQFCZ2JroSFZgq8J1VB7EPJZOnj
rPqXRlDpzWSJLO7pyX4qybUKXYiRsE6h2jqRPg6b81iXW9sdtGz1QSniuPNYT1rIaE1Ug6FbYhCz
GxOV61Jru37dBhkKojg4j3JEaJ/YBYROHOzgrQfYwsuz5+YB4Do3mNJk0J0t0nrlG/FkdiWipLrA
Meo2WXZZugkQGo7vrTh45chZJh0sNxGZmDMRFrUYE1RCLOeEvy0DsTqVOy/7Mg24WVTQ5XPkAh4f
QiUcXxxSME/3lt72IqmssRcxK6L1t63L2L+OVa9lcVWxro0EsaXcZgWJ3cKe9Q7RYb5yojtKxwk0
yyLYY5SglBkrbIrnzNssJwoG5AEx301zN3hNzSAfV4QTMxiCS7ttPKUaWd2ixm4Pk16o9gbuiZsY
mp8+VhgzksDp2othaO5pWmrMgsoxmp9tLQFJBUF1MaU932yBLv2Qb27+fULaZLx0DArKmIuWRm1W
aFOkTwaX5xorfehckV3Q9ORWLMsiwBEM9m7nEpfER18X3RCyLWct2MmZNXNuO99WaBp8l3o8uMHW
rDtjTO3LMgfZuW4HfCFOcfSQp9/pJI7sF7HhNTO1TDsIm7jZqFpSb9fYufUy4r4oUW5tDzxH5cHH
+7hviRdMprVP6yMbeOfYCD/D2L2Vh8BttVPd4S1HZAx3p57no6z69RsEZyuxWcecS/CTtziy3nSj
6pswGAfE3BZB66Ejt3VP/uj8NDWVGaYrfRPxp6mu9v6kxlBBOEs0o6TykxRGOMFkb0wRWdztkbOv
auFAuWLhnNLtHyMNC2RZ1/usLPONxeJ0Z4uth11INiVAb9Ix+tHfbZqo+hgtstI+2eZwRElFZkNj
dPnOXwNCF+vMCtK7wtb8p1brnXuSiDnSbTJj/Sm1h50qPHc8WyiXQ0iO9f0aDB2e8bIM3nHLyPy0
dXXG5nzlmxW1QVbezBin1O3iS7ar0hl/oJcbdj6jN4l8D+SB0KQBRbKt4D+XLna9UvQ8u+r12HSG
dCOLmTBeaN/JQ3w14mEeS9Z/aW/crJY4IWEwOTl9vbwrEBNcAlgWod5tPLWm0rnnGsKHbdxsN4ID
PzRl0T4F2I12G2vH0+oykrecGQF2QJAy1Kp21uLAqw0wWKr7MQtz3a1Tjy/WtAZMBxWZtWZUB3N5
5WI3TwUMqQSDRH5bZL06mnaJO9tEh4Y5ti6vY6SboIIMsuOY8n+4lW0dZS8NjmwJAXJYankBDgu1
MxjhLwu3z0LQ27hcijEXL1VtaYdMoTXTgaTcD2awAdGQdv6qz7p7cNpl2Dl9me0Z+b/DFbLYYcvv
8yZmnIiaf9FVuVwm33xwoJRHHbHK+6VZnB0HsImckowXqp2t3bnoJO6K1dCOnk3ekDs3+hfFoLxZ
KHrgyHLiRbiscVKvk3Ux/OGUe7I9AaPjIzHB6Cp/BDiVYVqCJMDHHfViqsC5g9IKW1xQdx6w4svc
za0JQy+bFJWFnJN2Zey8I0a5Z41H5R/kqXEk0FWDF8QEE6kFXWk7TpBjCKmDRoe9rbrgWTTebKKF
dlq/PJu1eKnr+Vn5eBQhwrJoKbfSAceZyrttNbeTvvT4wfX0lfb9ZzkFO4xh3705w1aWm7fj6FWH
gYNxV/jr7TLln062dfQ9ZcPoIXspZs3BP331fPrbi9uPF8ZnTaz3Ol/IQdyVDNFvcdMW0M+Ww8Re
5tZ0x2cbViW0W7VGnZribvXb0FiyKTHnsf45VmoNqcx2/aZyljZ4fVIPMoI3mC05uR7jP1cdiecj
ksxrXSQXAwhp6c5JiUfySjAqX+0G+8zoF0e8iR+a42gn1Y644xuKLW/gBpzyt1pvPwNUMyFMNIj/
Obny6Evm16Wrv3EE33Kq3zcW7KXSJ4t6DEaNldjKTmhq0ftZ9Y8cqF9RTyXuunmNecqTMZZDfjMr
L8zdCXYntUWSO2S1VhvgCpXthwGzMudQcdiK5UukiqhrxgzhyPkXB2yzdr5XpiGfSZSuqYotuXmx
yqESuBRB6KxkdgeXaTzgm19jL0ifmlG4GI+Cw4xfd9JQQLWCEtXWBFL/UQJ96MvqR1BoTHdX4YfM
MTqOZ3t7r6TuhP4kvduFucWBKcTDsqbizOFphWntyHBrJv2ZM/GlZCG0y8ssSPxqBT4QTH4Vcmwu
L06vutCVQL5SzU0jAmvLCPaxFq8GgXyL8j4ZojvYhrXjUrE/6GakkUPnfZmVee+02pODNT9Em1Dy
4fdGhOP4NZ90zP5VNYRL57j33rwcLKEnuvDmwyQ4WotWWvtNG0RCWEkGPF9oR7TSp5Wi5GC4ojpq
2LRDqdwXueoHJCUT6v0+P6z5pkyUknqArmQd48roguOWijtv1nFi4BWK+k3HKamh4KTRQbuEDChf
D9bmXbJGPk2rld4xCN5OoldYsihGb8ptKnfLaIlkcJ1XQ5Tr98mah6M26Najx1PgcVaVdsLXYCRM
U6pE85fsOe/b9gl1xLbLatN6n0Q5fBV616FShqOBhXra3hju63uJAz1s7PbbulQDBBWu12fTuq/E
OVFG6Rs6I7NxI71BFIJTOLtlH+NHqIHMhEAUvGNj1zfXvEwVQqJ9Xx2vuQ4RbGy5VwwHQp3YdRvI
mHOuHypj0naZObyb0P/u2sYQj1KBm3Dyfm+D8o0b6IBv3qTDZZeNiSUdut0dI6D2gvMwgScDB6Fv
Mxy5yvcxr+MTX2a0IFE9omwqB+p+3cBMsUGJTscuJkdyvAR+OcRKr34ONLGsJnZzzqoiRARfX2ib
SSLGuNBLlmGsHfrMcne055LC38pQKmZVniLZzFqkvaog7m8E7/icF/LWnps+kaJbT2oE6aEATobY
j4azyjP3btED+9wVpXzKoClgDNhggIeauzanvOqybzaSuliNAeteZmdo27W2lTgqB+9YZoxBo87Z
VujxK/47Ja/Ac8RLOHBzurd6K4osstGGttzEgb2vJ3qwaVma3+qekIGo5nmSxkFvEPcISjQYmdtq
UpEY6Dl90va6eavXKj1p1TBzIxZW8TA5s0fZaxfmrsrH7nmCYN7u09UCKZPmQCWbJfdogX05O3tT
LM69Jqws9qy8OlA9Diy4cO/aISvB9pKOi7gHNYJ5GiM9kQZE0047Gil7AcCswfOwqV2SdXJf57qi
xixFJk/6gHKLyI4r/mXK+gRgd2vtawYV2BktwX5UNZ15rA2IAfsU9aEI00HMvJq/JoNzFaF5QeXd
rLmefaK/HD6DcRlPS+MHux4GjybMHkyDXWzndHL9m1Rq1ZGyjktQVVAqKNN/KhIV4nQNJJKyrjjS
CNKzkR0ykx4M1/k4FIMBkWPJypJ3os+JgEH6g3gI5JdL0Xz42fBdSE9+8rb8IyXVAgkhawJIBu7h
eqtyk/uSmCF87hE3oo7DznDuYRJ6NwVD+3cfhD5Pdh49INP9/Ehrbt/OlWPym2oa8kzwRoPD+wQ2
znQUD/nmjwnCS4U5epQ8MKFGy0OuGcoCQ5HWrwUQ6AQFbvkBKgRK5WouSZ9t5DIx8DEJrfS3W1dC
aO3ElL0YjbWgBV1r570rpXHTpKC7p1KMj9riz9+rdRSfdJEXm7nWQy/b6dC6Cjo9vg+usCEmbkH7
ueq68skw7e3kj5bzAsp3fdYXXHfziLtqVvj2GbYukaDG3kndbJ6CDuZFmdNwjy3IVQT0SA0tnNhz
1DM9giph4lfCOjRsezGZxbHqA+c05bpPDIXuDrG2UXe6aU6DQs8P3sZDQmjGV6cCalqUgubUOOE2
OF/z5D8WpiAhCkZNWGsrjrAtuBc1TgIyyZl82lBF1OAWzD+nFOt/4T0t85JyxOn9N0EuRoxApXTP
RjDND47m+qeGMwTcQPmJ5nMLrWbyI5/GNZRDujb7pYcS4QYiH3cgf9wL2eWwIWGBhJmrWptlo6k/
I5xUcbNdwxxGD0ZlYMn0u5dLeUmFZ588T/+mBkhnsYkzNLGaxtoFpY7xJpPFYSrdZjmDps0TwxpM
LsQK+N33X4UUBzXC46iNdm8APjngTDdBfqjgzTGqXVbO9whTePAv1l63R+iwXtQt9T2MqWjORvug
lPpt7bYxspbWPDO5JYtQs8G7LyiTwlLUMupmP4s33W7XyC+d8SX3jUPZ6+k36a8cx3NpPE+5vSvh
5UaGYUDoASWR1fu+WIqZMmT15N2Q6eQLQ/9iLW605N+EtSuVohWVqKLtutJ0pEN4Cq7C65Rh08bE
/L6QlNxgh+DInNasb9LYQNsTJCyxqnzf6bMxHW3W7fUl73RZxdKqvOa85WKsjoVV+j8zhdj31I1L
Gm2+w6gzBZAQQMnZhoE+sPXOo4OtYy6qt7m1QahozqEJ5iJabHm2hfWtMrYcazrxrVMEM6W5yZlZ
rYt5WhZk3MWVqee9amV1rLb5HQWte7Y3246q0ZE3cVvMEmU82YVqIgOqMJqL5DHKwoNQjWL1bkrF
ptvSFdkuAS2xXwZEYa8/ULPekgJ45tZ/bfN6P805AWlAfDStTZMU5F2UOw0F9PKY9lYbebWepObw
ZDVyIELG/KyaEpSu4d43mCojeyFfYQuORl62OwsdOkUQFHypUhfEErL7gsc/dXp9lzfuN3R5hJGA
Vc4Du9zrffnY99qzckZOrOp29psbU4qKyViwvfX5evSqLI2kUZxIRvi+ukPHpCUfbzo/AKdjsma7
Iv47VSN80sc2VJInWt90Z8mBs9MHRML9OGT0CBTyeobssFzXd83P/NAGwpRkqBDrpG1dOZ8CMX8V
Rg+hh3mvvgNgDErC99MbD6HkqXSY/9kokOA4cEF1LqhJpIrnUUcL402WwVMmMnNvppn5mkk7Qvrg
3k6box6BP5TnycJCWjScLa3jVp+iEejjt9zXCEsobZglNbYpbTfl7bKdGZ6Ubwy3u/WnUel98IIi
P/3qrEJlQCuEzO9mSa8BNs+wpzMBGoic9S7giq88DNfEwIf3vdREsSWe3XXjvd0WnvqsrbEEqtdu
tXYmdYRpRYh5e1F7nFFcgMy5pn8ocuch6zR62u1AdlfiWE3LCyHtj22u3eNffGWMH3Vk5xzsGqSW
Mef4FykaEM74z7nAkjClnoeavCQFYM38JNPnV0rEKpGYDI5T5z2CSWFmZ+vDba1JzF6Zc+/OSPn3
2aYmPQwc9O5pw2MuBH7SPAwZRfiyEMa9G81Zf2OEyzcOrhiogzR3y0PWpMNN6dj1sbc8BB+FlZWP
mYfQbxpyrAtcSoGFLmAd6taeenQm2aWcUHZwMnWpXVNuCOrToYPnHDhUm2jauTiDLOASNe6bMld3
PRM7m5snSEr2i16kPxg6T3ept3inVCBhI4VJN/vEICqr3WFEojdcPRI8Jn1+93VRhQuH4aMHzSfJ
LCWOZLY5fEYkxjOeKe+22puIoRnwEs+9k0g0IFFlDgjby/FI9m3+kXLes1XUNMBqYzUgYhQkJWEu
cfy93gTZBVDhqa+HlfFuz1i/VLJyo7rumrsiK6xwdkqHL8LUHMZRVh8oyre9Nxpopra5jcGSELMx
dR+cj8tJo0c6NDyxQo1cuJJvu8puzHQy3WgKWDCMbMku5LME0VAYxinIAeOFNc5qDCNrcdqCEdxV
Y5GYg7GJiVMGHbBZPfelZfz92o9tmSDJ6snzpvA16oaiw5ctmjaGmIo3xBqxboli64p4AscGnDyQ
PjdoPp8snnAxdCk7yb2RuYXwWAppTU1wSmZmqsVWusC5t8RMrzS5NxDBm4+l2Manvl8++wW5kZal
zgNu+pUKCNbOMhd5xC32WLdLfWNt7fJY1g1Kn0AoJxpQWYCca6zv87LUWI/RCE1M32+3iT/VCya7
8xJMpxpUZTIWWfZTult+Fm0nPjWefWHeTcuNJseviQHoAxSWW9Q2ZwJ/qcAC4BwMU4Mxf7Q5pBOd
ZQhhW6zq/YZeqXKVbmEoN71rMk8HWmMxytcMJenM0LS0dqVy0NrzLL0zs817hebBLd9XIkaEOzIV
80sybpjE866L96Vl9rFS9jC6CIwd+t0fDZk4u8K5Wprk/Lxui34Q7uACwQzWPWlfwfc57fo3CDna
WXPadN/VThBBrwKEHDA0FeBrQAtSFp69wXK/aW6G8qqa9ShLteKFzYKTEMfF59FBUfDz2mA8ahKS
VozDY5D6PUegsn8OZu/v/LwnXEw6Nj4KbT5SHvlxQ6ny6myTuEOF34a+qJcoDzp7j0EUkZpwr0sG
RQqQi97PgP/yjuB720/Bco3GsqH5QU299fp8uqngfqD175+QEOb7EUYTwL/SJTQQIJFGgfdbazXl
hU97fvTd3nqeybPmvZn+9DKxyLEjvTM1727wnQLtbsEAjE1UKLqJBr1p0wX2mr3ReVhm9+VWI+0y
KNMrm8spVOwW9UD/R6OM7wcjn9dd5WrNag9LTCKE/ALP4+uRNqTuHYFVC3MaPBzfFkur31r4e3c8
olrm8nnztfamObDSDMxHMXV2FgeNIBIP/H/FuMYhj2+cGJmyzst2zgq3BVZYx/ptSklssjVovtRK
jiG1Y1C5ZAZ5SKo/JlME1lkjrQz+EbuTJp5rMgBr8FcPosJIl0HXYArpmbcF77s5Arx1AUxp477a
Oo9cw9Yf9+1qZC88prS4IEMixCZosvLp+1c2GuujIUG66lrAs6rx1UsJ7/2ou6N261h2meDncjBY
FaOfoOT2oqWRHk/T9dtqrnTInoJ2ytTzRogZ6+u8WnunHrbE8kFM4uWeQ3O2t5AGDbBl2nXHqqaO
8jeHdiNlY9qK0XiSXPSoajTvwizZ3nnlpMjkCeCpBWBYbIcAqUxPtR3fYC8eh+Zt8cviS+cuL6K1
Y0CWz4LQ6smr4tnZtmOT1tk9yMUuwYm3M/pyOrCkY8DYphYlYjYemNa4MUHUXkRXzVR0CsAIajhi
SDSY3sXQjrduYeunemuWPQMF7epvc+JAq6pDEdDDbW1FD5d5DLim1H9ACbVFtjcVN2wO8lu8/15M
Uuj6JnO92y++K68jVL979yaXfDdn/KKuMiJJDNh76UhpsO1VF19sxh3tpfOzzFcgTYV79V0V6oDu
gpsQB+LnaKC5Ji33tZzJ8m793O3CmTthj/wS7ortP9e+zijWbz6sxjMSuK7Nvljd7yyyWugXNO4Y
wEQUrJ0NiBPnu6/lzzYRHayZen8P/2B8H2VGP8li+EzYLttrxQOH7V75TABYwEa1ZmrW1Fbz0ygB
ZuFj0faycOqjLHWKDsg22IsMo03Qf+Cp9DsTzWw3jEdCQsuXmjHJFvcGlES8z/3BUOl6v46IaeB3
K+Txs12SISkYUO+M3GH5sYmhTqOpatvjmDbit0VJyIUKNUyx85R+OxXDVlK+IouGLTltN824oYpY
5plvGkjfxiZXXElJpkkwZumlaID5W8O4PjgMfo66kOpVVCNv0txmte1oyApFPAKJpg1p6XqMu2qV
P8sy87NDMPpOtp99YfCQ7VLSYpho2cTBdfN5tKz8rPxs+U6seMDgiSyvo899BD3OxVVH7PDKU2nx
f+qobF+63Ckia3SME1DR675a2fax0PhQwl4r9XeFKC7dqb7OPruqYYjeERfXYvR+yK0m3Q0qqLrz
ir8vVpnYHgN33kARe1z/0BA5qXE0miZJJ7XHASvZxF8zB0UIWiA/LNyi7+6Q5l+VTYSJyXYcd8X0
mXv5F+YHZtErDKl7zwEpLy2XR7eZjRpnIs6/otSWE5aPKxu2cPq9uc7mOauq4KW1y7SLPM1yPlpD
+Pe5auR8FrmwTxM0onNaa3REeeN9s5qWIW2TOYdFK1fa+WlUtzMnTBXWOT4nsx/Mg56xalUEEV7Y
mecaH0/nvnm91COKCTyVUy3TJ6P31LNlVdq9Xi31fjAzoLVr26iWJbu3HWWeqXjj2uUotdvRiKDE
0OjK0joYnTYxXPUVfRMW0Aga3HjEf9U2jPHq4Dz4ZCzC0TZAbVFqvRVl6guWKV5zaWUmmcSvOajp
ah0yeJhdiw/CCeazIXB+p54fE5rC1JPJ5d4vmJzsbdtqiPtkq2vttkqz7LA3ZfXqkSnfEkLCto++
xjsMNZ9j75rTgTodOBzUBj42dwUche58JAPScDe/inQWnXt7LC96Xqy7uvWnOM183P3pdp1x5+IJ
nwIVLoBWYwtl3/gPW5CN2R0TMO0sPWOYGLg61tM4Z8XebJqB8h4zdDQ2Y/MsUzJ9QmTyecIYcok7
ScfGWYPhOOSJHGwX9AF80QtFeA56vo0phdf3iShQalN7qOVlKjxrorFx1pU1RV+cSJOo173FEpHN
eJu1JzDWy4RDdjUjooqDp4mcU6gLpJCEg8ERFfsbDzWAluT86bKz2LP3LEUyszt2LTGfiZW3vvE4
jeb4TWuH4gHru7fGdIbetQhUZJCus1VcOkxG2Ou6DVU24qnQ0SYW5UPamnO09mrLqQdEvis3BF2E
G8DPWeSG3FwuBzfQFhU6dcbVn9YWSGSrE1lXru7RpHGak9oCt112II3RCvEtq0vYbowNVEaPPhZ3
ckIqgO863QOV4H1Ven1reOqtmmfnowkWNw9Xb6YN0/LsQKmyncmky7Cd1/nmxiWwrpKNU6v4JjA1
yazNfN+MtdxtpnXrawzWuO3bqJqd4q6no6ET5VnC0GMCHMkqhRxkJC5rhOni0W0aGbe8l1cvdTE8
sxpIkA2gOQGo/dDoW55ss/W9KVzF7Ffh9+07GYtF5snI3Wnl/lPpGylu0Yn5jYUaS2wq6dXw5S3X
qCLRPDnuWrzgciISz2IlhxFwfDRtn109SGiParDptWK/ZfW8nmh4WVVo3egupyZji7SjD2DCF061
wuYeupONBmPA42UfgsVBoFTnA9IV7KyFERe9l86Ps1Hwdxy/9+zj2Hba/LLMw1q9/Z+/0+Qr4y5D
EmD0kgV6P90DYryCdxfKTeaHfY1+iCxEfrQ2SWSoWl1clYvVAu6YbZb7A7ug4MzAn4mGacPLZR/F
VRNlFH3ZnVaH7yMe8AA1FIRtfpPxal75je+21X/T8gVlkOtp4sM3K23Y5VqTLy8aXxZ5h2MfTyAs
F+GcxSQ56YBkXi01v+tJahJ77YMcqQhiD+ZvHk96DRgmMpyyJeiThZbLwwI0zfRoYIyh8iRnVkXW
72IkfYHvvm8ykSNeu8rzdq3hoyJrPKz9oREsK9BFFsv9peGZZF5SzcvZpY2lKT5wjPPQ6hWXAXmS
zgzabxZu2828TsaxzFfsi/TwmlJ4MyvH+eooyJl5ECx1yCyNUzQLFHGLhndnzaJhTSIUKRybZPyH
atG8A5yuP+YuT0gUYvl8pEm4gte9PvsCzD8/002S2slxd1zIEiGQfHBNZHK5knsLB9G7KMzgUc6q
uAMlSlQqZcszqeHV0XaocIHk53eGhHCHEY10RlHUP8RiVxU1rKGIz+wox5vM0I/FJNYENYD9OY9O
9a2jsn0Zm4IWXZretfUkP8NjL7bZ3+bSLO/JY6wv+IYySr61PFelOd+5U7OyrlfLWza3iSDpdww7
m69HyPKzPZCQ/ZiTsbppLut+MkP6I/3OxuQ2U+LVNIx31TAcLuylv5kUE+Flta2LSjXOx9VgMlQO
73gP0r03Nf7zbJF9rnlT9bzOs/vKstsEedfbKFI8cSioKn8bcTbsapfKRQnDIdigqeWNqXw0TKZb
nIpC626bhca96ILHKvd0dgco0PxFDR9MaD8hTDbnvqqrG0x26oPQygefyu4Gieo79q6NeFpqvEhu
JjkBlY4EakEe5xadB+OVIk0fr9PrQJxdgsBiiId24ky1eVNC0ohyPZB6rHXa8v/hXQEmzr//159y
I383VnwRxzkUWa7+87b4GjrZ/VT/8p/a/+juPpsf8td/6E8/Wf7n73+M6f3qJ/nT/9i1EMDXh/HH
sD7+kGOt/svecf0n/7t/+G8/fv8pz6v48R///tWNrbr+tKzo2j/aVFzn6r71Ebhjw/QxHvhIpP/f
EZV33fCzq6t/O8pf/S7/9Af93f/ien+7wu3wpMKnddg3/5f/BUPg3zjXQCPYZAD5vztj2g5ay3/8
O903/yewcL5/FZ+xdkbB/HcDjGYGfzOsK3kJqmHgGa7/PzHA/Fl4DsfT/f0n0U/hsmF2+4sSGkgy
mjJSNd5GCP8hms737S+ccb/4Ov7xJX5BFijDYkez8RKx/5J9Tu/1Bc0jGy8wzX/hWvizY+UfXulX
i2XteQxDfV6p2w2H+7/Srf/zNxKYWHOINUPQ86tVrR1pWtnav8GKKMLxbntLE/1Z3BXJH+6qf2L+
+R14+H8V8n9/H394oV/cF7ZBfy5MEpCZzoDfoUTxkoG53bc8OQKdPTkndUI2co83JRyPazzcWUxt
Qjf2E2AAcZc0AbPyv7ADGf/06v7ht7r++R/8GHW5ZO5Wr/nb4B+Ad1aHpPvB5DohWDMePpfX6Tce
c+yi/vXF+IXP8Y8X4xcbSD6kpt0z93vTT0Y8PC/H7YYdm/YmX6azcYI0di+nCIVVezp5z3/x2v/s
LXv/m7rzWo5bS7r0q/QLoAPeXA5MObJoREqUdIOQhfceTz8fqNPxs8DqqtF/Nx0dLfVhHCa2y507
M9da0MhZgMIBCigrWIbAM1JX4zZ8kX4sQt61XXwl2/WF5K76TDCv3tOxLXvaYCffL1s+hWb8GfRb
w6tjacm1XIuUIF6GyaMxgxac+dOPa2KyK/Dbeyurk9kofQgYl84sHZpNgFVfeMLTXUvNDIMkAQl9
I8FBGOPy4JQF4bHe34a5kNnDtKUjP326k0gY04YqWeELjY913rSbIJhmb+CxZZdQo9kLKsWBiPsx
0+LUmca9IgJtyGq9vTEkIXW6CBABL7naQVOnOKaSekfGOXGT0XiKhfqrkJufksyMvcwnoqTitc1l
4XdBt9LOQKrSpueG5n5FdpO8eYFxrPHAvQbu5VGuqFr+M7v/M8qVu4DYDLyuKIcv8la4bx+C4/iB
Ev9dYPefpu/SF8UurrCRrIBr7y2u/Abd71Pfy3P4ojyp8P8XtmCrXuYhrX4Pw5j5GTGWy2NcrqGL
K7nyCT6kVX1dSeFL5WXfqp3vwbjSeeMmvUUYlZe35fUPs526mTfa0gSWCeiIZ5kko3Y8B+DqHHbh
lsTXLt3y/5N7WPVvfO/yRy5n5d1ugyZGJ/sBknTNNzebvRjmLd9Y38431l3mxtfAW+cuUfgmuRNE
NA3FtaLe1KIFotZR9JLZk6Nv694+Jh+KD/VPgv/ZpjXA+zHQPPXR/MLb1J3u2xeJvicv+treTN0R
DmR9Pz3ITzQ+2qUzvRCTe2NsQx1q7IWN9DQ+VDvRsP1fsWN9Icf9E4b7RPIeRbd66H4mD75No+IN
bTyIIdvBwzde01ecsHLOEb4d4WovQ5AlUXAXwhfN7rxw37v5PV2xm8rhKUjbrjd8gH4rOYRP5p6k
zLRBw8mW3WyjftdtAtevvHf4s3oKvc5GSePK560E2/5s/Left9r4E7o4uUrN9GXaxrfTYYmwPyU7
mFB2bQGDBT3p2/EgHSDgPCgP1i1YjMtb7JXWYL3H3n7A6hzkfTlQiGAHJHZ5qx7CL6k77+A8uxke
EufZ2MXueGO6ifNSHxrXcpZNUR0qpz00x3BT34yP+feHbz/Gx9SLNqkTO5+hR3MVhGqYrXC042Px
In9obgb4MI7kSa8cY/mcQyYLDw+NBd6XF/ypQw5l5B+R4opeWrd1830tu/rW+gF1g5tv4o3h4ZNL
T3+ave4++tk67cfA/X15Bs/6LpOwFpVYImU+5fQT5DAQoDaMER/7JH+Sfwkf1J8kdtpDnnnJ7KrQ
0FHqza4MXFoAne/W7Y3VVXBBd2+iKXkWvVC4vdd2gv3Q3Lbb8DDcXDtCV02tYom6NErLFzCV3FHN
zI54BH8T7XPPv8NxFlecnnzOM7+dz1UEUSlWkaDIFr3ArXEYXRBcd74Df8Lt6OKQ7sbvgjd9EfeN
S/hoAxN5SlzDjV6urOopjvifg/lmflcRhjFl6WxA5v3CodwO23I3b9Pv4X343boLDpqneOWxp2Hq
6N+J+M7tZeuv3BHvVleDEUOHRGDhXjndUzmFbwkCx+il8wAYuvF96sJd54YujeVO+Xv4Qtel69vl
gfQ72mHukTbea/TRhn52JdB+pG9noS1YE0pNnRWUhcocfN5/z+zI/vx0/P5pQ7LRzl12XOMAm7S/
74/fDfsGVllbcjPHk23vsKUCYT/sVSdz7mVHdLJDZn/Wt18bO95k22d8SLj54CXO7jZ0N4md8fv2
D57K+Hr7+6dg85TZ9/6eW9jZ3DjwebjIGdnHABON/fXxaGxuiu3Xx8S+R87d1uwNbUeuuhXtx9FN
b8fN8R66To9+D9dJbWc7uQ+/Ng9fPvzwJjAHtuwh2W4f70VHs2lVsm8QRzvcH1Xv6zM8vfbvhJEe
P311K/v5E0B5+0ftTs79kVLmPrN3hf2c2ti3pY1if974e8HLXidA2uhO6PJbG37rbP+6/2rwcY+F
m9lPd5P98/h1ZgjujeB6H+7t2r5NHT57724eD5+o5NlHxvOThvXNx91PEk18XOqU9u4j8qrOz8++
9+mrv4/swnmg7xFP+0TVximce+Zy2R3jzXfWAzSVnTHmwhHsvWY/Hp/c3j3uW/t5O9pfp+3XG+fn
6Cr8o68jgxIdOK1c7nLgUm6zvf/KS42Yy3I2mbOdGWFybO0POqs6Pej8FjQoXc7dht/f2p5qt3ay
/OWHp3ne1rSd8aA4zpN3uCMpuN0/bEb7y+4jn6o4297ZN/ZDZKvs29uXu6eb1LmzH25ntvPt7mA5
glO53uH24H24Ne2D5X6u7JtdZz/V3l7zbjHiEGnZjs/2+v0NaJNDRDozP9svqq2y4x6QAz6YNu79
2Nl3ue3tNGIJKs9O59w9yfbOC+2f80ZjQpXDj9Ddggg7KAdb3nyz7z6iov0c2F/hztjqTJz3gT9K
+xAsaxfbn2jvdMHfOCH/8PaX4XiHcuvfeAfJWb7sV+FsXAAmLtDH+7tbDPGdTukc7yPX++25h+2v
JdDx7n4eO+fQeZb9EYdGI+WDl3vbX5D27irv2B0eJ+fYu/2mdyEscHeJvTvSB+XIh0+cbrL4bNnn
3t1MzuTV7sdPx3vN/ryjr8/uXfqNtt6udQ370/HmkS9PXCIyr3Rye7JvOu/+U+LahftbsZ8+/2Qn
L8fIsH9nrrf7+MnxHg7w8tp32y9MX2b//rT7PNjM7uTGd99ua9u0774EzpdpM3oHr32cXNOevd4T
toUb2vENDOnMC0uR2wRxmx2TXR5ohnX5rcvvg2Ld1VwqiLb30fvI17XewXeeHj9/H+yb0W2YEJor
HGXT2PX++ZPIiulbgF3OI5X0j6Kd7sq7+pA7h2Z32cu+cpu/87Jv/NuKNEEWTEr9Ff6Nupb9Wbj5
PLvfj7TSMYudw4Hdh85RdShQseG/P29bL9v/IG1Q7V9M+3aJXXuv2ijO0/8uKkRmm4c0jFSGurpx
S7T0NEGoIzIH+V70gsjxt+U+oEL6FG9aElDDvb4zAed4ipOz4S7Pi7T8+nfz8sb86gYGwQc7R94s
MaH8+LW4G/cGfnAbecqdv9Pv9U15SO6rK6ux/NK1UUuEu0NUUCRU12NGIBGyPmWIXpo6Kr1Q8x8s
GcZnQaq+5YZogp9FxDgYa+Nalm+5S98ZJmEJr7gkL9wKp3dtBixgkAQMD968F3+bv9Uvw2cZWDMR
q/EgPP/DNPZXfEv/p2va+lsafcv/BS3ir2/dv4rf/3pqv7VR00Y//n/IQC+ktv894bytf+Xffn57
m7Je/oU/iWVBl/7N1oZOTjLIPysQdP4ns7z8yISNDDotg6BDe03r/pNaluR/L0ptEF+QWSYHs1CN
/JNZlqR/WzR9IKYGw6iqGaLyN5nl0yejBis0tE90zBk8LGBUN1cB/cSLnCbGKnaVWEDTkb5kT5D6
ZqeBUXPfzMrDn132lhVXPt31f2zxuex6KNhohV3ZkooslACvxm6lWRAzdD2FeMQtXauZvkLY0Dhy
koZeOMqbaQhKBChIROTBVLrA2aCD04LYSdpqO3R0OMpJrno6kKENzQPddshIp/ZFDJlYTeeRLJRu
biZA9Wa6VpS0HGw9hKUltYr5mCPi+nh5aGdGppKih5Me6lMIS9YBNERnVuJjfhakdNPCk+NIY1N4
slaDShZUmpA6i8bDLtM2ly2fhq2vc4pl0E/LFtPpUzg90BBR9K0F87xLJxJ9QD1NsMAZpitecuES
e+M3Xs1oogQ6B6ktfZHtODVTDJYUdZaFBoEW97Vba2LpJV3YuaKVG3Qg1koNzYrpp6AkAv9H68fB
l6mki36IJ7rP4Mh5MoT5YEyJvC2zrEXVKS2U3+FgRo+jNUONLalD3S3kE4Flx10X34ymFH+N65F+
W8MsajsrdOVGqZIWhVVEPF+n8a/81P9b4ey+/1W3uLF/Hb+Vzb82Xf4TR1bk/x/U0eSF1e+/u7Gn
4dfPXyeFt9d/4Y8bk9V/SyBUTAuSJ9LBXCD/8WKSiDuC6hpPZahQdC878B8nplv/BvSycMCpCF/B
IceB/8eJadq/FQiUqOtBqvunqvafAuI/noTa43+lJT09frq1fACEp5TgCCNE8bU48abm0aX0x6Dz
DZ1iOU5eW3bGI/TADRrvs0wjueT/RkRBB66lASJ+M0dnnNqp//xjmjerBF0rPFz6K+HkG9NyFlRW
g061Y9BGRWZPLY9R30QunXP5lcv7vCnIV01yWDoTenoGcaqhJM+5Bl2PWrlQMfGgqEp0yXthuDKq
U6/yZ1Qwa0FEa0B9LK95b6UgTWqlYVQShDcHGgcmV63U6e7y3J06lX+soJkrwYdmiuiinQ4IUs0g
BqSHcsqsW7tWmfxNP4nloevyal/nIYRGWjAO12pVZ80aKkpmZJnV16Lt2wpZV8mU7eNKcyp4NWla
Vut8n4kpTBwZlKfFEBmOP5jX4txzqwdVGdLREnYtbeVBrXQoAYFhNWrTyQnECWLbLsp3qAA3+8vz
eprOeZ1XeO8INRRI0iRlLfdqthK0DJmuQsE8hUhZZLScx3NSPep1MrqqHPVuaKY+Gf56PPplo3iX
7Z/ZPeyZxRXIDJc45nRd8yiMJTNlXfuxjm/oUG51p6mVVrtiZ0n7/U8w+2ecEKNB0rtQQhMKndrp
xW6EKiTWHGVO533ZKiJNgBDUlnnIFVWE5u7yuM4s4XL9iZw/FbL1dYrIFCDs6mhYchL6vXa0y0K0
DTTno9bO8ZUDeNYU2gEqoSMVTXOVE0tVuB5LE6lk6Gd/pGQlt7Q8to+hBufL5UGd2yywtVM9pb2a
F8lqX/o94JZ60V1VoDryDCWWYBqnc+hI2rB5zkbAr86glbCHJD7CUKCr3csfcOY4QsZL1yRNFmij
6qtVNIRcigUZ6aSwlIVnWMkixwApuK99tFMAGwGylo2/lAL7s3cUmeYOi8wjV9Cyh9/47WKcyjGQ
meAikgCcBQX5EFpPNvgbOAlKQsqutrRN2UX178vjPbe0ioFtCz1mStarWDGDp6prYaeEuV6m6CZ1
2nZOE1rgK0u4MrVn7kV8t7iIECDMBSrqdJBSg1AStx9927pVuAB34v1Ik/P3sun1Y9ZN0UOfCgCy
o1JVr10hZ4aJ+1HIOEAnC13oal9FkRoHYgkyLQfYtmvkKHYRuUxANhbhlXO5Stq/LiY8FryJDFgS
qSCuxtkoFoBoEVsBVAawB6QdepSxCQAFzUZxSm9T5HO2Q1Pp4EgL0ZNi46cghtd0wVatJ/98B/NM
FxHuQVEXh/VmU1Ez6fsZYhMHBAH72Q8/9lAbe1EYgLYsF8oUsK2OahHXLhQMQif+ury3znhEwjM+
BNpGOpKWgOvtB0DnMAdiyJOngXzPHeHIvVEI0ze6OuZQgMF1cNneuUWGg3VRrCQsUazVgOkAp7FQ
AwnZFmO1EaNScUUtiLxAhNXwsqkzfkolBCVKoDhMsLca2tzDG6L5GUhHYC9OYQDAtVVpGp70oav3
qEzou8roy19GOaT39YKYv2z/zFCRejNU7lMdiY01c/jUg9XMhZQ9pnWZ06mCvqNTYXIEcaq2l02d
GSqvOTrNLF1cSJdXHoJO0j4X0ZwAHAXQsYRrh9YLuMek2pLRqVfJk2pi4CVqa9plArXOZfOL61td
q2/N66vTVNazEBSToHBnL1s2EJNN1UzFlfU83aqvUTo0fBLBEHwloviquvH2rOjTQN+uUnp5KkW2
AlfLiyoi2AlZRQxoTE+utF2crt8/9hRWjpiW+0ZcbVVF4GE6SFxxsBbVWzkdgl0SRqQEjPiazOTp
+r2aMuGFhpkYHUIUi1Y3GrocvhgbXeuBuRFpSU2CDepD35JS9TcNJD43cNDDLtPByxsSX1/xhqf3
6T/WudkkmdNCUmfleIUO4bIIsLjnawgch8qk2ImsN4dO1GovAubh1VqjPFzeM+eMLo9Ddi10reS6
Th2P1FEXliX0JgYpzpBjGVJPbNTYs8Q5+Q13fPJozN1wZUlPr7fXkZJEReCcW1RE9H4VJPlxGptJ
UtLUXmngA6JC20XlBOdPNdMn1RrFaFuBDOJ5LpUrk3xm91qcTFECh4Qw42uq683u7XyaY7Oxr72s
Xbh2BCG4bUvLAqxiSB7kZuL+8vyeGyr8EkswyIDN1+rlG3tGCCuALA+ofYhd6YxRYBwMDTqLctT1
W0SuKoBtilB/KJP2msDX2aEiI8o7jWCUBp3TpU3p5jf8kKUFvhHfGHmlAeFqx0+gjQ0vnsZrU7vq
d/uzrJJl4NxoncXhr9yfCM47zwNYA8tSsTZ5htxdqcOsDv3bXH4sDL1CTp6EamTPqhX+AhpjPcDL
UOwVX4HDsR+Mq1zjy5n5H5f455PIhixFCi5Vch2nc5AIY4oQTFN7RjZ85HyZGysgv4DKGm0Wlgy8
vpb12zhQFM8UazpBBigmTZX82OVtcMaJgQ2VKVBzNyyR6+l3yIpgzHWmNV6uGdNDlA8KhEPxNxQT
jfvLlk4vgT8jJiNNQkdXEVyTV6suWLkYwoVIGQj051FF7W/b+2X7+bKVc3sL5npFWbJDyxPkdDwS
l1w46YDiF1ZrV46sdJOKk/QRmsXOHUUENf/qFv9nWGS56TJTTdQM5FODrR9C9y5WrQchPYD5WRwP
1IaG/aDE4fbvxwaDNf8xTTLr620MCVc+xZ3aeGlaVV4pGvluzqHwU4POgqEadtDL9s7tDUQXYE5g
eLCiLy7kjYto6ikD66I3XlX3w6YztBY0vYWQuOwnV8K+c96IgI92efQf+N+V41VRM26bMGy9ttBl
GGrn/LlozOQ+VQPZTgjVARinIBGBNyVXFnDVaPxnBSlYiLz5+a+5LiLMSKsBmkFRYeEo2CNnpnpj
JHfOZACnlgWhe46mxv8xRSG0DikEsjs4myCXawuwKSFiovdtKDZONgaGCX5DJsmkwvG4VyXkVOHn
mMwrt9SZaID3Fyl0nd3AiVpO2pt18WF/Qgqra7whT6SjZdLbg3DcA6qjIYC9NnyG/gZq2KiZ8o2S
Ay+6vC3OuFMEOsh2GZKmELuu9wX8DBMJTMBRRpgIwE47X/f6KtZgBxEKGsHDuZEpPfqN9Q2mZ91t
uq5tbFONza0FDe7HWJuVT1e+aQkhT/0ptyeP7iWcJ154fdC9mRO1LCuAQNDD+qbfwpncmSCJjPYg
Qrq+kSMQmkM0ZAEcJKn5WM6q/xAKQfTl8le838XLFa4zM6RuiSFWcW4PBxIcrg1JD82oHK1KLGfp
TtrKTSccqqKgfz6F+Q6G6vzKUV09FJdNTJ0IJy6CDSK/qi9+8c34Z3IphtoJmLYMfVdC6rvl3hKV
bQXw9DeVEn3f6ENws4hLhZ7S69BgR+Lw8fIEvPcYAFtgTaQIjagHGdjTrwgNX5ohUSo8RSgNKAdl
+DGg+Lg3pmK6Er+cN4UrpZGcOVxvQk4zFBw+piB0b7/XQq1BSVs3SMvDTXnlwJ1bV0TMib6pB4Bi
Xx24IaFZEFaL0qMO2aB8LMBR5+ggYskJWsoPM6rzr74BXz7IP6u+6qDO7W3uTVwxxTKK9asrZoyz
ZkqgYfXqJKRNGulaJxIBujYhoHsQ8eUNug2xE0xQzuSwuh3UXPqDFPuv9ZBl+6yPF4SNlIfF16t1
FSbEgAVRZEhLL+7M/C4oFyrkOdQRPtbEYgf1yt/HiKgLI25PfGhQoFi/WPupb5GmETIv1gGJR5UA
9q8ZNQnmDAilokAaiyv3wLI3V0MkDBIpfOJXESdaLfLCqjhEvpV5PVkmYMhxeJzizCBh1/g3cUkq
uLcgfbp8YM6dW7TlufTgF0CPYt3+2hcIFst9AklB2/pbJdWS46g0ARIEVv0oaB1KYFafSjBQ9I0b
F21yp7fh8PPyV5w5S4sAD8gzskygzpafv3EeDbrQVoPmjVervfR9kvpsqxhjtqHYXH+8bOrMRuK2
pgxEgY0c4rumfFEi6yLUldcnXfCrka38kPsw1SqtWLtaE8/VlWU9N8NLxMkjZ0n20JqwGhxCNgG8
x5VHNrink6pq4U02/eTZ1wR/giBR7b9CQYMec0QyaNto+kIHHPhG6l0e+plZVpZ0EzqAZDBBDZx+
CD/phVSLKmr4IInpHKgphMEC5ip+RZLxsrEzu/m1EYibhlwaF9KpsdmErLToekiSp1Y7djAkPsz6
oO1QW3rkCgg8oDDilcBgOSGrE6SAG6KmD20LrQMr768tMpPRxACRSJIehl6Dd9VUsh+XR3bGGZPf
wcbyRl9wnKcjiwu+HC7j0uusWnGmVkkO/qJXMRsEZ44y8DM7Hru03M5mGP8vti/BMB6COhR9Gash
oo5Uh9oIQUCp+M0tpHf9osnrj06ujtJWDwsQxJeHe+bAEEss5UyS7uzg9XDb3ihqxSfLZMBvEk5x
SkvhwnLdp7rx2Bfg1S8bPLNNOZbQ1S/Q1UUi6HR+oX2DmBnpPA+WoBFlcsu8a4c5/1CCZv182dS5
sS3vX64V9ijzempKKRupFBKDQFLJE6eskkWTJxNupAgARKAX+ZWYYTnqqw2K8qekaZJKvGSuK1Os
kxGbZtp4chyWTqxyKHiW0k4SKaHutnox3NZSXXDJtK/ssJNxJal1/gNoS6RGveyh1YC1Hg7TUeMD
utnPv9Z+2t3KFS8aM++y29JSI1sbidy73IDeqJZf/n660ecmC0IplVBlZT3u0lgcuqbxCDEgy4eu
DEmHkuI04LHxgLPPrmyl9y+FpboJCdXSycBf1uquRkaqTUNeBDqSxNhFyRKljKMEa9b4nMe5su9D
6KWmWRDsEXHZT1OHpGU8WqVbCWb/twkIPobKrkGqFi1tVN9Pd5uYDFVnqWi3RNXQHusx1tzJ9NXN
5Ul+5wSxwoMRF6gg68Xr+dSKb8HBlwzoRygGAppwb4L5gbVxd9nKu0NKXxh3KBVTqgcKqORTKwVj
lOdAluHiCjN4repsL9XgUYtQCf7aFNAccilcIjTdABg/NaXDgpjNtYgAg1aVvyMzHl90QU8R4oPo
/G9HRdoG+PtrrC3SJ3JqyhqzltwbQm8VlAng2oSoa20U9/IWxj8V6pbL5pb9fuIOyNpT+1kKp7pK
9LXaEFptmjwKVcWtJ/27kPk9iF4IkOveoAqSDcKViXx3+LG0gPqJL0mm4IFORyclExw0aAq6JD9D
N8r16i6O8/ZeHLT+KBZNc6DzBxEmvwnnXV/XgnrtOC4WVgOmQQVpR9PSaNVdt/YZZVFqCB5BUY2D
Be8g+To8J/6ovoQ9wgBOptbKixrPKuUw+DUSuoHiiYAYNE1oK0kNG/blFTDPfRCPKgmBXrKg67tm
KKs5gS5Tcc1GUL+apRzbdRtUD3KQfpiEZn6il6T9FY7SNeDemaUnDEXmEMAZf6zbkbJGb4S2ohiF
as50gIJfdysxaG9iXRE28dzoV3zPqqDM+xyXb3F+KKbSXEZt4XTxrW5WIGDXZ5eE2pI5Sf1kL2dR
AInTXHOE07SDZ7/RSl6Zoz/IvWsESPJu0UKk3AIVK3m+y3P/3oUsX0Q/iEL5is7f1bmepE5G6TwT
XXma4n1RGaVTipPlIWt27Vy/j8GXphqueZaZPDz33+noZTmXFk7ryYXZBrYoM+w9+GT6Gxjuc0gL
SOz1yAl58zwsamFtDNds01xJMZ5ZciJTi1fO0qP1bgVQ7MiNPlcmtzOkal/4UurKvhp5ZcXLGjmU
a8ryZ447OUXq9vBr0G697iVCSXKI9EQTXUUNW7oHwuooQSxwaMxc+CU1ilJ5qmBVj3SLjIMzE9aq
V1b4zIjpXFjCHXLT5OlWSVXklcmrzmxycmMJzMAocqCwOn/MR3n+NUDzGF2Z4nND5rlBkoKMDEKI
q00e0AQHDbvO/a6Bwv+QBAq420xINDgYtap2qAiZoN+KDKaBZpakh4g86xVQ9plv4OnBLSIS5zDs
xeW8ecuGsUa7gBnCl2NS9hWhhCNhU6fI8Oldqdm+ZtRPaSn720ruZ9Qh4A7763NFkLHAaWnbfj8J
6LLUtCfWszsMHfzcnQTUTApGz4Sz6coj70x8tWib0zxN3YE4YB1PouSDtkJpqu7Y5TDxJwiKeTRW
q7cm9BloHybGlyankdoMBXOXpFaqEmdJ2t1UGzWN1214vDz29/6ca00h+yiTReCvqxsV7jpJ6qnn
uZoalMcAVcMdUS0aCv2cHhD1KJ0urPstmeprU/E+7CIzReqXy5ySGoQ2p8ueKMTVI1xn7tioCN2l
Wn8QOJZXGmbfnyjCoKX3eNldgP5XfgyqqEYpI1VzOVrykxlU8jZG9w16RxRMkgQncuUIv3fSmCNs
lZYGHE1eV2mRZKLlWQl0t58TOHH9cfYUpYlsVrrcXF67s6aW+IueFF0m2judwQHdGMFMcx3VgExy
zM7k3DQQeZmjcc01np1GIhCckqXQPrEs5pszOgc1Uouhr7lFotyOXRxsAGYoXm/6vVNGcXQlzju3
K4nv6AemdLZkDU7NidAvz7rEC0+eqvKZruB0w9EtnVZu4g/lLIR2JilwQSMjecUhnh3oInTP0QTI
se5EnNU+zZV+YE4juDD7UklovwxFNAybdEfx5Fpp5qw9ijOioiq0Ba8r65JZ+FNAHsy1KHTuDBTU
nq1A422X+vlej8r65+U9897ZklhbDjvtPYt48srZUlypcqvAnlIMwkZeWorCSatvhzlTNwF8zLaw
qGaZtYXmQ6HFVwLac8OlDLoQaZGa1l7pDd7so3YsMwWtVxa2nKyd72vKFh44RCJaSz3MY3CtWL4c
gdP4WaXgBsYN7ixOyboOACtzogZ9rbt6kvnOyAWU2sC/g5sBBSFXaVpjE+jBtSD5rFXec6AdwMuQ
tzjdvspskRY2C/id8G0HK1AQtIiJoEpz8neT0INfKlt58/cra/C25OHO809ew3OkMVasasg1tzH9
onY6Kao3DR0qiGCFvf47EYMMOUAJ2nChgtjTVmsjfL78CedWl1ZAcqVco8zlKppowwleXkQTXNFv
tUMxKr2HnKDvlsLcul3XXnsenbNHMoqnGfcI2fCVm7BGM00zcouuICvTDzSfpA19n8UXiSZ7ZSFB
vUb2dMbjkvsiXbAkCnT6yE4XNknFssg6RXGHRlK4GadooxH3eoHR/fjrqSRfQOMuB0XhJlk53LhN
slQqIAEv6biOm/xbMcP6HkXxorilXyvmn5lI2q9pviYsoYXrlfLjzbEsklRA31k0XLFTSGYp5CWM
TpHcKhnhIkBk5krU8d4eLgigDC37S/LAWsW5deWHmS5EgTdOYOUMbmhniAXBQQ10cEa/769EAa+d
oad+QKd3h0IvAT7vGfCSJ/dXmUKWqYi8GOp8kn+MamT+MOcme8yGXrwTZ0X9mqVl/xDCZbmPyq5K
tr5hhRsxi4ZbahGIsfg5ymSmb74QwfLovbzay2quP48njgp4imiclTj9PAt4oCzloe/qcqrvOJnl
wsI+7C9bOTfrnBQV589NTtB/aqVBBgJYxuS7UTwU27JBIszIjOfMsCANF9orO/i9E6Qmxw1j0UIk
0UK0OisKxT9Cx8aH6wvaN5kmc8fyCwURnHxE+dHIPBBb1zpK3x9Q8kIEDqwyNxyn53SIqhI3cagv
5J1iCv4SFlsH5lR1Q5zx1/UaYjvCZmIU+uKWbNupqaK3ZlpJGx7HKXolbWAYtqpXhTenEFEng1jd
zIV17WY5Mz54dyTcDziJpTX41CiSviNlN9jg40mj1UXMOicYjO4pQ9rlSgH5faRARwBFIZ6hpF5p
ZT81ZZmI4nRQQXu93kZoy3TaphKG7As8LRatKoGkANH128oz5rY51qBBrxyKc4dW49qmXYXnIX9Z
nQqeg/owDDnU9/lY/Cr1vr4fhrlLnZ7CFYozyEoGujqF3Ovo1KC+VHhNHhSQ/xeID7Yt1w8KPd3H
KRjCY0ULzpUo9bWNdnVsNbIktNlyckVyoKdTVKSp4gejEHpjP6UFPN4KxLNyKdwjo43YEuLLpR2N
mfwwD3J5Bw5jOgLThQIehNtLpRQTosNWQOsFXatqthCyZZOV2QjRIN2a6DHMKpqgyDbxBGXOShiv
zfCyhqsBLHUxABNLDlw2Vme0VOn+yXykZDsxfypKMd1LVQI1xZyGTm7QKhRmTbtNulK2ByNptygV
wGtBq85dmsuBR1NJeWVO3/kovOCCV6EjhpZwyBxPp3RpJsuHcFadeDDCfZAnDUTGKgnGxGqUD4jx
Zpu/dIoY5CBxNVDXWvI+pwb9FibtbhRUhwy9upPDRjmUnTy6RpoX+7IPkysR8LsTDCAOM/TxkluD
xmv5+Zur1qjmTtV8sFZqNAybCkgLnQu0KsyDObp/PTSCbKwAWQCWLq7mknhYiHsNZtIeQSfU/Egi
/bZQ2X6yMgFO18Jqrhhc5upkOy0FSCIxvD4dPsRHp2MTeJ01WVkBBTHabit3hbRX1a77cHlY7xzT
QokA4o9W0aVWvq7oKm1ck5oChaFHw+wVtdx50pSnXpkZsz2YaBWn2VR8CGUBopggu9Zx/j4xjH34
oTgzwAioG612TCggSod4D/bB+bia3AU3oNch6Nfa5kMpCMrocWz8ZhNJg/RsNcOE3lJZ7YLEH5zL
U3FuwpfOWWCWpDgocJ9OeEk/hGQEAGIC2crQzpbg7WlQYr1s5cyZJGpgF5loeFKIXLk5EfEi2TcK
tM46hKgzCXlFv/9ulr3lJoXy1+W4ZXp5s8kLfnR5F5+OaQIxYoxjB2UD1YX9gHbCbYc66pWZexed
LFZ4Oywtb7i/dQQqDRntIgMqeThY/6dSEHspkZ5/TyigCFBMyOrDROfRFbTzuZlcUD0SGQYA62uO
iJgYUFInQ3EgaNc/N3KejbaGlPxmViu0RFsF3ea/XztYIeCMJlyhxLnaIeha9bqETIlT9TPFxgRo
xAQxspMpEAO3sd9emdf3O1LhJuRJRkIZLMi6zJnJRjLLOfbkTha2APDa/dQY1xgv3q8eViiM07Fi
EX6t0TWq5QchqWpAdkRnD7JeBK5SWxPCVV1KG+ckoIuMYqZ2pavw/fIReyk8kjgHOB99dRCMYJaG
eOYgtJXkbzq/jndqLIi7KDaq3eDPw5W7YlmcU3+KPejOyRga3NLa6q6gAp9ZZWPRSt2q6LsbI7JA
FrT3ljQSFPnkTgvNhKwpQw738rY54+QwDdIEShgTVd51nmgKVAEtTLq4NTnx3aAd0MNqNdmrGzSy
JxqV7UDq603WjYOrZYjyCrqgfBA1+nkvf8kyxvUccCiIeEGDEGyv3EHb0/ukx7g4KGkSz0eq3BGl
1jjoGizol02dW172Fel5AjrYHFammgjtMdmHQiLoWs01SmVEe28SdrJm9LbUtNeW96w9jbldIMjL
+/TU0zWpIg00kKLUOdaSFwgZE9jp6W3HqgKZbaYrr+BzU0kTCScTRiGoAVa+oNMHnVcDjA6JKXa2
JCKCOoVm73WSfK1Qf84NLEhuUuBAQ+l7OB1ahDi1rqD34dRGAAMcUZyr5OZfd1oR3ei0PUEZyezJ
axxAMKDchDoHWtSAfhH6TnU7VKdF7Sb+bvTG35FGUBFegilqMZz/hSlpXbvxKYDKJRyWDgpbFeFU
LG3TJBeAf9bNoQHqjU5srl/xAedcHfeUqIB0INOvLyH8m3hRKicKwUbLpkwb3l0S+moPCimKycZr
aEeh13MNWRZx/Hz5MJzzPQCIiSu4JkFxL9/1xm4ZzlozItMFgX6RellXRVtJsKxnHrolL5bcctE8
Gx5L2AH+F8eQG4uohlvSYNSnlpWxyQt9YJrNtESjXv2/pJ3ZsttGsrWfCBGYh1sQJPegyZLVsn2D
sGU35hkoFPD05yv9EeeIIIKI7d9h903bSlahKiuHlWuNkFJmTXYNknFEdMYS0eOVbjip/t93pesL
n4Ph83htxQjq0tELV0+4h0Mwp8h/IQp+jpPJ/3v2Y7eLzKo0kQbVYreKXCtx9HCpsvqDLkXzm0FC
J0O7alvU42VtJOdGIkkZptk4zKGckGgNM8dA/tmcxoz2JeVm9O46E8VRIP8FnJ9d3YrTwmQ+PWfN
LT6joGUnIfV/IBxOviIq3K6iPYA33AfRCnBE4ZQUhJO1RZaNTUr/WhFjdZJJIQSL3NAKyvGs5EWQ
pZrq0xK43cmkUBeWI/nowZ4r37Zx60D6KNZA1sOF2l5d5MGD1ol9C94XPft9sWwkmCq317/PpTEk
6PP005fRAJAK51dRw/yUWeavnbG48HmNmf1b49sJbfK075xrMU7xJyebULsyqWwDTe7Lbj0VrQeH
YOV0AnF4p/wv6m/uURNzx6XSGgb39IPlgHTg9qzmy1o5aU9A52m2jIxgKb/MUktCsu7l/HjL9kw5
dIxBJtDzA3tza8oqp7Y1ChsCxA7oJZ+PVo0xrLwW5XhQnt3xOWpQ6H9NbR7C2lZeDkWzk+NMxqsw
2/K3VaVDIUkf0qFj3Ulk9Zr1IFbdNeuoihMJMuIdm8207QRilYwVljTgyrBvnX5hjHJqslBvp/Y3
uMcQD7V7/8Duzs7SPTUNSF0YziLQuN1ZJfwrU37PSe+t6qlosi5sR797F5v69zd/Q14pkn7iOYVs
3CTIBYWoYF0Km/Mtq9/LVnqXwO56M3TsIvj22NbOE3xjaxNdyBqgcTKpGHko9S8CVpw/WtWXfmxl
d+8giaJwQrAIG+Ht3iH46M+l2ULxYSQdKO4uQG3crF+yJj6amNozZfCRTNJQNX2xOZW5lKiXd5Qz
JiMZPyZVP5/tbGB0qqz/fryonYNIOEEbhAYe2eEWdyoqT85mGpPELD24Jzgt0E6cqeq2IrkWeWd8
XmTl/P7Y6N73At6mzgUtLVLf252kbOCnzZSh8gsvaFTkdflVY/D562Mre5tIVk0cQXWXb7b5XhRK
J3fpWNrQ9+bvSV//09am99ntin9x1FkKsQksVFSxNl/L8gQYVSGtU5OK7H3jIBzMy5q0qGfF2vPb
F0UUzTwdrpi0ZWOrVcwRZcAg9AgeNQK4PjIyvv4qUYqNHlva+0iE0LC7WIyA06y5/UjpYsxON+MZ
jSGXlxWpzas3xm/GOlKuU/O7TF2zSRz5Wytt7fizCzHGyRv7vxY5IVPugfNrILg5Ga5on/7FolT5
k2hdJZubRblIbdutP1GVoBr6rp4Gcqy49GL9YPN28h2W9X921Nn8KaRU7w3T69ixZqa08saADLJE
TXNdg/KlbO3goFC4a4+iLjZ5L+kI3dqjhFg4S7VyjQvPbOEZheFXZAsyjqnnvY+nwckOQte940FC
QnkHrTBidvWLflphbhRDPukc+jSvHGhM6v5UJ7r59jyOzhoHRM21wAGwea8WX1Sz6Q7ETm0VhOPK
PEAyF0a0eIezWHueUM2X6VTLKFfdNbmMHMmF0bRO4Jiyd15MHW4ssz6qlzRjXth/nYP4v289jRRY
oPOk0sjEMtpp2z0czdZAXftUkh9EgdO6nw1h+b8+tnIPxCNsoxAHEl81hpl9vTUzVMJMU8ZtmSTx
ymvauvaTRkmFqfXz/M7zEK6aM/a07uL2VM2EBA2cFKe6yafz419yv8X8EIgzqSnjvBgku/0h9oTO
nOhZb1154r2lWWh7dN302owdnEZkfRdtdfyD5t79M0A9SRUgFayWuazNlafIOSA+zHdtpVAqj67L
PvgwSpbZdOBd7m+hMgWyE7/7o3R2uz4jS1yYfDC1NG5/soIsOMU8ppHMx++LFh9Bx/bM4ToDpvZc
6o9bOqrRyemPrlz6QkzdSSH0Ijct0tCAAeBrMVXaQUn3/so7lG/4YxQnFNy75u3yMgPuoDkhkSHV
QgbXceYnPfXtg++1d0hAZlCb+lG72VbB8h6GPKYRwZwEQ/aBJHi+anOeo9k5j6cs6/yIKbo6enwy
d5ZG10gpYTD7CGZiezIpm49MaPPltGRGIB1i5kDgdh5b2TmK5J8+bXv6kHT+NnEPinFuNZZYofkJ
5tarkTKz3eEjJGDFm/MaYh5VReG/paC67b3N1KKEW3HnzVyPIyKuPPRTf40CRbVu2PV0kk5yNKW8
cyBdGvaqWcURuWv41d2a2W3Nq4fY9+9Gkfgv9LTqb5o2a6EfV8VBLKQ+ym1irUZnwVwoCRNa0pvt
9JyKJu2KyrTpL/MnO5/lmflj71TapNVl184nZuGrF0Szq89+ah4xOd5/TWYlCCR02jSw0zib0KVM
RakHiwdSv0rmP3w31ruoZlbuvDZLcqSGtGtM1TD4oC6T2JsUp5pXqU8rGuZ+B59Xly32u35d3CsJ
q3F9fErvByKgprH9H9P0VFDhbbi957XmmWUzLVWUzqVgFkjIs86VOAf5tLwmoyzeoUYPY3XqMCOM
7qst/P7T499wfx+xS8NKPViQymzhBuBpECxeIcmBm1c+65nRopSAkPW/sKLeXaJPYkFbbfpPMQyJ
OWe09KtopmKF9tvCKDtdvoNbf38rVOTCZI0q9LGqjdu0xl5qRU1BzRqoeFvZKp7NUSQvmTsvVWg0
SCC/fVn4MIu4Cf3UOyB4Yg8QJwMfiNbO6j+PRuG+F60/vPmxY0UgQUCtmKAgt2WtKvcgvV3TGuRc
YT+lEjaAcm0kHGiyCkcjObJ3/y7c2lPb/NPHWhqaygyq1JG3wKYPMuob9djlKXPgofdX/48RbYuD
GPfuyzFhTPtLQemo3t2NjOhxPbWItleRNHs7FPkUnGbb659sBUI3suYIwX93ybHHdAAFKUSyVPZ/
u0QvrddhzAUnRUuzS9q39H4s4Az8yvHgwfvR4blxnsqWpToJHBJGqTdBocQ9NrD7VtHQiyU42bNM
fuMsyY/eOgko7bKqpu+2oHRZTcG5awPrTz1D8VlJ3efvxjU1v6JVD9foksOTW5QVJSUpaC3bdfUn
LCD8/qpqvi2VNTwZbr/8QjVbQOVmdRJx+P6gXbm7c/gsejC8sDRMb3eubuF+llynKKuk+27WvQlx
ANIffxi0g0Nxdw7VxmEGPIZiHt0CESbpWXImDY9Kd/nDmf36zzmulmuNIisA+m7IxckusyNGvD2r
ChfGZCT/3M0E1kFKTGnJKmo0YzkHq2wZhXBQlIBC51KNdGbTwjTOjx3J3q5SOGEemalhYH8bz7UW
+RR3rlaS3kFQ1ufmEg1zOlAyrI8g3bum6PmAMINjkITv9gPO67B4CSCBaAQBFjqp052KbI4jNB6X
t/pjPiBMexC+AxNQRahbU6mfzPbs22U0zpV/9WisRcIZET0q0vRiBVX8n8e7eP+eKoMAGG2mEWCH
2AIwNKk6e2BXIkMmeR8adhNcgDyXL1OvNe/mZB1eNZmj95oXzd9Z0JtnT8+bgxd15wBhBfQHY2z0
IbZcLkEFZrBBJCQaROZFfWY10SrtNnRgxfgQxEEHcbpdHxjd+aq4TmJCKuw8fFuAy1CNzC76dhHB
bZid4zyef10Nb6ATA1ji8S7vmqJYBXqTUQ/istuv2tWMMC8zppJeT67DUCYX4ZvTh8Hpy7c7G0A7
im1UTT7d9emzyhK2VWuYEl0QNvHqX7Suk6em7o/qH3chLtGPIrkD4AvhMync7aqSKlc4pbiAE6YK
Ih1hyGsLgfnJEUHw3XU6eRYGlKq9Ai3AMnWUFu1tKhBtxd1FKkGR4tZ8R0Tk6iTmUZ8aZSgmDUbX
VjdPRhtPB5WenbcWcCnYB9UswAlsPPjq5WlXORMSpZbQGSbr2y9lvHpsb18/GZVVXh+fl737QBGV
6M8F3UIZ5nZp1kS9xC1kGRWJ2b5UntOdm9asL1AA0U8zqirM07w7cD1qEZtHF5Lw/zO6eXQzSnSi
h10zkrEFIddUlcsXZrzda1MX3nNhWeklKDw0kqVtFr8/XvCubUpbwC9AVAOTvF2wb8hlRIeZdEWO
1uta62NIZOic9MFKT309/VkEtfEySfcIubd3iCgjK5pcmFyBnNwaDpa69rUsKyN9XJOnhdz3K3O4
yQl3dQQD3TVFtPbjmVQMTremKHKVdavXJcMFxi9rpXtfGuExvzzp8UGVYs+SFYCTJTdRXP6bRbFp
0mZwr4iA1yFXOKzaeZYgM3Pp9Ze3fzjmR5mCJ9gDkri5GTU1wtzVcTdwh9bPS5UjshSU1eeu67Wr
1TLAzCOpnVKzl18fW957uahLwgGLeSSzdOWefoq5QZ3CWzg7eDqUnqJ4LFH8XIL0UyN0D/EzuaRI
tPvfRJeiWGSqzrrQHP8gVN27qfTOmbXCLfBqb9a/xFmh6iZFNNp58DyZKeR9dp2eurL+0/ATK6Kt
c8Twdpd/4ncV2ITOEXE/K79deJuZlUjaBZsZk6DSHqZfoAHyDwpqe1eS8RQlbUYdg/HPWytjlSwy
HYIC9zrJj7XN90T7K77wWv7hxU67nrrRaz8sLuwWB5u697Awr8d0F90d3rDNAudawGrUV2VkC7Nv
T/aYzWc5FMmT4xT9t3xs/T/9IJFp2PsVApWrrx+pNew5fLJHmH0V2wdRyWbxU9GlsJIWkcsjdyJ9
BiuSTnk061Rv8to+mv/fu7HqBSV6B09Nlf/WXla69FI17Dm5U578JVgjo3PzSxr05cGN3Vsag0Ak
/VSHuLYbU0rFa8gai7AnyMwwaHyXqf4YlVO3Xs7zsNoH5+h+afhXxepJC43q4rar79q9scZJUkRC
zp+TfpheRp1AswTR8+mxR9izBCRDLQrmJGrBt5tYKr6vwB6KqMpbZOjQF44AyYOU7oV9cELv2xYK
+cHfdKbVi7n1e8FQ2xSDKyJWLZO/m0MhutCma5yF/TCvXxY6fH/PspSnIZiyS+Y6E4xjtRuakHdc
qnluDrzhvR/ixyjiVFwic5hbTGGpa549rgV+WMvKX5vamYtT6Qz2kztTrgrjqh2+JlNbJwdBw65d
KixQEPvADrYt38mk/z+KvIggRv0uNS07g0Lw3sF4BI+TXS9RNTnWl7d/Z6Y3ECpQfIB3aPuAPphd
dU0R2bNRMjU4Fxcvn/X3i4XGxr8wxasGbR5egDzp9kit85Twh/KZewCOF8fPVm5M5yJu0h+JUt3f
SxPYBpw6vNgK3b9xOQOcpM5kY2q2zSYUBWPvIzFu1CWJ/gT8zHx++9LUqwXYBmQo6M3bpfWZO5l1
2XFbaudj6vfNibe8vvhjuh5Y2lsZiQKnQ+E1796rpaalxcRaQVEiU1RFdRuuXZWEMsuGL2M51weY
uvv3UcFFiJqZyCCr3H4020SG0mu8PHKNrrsITxs+dn5v/vL2/QMBo2QA1Fj7tltvmA01/qrNI1hO
QbZphnt2ClpdEz7n/NjU3oJ+NqUc30+RTp3ZY52OmPKBHnwsUHS8wuwt/sVVJo+iCQmkn9n1TQwu
eQqNBEEcOMQK+RrUo/8+7mEZdYSM//Jqhp3bsTkaLtw5G0p6RBGx4Le4zrdLS4a60nnuEbPM87/j
mNINQAEPbQzmzZZYP2ry7uzkD+5t4KUk/TDN3JqLIanyG3hOYATohsuQuvIT5JdvE0MDyAqu7Ech
jGifZsX2APaBWdlph5WpakUfanncnDqIhv+QqSY/ADc96kjsvHxKtpYxGup+BpRZt8uCkM/HoqXO
ouxPDH85JzdNvXDJDxlI9kzx4FFYoJ7J67dxU63si6QY+WBlXPURYhCovtY8NmBJjnpYe4+sqmMy
UkWsQrS7yZistGDuG6cblXOsh0iaGN+NWLPrMM4U0UqpFGRQLYhSGejXZK5M5GXJxeuprk9z5U5/
Pr6Ge0tXCAWdY0pqtW092Uydzw7q2JC1a9lHYy3j9zg96Ir05AgKufOsIiNL6MtIM3xA28GaAUEs
BHXbjBFVEJiW1/WXop3AXadZL2ArMmJQSMH69NYFqhE2HlTouskw7oqPJm08Xy+Yu+qz4GzKqQ8L
iUNw8iw/SFHv773FQDFQMabg6QRvxR9A9XutXmRZVMm5hHC/E2fAa2i4NMz3BwY0u4+Xdn/xQfKp
yirFPha5zdOYDwYyNkK0v0Ia941ab3VmbFC7PrZyf0JgUfLIlbgctJi3cI6pkG7JhHsayXG2oqrL
O2izBqR3EIUJH5vaWxCzqyRm0Ffds7jPNdxztaElERG7BgKOyeSZMn/02Iq6zbc1ISxQFWYAnVPI
ab51LFCQ0hYUqYxq2Kl+0fsgv7gOFFQ9ueG14D8LvUSrfxm65QgZs3NAeMSpLhINqZbTJk1h3tyT
AUqyES8wEi9jMF0Ga1j+qdccGYm6WA7O/q49yqY/Zi24AptIDzGmeHBG7MV9tQCnaspTpU/Jc2B2
y9UtmeE9+ID3V5zkgUiP/quh+GI2PrtsR6iGKiLkIe/ia8u4Lpynq3mKM3joaVbZL1Y25QdBy55R
hlTxYWT28I2pA/xTJCEKi8hcShkxL1+fzWLyzt6A9pXhTto710yaXzL0zg4Ci51bAU74/4yqrf/J
qG72YCQAQNAJdeNT063+K02o+dSPZfL58XndXR9hOqT/3Iy7meSxKPtZtJxXxHKXvwxjRk7Dz7T6
kpmLFg0VR6luvDcPkJEHMovIlacWDePr5lPa0As1Mi1lVDhMrNB1WyIJPfkLMWhAfc/x3+5msEeI
hq6ASuQ3X7Gd1gAxrVpGubd0J0Kd8WxDSHmavdy7PN7QHQdAaveDE5C+F2/R7beLY20QzdTKaKB3
87rCsnDuY4upozzPDeMJVhztGht6/b6x5vjA9o6Lo72numGUYSiKbM5NYcp86oJ15r2bvwxjsHyU
nZ3/+niBO4cTXWWGj2FqItbYlkOImowaYdc5mlJLsS1O2ZXnvY2KbOkO8pKdw8m8Hz1L5digHdiE
M0FWFEsT4D39mu58X4iViqRev1QO/b6yzYf/aJUoD4zurA+SA0p4yo8aPLi3H3DRtZXSTDZHbiCD
MK1LPYJ2fXjKvXkIH2+l+h63jwXD3EyKM6FO+QVmhVtTrjPERjAz7c+JzP7QAMKdbCamPlPFq6Kc
wv9BZWnXHohNkDiAj6h+3NpbQFy0c088ZC+O/1KVMnuflknLyLFMqr+6YKoODN4fSBZIb1ZRtpE0
bztOg592szRWERk9oikJujmvGcN5By/RjhVI6BTASJEDATC+XVaaroVldtoUcWDLJwWDeEG4qD5w
yjubR9GGaUagOJzKbcFoFdYwGbyqkUit2SKinsU1npPim9ZP2etq9PFBFWBnWWpiShFFUJ/inb1d
VuPMTUZTd4qCxtavrSe0c3o8Z39/xwhbaURAlaPsbFHLq28WXeCuUzQ6Q/Yp6cf4ReuXDM88G5ST
J+8TVCb9wRfb20sIKAhToHVSqeXt0rJMm4hXnAlMU+X/BQ1weUoYk3lKF1i4cyGPCG/u7zQZGHVH
xdfJrMAWqjkEHeNfbSXQh6rk2Uyz7qW3OTBUb49gvDtfjf4KSCrqbYxlblE/y5QH6zDWHPladC9d
bhnXIiUleew5dhbELQYOpoiVWdPmyK9OrvW+wYJkXJafzLwfz7ndoDqYHvGs3lsCLwLWmpl6YDL2
1mfQrEq9MW+IRXy9/2gPuvNrUFWrGWZzF6QHy7onJlKzPT++ErzJuODN6wnxlshQ05PRlKWNgBq8
Bq4PDi/5JJNs+CdOZwpUup3UfztENHD9LJkDk1Sd6ySwre6UYYxW8fcKTWXAEMNq/T3Py/Jd84fs
1yW1xXeiVoiKjA5GtKeFArMVlrNprdHjz3N/qRgGpLwAV4YizdhiRARzDoWVZGOUJVRrwlRWzdeC
plESVnCVhDCuM44VzAe36p77gPIktSHGC2Bq5cBvnq4AfztUaTtGglGvbzJeNSiQhbMa53aalvGa
TbN7sZXq7qWfmT53l9j6r+b1rRuuRWoHBw7s/pbDwU3mqAAcEK5vFbxlygzATH8BIvIhex3Ik89L
UpYnSxTja5F5ycFrs2ePjjSYERrjnFh1NX8Km23U3wsjHwm9Ksc8VZDknoOOQdwU5GQ4Iad18CLc
X3WK3CiUk5PgXu6e00HQVCkbosrMyzqQDj33ry6OYuU9K8pR0q+l446jvl0VsqCAtIFiRqLOg2uD
MO6FhlR/cGLvr7niJFLkhjzXRCOb0ECsvdEkiM5GielnZ6pu/S923BWhzg18MzZEmSJChbyZNvAW
QZAvQNnLoCP4R2wsdNZq/qPykGglIJdPbtwk/3l8GfeWBk8F3EvwXiqa9NsNbOFbY7KJqLi1pX/q
YSjPQ7NuhjC33PL7222pMITjR+megs2trUFrJw4MJFXLYKevvH3xmdJT8V5oS30kN7XjZDgQRKpK
xIkwYbOuXsoaT5CQuumT/qTJwAtjM23CFgjSc7c48mSSpJ8fL3AHRACdCaExxNQ8C+DKb1cYG50M
Rl15aNlNYBWz9EtVzNMprblf/uJMTwssYc8msnGnodPXy7AI47fHP0LZuI2bFe6O6i2ILchat0AG
GSTBupZ80ambYO+bFQ0JT8Hs//XYzt7JIUyGs0sNq8GVd7tWv/S8Caou8o+VUnFFQzEsW79FUbaV
B/u657sgHcIOjyxJ6sYUnYRl1pYYdjPuYZhDJ3dpc2gNcr9/dYtZ/P54ZeocbnaQmBLOGBX2WQAJ
b1e2yiJDTVZlqbVjoCQKVHPKgrYLxboaT8uIYHGaTkEorPWIa23n2KoIjPwDD8CKN7EfMA3DrPqC
gCJZC0YorRL6iAzQgGWO2m/0CutQeq28Pl7wzqe8sbrZX6tMlnWdqThYEAE9FX65vBpJIk9tMB2R
u+wvUNWhFYsox+Z2b1m01ukL/k3qSXaRtruAaWkobkw8x4iqz69+YRzpXqg/dPtBFSAVUDG9dWcL
mPTiRsLQYUD/V+guKLg++RDP6xEwe+eU0ofHkxJckSpsWUp5pOzYdagWpSai5VmQ/DaWufe5XL34
UqXx0f37MUK4XRXFPirfxFMIJaqt/ulFh9AgXscGuIw7+NVHJy2nZ5HENjjirPlgSKn9PS79GJmD
N7xAE918Ro2VcBDCwPyElyg+Z2JNfzFj9+8kteMTccfwX/quVGJLZ0ExLpmOOo97F4upOtI1muDo
f22qonEyw1PY8o6a6ar4pmAML3uAlg2Aowh25+acTPV6psevHTyr98eOcjNeUcc30wXZHrvZHZ2x
8DxYrfQ2W8LOL9pf9Frv5pDiffbJWBffeJ4Y/UkODN9fLUozOpkc5VEEIraIBiEs4CMLheBxcd3L
OnbBK5l+Ga4ijt/sJTGlZvqgeqajtKWxdkc9dqXEbeWLVjPb64k20vrZ/ehoTTeExWAdsRjtLk7l
jABFAMpsycl1rethc5l4ZEdnjrIscC8V6hphZvbG02MXdX90WBw9Vhh9gJdzeDaHPZ7M3K45OtXo
2ZfRXIt/Cq32P6LmO5xbweCfMzIUquvFEVz//lpjGWdFo45CCnWUW8tWYnWdG2QyWtpVnoJCxu+a
iscujWfID+qi7b88XuquQXSYaGNT/QK+emuQQLZbgkxFzr7XvXqM84VlkzenqpfmJc0ACj+2p56z
Wz/iwyNKNwu9FpXNbrY2sY3JjltccoVW+kvWW/NLYEDOsyAKFcHbVH5pAHZcG9Guob32f77Zuu2p
2rrFDwASvUlqE7PsJvqDZIOuTY85ySjghlbl48KCfjwVzHpcGDer3+fZNJ4NsztCsO0c4psfsH1y
504zqtkbo7GjoUerBDzJWIl3gyOPhp7u3yHiCtpY/F7ArXSib7+sNAovqIJ6ipDEHiLYIaEF8ccj
VMLegvB2XEiqivDEbg/sPDtuK7op6lza9/GCo1niCbl4RIFOjz/ezlFVXVDaFEQsioL9dkEZ/2dr
2NMU6QVKqrFhF2E9Q1vYLpV+SrVDgqm9pTFWSOzAygj7NpGZqHvZOq0+RU6R1E++hiNNx2Z934La
PFjaPU81xRZyEEg76AmiV7U5F2OhNRNAEyqM1SJ0AjD62WGxaN5ftLeCNUQi2LkgxrzU18XUERtP
oeT56E+pU9F1myAeAjlhTGeqzc2XYondd21CRnB9/AX2jhRFBNrEPKpUytWO/RQE0H2jJlSOU2Rm
Y/+U2HUXjVK3Dsr+O8UTAkS0w5j5BxVIsfrWjBR+EnSGyYdu2uHSDw2qdRpF3bbP0euta/TizHa6
IKIjubK6f/Ihz31haqs/+Cw7J44fQuxAyY1UYPvkdAuTuFPJCWimEuI8JmWdEB4390R+azGymHhv
TnN43lx2lzyAoHXbWE3NTLRVnsyRTLPp2fMFJUshoMlwYu1gbTuOmNkBIOh4CXLHbcdDrxpwecss
otq1kCVgTOx5zas8QndkjJguzBgr0MVTt6ZrZKFZd2B+53JR6qYkh22Vz20O/OQyTZs1Pg2XLNFf
/NL6q0KK5z+iP7xbO4eWRA4cJJeLYvAWkd3ZbVvrWQyRc91atIwH/0uCsOQBKGR3PWDNqTOjpkRT
+PbMOl1pE4lDLNjLan3J13k+p2VmUDfV2oOt24lOKNjAhsHICzjvbejVeUFd0YQRkeOm1ddpHeqX
Mg6sz4ZZmKFoEaqqM0OG1Wi/vTQFzpt6CsUpA7RdsLn/nsaJAnQu4PjojIipG0LcrsnPSzpaB3HC
rhNgDESxxoDoweHfbqi9eNMwOjT/+jGg0GxUybWq8+Ysi/TL2DjFJ+GY4zscURUJdy3CKfCb6zTr
b59qpIoJKx9ZJH/dMboak+93flPOUbPAlReW60DLSTdK+S2tbTDT6QKd2GM3u5M/AIhmhJhBStq7
1uZu2IvplmtOXzfoxoymv7CQqXK9V39Bc0eiR3bSYvijHhvduybqw9ILh3SVlPl2vxemCSfTmdhv
0qawdKX22Vqa/NNjK3vXhIBaHSAiMIbJb614uZU5do8mnjUmzjmORRNCZtd9kGZzNGS+u4ucG94R
SkZgG25NBcmST+h8iQjNY+gUjZgp22wSzRl2yH9g+RJfS90+Sv731seDBZiCE+PzeN0atSvDmdym
mSO4OSSHchqaSJ9c88NUOkfSC3sLpNqtczpVq2Hbuiv7NTbndMHlGCL1n11nzLLPnR/rzldLqlcq
aeDMdcy5PGoO7b2LAFApBuDSeD02oeW8LrY9wrUQtToc9Qmxe9SKYbpMmTGfgRUekXQc2duE7bER
S6vNsZe1Yx7pnUjPZdc3F30J/EsirCOWsb2vyEALYEL+R33O26+oKIXEtDQi0oCxfUOAD83sKbYR
Ceib7KBVcmRrc0wtCQNAYYIEAIVinufFCV7qhUpYs6RHMP1dUxSM6S5DWUUX8XZZyWh18EWCAbDa
yvk6QiZ7SkWln6Xmvn2MjyYvoA16byqV3lYiChFoc2NyNhutD66w3flXswcIEHA9Lo9dyp7jghIH
uUTiZzKezeHgAfJrxxQiYpbKNs41+ynUIMKRV947hCQBnHYYmsBfb1xXWmSU222fqNR2s19srXRp
LTj5S+vZyQCp8Hp0v/c+l5JyZRySlJWZp9vP5SMbD2dNAmaWCO2iu5N96WrE2WI5mQcFj11TCuKA
hOvOrAjN3aQ215hAV1/qc4GE6K8cjIlSgJMfmNr7XAB06ZNQHiVh3GxjH/smqsCZiIJYDM81Kd0X
TTvULNhdEHByl2eU1u8WrwRJ1+qnMAlFDYMU19ytUMNyxdSEWdMWB2/anh8GaPa/tjbfabQay889
MAwQDpTXsUFRuqhl/if5XHPt+sG/5EyX/YtTT9MOogUQ5pQ5VZD4UypW5u3YTTkuiopG809l9Axx
JaMfH0QFu/v4YxJXzTaDuLk145RlPtUzh54h5zx/NsrEfvETm0s8xWsXPb7Ju8YYxVJwDQVD3jwr
PSivJllacgIx2HFotU76soy9tlxtAy8f/gtroALgq4SmCJHu26UZcFjposh/IFGaD248oxEirZek
PKTv2lsXe4ewDbAnNRVwayk2cs/QGLMDPlQmkb7G/TPCIF9T0WgHWcheakDuQQpJig7V/Cb8cNeu
d+uMHWzRuPqmScgFvMYsFBd2dhbjqIe11MrTKstvjzfT2POOKkRGuhHaG27d7RoTN9CKaibLEtlc
vuooqCEssTTXfBKwvk+acy0rW37qWpH9BoVS/NqbOVzm8HcX5yZthqubJ9YfejxV7rvSTet/Jkss
/338I3d/o2oJ4MPpWm4PM4zkbW4EvH+ktzFDlnP2VLvucEHccnoXiPxIyGTPHi0a8BYAJ1Uf4nZP
nJoB1c7jZarjANJanMTFHRbI/k1QEGh6HQ1X750zBXIh3AWjAPT01t5YGxnvieR9LxZYxWo3/2Yr
avRm9P9NJqgkYdSZVqwSm6Vxf1M6lSzN7XLUGRCC6r/Bsi3ggGxRFjk9/nB7C1PvhQ8tEGNe24ZK
gtis0y+GwMOa9VPj+t1TbWaQClawHzw2tffNQMOp5Av8CrjT2z0UwksTe6ZCLFQrPzGRtZa1vZBO
JwVa24Eo/3hscHdt9BrIm9lJct2NQbsbfSvLJ1jMbO05KU1IomuRrtzUMT54qfbeXijoYDugeqDy
k1tbZPRes9jYaoQtPheFO2oROaHwDr7Xjh3VcGWEjFFG+lGbx8kzh6WuoLGNnNlKn51q6c5l3FW/
P965XStAAuh1kmzdNVqZ7KlElWRUI6thaC6iSc3nJDPn4Pr/Z2dz1injgFDkHYwAaclw8WULiCvN
Dnp3P+bkN50RKs2UPBWWgkh2c/IcO8iEgTRs1JpWury4ZSMNVAdK3JLoyuI3fcyaP+el6acnqykN
MpIpZereBl/yJxJXpnXWF2d4NvRES6OKlvMU1lnpMURgeuMffW0YWqhbafZlzOrSjKYaui2cUlkn
H0Rf1Px75WKJUMS1tZ4m5mkLag25/ewP5BPnvinWX/ul7OODeHDnwqmxP9hiyEoonW3qPLMzMD4p
EPeNa2hy/SpbvvRN4j/pcwDecDCGy9u/JjEh5+YHrHzbRSji2g5aeCEiCHLzKpxnvQ+9sW2PcuSd
qJD6HBO2xNNUxbblB3Poqly0Op2evmcgzQT9T8imR0h1jBetJZwZyY0OjuqOM1HTFTSfqUKS5G1e
gJWu4mqNbKYOt8fTnMvi89BWRsicgH3w3fZun+KzpOkDMwKh6K0vmUpKKwhjjxzXwqEKVhXfLHrC
BwHNnhXVCFD8nGqqT52en8LcVjOFqSU1DbtO134DYzpDqkyJPHp8KPaqjSp2oW2vmL55RG/tOMFY
2IPpj7BSZ5Meub5MPokyycpTXWfu926YmYkhlk/m93Nfj1/Qc1/+yl1XM862USB/8vj37H1HYjhq
OwgfMY+wuRRgF9scACkux6KAtSaG+QQ29r+1MR6BpPcswQsHdkvNWDArd7vwbtalHq+IpvuUxX4X
Bp0uqGYLGcYDw6qPV7V3JdS3JJGgPsaU8a2tQiZFOVjaEBmD5hnvzcTzgDWKXGtONhS3xecg1/wy
hARQ/vXYsvqTt76VOipehrYKj8UmOl2Gsh8MdG+j1NFRH1nGEhkeNHs+gmd2T0yoL//iA9IMZdjW
ozHK2PztUlNH821NE4QRpVmEmqd5UCxD99+6ZntwdnfXRoCpBvkpyW3JF0pUsO1idsaoGe3x2ZtL
9xQ7qbgKt52eHcWF/Hgvd08MkF4Y4UAN0O+4XVpPaZjIFh9jDyJ+TRvNQlknMF6s1DjqdOwtjeay
kkunkgSU5taUgLNoFDAIRJ6006eF7PDUMV/8kuS59l3D/kHcsusGAG3B+00EyHyv+kE/uRuivxm2
U6YhKjo9p0pMPuT4Ur7+D2fnsSM3krbrKyJAb7ZkmvKqkimZTUDT6g4y6IOeV/8/1OKczqxEJdTA
zKCB1igyGO4zr2nmapXxVHbzl2p1l7+8AOe+2BlmdaRVK198J6+unZZL3/nfv+XsZFKp61xJRX43
8m2QzIfFiXiwhzRKKv/Ds8GdB9Tlt4bCOQgkTZ2x9UcINai3DUnmVhZITtUdWj27+/d3z6ULHV3g
7RBujmDnz71lTgrBNHLhdDHyJLft6YEirPnt/VEu9dNBT2/CDJRWNkjU2UKGru5mYx6gxNaBv1eT
tRycbFOnNyt4x344PXiOqh/SCoxe13rLElP+mvuDzodguRkouhwBgNefK+F5tz3585VQ/DcE/vxK
AjILbBgBUPb42VNtI6RYoTg2wC7T/d/1qoJH11yW+VhxjuHUdtgkl3nQcZAbET7Jwu3/Sl0nP2DH
q35mjWOVuFSGXbPTzVRdWaVLe48mJpmkxSKRT55+vqpBOsiiBg4oVQdZ0k4ivAGt6f3oYNxeuU8u
HfJNK4BcgdcOxOTpWFoNSEDMy7DLxmn+lGNbklShEFiGGWvcZpn78v7euDA3iE7giJEmgBJ3fsbr
1Eg7eirornK5uUTAk9NhkkYYB3sAifwr09tynbN1RjMaojd3Ct3acxaqi9LrNIawkJQI3dgfkFWv
3CmIp7apHsH52ocsN7/b89RdSSguzpODxoelpPZG/yfoapijBcQkqpPTzrWVOoY5sHtzDK+JL/yO
R95MEtghr+tmQ3HeGK7gLC2O1XKqKye7aZfBjqugGeJI4XFs9GGQWKKbXqTBfWJMGaYDzvLH3k6M
TOcSvi+yb3Cxzu9uAd4p7el4DUNkoT7m/xyGrtp3aF9cWdLL0yVHA6ex+VGce/AGoWrB41N8HVfL
+OBV0vsI+Su8iyYVYN2g83hdl2BXoiEfB84S7EMlrj0PF4Ipwqj/9xvO4a0h3A3yD3TkG7vT32aT
VrSP0cgnhA6qu2nOopdOlfmfB/0Eo7SkOTYkNudntRNRapQloJGxG6cYqQ37XhCnXhnlwo2wkRpo
VFE92IxcTm8EiTprX/iMYmHn8FmmqlZJ6/bB0zot5l6klGaurOiFVwnS79ZMpZi1dflPRzTNrBtE
Z/Ix3XSB2mylxKF970x/Xuw5GecsoIErmGKmTAWSvkdzmOZS7NsGvM1UTu0V+a+LU7LB9uBiQjZ4
HoFivlmMazCwVG094W6OSZLbZtdKnJd2IcKryMqwFXEXOaso+U6rzUaxVINLXC9tsQW77rwfFt3u
Ul2vN+XiX+NhXbrZiHOp0kGgRg/ibNDQr5HpHPiKkVlXd+aCknXv4UeGe0J6JSK8uBW3SgEg582o
/eyVtlbAEn1Pt8qvEUGvcFK24jXkegMmV+xk1XWf/vx12trqCNVv1hfnTb8pREBazsRHTuvAPFcr
PVMjkF/8rsiP/2UoYjEyFPDG52wsa1lDY9k6cVaX5xB+l3rXhircB7VzjbF9acXwskJinf9Sm94e
yX/F1a5GQt4ytsuqrdvXoV3lD7w8vIepssTn92d1ad9voftGDkeZ5Py9JXHvg2HamkimCj/DnS5e
DUQLruyLixOi7kUaiyocifrphHrTgFrS8+BRtjMO2Hq08ZTr5maqzGuvzaUtCJsEyDIiD0CRzu4m
iT3JbIW8400x4LOEwfRNoVX+eXUGfUCfS1y5OC4dacABTGoTr+Eznk5Nw0GX2BSQDLhzu2sGM/qQ
ynmOQ8oc+yx1Ulx7V/G/91ft0vdkvdzfJCgClrNz5iujaWbMUXayzMPP8PsnzMGH5l5MSKm/P9Sl
gOxfQ51nICTLeZs31FbMMC3nQ5ZmxlNRB0YT+1hrJkHvlY9zUAGK5LqLdu8PfmkxeTfRMCV2oEZ+
tm/WRmVuYwDK3kyDHkkvPxSeNnemvayPmZ1e82C/dBiAckEp2Eo7gNlP19LGMhE52AkMuGuKg3a9
+WB05jU9p4uLRyq3ccm4Kc+jvxZvp7bMqSF52Sr32KJV+yltWkrTorty7i5tTjblJkxH8QEU2emE
UoGCE85fbM51WIDnLMteFaqKe+3ZByd38PRIEaZ+f9EufkUwa/RHuJrBy54OmtulrWRHcRDUXn5s
ekwoIIFca6ldGoV7mL1PIRLAx9nWEMh/OH5W0M6Yy+Y+wP38celFuX9/LpfWipgVxRLw5uTG2wb9
1008r3BwvZHdr1Do/Jqpao6h8SwyDnL/v0RVGzcNeijPi/UGE4v0fjH4VDCCJvQOyqtLuDThNZ7X
pSNFQMr16EBjJgo5ndFm667SwYQSZPQ9OuvuFg145bEp8/I2CGp55QhfKhIRCgCW2XAKjHn2mNHE
M8FcQJvEPxl4ZrZGx8LI/AfXWNP9JADuO2vjHdpVGXGf+xVeda44rvZyzUz+0szpL2/mHgjE0Tg6
nXk/jZNdBBPJnesNvxy3UEkJygXvM0woLKnc73++d1Az23xEsDqGB3A6nrk0QpT+yHhFbTwSheeJ
aMPsY6igBLw/1KXDQD90Q02goPDWTz0TSxhNMNnSWUcHGXX5lwk/1f8QASFBRaiFbCDR5NmErKJI
HWuG/NQI24grS8ndYoSEsEb0H9hrkHFgr7FzNumTszuk1tyI+HzDl/N7EStP1HFrifFzsUzLlZ7J
hTuSxgHdchA7iHiel9m7vKMeFm1CYqnnHxzVVfFSNNMBjTQNkyEIE5qx10QKL7yqm8knORSa/Zsp
weneGMWQFaHV01F0DPXDVqFzU+txSJxO5/8sjl6hhmYvkRicK4Z8Fy40mnmADOlpk/6f988bQA/0
8GAEjkYGeQuZraRWTZOQz/38wz1JxWjjO24EHXdj551O0R+xT8+ylIJbWnTJ0oEPqOm1fnx/lDeH
ehuF542VA5ZED+h0lDRvK4r2BaOMw3Tng6p5qnAKORAifkxH448lzrfhUGSAec6GIYk7HU4WzqTH
Jmt2dRqGR8Mc9M4YXYVPq+X86WmDQ0OAgAYVNwiPwnkwstC4FHXf7NpoHu7cqFx33aLKe8S2roXn
2191Uo/aJAL5IjCpyEzRIj2dldnLMiglIQiiaIi8DMuEb2GlDhmUoaMA3Rsj39LeNpS74yma/1jK
bxuezBANVPhjVBlPhy9R96qzDsxPid7RnnJZ+7EpNzopAdlOVy39Ls1Pen/jvDkI26D0SDfsPm/B
+ZwbU+MqVsp2t9kdJR089ENtYO3pZEIe/sNQZN6A2SiCs31O5+evvLmd5zS7YA3WY6dsLhefkL3R
wXLlIXhzmTErogekJimTb548p0Nt9lU+mI5mZ0Zy69Q7ovtup9Uwx7JxjZfa6b0XKBnpl/dn+Ob9
2Yb9DRPYcklQsafDtvwUPUmr2c1WjUjBwqOXybr/D99xm5YNaxvZmvOzPnmzJAFmn1RjXx0dz7B3
YRZacT/JaP8fJrRBA7jCqJOee9rKJTAiVzAh2wyaj07JIaWm5qM39P44l3YhVSfwm7x2yKafXV9T
T707LdwGfa+s3Iet+mceIvAoY3Stk3RppI2Yh2YfE6Kgf7pEyAxHBsWSeudba3gTglWJWxWZD6Py
mj99Y9gNdKxYI+AOG2D0dCjJu2dMAfURr8kmXJwn8xiuM49p5xa373+/C9c/zRA47mwK+DHnFEu2
QDaiYV7tZO0PbdwthakebYK8W7AH4bipVuTllTW7NCYtApBemwTwm748BnFOxgzxQO2mbJ/hsxSr
bl5jy+rtYxWG15rjl870v8c7ixXmQrCaI/ag3mDxWje9kajZXm7DQThoNKTpsWnza1pH23Y4fxKo
aLD7LZ68NzYlFe+115lttbONqtpTGjeTgsLK/TyH/qbCDRSoMANCzVAmzuzbV87f2znDJN08RMgi
ob8HZ3MOMk/7jeYeq1Acuy3k6uymHtbHKIv+k5lP7W1gc2De30xvj8hGX6XcQKYMk+5cAS+yQa20
I8oM/K9DT6Iy7mbSidhGGuKPrzL2LP+htIHWEsOdHpGhJkBjR2/237P32o3zEs+eKD+VOmiuHJG3
rVPYFxbsElp4ICxgIp+OpTy/MFZmBhxz7TP8JrpQxZVR59+LuarhBOIWDFCglH0yzFb3COCcJzeH
fGbzYsnsu4hyt4yDZm1edJuWn97/6m/fDvJrAkSuDAgw4fkRbseaaojr8ykMR31SFOsSE8+VL++P
8vbQ0nkCHIH+EtUC5KVOPwLGkX2RhoQ4yrShimeGF8tgjD4PefPNnvrwSjfx0qQYkJSdogHg6W2r
/atusC6+dlsqnrvQ792DhgXefsCk3L8mcnhpWhuNFsYnCiZvqp3z6FYrm6cFo92iQdanRR4DNJVx
FXXyqRuMaxX+t8o27CbyecS6AQexfc92LrJOJiU4dm6oUnk7ww1+ikgMP/cG9BvMGxv3c7AIGIRi
DLpHMUTD99yPup3Io/qrqkL/vutleG+OFTmdE7XTbdOmLm66Sn4sGiuji9VeBeFsW/z0NuNHY6C7
1WiRdjinfwSCpNlxMw0Jt6+C2Ihy86Vd7eLOwXzzKQp686HyFufbYhnRlfTy0gqBWthQaUR/yLye
7oQF2a05HJ0WCqf7zzDL6GmwDQxLPK+JoVmP/2GfAzWCe0vjcQMunw7nVFkkTJ11uwWnol+V4c03
Ay4Y6D84YTyU7rXyzoU787eWWcCFSRRzXtnPKt+t+tHQiHPY41PaayumiOreNuF0TXT4wpvAUFua
RwpA8nV2pkw37c0cs5xd5+lxPYTt0OwrkyThTrYc4MLpwl0ns+xKgf9t+xq5L4w2eI0QOaN0dHZ/
6hrrWZ3DCVhxVkUSS3WA3C0x6VgVUnzBDk5ZOP01CERSFLVw9nKWsIm1K4tr+upvX2V+CpLSW5t3
eyDOip5VJ4qwq229M6dh+KYGF2n1sJwftDWlyK4NzivyBBWOEfaUfVyqfLjybF04R7xV3J4mZVca
bttm/9e1FnWrgIPddTstl/xbg/tGHKRZihQC5EhsVeWvpRmmm6YOrrUhLuyzzYOd7JR14Ik+yzDg
EnpWPw/drgmNYNf6k3y2TZneA2MoXt5/Ki4ORXWGzvZWsTxH8/SQpGmm1IjAVPgZl6t04wEQX1Jm
IL3fH+rC5UDtZ1OcCbcS6Xm/tB4s6PoIcewGE3Oa42roqedp9gB6Wv1S7js7vZb3vj8kWKrTJQyV
gzcTkp/4KAe0TP1QZCSHnm8k2WosD2PnzX9K2eX8/P9JAlE4HbEN/EUZhtA7Ga7rTvqaVlG/rA9e
DpLoP3zP7aDSCv6tfXU61GR0VibcHOHWfHS+ZtFQPKxjY2BUvWQQiYrIf35/wEsHApsRitvkpNxL
Z3NrUr8x1wxR09QesljUVX0bjdnfmZ3pZ9jQy13QedETggjXOD4XAgwqF0CuNrcOWlZnATJyB13n
ZFrvxJD7R5IcnSCv9edJIwQ1CjIbQmjrr59duUtbDo5P1r2TZvOzror10bEsAa9o6ffvf8gLhw4v
P/qnFLxQ6jgviHZdU69yJKnyBX6TaPO1u2nCOQIZ3GtQoAuXKCEQ06LBBzv5vJHvLpYNicIqd9px
hi6ZLdXe6wEmINJARncXoqX1mo5TdVe5Vf6gBrB278/10ouyMdzIrgjJmfPZi7KGwRhUvwELA1Qp
lU6/xpGiXmvU7lE71G2s1A/3kmgorno/OhK2X7M1vHANwKwkgSUk4Te8ERZT5jL3GUbubjkVB1+5
04epjQApz/usjIqb92d8Ybf+LmLCO+eoAJM8PZeIo3ezyLlu0LFI74vaT7+MQ5ddGeXCYWQU6Fpk
bx5p99kbUQxWGhCAMCcMhb+PZu7HkVO2j1HQNPc5NggfiWAaYsD12r1zaUsR4EE95zJA/Oo8yJvD
JZ20SUlAWt5NqptwVylaSzJT002XdQY9NsvezatTH4JwLl7f/7yXFhPWMc2trb9GPfP089oqL0Tj
UiFQlrNy5QTfWsLjQzGE/5hGav/5Jbtx37nvADAS1J4vJvFJxdtbUY6egiOS6v2jV+bpUWs1PfaU
K648km+XlXY8I9GFsQnEzrmydRhpNbaIskWTWF5S3xNJiblGDJzPOyLm3uxkJrBSFe41SYG3uGjC
aFBMlEDQDgKPeraurZDdkMqm2wWexPovT71sbw+G5rLFGbyIzcV2b4J18vaBMYbt3gyW/NiR2uSH
vE7d2OxbrWLDLx10Ag3YP6M79T/fX/y3DVZ+JG3bzRqdIiIh0unqh75UdTahJqpnudzb6/YaDXkd
D/1coYcV9g+r/5E2/y6CqpnG5ux7N5mjr9Fp34bn/AzYQOxAKgR0R05/BkoTfiPlgBpW7fi3vTF+
lx3mXsvoFgcLLdS9Euu18unbjQ9ze+ONbHJVUHK2f/+veBR+a51J0cF3IgZXe2OdRysuUNM0j0DY
0YWMer2o4/sf/O1TRfzr0roD70Mn7TyjA20WOMVAzj3gSZLQkJTJPPriQ6cK70oZ4TeK4TRxDUhX
ySs2FXCaI2drOywciahEmUoYvYu3USvKNe6EE9mx1aTTXZ+hVH7EMbIlmZ4AySRj5c//W7UxOvvI
UWi9mKsXPoaD1mViAHD8PtkarwojXMLXYp6a5YAdsezjrjK7D/VYhNcyxLdrxNp4fDB0JbZu51mk
AuS3FoViUw6KfMid/CABLmX8I+u0gDg5lp//eHnIUAgjqHhRgDlP1/BS5q8Pcr0LlCt9VDGb6GVF
+PCz9iY+25XB3l5OoNlIDmnrcPnyD6c7sMmV8hYd4HtemHX7mNuO8L5P+YSjPYoaJUyELvSm2MCh
t98ZhYEXpVcOShwCeunqUEw9itWLLpqvNi3FLq5r307j0KzTR1lmFM2HMRVUUIz1yRmACsVp1ERf
2gY+d0xBDWMGMYXBM8DH9PM6rI0dmwGi9AehvPRDIMLhYQoNU+7qmpgobouU1nJeOEGVAC3s6r0V
Nh5+xgLQXzIZg+fhZ44R4M0IB2xJ5mZassOaVqqJJVRaeVfmBS3CvEbFPImK2YQdtgqEc3F8kQr7
7EyNh95ow+F+JMpLv2mAoLgZ2L20962OUMB1pCmenTm3mhtEy3DJqKxCB1TH/PDH2qCJdOX5eLv/
AEZQfAGGTdmKlsTpCoE8tVPbp5ItgyyKJU7tiTfKEhHlKNoXSxr8cSQLDQk94d8giY3KcDoeFiq+
1YH73q1UHL91btvse3SYnqsJsfn3d9/bqZGfkqciq0QSQFZ8OhTeALKF7tnu7KktjyK00vtgsQBe
BflyDwvlWhL+u+11eh3R22NXcfFtL815tcfpFwc8FNDeRXjG/LTYev1qqyEbjjn/h4fKccT/OvR4
5Y4oVsjnYqndMqkp1axJ4ItIfKnDefrCU53VcU5DWNy7Wlu/6qbVbczj0n4dqKc8Z3NNBSXN5Bo+
IfxMst+OcrotDYWaHBmXPSc691sz7u0sShG5i7zXoHPkNw/n7c+tpSsRe37pNftSFrOMV0gzrzot
hzoBKNP8VeFh+slUlfG9H0HNoS4xha9ph/BNrDPZ3dLMLdZdVg36RSrD/BsQOlreTSTUGgdLRdC+
rcZXe3CHV3Tg/Luiy+2/lxEbk53vrtn/iPF0s7fmFfPjpsDM98OahiWtEtUGL+lYdK+YFq1lHBqi
K5Omg2R+X+ZW+GWFaiefqi41vbhknzaf1iGd0ud1CNoBqE3n9sXOlmblPYsSMfEksqucg4dywF0R
RvOr06denxhOO34zdJl1ELV0thxqjgCSnKgJUbzCvDLfDQDMSiobIn8p8s2I2rXE8DQh22TGsN2X
OrZGqqaHmvrE58FQpLAVXiJ94gt3UfEwanm/DlE9PQ/zauylpC92ZX+fv7SbejrRLI1zzi7sjbP9
PXHMgAkDBJt93dxZfVQ8QBlRQaIX/sWVwc5zlG2wgKeW4AVKDHDJ08PU9xAplsGzsEQ1i2QuhuAQ
iuEa8OdNtLa1ODYnP16mrYjnOafD0JF3Wyh9ZmKpKjX2VSjne6pNYu9J7t1Y29H8SUhvuPfHtkNC
twjdKS5C01CJVVntNcgr0h/bxP59qPlF23fegNmbUvg5XhNBQTublwAjioqw7nMwFMZIY8+LNGrl
fuZ9nSSut27nbnxAq0VQQU5etd6gqaJQPK3auQddYBs4wDe9bl5nzOAdMFRTCq5CVlO6syOdB3HX
DFrdCPwbqG41vWkn2sfh+qXxVO7s684u01jMmbD2eekHh67rS7m3UjE867GT/Oki3a6cqOjicApr
eQC8uI4JBpNLFQ/eGPwzmVlbHSNnzIq9MiLrhZsiqPZFP0cfZC+mH7qx3I0lJ7zs2KI89a0w4acm
o2twvFPR8cEn6Xdzkvq1+7NtRkCeWdsNT6KAVx+jgD/5t6pSmdgLuzG+57X0nwIExvAshgsbUdZv
OWaKMJQzKCmE793Wru9Vms7jg2sO4bdat+6CO40ub7t07WSSr2lrHkwdzt/p/vW3i54V2JBcWJ8H
N+y92BhqFB9zWX+gi1Sr3SxXjOLaMMwFohZh7STSDtQjZHB2Fd205TN0+OAO4wDCOtSl6aaUtRjC
GAMl6tc9CtrDkZQKIc68WNZ7WZQVGHK8UZIA1Z0fnAN+oQ0u4G4wB09Cpi2xSGkKo54OrXQXiGrh
rD75kg7nbsy9llwsxcAx1oHOm50Yy/RZVkQrH4ew1T9SZaIFLfEm/EKLrwrjWdjT9wrFSWNX2XP1
yzS71b+pkTBek9wow29zJrVBpNPJPAEJ4X2jULt8Gos+fEpDHGGTxeijv1Z+/KdZN3azqXD43/va
UmViGm70xZxXke47PxXNbqlWKwBBJGzUejOnwc1gkqJPlkDID4NVpXYy99CKYjyMpQKe48xZXPpL
1L3WZdj9Go3CXPZA5JsnoGa0H5zM8h7KtbXzXTS0pRPrFuYvIEXDNHZRV6uDLg1kozRqEM6B5mLw
q+qL5e81X6rsJuxrh89RhN6ikrWwhn9IJiq9T8N5/eJBY1m+BI7EzBRbdqNLskpPxsO0aK9NgjRU
CsWowH9BwSX7NMCO9O69nK8XkzdvPDrdZfzdlZ+VR86P/KidMcRbrNJrr3gL+/HBc4cyuvOkW0/J
mM3+vN/Id2k89aqo9lVLswNLnGV0bqturr5hjNvNcRsExjFVPf4BKNWk/8vmSjzVU9gW2CA15jev
svsgLh1HvgwTvsuwH2x350mDdNBAs+TZNbzCTvx0cf4edRH0sTtA3Yln9Fqe7DTUbNF8LD5JeMj2
MTLRxMpHEXoPgSUAScrFbcxbbDJcL1EqzzwVyyqo7MTDbPZhayL+KI3Z5qzOufpYia20Nufr/FkY
OFUC8JV+E5cin8YkmoFgzY7dtMQflotDTg3J7MknEZI3YsyaD/Dy/Z9NNQU67lf8XJLNuUofULMZ
xtjRbKo7Vzn5szRwc4tTZ2iCr1GuwsNo0mjb5d3iJ67IzfHDIOwie7Gx+m2TTum6QKGWHm5MSmSF
O6Mf54+BY+twhwZN2KPs2syfApoOVdI7qQCfI8OipqXqM7A1q6w4GLpK3USFIl3vO3fSxV25uuov
Q5Cu3hZK1ssex5/UPLQhMqYJoOYg2gk+2RqH8yxxjlqM6SNOqLLe926WP6FPDqbETnFWu4OC6jfZ
UYmmTuNarlH5OEpf/kOXIgj2gPoX52C4Q+cdg2Ixf84TDd4YTZPJ22krd36RaRMD1Ytyjivq7H6y
6Rk+o0lSiqRtRA88J5gC4N62Kqgyul5v3hlGHUmO4upMiVrh7TzabDtky4FhfmxSO/gwBpb7Q2YR
6mNr00z+M/TgoTi0dZSWh6pozZcl99Zlk7CsPgRTyppgD5RikpIVK9vaLppbZXvlT3MTmEnwKh1e
/No302PBMz3dLeNcDbFRl9brWuqeq9me07sRpU+PXoVdf6Ne547IS1XTa76gcR5Pa9D3GMJhGT1p
h+NSQ0ppD6Wbhy+jtjDpmq0+8HaAitdwb3QiRfugmrI2Mboq/EfPg6cBH7TVK8fSHGP8XozidrKF
+Zdy17a5W4fSesFTwxn2qqv9uxyhveZIf7EL+Ui1/ih8n6jR1La/vkxayXuD0JSIQrAsskNS+zaQ
TfHZyAyz4yHsyp/ZPNZ23LSN+T8It5kdC7H0j1qwzXfTjMLXHbJWXQ0LwPWyg5dG0Y0/jysMJnxr
ddyB9RGHdOrHKGk0ofFQwSXZAZHT7n2U6h5ledXMLWCvNt/KYtHyox03bHhk9f1Xt176D0VqLWbs
a21Yu3wQZnNXWw1q37iOZd+JLl0s6K2orpNgBLh8N2VjmiUuzuANUYFl3BGeevCq2PVrccSOr85h
8GaDi0zgUiM076nGxQy6d161brkLs3XIfgHhlXZstG4hb9shW+x4u32rZ9GyLLf1OtrtowoROPmy
EnJnDzXdlDSms7JGWGBWakPApNaHfLXKKPadUgz7hWM9JnK0CoeMoA8nLoXt4ekDd/2EUaFd70Gl
rR1Vjq5bboSrlnRXBHX5ahZKiThv6+ZDZ+TBz8Et+WPKlx6KQLNePjQKpkQiJTfVockiFRGIS++1
FpH70tCH7PdjbgXzAVnVyT6sfd6rhMdJoH0fNBBHan/CP4gUXB+KRi4UH6SdmvEYzuwO3XnTY2O1
6xiH7mxND5Y1kyFuVBQ38ZpWfMS+m5K5JRvx0TCsoUokkJqfs1SRAy3WFM5+aEyWaTG1frLa2gyO
U6Yzfdd4ECm+ZllGBBeowfvaKdPoE3wug2/hStVjZ3sF6lGBjQzmJrMlH5F8F2FM32GYHr3UHYJ4
5W8FLVhTt4h62yjiubYdCh6V6FI/1mE4PdYjhhlx2JiKzB0zzyyGT7uIRJb2/CEYFoX5lzD9Z7Kq
8Lazh8lIKob8hZmpRAJZotHROYVTHFxlzw2YJ9Evx2aNAjjMyvN+mtTPo1g0WvwFrKCUO1xz6uyL
U0mX9rrvNF+VFRRlrNzReoj8cY1iu7Sc15QSA1JnRm7cIE9khLvBHl3nyK3ePgTr6kZxu1jm35QM
PFwr54GgYArFrp0LAijTEam4mcMpMxPVeqlOGm/y1A4xC+sXvAVjWxdpsYktJ9/lwgmHA0q61Uen
9qTm1bCXBiBN1q6xDZn9B2RZXpC8c4FMWwV2CLwXVZ0mtVThdO9wVan7cFRzzanuMIdATi+4W0vg
2fEytVocOJy6TUq/Xx/dqrPFLhxkscQZXRde2MDVlDbAm4ERH4cmPQ4wmAfYGS0dc6AReAvLIRxv
MtuwgoNVV/ZXr6IQfET8h+PQzqb5QoKU5fvAqsLoIc1xaoxNUUyPhePl+W1h8WzFjZMhRyvonXwy
O231+3RYzZ/Yr2nzIKSt9VEVU/s1MGcaSmQR8tmbSKWSNkUULvaiqbkhclloGvQmhkvSr8I7Ymyn
jm2KpeWR0pXh71r6pibq7Q6nuMIIcEZ7djTS2N+E2zD6wUebdK72cVxs7S52yTqoV2GQAPbDg5qS
YLbRfRaRx/fpkBv61knUftih6YJyxJCGhJaV9yPv7L5NCtyCuJbY4DzqFFAe9Nyio9aZHXgtm5aV
QZ0iaJc4t/vusZqLfIzbMliB7EFnRuxNs3kTfy085+BKagix8CJg5Kw9dC5GluBdp2b4X6cyv+IS
KqNX5Q+hRSypXZHF+Of46ij8Cfwf/Z0mJCDDpTPOwTp/IYR2CdlcfwzjdpLOX02Fllhs4yPVHUKj
bdTnsJojehqoowWx543zCK+vobiPaW2xHwIn7/Y1UEMvBp0OpaSE3MPFFkUYkujVKLtjgTzJ3erM
immgPWUdSy8v3cSBgbLGq1PlawJfcbYSpxrGZ29NJ2CmoC7+bqX0C3KDLHjQdetiUlaFVcBjiDzV
s+BC/z54PW+JYl+ucb766wPXAwG2U2uCFFx/7b+rPBUvuqzab91aGuWDk4+LgdKcN0O/dNCy2Wgs
IlE48H4xx2Vpk1FMtk9fKYzulVy8F1bEchJNQnCAiGEHmKuM86tUC2iXHBSblbijcDBw82Rwb88Z
aHGIOM2jNy088zoLqwyGG/3RnZh8tyDsaoyd0sawJFGn/X98b/Wie6/p09cUJxJWfxjnbwP6HBjj
9Yb+VbsRhS1rdINbq3ZHOwk7x3meHWupqPm1xcOcmx3YzjxtPru1JOAcpWKZpx4TpcRv8aWPtWOX
fVLNjbi3W0TpkilXvbPL5rQsklG26acRYeEW+KsG+JJF2ZDeN+kwCVxs/KmOqWz2SA7O3rofu9St
7xCb9/5Og8zNd1nfkJD71iSDmwV6WL3rMr+fYp1Hxpe1snWdeJQM66NdYkjj20MZxl7lw7DlT1AX
K01ygm4s6yFeg3FWHLuoyXZsT/d/Gdztn6mhUGjUczNgKc6lXmIAL/pfXtsP9mNQrkW3d6Le/3um
T4Kf6NoU5NSEqHGXq0ztpkhRc8txCGp4wEv+yOpgT/bLMlb7r6GVbGNTqU2zAGLA/3F2XktyI1ma
fpW2ukcvtBib6gsgEBEpyVRUN7AkmYTWDuF4+v3A6p2uBMMyllN3ZWTSE4CL4//5RU+PJJUvMkpX
By1hNziXYBATjKBiHzvFhGlJQnzJQlMrhY2xH8wnDCPdH44mLYIuNOEmu2yce+d6Kk1xVw128hnj
NrvYpVwVch/otl8uFzL3XggHEBcutZcXFIVafNPUXJ04iVOAhaFzhwe9mdL4KFSYlkc3MiYWoDpX
P8pJn7Iwp0TLgUIr49NcFePz4GS1EpB5ojbAMKUHDFNM3XxcFXCESzeL2frWaI5tMLiDc6d0Fn0S
LKRNOLERxnZQN3tnYOdztRtULdA6qzY2HB8/ovRHQbxAsh6XeHRXkNG/CxKOvg5Zn+TcpfKq2MGa
GvKd1Az0gbR+6q8iItdvF2lFdkjmZGx3lGdFBrA4tLeTE5l8DGdsAIWcUaefwBuf9mo7Wp/UZqRL
YHvZKHwjrZ3az9hmqrCbVetHa9tcLMZ07XnixsAFPEshOTO98skvq376gBglToOYSupBmRtFUBzM
yrGlQ+P6COE6zuZxoD2bY2fhG9FE0G1Prf+hLVuDNPd5HL4rVdzeFm0afyvzOvo4yzT9MlA2A1bj
Cv3Uaqm5BFEVL0+SWHPdT0wFeWthutI34iWOA72Q48Hhkpb6WhrrN53ksoMCFS1nKGctPowEMd93
shb30k3BXfqmz3Ju1S2nYgcCPewwYLLjAKfv5tF1CFv1zbie79iuwSmyWZmeG8Wsf7TNVDdImFKn
C8bFzCt/wcXvDlsv4yEaovyCa8Hww1qEcZ+wgF7mpoa9V4Ch1Nz9VbBbLzFsJEOtak9+hJ2u66tc
Rom6N6X71HJFHP0E3OFZ0/o62UFtcbKwbWzqcKyPe1or1tK9B9CRBUW2yMaArkzV3VncRdNLw1tQ
CmR6aXzuErt6P+j6+OzlTT5et7JwJ3qTk2P5amvHzXXaJW4Vcg8njWT2pnqX9q1XX+T0Dr6nYP1X
HpGQ1SX+ks4djmWr1xx9xyYw5aKpIYrA5toVinjMJ2X5ht9k9YgU18n3VVUBGw80cG+cfqljeIs2
1sFQt/Le74fK+liW8xDtltZtmhXk6u/JCovotZpK1R3Zfpu9MMtE8W09YgOfOcNojKm1ogYl+/Td
onFUo3EWIJJw4iwcnlStBh7N4upes7tBXoJtmA8LtTK9vpFrcwiVtE39GOCdYFKabxdjCVIaFKna
M2c6BfC+LIm/87NOVlqQuIpXhFIYcxl0Q4H5mQ697l3RGa08xp6Xu7cmjcMf2NksTzVWbUMwybWO
TmTuXsRROWWUaWo73bEEgIZakQ63fZxVHV7U9lQGhYdPbpDnnfFkmTU9C0FgxNp1USrtuk0McZkA
Y0T+1CHcPcguXtowSiunONCDn2l1TkvzbZJz+gQ5tybyDFPdbBclFnECfTeYFAN0z39E0zRfy3Zc
vhc5++iNWmsTyxIVuDhQ/o6X1lLr/VG2hXK0pRoPtIPsgbRWYNbq0FOzPHvzzE3WaBZ930RGW+5K
s83uiJFV3plOYz70dFBTf2ht5w7tcvm5TSclDavcgXrdKzr/5CxJKA9sa6y4GE5mBBAwS46Ljluj
FRhs3vkuEdHKOe7FmihZSfGFQjb7mAwuh6ETKU3MonfpXqVYsx1BRpYBsavBqsjzjLuWI9UmSBq1
wi8jb9d0Vyv9Fhmj1ftihJoVtuMcF/Rh9L70Ua/Xs49YQ3+iJLHvzWJ2+mAo3PkyrhvN8xvHUi6K
UQrzarLhzo9DOaTHQurJU7kAI10n+Dy2+xiL3pT6fuRaYhqN9XnhspKEFhA3R0LW55wljht5gaTh
/4Q7kJXtkaHV1m4oZJvsad3Gd3ClCsJVNKCppta8Axz64bPVzs5NNys5rbVcVy9g+Wc1faWOhZCX
Xn6t0cUSvj7m6XtF1zjPu2Hss7ASVfQcw/xr/Hbs2A0JckYc5hYL0hKVEuohkqNG6VhUuQjtMeo/
LkUF+7Vr2Cp83Ba7JxSMyreMCfBNwGdIAjoV0Scz17N3vaBqCJapNeiK4/FyGJYOhC9Jm2oIRzvu
STwcy+KyqAYl3mtqr1y67HZ2iGGKCZFpdKLqmPfFUgY2CQql36Q2p03fW9q1aYrBCfEpoN7iDoyW
WXfSZO91elwHSddqFwswPV2Fuh0OGf0wyx+SmXLVLsfJBWJvRQV6ZpsczmyxVBgxvD6P7UfSIvay
G6erPUoia9G/lzAxvtYmxq9BrhUadYDA28KLU3bqAef4gKZb7/heHXXvpnJJtR0ro3Tw85AE/pne
IM2DrRVqzMUhWT4Kw5rUIJd2beyEAuJDBaENWeDUs/mxLmBzXyVkMOl+B73kRirS04LWK7V347Je
Ldl8rOQKlmn9GJEPslJJdO3eonjGAdC0aOaWRX5Jq8NNAjzIlAenxVIkcLVMf1dww6nuIr1cvpdQ
HdyL2qyGJzdN4/d26+7TuFH746xoYGOl3emgAqbMTUgGnncjPDl9omHhNkdkUuUVl6D2u1LE7AzE
rPITeano75dp6T3qyVHAEuUK8K7h/CGuyl1AbiMqByAdxyy4ZuZGEq6XbAzxm9zdsbHGHtDNNLTH
GooX2FFT0AWShMMX111hJGyW5pTdSjOaP7ec1fcGHyeFwSX0H7WbUOmu3nnXwvBq9NF6Wb9DA9BQ
umZzBE5u8GdqSoKWjxUxpK+l8AquoA7T3CfvwkQgW46wAfmwd8YUgewD7Ftf7NmhbNC7KP0GIwL3
J4HpZ+Y7mHV4N7R1gfzcygSeIuTGUneSGWqxfRcKeibYJd27pIpL1a9tLMQIfrdFHNZVKx5Nj+Cw
q4G2Rh/KAgUdV2AbmW5jLw2xIap0n+GQ5M1eKtyrQyxHOWz0LomXgwfk/oRO2lhBY4vbihxpOB0l
mNXgiz5HTpZ0WgyzKHZK0wcFd0GAFM4Ojgc7rkJzqbAYpNLTin265JAgQ9UdPLX1jXaS1n40RKnc
liDPhNo2eSGalybpuuR2jt0pOk59mlPlkGZpSHbRVM/1sChmBdrJGEPm7G6HlKa0DOzeaIendmjb
5UDV0sSKn0UGjCZvhraJT52eKA+6mE0XN3o9hxjlx6XNPhg6rVZl90Zst2Pkq3iMFviIytZ4NAne
rW7bSplVwBcOHfPYqzaqKsI1dSrrSlWUj2pSTuVFNk+ts/5cmdZXCc4Vw4OtjQv1leIubv3i1KlO
PUPTjzFE46Fh8IdasSau9sukakdrzvXppjWB0OkXNGP1AyPrcakDmshcvvZdY8fRj8hbHLKjsZot
rvqKaNyPOfEr4jvBOdp0q7p1ZAczxvPzB5otnfpYjnY+ZkHk2aX2uVYaS7X3RUGH8Bhp40gruTcW
d/muzPVK46GGS54rSLP5gWE6eonxGsUtORIJJ/hkmIrK4tYcrPM9AqsjgUG+25k9zk911WegLvRT
sHvIeTvIJvrBsY6jtQzKQ2npNZXGMDWW87GPxk5CbhZqy5KyYFu4X+3WsJ2vg+3mjjikdEnjxDdn
O2t6UKfULD81LqfMd4/rahTO7mykV3OaFuKdJVvMsQNkb1h+J84cOVdzh1jjkBrjWF6r3MrNg0vC
xhQWAOfLnd3w+9e+6tIowMKfGL/vcRrPxaOdqMr8JZIzxwadEukdO+Y3j2ZruXcAFB/GC02MHJmJ
qtNIAVKbukupDJg6272Tj8e+nMgSEVWRThyVQ5/dQoNK2n09OUN92S3qkoWjVRr5Fzw+opa7be92
IZinqR47CCaLn1XUrztDkaVDJwOAJZCWWbmfclbMPRaB2XzdS4srzKJyvoZiFvgj4PcsPw/xnLx0
86J1FzabQL6bzTz6rMRdrfqxMk5PmG7G+n5WPZLl69IYfGT0hbPLOP7MEFOzvP4S93nkcMEyvPkY
N/ylgHNDRhcxy+X7YLWZtVNhOcsDdEztCekRuJIFYg9I7YG9+chplPf0UeNil7vZ8kW2Tn2PLlp7
lG6sOtyS+jTs2yStaCFQI/pJi+LWp4GS3FTct9+72HhAYTb70vIjO0q+iD7utWC0OjH6ZdPIT6W+
yIlCdlTVnTbo7TeJKfmnacjnS6VxcJ/3wOouhh7De25mdqgYrAuSLvMLI8tamAJiuaYJNBZhHY/m
Vc3qmfxFH2jeNDLqjoOZTvl14ZCUOZmC9kNsNE3pj4nekBFAW5y+PMDP13LR5sembhwgU6cYq11b
QGzfLQl93/uMHfFRVboeMBpLU8IhLCeRdDUMqAeFZkP1SHi7j2mLrmSX12P3CbaRex/lpZbv4ypy
nPua1O+PLamW0HTM2fru1WMuAWCsnnu0tMoqsKY5D7vYm1eTh9zBpDnOgdWmmSjc615o0zGKira8
GNUpOU5QmOsbCxETGRGpxfHtdRX4BbZ2dGvwngTvmXQ1uUa8bhVBM0RZDN7cE+LLwV/R9mwjx/Rb
y+m+tDFnUzjLEhZHxn2d0zj3iL8dlkgegbJic9e7fZlcwaFSSuIN07II02gZnhZIAn3I3VF+LW0t
+YaRvev6FJj9pRE3praXbZt+6cQESdlNkuy9aMyUxqXu1rAV5SI63xZ6d8V9iTsrNvzezSpsiAOt
tBMRwO+R1CyKRq9XjBXJB01J+KpP6mjPYTUWpuK30SIekoTrsK/mNaalDpVOtzNnOb8XmTE2vJLZ
Uv2EHWjx484p2PE0D5pVPPZs557XyP6gAWN+pK0P72HMcaYOmJaA1dmSNlfxTIkVjoh2Rja3NZnQ
WtL2c94a5qPqzVHhs+0zb/ReCv1aabou9VX6QJ/iuLcL7ng9RO667+gnm2BR85MEkL1xwJEUJo/X
31l9vKxcP0u/qePOfo+7Dn6vZc327StL7sowSaV8n0LFfTDSti2vOpoYSRiZY4YfPGQDEUZWFLv0
eCgv9m5HN3xFDADxR2uIG5BLzWr3ml5m5X5oTA/Ih6sfkKuYx2CQ2vCl4tQ1g0LDCucjsopq2bUq
XDdQtsSJQzXxUqzRHaO/anp4ZJ+0bHHTcDEV99mpe9cI2raax5BljX9CVlYlqe5z75kXrVqLm3Em
5CrADQlM3S3L6lKvFQDrROMOt6c00D+01ti9sHvS1MpTdcWGwLFVLp6z5gZdRhb0U5Z1yzGDQoEv
ba7QkoUOlD91SWc9ajMOxVcaJ93dUmo2lcDbpMxfeGSww7FWcjE+Uqnmtr5HVSHkQDkF6tpk3b6c
E+tizM6OsmXb4/aL4xEG4LjTedgebZjvXE9au1wqN2gaEGen4OtbtQbXKYfLMUsjDlLMyM882i98
vHXQn/RPVJjgh+uf/41uP8QaZ1CEPbVJyPAVhsn1Q+300aGkdf/7QxGaDDkXAynOk61ICxMerZB5
4wSNBp/AcFNxiO18OCRaW52xK9myaFfj5DWh/WccBG50G0ZeMjUVC250gyhrKj+PyEnInTI9sBZy
CJvV19+eHys/mERqHM4gAm6+XC6bJYI54kEbkPpFsYzzhcsOeub9nXooCMzIWHVsUH+ZH6jZSyef
My+AsUfc7ATh24jQJhejRbc366wz7MkTU0MjxV2ngkccQYP+9dTQIYT3PRr/wLPbr6mp5rt4glKe
DvU5a5AT64tUM2RAJLeRY2VtSKGo4tqmVVIvAProHuABODcF9e6Z9/crT5NZ4SHNY0LY+CpspbmN
1VlcC/lMigCxr/NGv8mtBG6XTi6d0wMGjK07BlmRRPetPWsf6CUOoQ4/5uH354tnwfM2OTFR0Wz4
61zsHKQZvNm+gy4fpB40FRhahnEuqeTEIxPjwcR0Ae5IgDY2I+lZ4qYZoacBDBx1J7QUMFBJEDJw
xuxx6tX5nLqV+AbE4cBSam3XwXbyl6k5Z+7562wysIqkxwUZl53U2yxJJdF6Wilc75Ukn7/ST6HZ
iSV3+wn5XXouhPrXrZTBVlmisTrU8/ivp26W9VpE2wMwzNHcm8apnpvGVuhRsYmitjB3eTxOZ4Q9
W9mIhoCOTC2EbVji86Y3YzpwwYHbFl41UVc7Vy0lzcylP5Re0+yU2JaQp6Yvbjtn+7dn08mBHezO
8IQhJXfL4IdmMpttTp9JAHSgcIf8DvtP7mfCCH1h5m2oay0c02o4Fwh88puu+SKr6tZBE/T6NVdm
S3hQOXtBZCzlh0Ipq3tpFMCs0zyV795+yl/3CIS9mCOvJyQn1tZTJjX6rBlbj7Gq2D2ok2wP2kJj
4e1RTj2RxW0XsRFbhLb1JODKHgGxOuyxs9WhI65pZA1VeSVhzJ85o07NUUtHC4bE1FmbQ69f3pJ7
fevg0hR48LhuZyGjW1PJms8aLg1quFRmNPmUCZkVvv2Ip14kJnkkpJG2iLh2fQV/O/GVTAUbHbj1
LpNefin02Cp3hYfT/+7tcbYC2nU9ILV0kHha9BWNzfHRKxoxCdL2EBcgHsQollWXCW1HtwJBJYQG
MmkG63sHPfJ2MtzkzGP+elpCpIH9jz2MiXvqNht+GHXatTSbgwg/7cDE193PdIcwuinzjpEqztn0
nZo5GDuujq0GmP7WhTPBmiOTCFsDd1DHPSExdxFZQjuy09wz59i5kTYvFp/RJZUtLza2ayssSo1s
iCyPdmXbmBdvf8OTQ635rTpmFliSbRY4UFcUd5HpBaaSml+xryAq3UibD02anAsxP/W9kFD8z1Cb
k4oaxB5oQnnBmHhYWutkjcZgayEh4BZUTXIn33607a6pwxNcpd1ou1cfaGszHtcfDN+GfAgnZdIO
6JFmqFrS2+c6LELDmMe9EwPvGLLoz+xk25f6c2SPsHbmCutiq2bM9AGVo64Podvn7o+yrr2LnHYw
HvpafWYNnhoKW0WVvRlLQsvc7DE2Hv2FFOqAjHZ0f0C2NwOEEo9i7JRzF4nt91ufCgHZ6iKMmzAn
7+ttpSiGTk9j+K2KMd/QjdE+dOXU+TQu7PvCLc7p5La7J8Otcl38Y2Az4oq5eTJNDGSkuN4YzkoK
e9J2D9ZPOQXqChqqdc3vQWfvzJfbbmnroGwnVG3mehX0NnVqao2tcGo4my4N0GtdsfLjiEHJU4d6
eE/FYYUAQPVlMrTucyLn6eG3pywlDV+RC5TBM28W/hjTYOtkKcJSduIg8n1d3xtlPLwvE9cKacPW
UEjqcw99Yg6h1WeJrLmsDjqq1x92HKj3GUSEOWYAnyJbV5aA+tX+EXcp5IK3H/HELFoPDVynVpdc
JtPrwbzOi8acoK+Qy2K+F6WZ3XVan16RjKWFdqdHZ16pdnJACxtXjAmJANlamRepE6tx3gjo6Z1+
q4Pm0oxxbfG1ELV3bMdpenSSJb/MRK/fcf8rPoIVG2GLfLf1S48OWuSVKYAVGo4wqiPD1wgeP1c8
n/wtIaut1oLQTbezfeYGT9h0BlNZRa3XCnfxmSDWsSuU/tjZVvHt7c/ws875u4BsnekOAhjk6XAa
1F8qux7yYifnIUzQjL13otl5Et4wPkz1YNymOoCwHkfpo9eD9BbtXF2RupruUDlFV3la9MfRqSdv
/7/5pbiImthIYimzNZTpgEP1NfoozBu7vLIz6e2Wxe79cYzG0JWgXSat+aDuhXXTq0sTWkUN55sv
H7YDVu2ks9Zn6sVT2xBBNS6lN44S5tazB7Z/HNU6HellSsorSOZi3wh3fMcd62vexA4tqbk9swud
GhNfCMphzGU5wDYnFyad6qJMsQiREWUQZPRx7VwJ5y6T7pj79PrAIMrIdM4cJifHJWVg9baExWBv
t1ya5ksCNkfWuWHTbhDVajg7EFtK8yVBW6uoyT7LW/PMdz85LlaI68aH2nv72WuRzOlgVSJU9cI4
Ollu2zCPRXYVIQ3fjbXU6KGgPDuzFa2vcbsEWHKcahhpY/e48WmYYAAPuoEsBIvN8SlN536nD7b1
9PakPnGkEAuEtpyFjbvk1mwAumlhCW/p2dzqLPSwJ7pAQwDnoo9/oG0euU3OekC1YGDROhhn6rsT
r1bnQ5L3aWqw+7alCKWD7HItYSoVmX2V2bDrXRKdDhStfSgqHbZf259z1jmxmTEoGAyFwip138xf
DjcMaj2OsWGg5Yy9Cge2BIPPnSgNHGsaf3+N4omkr+c2Ic3q9th0+9Wo2XZFaBZSuertvrtLIP/W
exUhZRqohYj30nPk+7e/7Kl3CyBAlceL1Ulufn2UCeQVFoR7ESrDIg6y1sqjsBo1RIrrvtehtKMm
7OTd/2JQE8RjDS9ay+nXgzZln6qFxWFt50l9NaMsR2ZhKd/ippkPePzcksMr8zMr5USFQGXAFNZ5
jzrO/a8HlVHm2IUZibCOyh5k3BgeBLmcBTT2Dr3q2094om4nEQOBM7N2jRDaliNC18dhnKjBJAJk
A63ZpTUtxoNC29MXSLwDA2/vvciX7tPbI//iusuhSN+UrNnVYWtNyH39nGq1cPRLD/oR4AFNDdne
tvQsf6DRkPukMQhSNZrO+uY2UUN2rtaPC0zUxrssyAl/ooUzXTX6VCU7SFBICt7+7U6tKo5rFhbQ
JveKzUewxklV2Lk5HF24bUhSIfpDgbihka76UTz+rgXgz5cB4g1uS5lGyMbrlyETV3PalltMAp/S
twQWBzpo5iHVhf77B8DqJgy3lJw2lcyZ10PRYDL6BPFYGEFDP1AFf6hY5Qc2GK4zXme98/QyD3//
dRKdi0Ee1vsE92wWEvq32obnPYRWWQMfaNXwbkorGXoRPBSTpLj7t8c7tVtgxud6BkWeS4bU62d0
K3VBClWN4WhG6nFOBg2hfS+ekEpquFWX0a1d1/k5KOHUpMH+lAAYvDFXe8XXo45p4k0xsoOwGiwj
sL0WIlqRKjt4hMrqW2Cc+ZIndgoDFrFp8D0JEdmO17jswHSpp9CScX7TWGn3sdNNeQBiyz+//UJP
DoXKEec2UtXIRXr9aJqDhY0TM5TTlvIiljZCRWWAG57WbXUm1PLEazRRY3N+0xtc/f9ej1XVJvoU
pBRh3sbRvrKnl9JM9SMZaxCY4XCfmZsnHg3LTZyA6QjjObG9JNFyH+gTq1PYs1+FcADzAwwIE/K5
fc5p/Kfz26YKWksgotOwAQNb3ux5dgLJzE7nORRZIo+WgbtBmyrDHZnFOOROoucyqlbv06FXL/sG
9Y3Ve8s7dRriLymW2V9Rf5s4IRjdcVwzXBzDih7iqBtuXa6Al0yF7FghcTnGcS7O2Zf9tJH75Zdf
r6xAkNavwViLZpC9CVMutLq+hkwUIdOy9Nm6Ituu+ljD+aCAlXP8iXtnd1G3Kb4kkIqUF2HUKZIR
jAP63dvT8sTxRX+AvppGmePQ8Xo9VVSlxjy1Y6potlCgJZXu6s404toC9wsri/y4KF6PCLM2ztzp
To0MUg+sTXcCJ6PtDmMNSeMk8RxmqvOdjAqTWn0RtyjPrVATevHR7sfUn3pvOFNknpiuNEXWbGJ6
brA79dePHKMNq0SjzSHu6QlENDv3CRc0QqslJu/tt3tiF8WXex0HZBz/k80zGqKIDU7CGW+HaKXx
m1N5gNMz+80wQ4OUS3d0Wn0884Anlv+6yZBaQU2g6ltEXWrW0OU1AvhG4oCiwp2F1Y2tx3GZ5ood
AAuQJnj7QX95p8xmaktr7VQA7m0vJ1AFam12B8nqS/vbXkuqg16b0wHS5bke4qmhmLDYGVPAuL9k
2DVZMdqZg1/GSs+8RJmX+vnowkgC3z5Tw5waCicqgy/o2hZFxeuZUmmNzFxbkSGSYfD6sjOHwILk
kkBomoozc2U9wV9tDpgMAlPiqw7cCkV3sxJdVDRwZrFXSCFW38LVzmwUcjVGLb/9qdh7uOvovD/+
2zyUFmOOELeGDIsRvwQTRRjyGAKCY69un98e6pfpv/om2lTF7NjcOn56X/6ttWPnHlYFK3yOqLU9
iqFvwh7t5U4MitwDhMuPqlZMv3umr4OCpa+Ws1wCtvlZCR56SFk1SEoQ3fDX0NP7SoLgOQIa7dvP
d2J+MJRBVsH6cJRJr+eHjSpOg9+48qEE8bZWT8cefzrI857zV3fu/3yb/yt+qd//NRH6f/03//+t
biQWYInY/O+/3jUv1YPoXl7EzXPz3+uP/s9fff2D/7pJv3V1X/8Q27/16of49/89/u5ZPL/6H8QS
KIjuhpdO3r/0aHx+DsBvuv7N/98//MfLz3/lUTYvf/7xrR4qsf5rcVpXf/z7jy6+//kHd+G/vfX1
3//3H94+l/zcQ/rSdc//uH6pq5dffuzluRd//qFo6j/1teEMOsIpplPN/fGP6eWvPzL+uW6BOkgN
YKr607+zqjuR/PmH908MFfGYJzABh1lyG/74R18P65/Y/wRapvYFRoMOQZyD9cf/e/5XX+o/X+4f
eA29r9NK9H/+8XqWINWhTCEogd6/BXTjbnlUHXkQJRzHi6HwtGdZ4lTh52IQX6Ey12cm5Os95OdQ
GLQaLt3vlZOzzQTpNYym23a+6Cw0UBPFva9aiOz+9v7//Xx/f57TgyDFIX0bPae6qWT1Rm/Fks4X
jWYvO0uH+KzQqTozyImXBq+X6yP3DzxczM0gQEsu+sQJwYkrvgMok+ynG9MdzILojHf89nEstou1
f6IDef20EN0s4gr6ajTVF8hNrdpX4iKPgybHaeD33tpfw8AXwPYNCMbYPJCwJw9ieHORRsJ4HJIu
ClS1Ese3B1n/kf+cITzHCkZDoFsDa3kWZ7MhZd4yzHIyj1YJiXqYhAGvtrex88v5rS6k0bRnSCa/
vrw1lo36Bobgin9sDhO997oOGubRtiPsSSrQbvimbvj7T8XShgNBzb/ydV5/IUfUE8oU4zgiAA8I
7ENEMcGTRi2Q7lz4QWe+1KmX+J/hcFl8PVxRdsu4KNpRKT1rr2LsE4imFO+SZTD37CPt3dtP95Nd
tflotHy5ERq8Qo7LTZFIx8Ae6rlCYjdVX+pWTb82w+p0auZaJgjfyKNLS9Zoi2cbndlOj2DbophA
raZiNbrspAlZFbeqwvnclJoE9InnNA9mmUTv09bsUbXIafncly2s7KZP+iNZuer4nBeppdwhd9IZ
u+9b7cxn2y5hpN7seCS+UwHYrOJNQSM8MP+0HcixX/2cvKm7KeF8HqURpWcQ1V+/GCxYroPsR2xK
HMevv1hkkxhUyP5YxUKl3xs7wdDJEaOo2gpGsTTnevWnnmytLVbYD4vm7awvsFrBbqQ7VimW4Qus
koOLbvhYqHP++Pbk+HV98WT0OnFEpe8Fb+X1k80ZhqExIjK0G0vQV7WyIwh+PFO8nxhk3cY5ATk2
OBQ2H2rIK+IzovpozFiwmY5S++lUavu3n+TEO6MphZUJkASw2XZr0o0Uvx+nPI4CDlM+N66fxUgj
sKNpz6TpnByJASwVA3k2pfVx/1Z1WgTGGQiOjuRIpdeZJhT60lUTYhZpnOl8nXpxtA7WDjETnV33
9Ugt1ytso8qj1BV0hdjLBamT/N51dd3T+faAl9w/nJVsu3mc1MpbFfXPccKPxJ8su8eLW+McgT53
pkNw8nGoT3RLhQdG/M7rx5nKWLYo8Y6Kl8pDPdFA7czSOTPZXt8J/nocKjJ6lJwbdCI2R5QNrmgi
3T/WjvdsNYWEDTk0NxPq1ftKH+V3rZmbM3DYySFBqKgiAKR/cVNP1NjSJ5kd86VNgixOqr060f2g
oVwdpRTo8BWlPBd4S73F63q9r692LrR4IGmspOXNsnKcQcRmVxx6BCQuEuFJ/Yal4ur9xWKbSCsb
dT8TaDR8b2jEZ0Ptsq8ejVrCoQ3Y4iHlrHqLhcL0Tk75IhEs1d2ljU/tJ5gKWRW4bEHoSPj9M38y
+2g/FuRuhkneexKHWS/t8MQDBrnrE928tXKnG95nYz2mew0FdH9vo2tEu9CqqrMrFgBm30Noyp3Q
ysfk2crQL9zrqanIIGXSmIHd6tE7HSOyH6nltf1lJHndIbre+lGZlabZj3pPPkWaT0d1EVglGnOi
3qj6oDqIsngZuDWU06WhL07ra+6A9WpfAoZpHgLMC8yG3FvsNaPPtkEHxy+xBr4Aiot+0DDvzcOc
C/mpGEwoc1mRQ4u22yx+UaqswsJpQI5cWin+C3GsjbjEJKq8dmvsOn3dASJAPjgP9m5tfrdHjyxL
bIxaMLYgTpAk4qtEkwItIhSZY5uNctrlC/bUQUH/PgvoJqU6DtPWhMQFn41Po5po/BX04D+SXua3
HdtZAedURA9tK5GMEBaB1BVIGT++ata+Y6UESl/09viZ3KdmCWm8zjc9zgo46XiV/K7IpsMTBREk
rsdJGSno1Yv2SkhcWrD/xx7Sj1pyWo6xHOpqV3siw7UM6XSB8reS94OJbt6bcvE1YoGRTWTGKlbs
Szc+onuv75MmQvEkprm0DPyxFJnuhD5p2G20qeVeI7BPs6PsS/QqZl0bN9giKaGNHqY+YBpbaMGC
PuTQNe2jrdRFdHQlZ17TigYbSGvCzKMZe4QT0DLGoGWt3bs4bHWBISrjUrh5/kFa7vKliEvtZjWJ
/Ejpj7YMeil+TpT5lkTCX5WPMRgkvZuldT6V0q2HncOJniIIElxnGgfV/F7PPE9lQor+q4zwdNnN
iVagBcrs9HlIMus7PtegprRF5BKYCOjKK5JFWeIlmCvGRtNc/ECqxrbWF4WOPFGUyfMyx7V2MTZW
lD41uCla/mLZ0vUnIfJ0Z5IX+WBNJUwXNLqe4PZmOHUwsKX0OHNMlYoPf6xIxGvqchM7erFq4yUX
JHzT590QaTMpEWanHKiHYmWH3b7ywSANWyNZCfQxqOcWcUGMMySRc0rUfElGL2UhqYM8JOxpfZjQ
i8I9FsMO7W6JNEXdJa7dfbRxRKuP9lx30U7KgrSFtpwhXyRy+b/UnceyJEl2WH8Fxr0PQ4ttiNTi
abUJe6pC6/BQX4+TPQMCAxhpxI7cVVf368rKzHC/8hxj4xpgvcEc5O7LIpW5CfSW5Waomwo0HJMh
oyFI9KJ8bmx+yhtcFaxTZrMLGLZJUn7ngGgei3Q12eieeNAvrCKWBUyW0vgDc72CBNtXEHXWsukg
0bBiXgcun0UMTRR4qD/qOUdJalbRt9WnseUvSYblWxlqdqwaq9d0r9D+IvZZyTgERq3N3zjqhxks
IStz8Le1JfUhvHfgHBKzgLUzNhQeg6Yca5pDVK+y6BQtui29JU40+H3MxCRnIBfD37Pq/1bt5X9b
UfmnKsz/sULz/2Dt5a+s7T/Ecf+l+nK5lUr+5fz5/ftTVynlv7+XdG51m3/87N9LMJr+t1vF7aZ3
J027ReL/VoHRlL8RIt+q4Lc55FtR5X/8yz8KMIb2NzainNu6FwJeYgICkn9UYAzlbzSTWBEhEtEZ
Y/pvFWDYPPinq5haCAV4aPkqY3Wov9Au/HNkoyzcXQneIBBA9ejsWDJWT9mi/abNJYmXtwwaIF2s
xcdj8kFo/5YkYm9Zk/W5ssG4rZLux4xZIQQLe0e4bpZeb5nEy2AxFrMDke2+67HQNuD1t06k3qtA
AXWzvWPO760xG+NaT0Pyx6xa2Ghdu8/hS6Rms1Hm/lIXfxjuZfe46KOwUNz0cWCkE5T/Qcn3XC7l
I0agnOMrMz3IYr6oQe3BsXioW4DOvcYiNC0FK7uyFRq4Kpx0FajlZnHEek6W1D2nZeUWnjGy0KNU
AGGq56Lu4E+t5yHPz0gd4y19MS+tBGDCCgOhvQAOqPRwsSHTzMhCrqaZaGc7Zi2baaDSHf1yiPay
K56HWHe3vcHSTmp86wNvYNRxj8VlDC+lbn9dl4mzG9h7jDpfqENzGlp5Ku36J0nVn9YRu8YsWEpX
yld7VMLSSdUn8Ar6Rsa4GabKeNRVAXhdCm8pO7FBJvPatWyNx+tTmze/eiLGkyiqp7y239fSPpjl
HG/0TPupQBdlqp4E8yLuqzQ61pULBhenJGzFAmBBWbiXONWNYIiqbCNBwE3Nb9QpQd/8qZVukw52
/1veTto2gnCz9u155YfVokyeaLlanm70SmhLU4OM0gbmrFU/NiA4z0If8JBoxVPSPYBIyL2owEI7
pO38mM7sNRZu/4Ss8XMoRq8wMrZiBFlQx0st1WHduBkrUXrN7rrpAN0UaXfpO224Qn5ltmwZxm1a
jiqTBxZC94ZjVZMxNrDCAlaXh3o92L7TMgra2KXrM3ujbueJq2km4vBINNm9YSzDE1UNELOV4LGn
5GNhX5sleZDhLPHdmSIO4Tw6R+EIJxzYQI75C4eqtmpMcCgDT0FpBGXNqi+361dKEXNS157ucgd5
37nYy3qVDgmRqo3bBbkeTHswGxlYS/AjPuBI8EwlnU/J7aFo9VdtV05gDEwNdrdt07HsgExogCTf
Nad/txNRp0w4GEFEkWJmhgeEQFIzXdj3r1Ohl16kGlS55HGJ9C3f86AD++BDDnuiVrbwgBTtVzal
lmfXKyGgKYx3AeSPfzTCuRWPLH+y3+sKOROI59TxG7TfPhnBnQkOHzMOFJsby+DgVJtsfZW5xj2X
MHhR7tVMakEv7ORiJut9D+FlhyElumbdjnnFynflugfIHipuh/WjrH9FZxSmxwcS2pRlaDx9xLbi
Kzy6qgkSKE3fTcQCoE6oEfOpdL6l5EZIxRc4I4TvjC3yHTvozc4Ejnqng7/c1nMTB2XfFlt9VB/h
sofSVbw5SehjW0qodPYfY9XPYAviC7SoT3OJ7EvSsJ4V1RcnB8BYFvyvrZgd9SnesM9JT+0ER07f
KZly87KX6oNcW5rDmSC2YLbg1OdT5HUmzxgcR3bXdNA7o+GNk/xuCygchsg3DB5tGeCowePy+cC+
dvhV8w1GSof22g9M4v+OXXqQSXKX8DIg1gBm1uZPd0gqBIEFyoFRubLHExiqOEZwmoa0ZD1esoXc
8czEFVvZQt0Kd/5QW5XwSFtnNgedYcf2ZgYcjaHQrNBz3+inV3ARpwyFjQfjlQRrtQ9zxK7fnMBy
EbG/ZssD/AM+VgC7VgXll99Nj1WtbR0L4hhbF6QDuTg5BR4rs50CAdL3Q8nFgWDwYynL46zE6QX4
ZxbalF9D2ivvamoH5jCfYmbsfHps324MSMeoUV+onmOsZ0GkFbAEim6kNnfx0DO4ALFFBx8KImF8
UjDCTS1iBOuDpVSYQU1rnm0L2p94mxNILcm87loxe4nSfzqtsx3a8WlWwS4s8yvc8zFU2vl9keM5
S9Fp37B5adxCkRAugeokL4WBgR4yfLCm2Qy9taqCoWVl3oRj9w08TuB+GmOe1+kT+1LiO+56b/cg
IqyS6oB5JTP7UUd9OJKeaEFta9/9POvgg16meMnOupLPH3BN3KCrLchK/QXkLpdfH/m3mUHfmWCg
do7dwnxVnPtsjj9bF6+TMuxSQAw+1Jm9PbViq5f99MYiLEQ7EbthZXAlWlZ7NToJn/OLmVUZZHH5
brsQwm37vaqacWuk0to4azgMyuj6Wm8HVIwvqdrcqaI/pjUrA027+Io1qqRhxgGTYuS5IExZDBsN
327Gb6iSppfC4PYZJn6O7UHdAoX8Xvqh27jmYjwqytzex0CMPakuhAiQquI9ka8R6FEjnosBIhIk
cxHWTWMGmWmnIaDa2Hfh2LywPzmcWWmWd6YiRm9NSzQBUd49zEkmLqDlzH099so9e87Jn0gbitNg
LdVdW0RVckxge25JR+y3RJ0Bx1lyNRjT7ddNmSzJa6OZ9t5tMZ2266p/uX0UnQquE0KLXPj9MvOl
Zb9XpZHNG1bJV2rJ9WfXCuPQcsaGrWrJQ5/MbFiBTH5wxnoIYsa6Z1+pinLXQ9h/yNdIuzpCpEwU
OkGmVYtvFp25k+nQbEAGE7rrSd3/cZ3ahVVMzcJwovzTMrI5AHZsHoyy7K9D2WnHVV8+hQtoNXfz
mKOmbJ9c2cuA84LTd+4OmUVa3lbZdK/EcOYmpYy+5TwB++5pzu7bZbglcy2FAFPrqzNNneao510f
GmarXJW1ALHKw83x3nXDnVmmLVtB1uxXpCOm/DSd2Y9iMGjYJ4YibOvkWmqJvM6ZY0JBaeHAB2bX
dffT7Aomi6Cx4WQx2flMptHLLGO6uBlgH8Fyv++uaXwQsRG7XsZAoFdn0Vx7UWrWoSxS622Y4/ma
5O3n4LpjwEbU9DWZkJCJIevtEC9weVP8UVlQWJX1AKRoPVDGaB9uq+6bYcpNYB8gwTwOR6ZaU7Fu
46ROj3aiWH5VX+BQHiOn3+hRgKUD8O/nqM7KVg7lN1YFX9AimHILj1fnu5VW7LGrD89pMV/oQASm
M31kZXEUi86FXUx7rZuyq5S4CmzqWYRmDWcTyTRv7EDJQoFOVmjB0CknLBJukJg6q0BEDVOXn5w+
C+x5qO9tNqCOkGqYee4fJJk0dEKVhTO+twWXxQr9dztlxQ9b7povZ7t4XqLxpYfp4uu5HtPGT8pQ
lslOr6qYei42uFitNm2j1Vfh1mc0KjtqVM9tDnqXGKt9nCfG30br3k2Ok8ZDuEIY8U3TwEJYKRfj
BnxnE3pTOvMdc0C+0p3VOicehULcpjzIqSiA2uqifjZBb1If8A1t2eMhA1Npb5oCjUUk0ocp7g3Q
oPG8iSflUKbRy7oOdWA3TFOhNioPsNgtb5S1ez/Hsgyhem6NXAkdM3nRrQ54+8R52ZA4U/mpljeS
izfuambf8djJwdxpDhha073abCDu57rnq89/+ykqx/IQRqTU6nGlz0vQWcN33KrrQbpPqHxO9SQ2
pW71oTv3024A4QaXh+nYWan5m5dwiTMYW6/YD9j4JyYsety8rnunzWsVKKQ2kDWvkTMd7MGePLpu
6a87wZmP4Am2w+2OGV7UpBUn3cnPlZmuIQTnhqr+2eyfQadQTkzHszLkp8VYD/oK7H9FUu1pRf6I
kDzx3eEAwAleHRWtilGeQl24JhWKXuNvIWETQxr6yLs23RrKelQLcSvTNrS1+RrJwYXR2yVIUMsR
GolZHYyRGJwrjNV2r+UhDikycNNgXSL03BpiBvffWTcFlXVhTYgTeL32q4MyoOJlusMmBiT0moMn
OHVLi43wr7z5v1VE+P+tPKDdtob/57+NPvyX4sDjb/f1zzWBv37g3ysCMDpsCCFsT9D1/l8VAdX5
m4MTm6Eg/h0sBO3fCwLW327TcnTW+BfMOf+HkQxqBdA4wOaAj1BZt2d+9t9e1//FSMatT/efSgK0
uqCxcCawWU/x4T8POAPHTZnH7Yh88VQdUi7FEE6yeRA216Beq/KVgw9yFfheb+C2BMSIgVODgejc
rtJ0So2v6Ha9krE5++J25SbwFbhLuIYHQNElhEfbhkxU94hVbjc2s0TVHZ5KFHN1n/6ZYkO5FzRh
92z0iIt5u/hFP7UXNWPoK08neafcAoTZks1LfwsaEJ1l4WRKM9Bo1YWwEfuwczXxzMVnBPjO4v3w
VxSCMwMr3y00wQFlPBpds251kWfkWg4rLkk67XV9rXYzje37ie7wcR5Q9s5Dop2Qkayo0tZyY1pJ
fqr76UzD6C7W1DCe7YdCZStm1dTHiE4L8aCFh22YJW+DHn26DrJNMLvhDA/aM9Il8fGF/kQwf6sp
TsOUvVugcIcO3CYLssMmU1fWMvAdaXpxteLniUF2PE7dLonN6U4uUbkpGQl3PSWepteqG5dThc+O
Vy+HX2dqjG0KdnenrrdyYnlTkyLL/VKzRHk0ZNnuxWI81Ws1veeRq/tlbIgtULmAVuAlA5uxBWcH
QrSstfOKDvKZWi6pmSWtnV2L8SlOe/I2q2EtSFOK6ZC0k+UPeS9fBh3QmT8lDFnGRuteXZl8y7YM
sbRwutLN84oIvJ1wOGQreyBUScZke4N+3+t643oVqNFtg+4paCgPmdiVAq0e7ux+eBMjyU1ClWNa
GD1QZmNfoQlh8CWYzEReWokPoLFcb5m5lnL5Zevpg5nrKYrK/AxBhUR1yRR/KNdkoxtZHdbmekQE
dWw5c0VJGtN0X4nWkdfLOA+rcnweNYeSVB/L5ASSjSxvaBteRK92EiaXxXUG19lpbfkC9z0/qgmW
j8jh3YEpTfxlla2fEk1ulBG6Xpwh9UurcGp/tJbjVborCD4tnvd2e4go0Pkx+xNhS+Fjy+AxqyEr
b28SRYeaevVcjfm5A5zKJoWTBVbvbJ1MNzxwm863OgljU7cG2NM+sZ1gVFV5x7yLZ1jx1nIg6Sz2
At2R3TsTDKmfmay/diJUjHFTQFvT6bWp1WoAbK7nHXDIFieR+0vNai+YXvXtbDiq5i0R0hfKWIM9
n5MRVRT0eppbVhyOU3YcNdDzqzR54PRkDCcjP+pNqh7GouUiEsrGZEMYvVal79NG1y993Vz60THu
Z0HumNvtdy+6Z3uc6itcqns856kPlDT3FnxQvOfGGtq2+Jwb4qfeSrOHTslIZBc8y7ZBhgyTHXWk
VVDQoEfhK0bdeTwI3ec6GNYRrLmxzRfFhrQm/Ju15DoM/I2aLHnXCqI1moTTi2TsaoPzTz4Sw54H
h3s3S1DlNdXB7rGuVPqfrEz3nZGkZ2Ib4yVn1yhoiuvQu7c8kkXLzjGSQJ+m7wqYvhe3iv5CQQBj
deekR7cVGz0FmD8Y4s1tU2VTdfkaKF0C5rcLrCGtt9VS7myVpwmmP9INcOXNi7HolZ/V3XeRZPdm
Zcq7lPAqcY0znMV9ugwvpJjUSdCRE402j1GS/lSL/WmD+TfHormATb6pVShC4CPcJUWaHZBd0JyX
VrcX6E5eWlFiAGNCwEtsaosazaZNhHbjWx/djroHeFt6ROufLqvzoNKLCeGIFbNFbPdbzE0cd72i
LIA0swhwmEH+3wCeBcuLHSApeJ6g5BMqVusWBintWdZfN3Pichq6URJMqT3tWEiO/QmSXWiV9QVx
tEUuO1ab2FDVIGYr5rjo3Xp00cQ8LLatfaRY6QAC0/e/jFbZXfsoPUBwhn3cNvDYCjflZ9dzkVOA
dZ1Kx3dsJT+WyK2dOrrZWwwm8GLD/ft189L8nfnYDvnq3jOda/hYj+YvE7Xj59LkCBbNCJdksdIT
jrUgbmPQYYz4ja2p7jsnLh5LO/0ZBtWmZdPqKObU6qUe1vGh0cripV+Qh+MM2yedknsAQat7QRkh
9ZfMxW6TrdabmElvKrdEWUwOalfPESORwZStQkdXEl3Qe31PCcKOPh1KvxVQb1GwUHtYGJX/bJKU
ypkUWv+SOglWmwpXhOKleqxv5rywiS+rtn2oVlChfj8Vwtn2izD2Di3qd+iL1YnwA0Jz3lT2k0Et
lPS+auS7LYS2c1ezuhsAru6B3NcnrWbepjcytJyUBAku9XjsTnrWx2iPok57biouqTFlCZyClRy/
JNBXB7HBGO3UvG1ewFOYTwZ0fiZemgSHQE99zt0NdSQ+UYXJh1HTukehO9WD1iT9I6GI47GRZ/mF
JdEFlHFEdVMH5IpD1Ktdc74CYlvPaFvlIcmLZmtGa/5cG+oLyyJ8xWRZHxFg64d07eZP3o+EC9hq
698FBwirJYn8E/MfLUGR9vqzzaoJuWuscUJicbmpAPS7vNpCYscq1FfjA2iQsHWoQzIinwZx5D5m
2cj8gnLB4vSAYIybuI58CcRmI93i2VqK6E/aTdZm0cWOOtG2MH8cp6LwYm8HYwzydP1StM1Iihok
SUr/O3ej5ZoWdXRycjn4Y8bMpzp+OiNMYK/koPC1VDRft3DxqNfSvSvjnsYi9s2etivNv0jWn4CV
AUfHkhKyGZ1NKOkuiQVVX+4vl5q5WGPz2VAlnsdp0s8Kxtt7SlPxpgJlyEAxHXnF7u/HTLWeOx6n
ksN/bh8zdhtDJzPcO2bJ+8+0kyZ8Mq4ZXK1tKFdUZmWWOfvEtJiZ0on+4qHpNoM7Wb+WTYe6sNfn
opUTb07ZbRtFGj/mYoIKh1nNDdqVDKoRpDF7dzTB2z1SabE3adRSxJ6t7VSvcmsn6pedKS+uTomr
Q8p1qVEt7eKs5VSvoYcXUUpDq92CjP8xRXWKHUjvkc0p6VY0LjRDeUn5jDswqFp85BKqfkfIQBiL
wKGsGtosBRuKTqk0i3/aPv+0hdNdtVINs2Y2T4B7qwezsXPPgHB9h2JVe2+7cTxWYqyfcSbp10kO
/c4qMARRUFH9ZpqNbVsM2fdYUUgaMVN5a67rzxMkPUKBqnX+6GVBeUEzW2urURfjSYsDE483ebCX
W+N1iel/yTqoyq054QFj+mZXRhaMJpEUd3HdJQfcDd1u7hlvdvssvioOooIQ4XUT2poUgRoj0jO5
YfeVlt7LdbFfTT1xL9OKxaw1ayyL6ajWz3AN+9qvgUkrnpksLhlskuoiNGra4bdqUqIFIvuYlnyn
C7YI1OgRR3TKdDJ8b1bRgnhY263M8J1h73OiPfsp6p/c6PtdA6LWTrFZdHSajhLQm9ct1rzLk6Xc
d10j98i4tNfWUVH+EAhDIddqt/DN1MoVr2x7x3PQeITS7orFJzcCLVGY0SmWuIYI7zMqoRoy40Nn
zCy+0SHSI3Czds5TagiCM22Jeyi0fM/Temk+ujkVYWOCuUyr+m0aCoPvx8KsX8AXPw4UBdY6UZTK
kBR4vIAyWnQsedDowOUdGgniTx0xDt6bUJsmSgit7YontxPLuhe2DfVdWXDvZvQrdk3fDkilwfzh
BF7l69S1EHYRwZW+weCV6dmpVJ6qONc0/iBwKt5KrV4NikmJeOMU50UFjh0mSY36o9HtpwUX8OwP
bpw/zJleboUT2aCM1xpktNG23mIJnU++ZAWjgf/aLGmLgqPOl6diQnBh6Vl55fyPNxnC0ZD6LUyz
okyvkWjTjR6b3aeWzTzQzKTUfzTRr5858jtviK2JHl37NPZ1hwTG7SYf+PvFZpUdB0VGuUpDBnsR
yQ5FqHUqTe4k6o7lhdI0VUu6jU8aaQAHE0kdF4jhU5SJw6mIjQ/eHblHe2MF+Notv+4FUsbGNk9M
NL2zv20GhTOInD5Sau5McO97WUYceRXNpesiWelkMZcuSBPfYHsZoQpdvIPK5XxoB2vdQsBTmJCu
xXESqHHEZK0b2TvKMeLmC8uo0/dVlrS7zDRusitA9EzZyPKtXxpznzUOEk4HQuJqqUtAQ3HZ8Vtc
qNR1Sbz6KVdfrWlc84CE9UFp3S+cCcjvENO447R4w02uLYYWTYVGnlxSnKJz91f5aTCWKwBk+hdU
qTz2aMRxtIKmf1wT/WHqjAOFQzMcLPWOhOFDuj/6HO+1rN+OcnL3aZkS42K4QEr3UJPxeaM+uQfM
FzbiZyPd8/3I/WGYhjde6Hs0Vjh9h/pVTClY+TYbPq3c+J2y5DiCQ8OQTK2ppPXq6OeZ4Siw/hC5
ezv5o5s8EUJpsO1KjYTBHc3QzsrX2Wns02zIFxfHS5jLhp58GTE1xQRoPsny0ukoP9S4cHbrMqNh
JC+mbzNwViHlCzJbKM90GUm5SCo8i2gxUGabGR6iy5nWhSeIevuVSpQhq21aqdWx1Qpf7/INxTnz
scMutxFRvW5b1Xwfo8R54yBkRDTNPyqlsihumdnN4puq4kUB+R5SJzW3fPR1EFF33w1R/jSNZIgc
bSnhhTuQK5DQe7Bbqoc6imgpAZAdoLcweLStmzhCxKSMto+JKArUm+SPH2zDFZV8mq3fixMzTiQG
I/GqjFbM2ER3rU2BOG/tFz2tXEQ2ZpSxzpHJr2xUFd9UB4D9PDqh3lA8pXjujdosLrY9ug+aO5IV
dZFzbkmMHDmc07wsriZVmyNjTNamBXu9sQYjNM2OOS27bYJZJzvS++UcAUz3qKPSux4utHO+M0mt
tGWZnVZnD6BLO0KtpjFstW6wOO2zNMVjJ+rO1xhG5grq3wfWNXYklXxfTT4OMI9YjEYLFb0RwxPP
uJCm+BLRvzmMJv1udS4+VkPBR6WP9m7A+ueRvCjwY3si5/SiiY7iLfkyPSXyTifdwiGh+bJ0DQsN
ihbSuwJyogYNk/4+myoOAQh/+tirn+lAj0tZtI8MzVVIxReMp94FzSgj36WuFPLp6UTEheE5I2VP
x2HMpC7We/Sqjzgz9y1mB5Dg0In0zOQQNtRmo8YGmm565yJ6zLUvoU20yxRz2fRzl35hxpAeZS7a
OvaH3Y9HZvlpCKnFduq4jOtcfeSu6K+ykM2BcQ7KFNiNYjkZxyjS1v1NdaNZUcyyJFOptFvaysUn
hYdlcpcdciwIENNfA1scOHFV7RnfssBIYfbk62bed5aRbgv8wRskm/QaMzr9rimvfV4puF2dN9fg
VKnqbJtHCN2BDZ5z4vFdEwFTX1Z0vPQLn6cy2+hddqrL7qdh+TlUauD0MX+vLeqo9VD1NIBV9GFl
bz8NETMQ8JmIYyd32FbA1S8Q9zVGggTQ/rbfk6IzzWHX4PGNLmY2NLY2dWYNjGoOC70J7d7tUpuz
VKhfpG9fTEzmBPOltm8Kvfe0fg3yFrdsTAkGl8uI3Ii+b8w4Ms0QZUbMxcRpMrvMjHI9Ix9R9qrF
L2qkwUeIZ9e8UZl+iBfcUSXFPzw3mAws5dwAVwpMPXueI/2i9LGyczpp8ORR4nHHjpTeWuZgHcvk
O1VyTNRdNpifsQ7fOE+qx4ae+6Bb0MNKWlV5hfI2jlcsojfZMsMR+7Qbun1rzdhTqsilQiEeNKs9
xC1jxpHFSk6tx7u4oKKn5FoaZKB6QXWxs8AyK8Y25V3l4rkapXNWCKzdcaFPp7Z+ruTHqapeJRPF
O2Ep6cYyGdhXHcC/hgwnTpSLFlmg8hnsq1hO4FvOaKy7XQbnnsBDCWk3LRz9ErSJzYRl6x6gknOM
1CSYkgcU1aD8kxCU/TpL8o3dj0YMXhxvwiXlcUStXq04y7VtmYl1eDiJp9JtKysRJO7wwFKNb62y
9zmyh4dymOlnFG8sz7b7VYNODOQu4aWdFNHc06bbdrqw/tDe9Iw02ubN+t7RZCPGJMFYS0P3VwoW
HjlPtxWW8TaYWvxB94+h6DXyda04NWPybXMpelLnfbMJyd7Ukjd+pFhgFaaP+G28r+fsqA39Bm9W
h9HSlP4wYwE2Ur9J5iKI7ap6MvIy2c7GfATY4XBxLNNmXfRPEHGHMhpOavRhj3yvkPX8FmWdAkDm
G2iMFCuHJlS7hhjdNKvhaErLDjpHz49rYt3PIx8XSzxh1CeETiWCgGFdmUyFYD7kWUzKWYVatEmt
8im13L2aM9NaI/XGVZgxfwtQlpxecxf92Ur0P3CL1VOyMBrCcCfS98TqTpD9GLDoP5R2fBMG42xx
ptN0bX/QIIybph8KX5ILhtqalQFMdReFy1R9cc+CTTBzf9LBOuTV/D6vdhMw71cFXfvbGRpwg/lC
Edqz8+Jb9vOblpmgiC3kE1aZ6Lusi7NzOiXrSW0182mNOdzh9/BtMV6FzD5rbdR37niW5SoZLom/
c1gN4dIq82laevp02VxsqH8TtuC9sMeTmirHSXKZzMzELfSwvLWxLmVpnRN25N0kX3n3Gq7pSVs3
4GqV95RegzNrYBObqN/pS+nP4revw57vfzvfGahgJ7XbavmfZX2RyjuM3iDlblzzogowvvwuZrVx
Grapm6HK7qy1LwKJqtWzhnKkhJUgzC7EPhYWuov1ZHOaYxBBF1JhR/lJpGYFZaUrBxt56j3lTD3A
koeKVekKSviiOhCORieMMTRGq0c7iy6DsKbtqLXpGfhk4zf9/DxFROj4vBDfcPZLAbhlBuxJy+BN
M8qdXJFz1KtIjgYikTNv/7wR0txF0uCF1kn11OHbC3ir5JsUb6Y7brRlhgVmW56il4z8l1HGupva
PRrlrZjmaIdYXZmndBKcw9m3hXsvyuOj0tFEluNPxYgTeJtoQ3qE4KSHSdAydVcoR8Yot4Ub847B
VC01ZrFcXC4F89EZ0FNDSdaDxTCoH6WFvlltmudzpB6T2ZRhrTbG61+QO6yTuD+mcvJZqqPLj3/n
DH7P2c1Rz3SnMhQE2k1/r42Z2Kd0DFi3Z33Ln62Bq9sxfntMKAyQ+gyIf7OIHG/sxpjfcx52EpAM
IPLjEps7K+VLyAhhsUUiycxZGg7cuGZMAsvGXz54XEcbWzKuEU/Jcl7pFG1wk4VjibE1tX1loaJC
WVwj/uX7Lu9Y2AQwlj12MluDDpnPB0PzxywS1L6mB5rOLcMrE7dy1z9XRE0pc6S3wVUGP02bwamR
tkXldJT7U/t7LgzLtwglFqUX28xuzWNncVNRBOuOxlKF8SQXDxkYNlqbB8FtjWNLYVbn1ktrJCv2
aincjAyW+Z1ZobazVm2RngTZiCpO2M15XrvuyMbiSt1k4lAZqc6BkOrPFEj/1A1aSRG1HLwqkV+4
9iojJaNihUUimBtl5D4AkhPvFmfoAoK1J1sKnX542e5Q0Kex16jEPYbqTOwSTIMH+M499+0oE09m
Ls91dVuziLOo8Fs1s5/tmXt6kpC/a8KpPbsTFl7A1kqY4LRldY7UmoOJOyhm+GpwttlC6qy2yHX4
49y7jNr7l1DamujOQSyl1GWzsduJGv9aK59GLU+iRN/sVOne7fXkVTMHLUCYrG/HuZWbEQHlXpvd
yI9m/gia5Y8D9/IvH24bjpWDlMZ2RtZh8kx5FUWv/GCXNBsPV0/yW+NGIpukIuZI2fgrb+Q3I1zK
KSls5bNLV2trVcP0Vtvz/JJTe/aLWq+Bl6FpTCyK+20KlT+m1vWuGYZ6piRkbjN2Nx7ZhuivkZvi
iBwiJNFudc90svU1Kn3boSJ058B0RRMsUk9ehqw2kVdm43qp2jI/F+xZbNS5Z8JRNdPzMsnmTdqr
e/hX7s5sSU4k67ov9FPG4OBwGxFE5KhMKTXfYJqKGRycweHp/4Wqu0uKqlSa8vK7aauWTEEE4NM5
e689W3VypDql2dVWw8HTiUtqed8fyCX5lHb9vcjpH2Q2tSREedZlpgv5ghdiPJKokysemN0+sO1T
12Ne+x/cdqlJmPVTzARRUVyNtXCoMyXiblEgjKhFouGI2lVckzq1PpiC/UhQOYZ9RzMsLLVueicr
9sNVmwanoQpR0so+fDcL03+dfORKdRK2R0LSlnju7fU4rQU6WI9M0XxeDzX+l1eiDNtL11X6feP6
yw0W+Pa6zdfka+9SOqEG1KROQB2xF7zVdfN1lhSyRS5JmFv1mwEWAtONla5fR1K20Ac7yYlSqXfd
mreEblqfkNsknIyC4cKt7fGlRoVEUp+hJ9fkFS6qotgHuLavdaINSxibi1LP2+DplnJf1Wa/UeJa
9ni4ve7zZMLMhYDz2kkh2S3oLNghyOqL4gZcrZsQjBIDmjC5ycPmTSjWb5Kx/ycYyD167hZl5YSU
ZIqa62TVPnXNNY29NA0PlZVmTDGi/8vF+H9aaOE4eNofF1pcfvlWfWq+/uS+2P7Ff/EX3h8gIzG7
8iS8AA029of/4C9c8Qf+ZHwZDkgUCZztb/dFIP9wfKg98MH4VxIwxf/cF4H3BxYOF6AG3DqEmIH7
O2KLM/slKVACQgBUgo0DA0sDvcePftyFah9ky3aKJaK6nkpvvBSdOXWh0YdoWat9ZavfY3qCcwiC
0PNd4IOQCTbsx8/XhItKQzlTyCOkzj9BYGqOzuy8bMJwuodM6P8ereL75SDI+fQDMLvzGH6+3GAP
SVt6nY4bGVEZE+x3CRylcVWo4PDDk/+PlOVH+sbPVpa/ftl3vQq4GTitktfgx7uZjBVtBAffXIo5
wexICfXp+ywczGyk2fGvL7b5Yn6wsP71u2DNAvYFd4h/5ueL6boHE+q07NqoPb3IvB6eYll5H+H7
1w9sFoJDX7lqpuM39rcCrtET1z+z0H6/Pqb0AHc6oF9+78/Xn2w7CUxl9XEahPW1GjWb17Lvb5AM
FAd0wb8XafTXzYVoDqINqjW4rrPfGyWzcgll6VELJt0ravzdbWC86dqew/A6QoH269v7rz+Py2BK
koDcvTN3f1eP0ezjEY4VGNRDZFVEWavWRXYY+hdzFFYXv389nOo2m1msUFiTf76dlHXzJp+XPl5C
ExwpbTv3ZIVHcBnS7m52OTv/+nrn7+qWIuJHQQCAR0Q4vs8eX+WHiKFKSGdNsYr7UpNtpN0qO1Sq
yT/8+lJnyUIEiJxd68xtHblzUDQepqixafRlGSA3TCvd7+2SZGMrTccXdKPvSVAxL8PEGl9sXaqb
RCXRU7FO//ajeWFRP+Fog2R8NhfMBYHXdcUXWaK6OSzSIsQ7yvLraezmz0/86G2w/zg++dHA+2wk
bO53cvHZj6b/TTLSyMavnOkXorCWuGcd8zAsLWFDqTd/zCI6f5CpaAw5mzXZBJb7BEDnfJIAg01E
FnwvQgDQ7UVnM5IivbRburSO67d5bL3ADja+t04j0dMPv/6523D46dc6gK+3lh1jBZSS2CR9P4Ad
PEIieqpOWSwFgHw3z/07FBjQ2NDLeHGN2QytAi0qd7bJ/f7ta/OOwQvkNC7hCp/NDFMeALCgA4SA
ecqvvSywL1Z/NDc4f8t9lzpf50wMl+nayCemwH/cXYdkui3FiVcKNIPcXrcffvSIQ8PpdFahTmyQ
xQmqqGAiCqSzi33IQ93sJ6RqJ9iFG/gl6Z6YMv55eRrEhKG5rGyspXL7+x8u30Uw3ApKPrFefUoV
qYeKKunE3lN0Z2K3QlALtBtwUkB346Jll9H+9p0X8E+IPvIFUTbYS3/+BkgmcjtDkBYbrbq9Douv
uWgJeAxgDDr91B66qImO9Cn64+8+8u3CQBYkhz8bW+fPF1Y5YYQBto04KJz6GAF1i0u656fV9poX
aTGKN2aZXhFanj+xxG+/6Of3fDO+wnzZNmYbzfjnC9sLjYUc/zu9plAfLLNQTAhrvbdrtyI2C+qu
Qhnw+7d5U+XCqfTR1wJW/Pmic2AVw9QvLQImk97MGewjHYCmVHUkKWO5zqs51OFDE/n5E2/4P4c1
21CEuCy5LgEC5+xIxEjSaHuuY/xsFNdLq/2Q2uVbtQgPWNAUXg7TcFGltv/EvHW++gqHTa/Dc93I
KoF7PqRnt0Piz8oQ+12PL3EOndhefe86XLyXThpZl79+nc6iPZg9tjUXMPm2LoAris5e5Ly13Kgr
tEUbxlk/TXnuHCSuZEUrfKZmb5L+JkF9nANTKLKbdI3yW1RJ3udhJMS5ywnTnbBBXqpZ6deW6KeL
3I3mJ56Fwx0/f/tcuLqAlLZdEPu+81RCGSbdkBIifEikaeq9TR18/eh4rVf9KcoBh5KMoGnc1IgJ
7GvwDIUXFwnCrtOEPKA6KUo0BaZTY6oHnbdrD0wBobM42GPi5h/HZIRqAnVaoCDORkyqotfK7L0O
U/9VaRrwVInoGv/j5EIZuIBTQIN50UsPAKto7RSbsKyS9SrM0JBcjN52Hl44Tg9Hq0AK/MKbvfCT
7tY6eJcMOktvlZh6dUhaD5xAmea4XKlsDp8zazH6XlnUu1HGCA/wvtutr1LPkMyRGY/nULsl7kvj
VXhnE93S0fQQohGEyx7t2ETOYr8ew1l8KxVq0sbHvbGkhmpUuPR0nHG9pW84p9DIlPUQHtpJzWTH
QrJu7mlzz+OllXWRjaqyDiamV2XddAzC9GgNtf4UiclTx8zv51MdgdC87NICrVKzbqCNlTi99xQv
7Jd9J7sc36yffFzmuZuu0n7TTU2mly8MxVekzhxJKM5B1VUntFY0Zyycg3QiBN6Wg0hwXuxIKkK7
bMBDnHqoC95e567+1PR178TwoIa34djDtuyLekHTPPRoeQFTITAjuPnF2EokErM1JNPdRImqRCK1
BcrnOfbp/eIorBxs361LvHD+jbN2A9nHI8J7N6RY06xZS5/dHgDG9mHkX6LjGKCs9jPlG0JM1hRL
be7SUsQcfCMdO1sOY2ar7ipL0TDYdRkhI/Z9MhOc1VpQWyPVI350WAJxgB4RvJBVxB8E/YCDS9F1
INUinPqJBoJLYimsi9A9zjiTyyvkaCnZD9ZCf6VxvCQu1qxL8R7WZj44S9aWsa2B5huBUjq24M8M
l4GuGyKLnU7ku4rd5XgZOWTLUbhWCf53a34RoBcd9kVU9nMcergXiX5dp9eQ+ZeEJptiP1zPbtaB
FaHgc0iCqX1XlcLNY9EjrjxkzCbNUWivfO01KSQa/Gu0VhedDEdvzYcWlV5hVQdncNPipT2jrXb9
0tTX4IXz+lS7xRDeDe0aTpceR7kX85x46TXCAfFgAo8SadZGLc3RxU7CB5oH/Y1aDW35KJMtV+jn
JTwMxQQA3qmXFOwM8qgecaszwwMYi/aEFDq5B5Ki6wtW8KLdVaqYGE7dVvnza2Vvcs9AIu4ydEqx
cdvFG0dHyVvWE0LAyXAJk83WHd1TZCdQmOJV0NCqrzwQ8Ap8EI25pf0cpJo1gt0h1nJJHzknL7To
pvvMSQr7pZtVdRdTa6heCjclW9NrbXV0YSzWcZX37cDtsFEPLoqu/z3nD/qsSueeup2lNA+tcp3y
KqJidpP3TtbH7lI2X8i3KrEdm3GiwRq2yWWTG2fdG7ZMxT7KYboffARMKbIsQLC7EuGhtU8SzyBc
i+qNhtxW/ozafJ4QBADv+1oMrr3G6Rq6tzTs2+iQr1F2MS0UTvC4hfYdMh5CgnV+n2U9HgDS0TJK
9D5nmKyGfUQ6SIN1e6wLp3+XWhtNalAoNY8TmVF0Gjs5ZHejIj6cOl2msquyntVw2bYzDXpc85E8
ooNoNebqap6P/qIc+1ABOiTDngntTUnLC/o+k017KgYpg1fC7/wJBo49FPsFjM+32p6ScYc9V7Vx
HnQkTAW9wXFe6AkEpKfWB+KwaX0HjWOOa6kRWZtZju6x62c73JWhxMism2hNdvC/lY2upyjumkU1
1QEpc+rdjTbSGolzHQy7Pc4vwUigGw+X4D1B3lvLl0gYe8eJJLkonQrQVID8M0NaVOKs0GzMgDlI
T3RxIM2Mrt6gBj5MtUUhN5lypEheN8/1Pljy5k2ZJj7IZSAQ96hvm2hHiZzuQ1gPkmM5/oUH04b0
jJclcB7orqZfdDQptWeDRvkKJZv6VtLFlJctMsLlsmScoypNo6U8rdTZNYqXMjzObSZnzAz5yBoU
5um3GjZUD1PKztMTZjr5JjJ5NhxgMpWooMMFnYCEjYVqyl9HLIfVckLh01wFY9KsOzQ4w4MyLZJd
nVnz9aqFq7AqQUhgGjDpelowZeK5aaX1vtfr+mdTe6bAneIGDm24JNxrjfJ/nzcZ2iXi21A9Ucep
8yOvFNNSSov1dkXrhm5hTqxvTuYPL2tVL+pymRKCrEgQZR11lF3v0DI4NAot270CNIDGl5J8UtFz
ScLumBQJA2PWnk+NWHisRGPTLtOeHHWZHcK5p6FIhx5Qs6gna9yldB5bxsfifsZco29sEno/+xBQ
umNmmghxNTaLI7QsQ4BsWwtFzR5JMdAvS4GjQOt4QLCHKLC0ZHDXud2yQmMONt2WXYYZf7moYT8k
M033OtNXJPN9TQV7iRikk3xByJ1+PZi6/DSmGIa1nzU2gEdwWnu2JM3nzWMAG2IS6S2roEbPPC3y
c4s8BHZE5yhk0yOpg8gUK1qrS7mpBswalvZNPnSQlIql17fCydfXqTTdh+9ZiLts1WH/sMgZbQM6
laDby9RJv1pAUIKTNYZO9gYkaXnXYp+csS26q0bOs/UqJxwNX5ZWLJc9lMggTog2rU9Tm0avES2A
zKgK2/d3CCmZP9ayRJgBD+pLkhSAEJQzZijSw6Ccr9rJbPtMj60PPEr0QzP7tutFjmN1WQujq+O8
RuWVPTjmA4oclDakzzs7eBRsFioeeH1QS9NgoXPC9A02MTq3gsklBq3rfEsGe172EEwV2ISK6ddw
dM8uVjk51IIqOzQ7bWU2QeyNXKoDO6bwqm2swd6vvZ2+VKLiaWliZHiHnLV3buExan1EfAQRce3R
xMSgBotxLyqnSU9OYGUSwxRGq2vL0U3OJDu5n2g5Vd2+NljTdlXQNwIhliOaOGJA2/hApiU7AlNR
y1WXVtHbuVXw8MLPbCGFd0teSd6yVFEt8mCU8Yl2tveNejc5Jn/bCOAIALzatKSAJwFpTYMwbyx7
bGMx5eHrZi3QdEfQFTFedHL+2gdjUcdZkLmv0VGnr0G/kgiBR7V+h1J/Vl9t6rGnSAzAcCKQCvVt
Q4O72k2Y4bDfVa4p2dKm3XCj16y4QYDtq7vJ77urIgkndVQSU8MutJQ3X670BMlRqfHbrLQWYUCU
1Gt21YSkBn7RFDRX/dq22T6QipO9NX9vCpm86o9ZQp/0RT/ZUwaZTGfrfg70NF6ouUPY2+mqzC6W
tEA9bjoh6ssKgWi9T+sZZBx1sPlDlfoJosys6cNrtrxDjtYiWicEJgDhsBGGw6eIGHmGPypNJOt9
VV2TDmOTvpX2NTubMEkvgHZ78rAS57HPZoNew5rJBwfoqctxVzqO/mx5o/NFDWD2YAMlSDpzv/cO
89gQfz1lokaNQAfktV3kOb1ooE4WlquMIbrauZPuGc+V2Rukr0cJ2+OF1eFnxS0c8sLKqJujnS9W
vl7mZrR9J3vF1m6QfWZ7dwBFGJslCUeqmqp4WXQDc6LboVhyNQvjhTKZmhB2R1wTBX74dciFXHg9
F/PFygT6Ip4aM58U85AfMhIHoEEVM4BIJ8u7/GJI2xql9WTZ2NwqOdNmq10b/IosvI8ekXefppJi
DC4X/DK7aoya27xKoj42Cu05zXKveldQ4QDsUfaM0Dwc8V546exe9srDSVGSCJ2wnXQEzXm8j6RW
Yc9E/xl2XXS0dDg3e7cos5pdnOmQtS5NX1yGqyNPto6KaOeJ0h/ulnANYRarIVcXQmiLXcg8s8v2
c5jFdBfUEi+LhaS5G9ry3cTaZQ5ZjyIY4lzQQodSoOPoymKw1yX7zCtT2WTIuGz1wAuye91BlOvu
s3qUr1Nj6ys5GJBQkGg43QW2mY+YpBCFYfRiD+kGyMvZnKFIPVi+aWKiv6qLxtIu0jBid96W1CQk
hUM1uvtCWcGE60X4PFBuKy+mXFrKigYpSqzg0HzFSmK1V8JqtH2N8FV7uFqG5UJMEcmudG2bz2FX
EWEyJqb+UvCWMlLEOLJWNNJTh3KmA7cTFivdgaQM4HlaSASbpTesoJGHwY3J68ES2mQpZgDTEMre
uGNlHdQ8tLhYg2olw7K2vnBP6c/6sinQfykOvFhJp+hqac3yilPsyAK+FmyORMAocyzXFHfWGk2X
vVtHDU3edL3ufAx8bEo9a76wJrnOcVWY9lU5qYGz6+yjXkC7Q1xJneu5P8gao3zb42hg9rXnNzh0
kAiOZBMXfKVpvHfYeLy1kKj1+4mOjU332E1eoulJ5L7pWDFxZXTeemhS9GJpZpL6ZqRi4O1xusk3
ZW3nvCapYPqjvjruOMfkLpSAitOZYdj2FxFCTOzM88CWLlONh1vCbtixOOHkIjgyQXjUA0tOz5EO
ZiRYQbTDfp49+HXHliHMc/tNFWKinbq0DeNxocV9EokW/Gdn6Sud+1F0GWJhvWjD2u72qW8I8UWg
1YO7MAoapxmQZjmeIQXEx2u2aR7BYuykh/R4L9BzXRR1oNHNpKIKkQ82zudgRE5y7DJXPoR6am5y
QV71SxvZYLLPssKww2uXyOxcJ0Tg4cmcVc+jFpLe0RYKXgssK/Me3bB3K/QoBRObO0Q7NgW1jAOL
wsW1VQNi3IlsTDDAVVaG/h+RLWjTaYBrF8lxuVQKHeRxq/R0ca6Dhle+ccP02u2wTp2Y9NcJIIJp
xanG6B7tqhQdFHc0SR5CH10tB1REs3sWK6GPvlpVfzcGlkY5iKcIDYc/MlcfRn4V7RbX47CFuwz4
Bw3KMrrsCqhxu74rCqKa1qHP90Mh7C6uSF+AWdKyvabupcLXaG7G9TUuLpyCLTEyb0O7nN2j7yTz
ZdI2eDqx78lgb+bcfMSzZF0YB3TSLkgL1iQ7V+M3Uer1JiXbkGlE+Pl8g5glI7Qsc5tmV8Hzdw5Y
TH1z07pOPeLhkKQS2o6m/9yGTMMHnWLLu1ShS6ytV07dywQ+37hvWT30XWOxgu98b/RyhG8yi44h
C5mFrdaV6UUzpnQmu9KKumPF3ng6BCSA5IfV6uGtJLqs2ZoJHIrTuCCusjxT/ykqS96qyF1d3Cfb
I7F7kbLiT11wCDhioQ5PqRDvoZm76ExTDxQaNbAwDkuHhZChOTkHLxpm92pJ1u5juEp2aEZkVvDG
rPXoc/R2nSsDSj7Ez2Obl3Lx0uzBZKIH0zNGsKkc4RDI2IQtFd8oMO4XpNICSCqEPCx/REKOgOOI
MNrzb3pzM/h54exNy2K+i2Yrco+sVjWn3yEpOFEMKn0DcA4TiWimnlTBQUMm9kt0V/GygjA6EZIB
zSevwwHzeWfN/X6tbas/rEuSybisOENytOjd9GIuyzCNHbael6XHPz2ARBhvqSXIlTJCMueHBva8
OTiIfRDAhZvvxyaIntOetPJPxtXjC6zbwL/A2W4kNsppKL2+R8RmdQ900EEn/tapc87qG6D1pq/S
MtgrO5M3q7CGcg+BBS8jM+/negjCN72lDd4dMCj8AjHR8VhD1T9wSX+5WgGdvfXarIdPF2TJ12zp
2/VCRQum0oyTJCuK9hGQNaqTd+wQVzBuU16be01gr9nRIlQKMXcdLtgwmp65Zw17ybw86BfYTWGf
kb3af5YAxXIQjVX/zcJb+NkeuvZOrHqkamFCpMO6Qe7Jlpqqy3VL4QanYeb7N5DWOfcNgbvml12n
7Lc9S847MdVAgYEPlW+0zO2vnXSM+0J1DSWyiUQb72AL/uEl/pj01KoOvXtWdcWF8FOX7jG1MqxH
q/hCu46cJ7bY+wlSYLovCpAto/Y4w7Y9G3tM8c56DxdRXC7FUn71usyJWBnQyTN9jN0r9tBZcKFR
74W7QLKBOFBnKHnfOY5lODN9diOUhtAncUbuvqbaQme6IWiaPRUyO/aRyfWxRkgIYGoNLHxVbc2B
OQr5XyhHor3O16qzdzg0yK2NZjZRioKJPrCQrx7HU22RS2Cja1ZjroqD7VWGcqLXL0c/r6k1UHuc
dKxqF74xLO5p2MtcDu/R3eKctzxW4+PkTPbnEQppsVnRaEvBZMBBij4+vE56gy/YFZhDUdRXiAxF
xEHyOiDt8ZiiOKcTMKSgrGwIY9Oh976PWapoV2696vLIu0BvrVWVwVzslXeVtxr2Me3Qt9TGNEgh
N7Qa75gVEahMTAGcoibKxR+Z6spmex9g/5VR+k2iuQJtZ+tCxdShCx5ZJ0EvKfo9OA4hjpn9KFaw
HVa3WC1t9Bqr/8QOA0E+ptG45DHu23ETTzqdx3nKU3UCLmuCH7wr+9FBKRl0iGzrSmLF6Kb2g5UX
Yj0GKMleNbKeFjQya7DRJkKn2cvMmEsHAhg1hy6o64tSU8fjCpp5qGxK9Ta16T1dRhOT/gMFmz6K
61UEbHsoYwoEdqMPTjIdMirVUVu2x9LJFtBMlebkzkzh9OxPW8SWhTukwz5IRmyBXaNSDK/WNFUn
Xrrhzqb+vXP8KuJomDvdEbbfGnImAWt9WNYMw2MYrjDMciutIay2QQ1CccwoRWX++pZaDs2r0G4r
zvIJdQ1bFvN7LcBKDW6QvRujcUKwWwRTth84h3S71LMAeAMVXHjaVI0TrDvLREUyVd7XggmLopIk
hzLBA7Y5p8LuNKMif8PdcdAqW1V2rWgVRdgE1uFatmyB8JI1/okJgZPMNK8QWVRd4fcKEVzjqe0W
lcWVihiOlgr6hCaLK9sLdhY2W4u1G52jcRSV94btMyeasACIlqUr3XxnxV+xpwM5jTfwsJc7K0+S
6LhUjq+PTPRTe2O3TOqncAUEdGEmu2ZXk8L9PgBJ6QdCU1T3gXou3DkqcT5UganpLhZ49M5+pjM6
nSzsba+HYsnqC99P5UWGCsfZSY5/H0qquWKfWLZ+GXi9DxmrstNb7v0A2Aklx13itx78ThYFgAxl
hvB3SNE67m2diJscSDjgUz/n9OWKLi9jqlyQQAbp8RjgpwFSAaWWiGNltx4gLHIfX0VpnXEKqcL5
U4bIciMEJBJ+++xNb00OWZeYd72yytINOqgh7N8D7OS4vVB3SODBOLI5ELbRoEzVPicsJyhziryt
Lj/2S4/TNpyAkN0Oxcpb2Ear+wXbXdbSxmrCL0HZua/FGpFKuNV68bcj9t2wWi5w+yXzvkndgzZZ
mrF7F/ReeAq6kFJilIDh+27SLFgggyQ/5pnn2TG9ZA9Npze/R1swfYaKRp0kyZP2sKGGqlPdrQvd
EZUwOyeUQLxdxmuZ7nHzw5RtmzYrYyyoqj21Vp1flYEs/X2Url14UevFfxVxMiqYR8dA34PHiQis
zHX6UmMHeFgqm1AZRcxVfloIt3Vv2f1xYqkoyCXXwmun5BVchUITapLZ85+dVUbYWiIjtXxDuyXC
/7rQfzy1eC48iHSmyF66tay9F6Mx03IXFoWKXuEDL+WNKIN8+OiXkYey2CmoLtOa1PeOX9bejm6j
Cp5SN/2jfwz0AE0CseEyFEKe6xpFrZaAQ6NBLA9PCXtScGcbN4qZ5Lyju/JS/rqB/A9ZAPoLQa6j
jxaCfDv3TGdTLnmfFYlPHVmBdbC2LCARzfDfRYWBymSg93U2nL5f9LfUtP9H2ee/zp27bL7+zDbj
rv9XcRvJP4TjuwDMkAM52NkRS/wluA3CP/j/m+TU5295WPzNf2jnnv+Hj5ImsKVPoRsmOn+l/5s3
h8SRPwwluSsoEqLf0ttuMqi/5SMWRUtJcRDi+c8KjsjNp0BXRsYDhoWM7MhleYex0jwhm3js4zfd
wA9KoEJa5YKOVsY0pvr+FV5yO6USs7Z//vo1/3lY/f31z+QRUb2W4VgmQRy5vsaD5NRsSTIsq87O
FkhfdsLrkLb/+mKP/ZjtS/zwY3RgB8WcAks2aC29XWh7KQaeJQh/K3rm7x9zph2iaGirIlqAMeMW
unWcWdQPMzzl4AYbSmNO1vc9EEdl9ep5P2j7oT/8IBXaapLbBacqkuaqpShAPVyP2VNqnZ8FYX//
ojNRUpivs02HwI/nUsv5KiDGy2W91W5245dZ4d46Y0n7gKYvQCaWLsE2ym6yqX9CkPbIEzvXroZN
4VMYx/ivZKJpDK/RN2XM3O1/ff82Gf2/jh737AbKWpc+K1o8pik7sdANT+wR/lTs4ukhdil2+d3I
4RKuZuqU8QiyhO6DlXL0fCLN7JFfeC4crVLMKbSLucMhrTmvb/+U/pw/7/adizRbJoI5XAafIqyW
7+2WwlEyjcVvBWL97+U4z1eowo3qzu4shkOXf7OJJr1prLwcn3g4j9yZ75KlH15uCPm+wibqxxVl
vrfO3Ak4D6t83sR2nuLaV3NBmayDN9FaVChtYwGRDxSHhmd+/bPJxjWpA3q7YLJpxUgXPQgMtlcq
o9Hh1y/vI1PnuWCQSIbZL8ZUnuAbdMkrWdfd+Nbr1si+GiwKgS+XlCrIE3q2xx7G2dTmFgvpAVpR
q24XGdzrnE3H23oYrD9//WMe+/ztz3942OBJRns2fnha8R7ESypwkJJniJT715+/fc9/WSZD7+fP
55AoqtFdEja0NKuOc++oiV7S4uSAfzMRPfMyZ/MJh07YuRzSTsMwusMFFMUG23TjbLHc+TCb543r
c9lm104oMAyHL+WW6+uyX7K7BmfD6+fdq7Mt51ya0JnZ6pxcy+Qxcnrp3aRiabt3JRUa88SteuSJ
n2uM8bwrVCGKgCkSFC6terXvotTpqyf2z499/NnGpU3yxebmBKcRgJzZ2YURH4K1VU9IJx/7+LN9
y+ZT3dS86B8rngCJ73UsRguF3a8fwWMffzZ5jLnXLBUx5Cehp5JngHXDAkG45OszL3A2ntHP+V1E
Ef4UOXXXkOqLCTfuC/pC98/7Bdsv+2FAS3fxYEbgT4h0lr+VeOQRAKRPJgY/doPOBhr1PU5L1AhP
yhP0l+mYm2iXoXuynzfENibyj9/f5EsXDG4vT6VOlbjUtTvh1BxF/9TavL2I/zIjnVu6aKCndj3z
iNEHoM8sqPvL+9pap+AqHZK6JI4FqNL7qg69j2OT4sz+9YN5bM8TnJ0YKpMmhKLMTIVVWKmrjOgz
NKZriV0lDmH6iWHXUKUg1jILVH0s8W7KA6h7r32Y7CEYn3eDz0NOlySwYKVYyamW1njw8lmeQlk9
5e06cwj9b3MSnA1QfxoMuJ8uOnn22rfx6iTTEANOXCsq9J5c7lJdt38qS8wIGNew8V8Yz3ObW1cS
s/g+LIkkft5QC86GWtV7kLRMIU+9peZTOjiIqFIvTL/++nk+MhLOg09Hpw+oiKTilCoTfvBZfl5o
26qfN88FZ+tm56VNYVkyOvkw2gokryGozzHvyd399dd/ZBgEZwNZ593iu4guTsMyJ+5lSM/J/myU
w5BAeAG1vkFYjLZiBcj8RVEYd5+3/gRnA9ybm4qn3ON9DxNaXopoCgR/o7CeOcUGZ8voKtayQ5cg
47Ej9SBYpvSwBrBFf33fHnns5/6JIInsBkPtetJjOpxobAIi7FXxxCTx2KdvT+uH2TtAcY29vFtP
BcJq9C5OcUiW1n3eS+WfjU2OJW3o4BI4uZwbd3bmvGvwQz7vufpnS6cTqEaYCjVkKpfhdlwam/WT
5lPxzM8/G85ZMQ6KHtF6QrcdXbrTpsnywC8/77FuD+SHG++pyVdDyacPiSv2M8rEna7pjz/v072f
Pz1sXCQ1ksdqDW62L71xAsMnxfMmuvPSaEFT154TvfHpcuDIUYPGCgnV8dfffbu//7Je+mfjtUET
va5ApU6z5X/jXFhORwGiojkNwBKe+QvOhiwYt6lB/zCfPAbuq2hoUc+KtnzeeVmcLbxDw15lXuHn
oFkKLrE9gMxbEPb++v48MmTPA+xpp1VJuBbjKSWS7DqvaoQGpnrmVz8bsaykSVk63nDqSLVx0Nm4
6IKQXmeH5335s0Hrw3UprZU6DBp9c1XStLsZYZc8b1CJsyFLfdSanLEYjv2YzvrBQ5EOVrAP0dE/
7+ufjVqolIiMkCWxZ4NMVyr/wxItzRMv/mMP9mzQAukucWwRmdxVtHE9JNwbmvApJ+Bjn+7+PCV4
qhAuQo6JO2996F02YAj+kmc+1rMxCw+ttyyN0en7Vxdu5+5Qnj73q5+PVj9MxjBzpjiaKRq726fr
Z98Y72y0Qh4CLKj5dMLxsv0Ipxpeu1s87405hwBkAmcJBno+XbjfulxUxzRPn1l68s5GKzagCrsB
Hx6tY32qJIQ/cLPmeXsD72ys0vKSSbWUU+yjqEcqNBGvoJLheUuUdzZW60y5TevZY9xMK3FSWf4N
XpXzzLt+Nk41eeeqzeYRCmMmdoHwP1iTfgoF8MhI8s7GqZ2gPl6gocays4Fim/yTHhHtP2uGOWdi
dDoytLdHZKcBSs2gyAlc7F35zE8/G6fSg3afWxFfPRqdW0175D6B7Hz1vO9+Nk7NKNxG8Mlb7kqL
pJMQK/9gDVaon/fOuGdD1e0MviuVTvSba2TAlqfQJs3u8OVZ39892ww7eeL2ralZWRNdXUUFokJQ
3Ev8vE8/G6xjD+ia8Lfx9P85O7cmOW0tCv8iqnQBAa/Q3czdY8/4+kLFTsxNgBAIIX79WZ2nDImP
q/TqStQaoS1tSWuvb0n5N9TqvJ9D/t6v6WOkzhDqQX69FE0dPGF5/OoYTHL92j7EKYy2epR0xUvR
2jpBcWb0Onbl6PlBD3E6oH5MpzArK4IGJHjZxg8xg5LLr+eHOMXzLWqptyQ4D3L7E9j4zyzq7/2a
Zm8306SxVYD9GrZ7js7wv2dX4JybeeW39B4dh9YqMnWHAlEQIFPyJVywDgCYsVO/TOOoNTAA0hNw
i03Rj3o/jVv8vW5U6TfsVzLYP082qOed4hUwhSJCvWbe9wpd73738vqLtZceQjQd4B2sgn4pQDZP
H5O5oo8yKNVnr89KDyHKFrbADbfBdKyh0OW9/RInjd8n/ds/4B8Hvh3loG1Zd6ZAURy4RQnQDlPy
7NfvQ4yGNoR0mqPtoJ0hLXePUTg/+jV9iNDRlmW18ApiakiQ8qAFG22Ho7Vf44cIpVRBLBsAUCJI
+q538dcEFb5+Sws9hGhQI0/XI8ZE1sP7sRovZV97dvuwi4bKOr7h0htup+uNtuw+jPx20L+vcv8x
SZSLFniS4Gwn+uoBwu1i0KXfOyg5hGUjF9AEDDqt+o/7avI2/uT1EckhJGXagj/X4SOiUOK73tL3
yS781ilyiEczrd3mrFgKN7f0dXcLK1rD55Nfxw+7JspStwEAVxRXBXjrZ0N3gyr1L35tHyKyg0wu
Qj1NcAY5EzoCIv6AhZbnxkYOMYmJPU2wXl6KuhFbBofP4JTCl9gvcMghKFHNEi9htAbnSbxoKExx
i+03JoeIrKt6ClF+vRQmgdoCTgbgKU/i1a/xQ0xC91g5N5TzmdbqxqLS/DTxdvGcKYfEVhsDFLhE
44mMnrlRP5rQaa9Rof/SdYWRI1OSwsuw588R2oYfgW/bh9Ck4JFxvlFcGzNOHkxStXcT6vG8RgW2
Qm83+noOV4l8FhMl2gVk5+1HKWqvBAu6urdtb6kJbZci8sHqgzUBCUtwChkyoMZraYGq7+0PQCcc
lnirAS0nVH8Edv2Mx4ePPlMR/l5vm14hzNWCY1yMqVAQaTog3xMWe+URND2EJwTZMe6jN3R8257N
SGDYPPlFKIVQ8U3q1vaQi8c1n4uk448SgsMzDLuY54gfItRUGtpIsy4FUXDxCGTe6torSQFk9m2/
NcBYruI9HMDh7ZbbnsJ0O2x/en3Oo/rJ4UVhhmEE6DRSfK3m7a6Joxe/pg/xucHqpUtADykcBaVG
jvF0GXoUb/i1fojPMbJDukJfU+AJCfWZ+/gU89n5LVvJIUCNYiAcUquLEfoUmc1GB/fBStwHv74f
wtMGHKsi6vYKtro/Z2Rw25x892v6EJ4LNp5aCdjFd6L6sCl1S4CM9Gv6EJtrmXQo4w91sa9TfV4t
EIuwlPvh1/ghOJsdNa166+YirQEcDN1Tn/wu7byO6r+fXGCb9jZ+bID74FXFuqj7FTUJOhaAgANR
ntmWGZf79f8QpBHQDQOgW7qAO/w3WYO9oLpXr6aPEqMNkkQp4CGF+F/nm3XWNKNr6PdUB4e3t6NT
MVS5a87Q8ZB+ho/JgFJv9cmv54cYrTcQkDRsUIqINaE979y4ECWbsu78Nun4EKchYA2JSSSm5Ba8
RznGazP5ncXp0bsSaOsJB2Y0Xbr0/UIAW0ONhN+wHGJUwiKnn1anC172DDA4tsCzzzZeUlx6FFSi
UgZlJ/CQKEqyu8zpqeBwMPBbGONDmPZbGSzbXOtiWBXJyBpfJgtOn9+4HAJ10XAdQHEhxsWR+9Wx
exltnjF0CE84j0jTTpUu4hI2YKhhvQfwyO/dDPv82xBKMUtQPNPpgo7rM2qzHjRZ/Pp9lBfpBq8T
wgZTMYvkc0P1e9lNXoc4epQWlVvYd5VqdQE7lyvaorLZ5PrEbz08St4X3k5BO6YT3m3qKdese2+C
1C8FPUqRCME5a4jIBBYk7+HQhIuKsyGB8ByYQ3i2bQrZWAsqKYe9S54YIT7IhuyeX/S4i4LeU0IM
NxWwqEJ94hw+YSf1ez2nRxmSCVAPH4H4WMxjGgJiPCQOztVZkq6d1x0OTFffzvUJ91hJYHpVgE6W
fINJ6XZjun698VoBjq//Cwk2t/NoLKRgaSbwHp0FLvidLfH1A/5HInDUSkH7S4DtGTBvUJUOfw9c
/BUlDDv93kDoUSrlOgO3075UBeyGugmVrKr/adIYqFqv0TmKpSi8c0ILEEmhazeDyCFg2zfX0cWv
9UMiACfBLSErUYXB4OdEQLTOcXL37PshFVhgtowXhEEBMBBXKEPeWfdHB3e7yrP9QyawNVpou2Fs
xhoujqBvf9wk9duvo0O6Ltlo+yA2GPchUTduJvPFyrH2m/PRYblZ+cod2FeqQH3k/hn2eBWsKBPg
sfw+62G94VjjI+bwWdOhnGawlhIeZlE5Aprn9wPs7YqAh8RuHNSKkeezBRo4+VhP0u9dgR7lUnHX
MwiYtSrArH1pqvm97ZYXv34fUoIKfmZcymoq4iH9NoyWwlY2/J1w9xdLTXiY7toFeKOXWMiiFY6M
EVV33fA7FdPf2ur/WMfCw1yfmg3yuoSNxSpgAQn3wasZAombrYN9GSDDN6jutS/gd8pbPoPsVyx1
PUWvKHGLp2fQWGb9ksa9uOnwLjnetN0QiiyG0Wj5VG1TQoAzDmH59tFOLDAgcE1D98dY18GUCySW
7EQj3LWf4T61wTeM4pYsF3il3m7NFCRtwWK4tMD4poVtHiW4TfgSQNnrLhTs+RhWQRvatLJZwBuH
HT4Qz5Lt5tIztu0nuHDy4dsWhzBlXUIYCn+faTRNKM4HVLXQG/5e1Kzv0bklKwBnQwzjU1hhxpW5
qSicAx9AgEbhFpl29gKgi81WJvStauBUUpAxTdzF9nINTyvsaqLzGluggyNZg2tcwdICPC/QuVye
6AYwXtAFNQXksWzTW8Cdl7DYMdo2j+CvcwtOWf/USZytCyhA4VDXlrrcXyRtx9gvCzlKa3Rfreuq
1rGAmYz5pJNpxx3qkPyuMPsXE/QorpmGZoF8Ph2LFHd5WcTaB9gV+xXFwAj+7ZJAMHLAsqDu3o0K
tsAjsXDVnmCN6JdcHtU1dGjgl8xbVQgASbczYN9mz+IATpsnr7WBH9ZkOIXDObRexgLvAz+tCu+i
AIAvv7YPCzIspfU6uXgsapJCvrPM8QY8ctqyn37tH9bjNZp2vhqmCrhVwggkHmGWBj4mY35P4PRa
C/7PJ3ALs1tKtgopIKFhZmLbnuFO5ZsCHjbbfguN6IARLYBBGnHbCXPXiqd+e9W/KBxh6XCAkqqo
Rf9XGXYvZdz4xWt4+KwrXiA3ydDvyJTFnMq7MqJ+l+Lh4YvCxJ47ipvTAnXzcNEJQBBMJXxrveZL
ePiccCnlAkaUqqhgZpxt3fRTtPrVr+3DHgt8WroOMYHPtjPqCZWDzQ0MT3q/zOmobaxFQ8zAxFxU
cPh7CHFuQ1m1Wb569Z0f+q7gaQuTE2zheKOBR4mhcNgKLCm8Wj+KvSxBLTOcsUdUokp5J/gK3riY
tPDT9wOV8DZI53aoIGQaMR0HE9/VwKN+w5nW+V0FH/ET8QbrlX5GzoerrO22DEtTxGSJ/VZfdtg+
GIcTaHON0raB+ymsXsAVXmAk6jfyhwWGarqZDefkInAD/6uG2vwvWM71fspPyg5bRwQjwbZuO1XA
/nENbgGTpDkprY1+83b4i8I3wG3eflnUg5alkAlYLpJy/aq6Zh3zEtaI6mTnMXhFRdhTEKSyPSGL
60BSSnGgu9RBFI1+X58e/kQbN+Mw9HooGnhvf4fhK/+hA+wCXt/n6lzyz+1lbkPgVAfaF0iBnuAR
dS+n6jfOFtcO/kfifFTNwHp1CmHXOBTzxuo7KuEFWDWj9Qvpv2v4/iFvATG7SeBn2xccmMwqa5ME
oAdQVevca2DYYRtA/bIAJQtpv3VTneRB31ag0teDkhe/HzjsBILwHceta2ZSLrS875sK5X5gNcHM
2u8HDkvqToxGJTAbCs5p08Fav7Vh1sK133N/P6rzxLxjWjL8gDNAh9W7+YyiiR9enT+K8+TSuyU1
+1AoPcz5VvGf+xL5dvxwXqymnc5zF8MAncDOi3V3jM1+txdHaV4fBKSyMG4plnCd8y4I8cJj9w9+
g3JYTJda6oradShKo+FOW4Mn0UeNZ6p8FIyF6TbCT470BQzJ2hx+uDcwfHZ++8BRMqbVUFWA/g7w
La3tw6wBWonBCnn//wfmOgD/sdQcdWOp7WAhTrG/yz2ckPqQuUrPIG2M41kgux38kv2jhgxciTIR
vBoLYvgCME60tNdvTNLRby8mh724D5p5WlOwWFAs9WIW8qGipd9CfyW//nOhh/vDkhCNvuOGKjo1
Glf5uwFf4/9/gF+s9UcZ2YDlN+igCjzTWJcfVheol6EGZ96v9cMmBdNsagibgYzCneB71XPYFzZR
4jnoh5Ve4XaBgJ8s8RiOWwlYDb8PQjCd/Lp+WOWNWwZnHHjKnYCFU47iw+nrLtNx9Wz/sMjDMaYs
4cYti13H33F39NjH9WefrpOjmixcCV6rUSGIotWxbOHhb9a/LIcppl/zh5wZ3KhhqMvrsKukxNvG
nNz2IjJe050cBWUjaw1g8Oh8WdW4dqKgnsCGxG+pJEdJWSpg+x6BSVRQu1B3GhroEfJ2GNrV6xAK
bObbaE1WWypktrKgtXCnpCLkeUQ93we/ob9G8T9yJycanPTtFJxAD9nGu5ZQ8gTQeGR+0/u/r4b+
vR6To7BMhJxtQhhMHWGi/t1E6WBuGlhl6wsOYiD8gNkpYKobyW18CMBE2B9UDNTIV2CrYY0P++Hb
OAxcBBx8aWDh5YKue9cP0cbgqzwBz7ZXdbl/H0vXmMsAl9IxN1G7/eB9GN6vql3uXFOvF16CKAai
fI3HZ9I34f5aU9S3vO+uRhKvQ5PA2BcHNtAdSK9tXhMoP59aVcO3E//13DxyVo6rV0YDxvXbQYeu
cWLXguRzBdDN0wpc5gPs6+F67vdNDwvNGHTRCNfirmAb+Uuw6X1Kq2e/pg9rDM6arg+E7QoOskYm
WXjLxvl3ThfXre0/pspREmfgEFzt89YVk4KZxi0YRNIC9g3Vw8kiVa1uRSpk7XXLQI72YHRKIwFH
7q6AK744h52Vlx00iY9e43S0B6tdaXBG5B24OmF9Csr989Ky343TNfL/a5wOqQElVWNgm9wVQprm
Barq8B2IsiDrtTT4zQ3Pr37isOiQMo0rpqbuPMMOXZzgoK2BDFw1LttvG4uKtt8cqv87WQAv9W0k
bC2ZzMyBNFv6EPQExuxHpbvudwerX82ow+oG9UNlViGrc9UsXXcx0UYhPgvkuelBU8shGPe7PYXH
59s/pKpxNVNqiW8ysAA6OvEZ65zn/pgc1osAfia4Zxi6guLFbOH2snD6m/X/Vx/6sFbEHFLRHSW+
p64CBu42lXN0GZMUT/OiAqDOS7xAksOyEaFt0TRxABcQGAmilL76kk6xX+UswNZvx3526QREj26L
OI6WCyTdIH7V1O/0T446vbXBlTs3tC6aMAkvanX9KUkbr4sRcuQUE6EomCWyPNG1uSPA4oWj8Bvz
o0TPcSLncUHT+x6eS0Am+oZ5XbjAm/btgDsYoTVz2pWnrmH3cRTcw4Xdb++KDxEL1SIGSTTlSbUW
XKp5Xoog4i9eq/JRoVdGcb06HmCy0wrO/EqHmQN0zetoAsj621EhgHWWEQmaIm5mdQ9R7eepcn7e
s+ToJ1aJuApWZppCOiYvJl1AuZ2kn9KVHM3EYJKNd8NeN0UDDsNJ1clDEOv57DXqRykdLLmXCUDy
9DSsE95uwYjUo98mfpTSOYAAqr5CIiUX02SDGUB/k9FvlsZf7U2HbXaFOn9HhR9m+bwC3JHqXAk4
CvsNyiGEdpj0zCDugHkB3kQ+VGqcslIDcOnZ/iGOAG5DzUUXpSi0GneWJbLU9yPQpH51kOCOv53s
RgzlEE88BYZ2x9vVe6gAftPzv2+z/yO9OWrpAKFCKcZQ1QV1AV/vSdNHKDCqYLb5CqeksQB4CfyN
eFr76Az+DDgn09JFKywslXCXyaSABe2KVuyPPo7YWpQJb2KvG3hyVLJtwUThu7Fcj0t6qW4bThJz
ruduHk5+8+KwUw5NA24MvaIIdS2wgrjWDHkdwU/e7+xx1LLppTM7aJzmbMZanfsktCeVhl5XniQ6
HOSRU0Vc8d6c6dX3y0YTKrXD2EtfDXPGt1NOxWsIfDEaXw3MlSVQGdkomZ9ODlCht60DiIVqeDOY
MwOhNOegAQCbIr97fdWjkG3skoQQXi7nlQFAlQQBCri2kPhtPEchWwWtKQkDvpxHKGsAatTVk4z5
8smv74dID61SnIppOQcprt/Dbq/OjYs8B4a9HfVGWwpchFzOMJFkz0O/dd8F2WO/POUoYtuj2k6L
AYRnGITMYS0NR5gQaEm/gTmEqkwXcIASAFqbeNOXqFxgAB6AfubV+lHvyy3ju+yW+czBHoHianlF
efXm2fghTo2dYJkVu/nswEbNOtLpPO48k4mjBC/qAHvjE0Z972HXYhf3k+jar5aQHCV4wa5A05Lc
nCtUz4DKBKgF1mO/x3tydPoCNTksmxWZT6zY97nnL33N/MqrAc97O9XrHlfKowrNuSEa5GvFynNZ
Qkb3/6fLL85xRxWMpCDAdCNPwEySEfjmpm/6ixMMPNZQK+yC//9nfpETHRUx5crLkLb4IyLAo04r
i6p82IyfIoYcFTGqLuNlEWi9qgDgTSCHydPR/enX9UO4di2WA+gZAejerii8fmpPc1/6bXxHRUyq
QrL0UaTPa2fWC3CNLIPD8O638x0lia7nQuza6vNS7/JC5+7jTtvI75MeBYk7EPH7iLues0rqOO/B
0wONR/tJ58lRkQg2c7zECejfQR/ovN3VkHHl/JybQLl5G1NlGEpNwdw7g5Rd53vUyzyBtbxfLnYU
IxrQ/vC6WiWXth32152o7VNLht95vf8ilI5+XyW3lhqIlc+RpqhHuSYcCohLvxX+aPgVUorrapem
lzDA1fka/Bjl8OoVSEcZYkcZLQG4iC/w+SpBl94hk13qbf7i1/whTqkc+bgTnYIc2g8QIrabqB8E
lUPiF6tHBZiaE4MsXqVgZINGnrI7STwzsaP4C0Zc0+IYmgb59LxfH+YHP2UsOSq/AFBowLsEXHm/
Wh91loZAyCbWb7oclV8tkfWyAwp/ggvXzaDVMxF+boKEHWKURFC38L4PgTe1RTsED+HQ/Oat/xch
9C/JF2yEas2H8MSE6WkRKtC0b2vbm49eU/Go+BoUnVppxvgSjqBNQp0/h3fXUr3f+QleTy7/cdI9
CosaINLCxJbi0qtgvlnKde2f5phU1Rl1qnF5W/W7rR+XHdD233xnYKivcfRfP3q88XWsHNZ2kji2
bnbYciobydS56xB1EvD2rZPZNPbgyWQDn7C3b63TQ3w7SiXq/oKDddsBx7Z3q7utSxeUf3BuIbsb
CLTVXcZbYFtthiRHTQ+doIl6XOfSUnG7BWE8dcBiyipoMsLTBnRVvcQKidAo8OmyCETU6g+lweum
WdjFTX/L9w52z+ApKhpXJ7AhwX/tHG+3F1jI2bUBKhYMHth8u2abgRAGy1KEWerg3d7dUAX0XJ31
uFRc+gx1BdKgg3M8Dh8VIJnVuY3b5GevevyzNlMIBC905zwzGKEOXGrLmmJ3ZgN5siN8Hv4Ycasa
g2+rKaE2ixJR1V+HJuzSH31lQOJBIec+6h4w9KZ1X65qsRu1927LBphGzbm1zUy7U4zCyfK848mG
nQNWbnNeJphpgMQL66L+xNY9IvcAVYv00kRm71FbNY3uBjb+gF8KtYrHFtza5EQabsHZjcWELCzp
k1PSwwA320BdnQboN9uxrk5LivN+nOOGZKtG9GwadJwlTMSoG1kBvQxjpI1YS0Rv7vC1xrrJNBjZ
2DVoIPuT6Qf2bVp6cbJu3+If4OU6flF6jLqnXbNEfKonFsdPfCk5f9jLOjHVSe6oUQkvqTUUjgi7
iI18RIVGgu+lmga02Lwie1qZC4GrMbKxnox7d+ME3+z3KembscrHFbe1tzGKHdNXusXb7HI5hCCJ
VUlwtYGURg4WkG0JSGsFB53YrObs8C3H8ZZFuEhjt6IbkjrrRJdeRAfW9Cg222vcprhgXq+Z5Trf
EzN3Z6uxRj2JsTLt67axakgwHUZmLi2P5i0fqzpkcIkF5PCEc02dfE0WPoz36bbj4FdHxGw6s2rB
bXuWJlHMkEEtC+c8BwWOt+9pl2hxgcFKt90PzFJcO5MF3mqgEpNlrVD/RNwsFkgKBUzWiDTfmQxQ
M6PXOFQvcdRT0MHLOWq/4+yTAFUNydS4nuY2GuenzpBKvEKeNfWX1sUoE0pHMkZ3exSw7oHWIM/+
2QxyNOEp1MEYPk0I2vo8qNqxW9XTdvpcB31CGJa3rhJRBnR7qp7IsnT0e9iWZeKyskr7qrhS5KM7
optw/NJa4aIcnvcE1eiV5TSFtXMk5I9ysVVXAR3aJd8jLib1GdXle53j+Qd7F/Tuo3uEjnVO8D+P
QfhjbPW63/ZMOffa7YTSXNWIpB9tiGl+U3Vsf1pSUl0Im5L2XaJNLM4kaVT9YerqbX+2ELozYDaB
b4cK6OpELG5nuwzDzw5PK/V9KybuwCxvZVlMLKX63kxpzPI25CH7mggWpn9S25VPKCEP7vDOs/+A
xL/PWhtVpwoGQcFpa/bE3gHysO43MA/iX2TahOlJSVQLgo9dy+GJVmVDb+3YGHcOJnDab1KniShi
sXXkMxFlV36op7RSuXJLAE/ElqQzigmAf1/vVmCe9eNM9oXcchAn5UeQNcrxnYnSuL6Quhvj07K1
K9ZOGyW6vkA/TfXjlK7ih4QnwJCXuDK07+qNaCwl9bjZs4jA+a3AYgY1875rYXB8KSsDsjaI6Gv1
WidzGt72SimRLWWgxfe6TluVV8PcLW2WDLQkgAOFfLsFWndeTiCGk+C0zAOj2SB3q77yJUUPThGp
KOwMN/QCnNtZZ+0WzMN5uFryZDC027unyaIw7Rwpbb8x4qwA/6wa4MsJFIR4RLpU/VUihOO8lTXr
c9HbaPzsJh5FMDjqe1ieZbzbAaG2CypNXx34dAD/1tMSb1jvd2VH8IwXbNM2w433Ov/o6LJUH9Z6
T+8Be9PYFTpY1qQfJJq6fk21GH2OUoH3yPNgGVCtKKIEBlemNO3OK3jU0mUVXZL93m7gaMtsA/8p
vSGlQ6KIcra6vp3BQguyXTdN8CKiTrNTHQoTnGay0vQUu31vP2my8/ZmXXabFqYfg/I0WVa6Bw7E
1jMg8m3zgusj5rqskXJJL7COr5a7tMMx5snhXiy5hF2DTW8py2iC6jist4e+Ii3w5LumSx4qHQco
XtAzUKIoodtn+mEhXY/SoCFcludmwxvVzYiH3fZphN1dM2WrC4G5gbl4Nlmd0lswQ+flXTRPwfAH
Aw1cPgjJZ0y0oe5l/SeXyY7p0MO3bT6PVdKsF/xlW3uO+i6cP4purcu7uWpafotqVCEfjWYgY52x
JklxAtCIl3/t8EuGsflct9HNPAKVC6UtylEwURKYKd3V7eLUjWp7DgUrg6KVnGcF9CH48G5gL0OQ
JndrL9NPCetw4Qub9Kh8DWktg5+Q2r9cZd43sFJh7rI4Hb9A/rn9HOeJ2BMFq7bN13bofipUeX3q
UYYR3QgszzRb06lzN9QOnzsdtifYITcfcKqBR9JOAgAJpd77OE9BhF9OPQGw4WlV25qrGcnac8fw
rneploCdbNucGFw934t4WO2j3JkLTw0QstFLn05JcKnHQAGtO7IMNAmCadBbCeZ8tM/fdMtwLEta
GKnkC86Cj+2Cus/nOoSb4gkyp/Le4h8e9wq84Aa5E+4WWMfBLw61+9Jp4KvzHiU+7gGWgPyPWgMj
H7bise47crsCTs4LlPQrfjtBgXWTgkb7stMeZjB1iqh/JRSxmKUsWK/s3ihnDPs+SdtmOGHVmaen
PTDJeU3SITekfFBt0H+EZ+/6LjZY4k+R7PmpmcYfO6mnzPVl8w1slfYhtA5u53bGk8hNJ7QLkXEs
2+hOREd8+TzRCuWjSLT2CPaFCxwH4dXXYR5kow3CVwZWDDs1VtHhR7JyrPcBapjuVTtDO91CNFzd
p3zZ1p/Q1yxNluIZdD+RgK3RfRIv+/ZnPPT2Uq0LpMtZDYP+d8m0iDqftqBW7+srQvgbH/syA2Fe
Adzcd87AUaWsQjkCRB6r6m5ndNEnaI4WU9hZ9I+2RzL4c1jiZ76AaX0aWgriOagjKEuXaTCVz0yp
crtAGDkMH6BZW9qX1SrxUJOmXIFKds49xXBAUIB24+X8NoRVDlDnhlmW8W2a6i9m0BX51tR8fddy
Nj0rrfc6s7Bgn1c8Quyb+DHSZqIvC4iJwReOp7DgcyiwksK2aVkiVNGGUkQOfHm9srxSINDe1c2u
82kyMe67hTFlHu/RekkW07YFzgm7erQQrTyn2Gxjna22h9Sqip5Y2g+5A8n8rEvI8rB+myxoTQn5
cW1ypvf4vIm0uXV9k5d2+NoD+ZXFG1jGFjq6dhw+Q43ncsfHMGc1+MowN7HAJegxldi+UNCVtCWB
SZtxp0qGCpn9DMD9tqb0oRmWwJ1qXZObyEJ/60o8ioaDWM4Udb+5lHrKGh7BfEGL4SOy3m+ii94Z
CjADXRCiobsqsXu2If8UX6omfVx5mo8TRWRQSoq6k+uQ722L16OAhC+0t9Mt3pk6ndFW8qILVQqG
dbo9z0Qmd0EbDzon1fiEc8ayFkzGkVjxzUg/Pal6quGUQWEFe1FpK8dH3isLaPoGl4L7VFT81I7T
sl0i2oTrOzoQDUNnvKynr2Ey2PqySqCXnidW8y/JDGzQCfB63C0lTbCIJzeoMr4Q3Vr2Dg+afPgw
L2J/F4VS0kLJcQy2bL5eXwwhVlxI/6GBTIqVKpxN9qFK70ssmWrLgaCunh2kT0G+CUTvh3m3E7w9
UFfNbA6bzLLL45Q26l034w4Tg1fJ6cwd6rblBbW49JyUfBhOmpRM5bSpJX0MjbqSgsV8Ta4TSHfr
Kk+TFYT23kyEGjSCmvGhX+Jzm0hYc2V7jxLBV4VSXv6pmsX4oAeDtB6k+DbIaQvrQUzdZFuz2Aos
EszAn+KmElYhqYw3grNgteAlF5Yk2oKxxMNguW3QGfLejAjMnEViOnWuNkPRbdhPvkZE2/XC4k6C
Fc81zPVo2PDk5GJZ/0jXqMpmTveLScz2ZRjKmuHIE5Xt/GSg1sOKp5HSN3e8URZv/yWQ4W7HEXDX
O7+fk6Qj5wTkpA3pG1Ldk95DHn2ycg2q204M0fJqZEnXD8OVVI+3uYl9c7K0ax5tTXACbP5juhmT
rSr4y3UoJxrx0pNpUMpv6kXBHCVEXT+SPZ7v+wKGe4wD+QTZb/eyaMJuWMdssY0mPds+5vcdT9PP
EglVvrn2ewUj63cUV1rPNWWiAqZgeYnsejeO2BnuElu5P6lq6adpiJL6hjU1ygv2dt7Txylg+plY
+A/D/j56hHOoyRLh4ERiyF4gbZk+Vbhy0s9roCAwX7Y4NwEkF2UQfUqSYc7cmDziGRIeAwqodZ3N
pLrHErfeOp2wj1jdq3PHWvDp+35bII4B7IRFNsgrCwLEqUPoYHyMxZpRNjeNiaszJgaAYaJyd7tI
/kySankfsjC8E6TDhONS5w0R72Wk+490l9u7RKj2fUXUDKWTkV03ZRtpUjtnFc5v7uIALHQ3YmXV
J0E3dbe0LklP7TCJvN/Nvl0G3UZ3IN+34UcbJPFLJS0HaIAtQxzclH28WpmViJUExg+uJn82S+mW
j1EkhMvWpt8SiJPpat2puZrp3Eq37TACSjR1CqzoaZoxy7aGj+2pEisN7lYKxn2Oin1L7nRNy/Rp
DrZ5uaxwriCfdiGZyFMXrsu9CVVUfcNZrJ8AzWABu1GNasKHdlsl+MLVsGJppUonn7iRirybuOHq
DPMON8DPZxb17Risqfwfc2e2XLeRpetX6fA9qgEkEsjs6OqIA2BvkpuzSImSbhAaKMzzkACe/nzb
dndbqrJ9XFcnqm5kknsAkJlr/esfPlisTELY5JbLPLbHIpvCWeY0V3qagzwaKqpuEybCEqIKN7nN
+ZdVSdHfLGu77J+JWTMU+NmkJKd3xUKWXVigxSoO+EIl7sWgqrx4XB3QrEPbeKI+TgEbX0yPngZX
/ZlQeuiD2hX36JUKeQ0jXDixo1eprxwUaeu3nFO0vp/HSXV2tOl0yU5jPwrbD7GZUdR/e+FW2yNg
T+CC60BC3q/HsRrZibImoIbqapb+Uwn8Yj6UstRXXsvQV4y1CT44oyitjzWUAYCftZXkbjJWySKe
Dir/MJmXkgSYYV7jpU4H9eLjUjG9Uyaz1ftx7LVbxDLoLYqVpJHW8uSbvVjT0HLdQFDlJEMd6URU
7t24q3X75mFgUX0dcoSCB1UQXvlmq7JVY6Eh2+GB1HJZrodmwa/4QueW2z74rE/2YFsM5wKBeKQA
+DtrcIy4LISdmUtRZqVdx94+rEMbVr7vpwQbtHTUtC9FH20UqRTW1D2TeSwmSkRzocu0HN5Vo9Uu
x7awJn01jnqW3LFdmyHu3WpdPpZaoif1s1KPHydT9suxS+3ainQ5O9d5nyZ+1EPtmG62ovBSbkmQ
I28dmRtFQ7f0dFi9j8nQu3n3tMJ7ok9u2tTtL0yyqje9cLdpDCe57939VlVVOJAQG6K3S2dBYp4q
2uNmFOVLSqjufLWLEcgh03MQjpOhfg6neTLjY+CYIPu2ENajDntp21nsG+y82jAdSU253P1aft7I
ZsyLULSWTk4EjHu+F43VXlg0V5ttXaw7T/BF4EonOE2cLMUnvedZvDUYn9y37jgccqvfZ1gCVmJd
0ayJKbJBxtkV1dQnEYZh4q1YJiiPi8nS7kpn5+OJqzU5+BW3bR5xBnb1O8lQyj4WWdZMcWfJ3ByW
FWkOMIaFdHEPMie/U4WxgYDyrbxD2TBfVUnuN6zIZD61NtDdrXbTyb2i3q4+qiJrzV1TmvE09UFT
ZbHatjWSko0DcDFNPmLkQjOS1uymeTGUt9Nka8QRmHiZqypQWdTtG0k76JnsyzwYRHXbT2Ksbodk
Hq/nrmuLT+6wqvLQqnJ4BkYRh9oSVGF8Hl9dbXvgDVG1euadxF7ndXB92w4zDGVyHmIKnbAyQX0U
BJ3PUU+v2kaKUf1C2KNamVewb46Uo8MaVTMYSIT1kl4jNFxbGjoZD2+/lW4VdVC/IJ3jmOPetrqZ
AAwna9f1KTCLzN6vZun3m93jsHuLcU3r3tR+PudjNImly69bBTEMU8B1jW2/aGfSyr17l+T3eGmD
tcCSIyGwuaGoCB6dTADHJCN9fugT5njai8RaYbT21R6XDNGpEpIJWdyXpCFs5sotgRDDBNsT9dpO
wGocZTQuhE2uNhyKfWJ7u7WUbqcnxm3ucGMwMqDuNaSU3nkzHk2RUkNn7mumoZ+9nc72Y5PKKXvJ
2hS1XDl1XQURsPaea1fT3ZDZSxNQEpICBkQYJHvf0r1kOagHGPN4LMd5c0L2iDXJwx0sWsZl4GdZ
db2ZAOAkRGDmfBzGrhFRC7Sy3G9duptHu+ut4L1J+ma+n5dc5yeVaVqaQz0nZX61pNnqZOy3rvxW
Gmraj+WWmno57LrDJrts+/0tk4Ma9tsCxFSv4coRP1yuxWhY2W7/zhWZODLkca5xV+AgURKP87Ax
/hy8ZT2Y6qCzKaNpUU6z3hg1N+UHU4PGhPSws3frWK7fvHaF1mVctsngPlvuXi93m62K5S5piXh7
VECq7s9A0nzXjUI032Qz6uByddLKjjwPp+wbDrKUwzpdpWvixA9W1UWEZEHMjXYH9svTgq2RffKx
aLKvebCC8jT7wuvI7LPX5lZ3AKyh3wmD0XmXDa+2FHl25+5JA6EoscvmEsd5y31A8Bj4bUR8024Y
3DRbdyR40QxHKGpdHTEOkfPnxtSjRbLhPqkrqwICeW9XdU8D4VM5xs6gu4LehXq2vpsB/soI5cI0
ziFuPo57bfuupGqXk9Vc5hAkls/G3fTIt/KT6cKkuTLxILuuPFRCqD52iZKZyrAf6i07UkhVdAQe
3mOwJqtzrhcxZ21cZLleT8kE5T1C4JFqGWOhYI8Yoic1g2hmmG168pdV7GzNU+ddsk+2jNl7jrAQ
ANUpQ5SeexH3dTNXR2+dnf41yGVZWZRIjjcJgmqxwfnWlXWFEKtktDWN0VJzHHqRVQ36wnc7d1uv
SkcJ9W4eiGC5OT9za8cXz73CiwpnFe29DPJqfbH4NtoKM5q9dj6ebaip7xe1L97dfG5NrhOrLVfO
GIiue1hsSZreb7UzUpMNs/DthZkSOFMQMSSRZgrtsdbNl3xjy4aUtwW1/TpMi9UfZ1xpqQtZ5vT+
xMy0w2nU7azuZVYsKSeiKvavZcYY4WNRmLY8eqnXWPTBfScaUo79IX/0qGo4GlwdePLYsbX3r1nn
SaPCCW/37c4E3qyeHTC1nNwWgPvps8aHtXzXWXNrPbQpk5rHRRf9iOZ9U5UbBUuPITF6t26orrKa
gRUPideJ4xBQ3/kHAhDn/hrpXipNtDP8aWucHIcgD2LojpO6Nh0joBuKCOXflLPnjU9NVZTDKUiF
aa+smRTyj8K2ac/9ZvWRy7S1NYdV4BrrprWx13m05nHO31s7gYKRpgBoDttcq+EuHyckJLW0g+V5
r+AiRsoemc7komowKRpSa/qi/LFLngXYUOQ2BBMUy36ydoKxh1hg6lddmS4VW0iZUeyRE6zTfLm1
jRaXA/C4uahKf7ffOdkk5SkvGeFFnV0zuT8gBLYHersGhB7cflyldewH150j4deFFbLmbv1uPENR
jcRg4Wg7cKL7Y245DGr8htnMFlZko6lw69dOxkMWSO9yWme9X3beatkNXmyumXVYipSQM5ovp7iR
zjCO7+SIHfprkHpzfWMDagfHSmazfjKGmUpcpcB7yAphkj3kTVP510laNeWTUVyY681V5XiyZ7Jw
ACqglpMVvu3yoZiDOj2txaDLt9SzoEgghv6W9yAKqgZq9jBXy+1oZjF3VoR7hL91MQO8QOljCY/v
7D0cfMC+zx6dSGvcH+tDzQxnnK+C2gxc2CkouuFhHbhoDDt5EogLdwO9PQkuO7IlLbNyf8vYA2Br
YSUf9b4HN/QKvnXtWgkIYujb2M655/mbci/swve7i7IIenmzVy2Sacfd2umDyWcNdFfOmE8cJxKm
tyx0DBgsw0kXtpTdj2rB3W6ox4/14in3ocUhZHSPZ49Wh9ZtlcSmq2HXSxHp2pgy3urhHAU3jf6d
HBKvufKQ4JrLvulmEafL1jU37ojBTLgmpe1ceXsnxY01Oo51ZKw45XGlUk1d3fVjBzIm6lx8WgOS
2a+TPS3WNwDK3gRSniXD/lU0UqSfu7K1qytboE68snOz9bcI/YfpucJFOnvbNtJbbxzPGrdvWy+L
7iZf5jo47LNUYB+a8XTIjG5mHJKPI/y8fvJuZ7seTTRtZH1eDXyEIp531y0j6Ow+Y27POzNiF3XU
kJHvqoUw37e2KdPxdph2pzkFJNVREYB4J8gT9LSRtj4GXvEZ0MQCeZLK6kbQQUqwaGx4zusDc6QS
oIEt9NzHmHMloq1hEdFmWc7AMlH9gMKhk+drpzva9DQEtNX3Y7BUFg4BeZB/nc8n49dgBmdD/i3T
q77VFCE2O131JIbBnebIS0Huh3CuPDwYjCDaKQAKtWPhSgtCjEj75M7Ngskc2T9xL1yqJl9ep2Lt
1pt2D2r5QhXge2tY9MV82sAi1xcV1N1yz3GdisuROiWs8UnpQ+J70jVuBNg8hy0jxweqYh2cxgxt
wB1TjRqJOoEFO617X9KVS6ImPTl9mmerVyFaHdcAZ3YlgMXQZ28gNjhpvCzEKL8p4CJyIJKKgdui
XlSi3wWdreGGNzYTKBCuZOjbKcyR0Hlhq5j8i4hp9TC/0iinwGE0pPb0iW5sz63Qn+A+FKFke532
MK1a9BkhtvKdSY8rgk7ifJrV87MPaKIBpcPZEDvTX9T0GnkRmR7Hb3OiEV6lEw8ig3zxr5Hcfgxt
8zevqdtmrA62fl94z/7yr5HSf3SEkZVY1pHe/CDyN4qeJ5f/ovTkRz+YFrc3neRBcOSUsmlV9WLf
jmyWfxYp/ztGT/aPeW003O4Ek4u622IR9FmbT9e1sVo81EZYLcBhS4GdfqB792EdAYgiYnAtOwKV
pef4Y+rRWXbwT1g6P5rHpCsYW24NwbElBbSKc8Qgt5Du+ohyiYkd0zZ19cfv9DskJOcHftbQj9vo
CeEfEdL3wdO0tckcdyllJqprOjEQ8MyqKArXrfkTdfHv8LZ+9LEq4FWxmbvy6CuyLCbsWg49iNaf
fKHfe/UfBAsdSXhjkGkJ46L+XA7OO6O65E9o1r/32i636zd2CVTJfd2liTwy5qJeH7arfK7Ev/ji
PzCzJseZmnb25RGk6wDhEXjVAd/449v8e5/8B1plsjLDkDr3j6ltjRypS0LfzeH7L736j54+btkJ
WDVcFzo1PG0nTTrj3j798Yv/zhP6o6WPPzCo6daCxyULtPt1bPLaRLa/ueTxKLfuwm6GxXyJOEh2
/1KsHZrT7+9zplIT4HUij8SIyhevH8a7wgGd+eMv9PPa+ier+0dzn6DYhL9sqXeslc7AuXSzGSBc
/ve6OZP/zqPw5b80ntP4F3lXPBd7/uzwpMnLZMznjFYhzQ6kGn5dF5F1bjgFVES/fLp//7L+R/ra
PvzyOcb/+k/+/aXttiFPs+mHf/7Xc1vz//88/83//M73f/FfF6/t3af6dfzxl777G1731/eNP02f
vvvHgbJ42h7n12F78zrO1fTz6/MJz7/5//rDf3v9+VWet+717z99AdOdzq+Gh1zz068/uvr695/c
8xb/7799/V9/eP4Cf//p6bV5TT9V//AXr5/G6e8/WY7zN+GBamlXep48A/s//Zt5/eVHwd+kq5WH
HkXTSArJvtCQFZr9/SfH/5uvUXuAAdgaS6gzJ3hs559/5P5NYOSPeagPsVu5tvjpvz/bd3fnf+/W
vzVz/dAyBx3//tP3q4MZv+/5NFgwlrzA1t6PHnuMn9mha6gINDbvfQC+t0LbZopwXcxF5E1q/Uwk
a3Lxmyv066f47bt+v5388q6+wItWcwGQgf6wUAKV0pg0+pFcHJ8eus6f+i3N/5I7xK9volGZBUgK
HVLNvl+NPeMnxj/qkXbXe7+hTH6G1LL+mV3K90ftL+8S2OjwtM3b/IMWf1ZJP8yeeqznrEIx66be
Y5Ot2U07Nnd2E/yJ4v98rP7v0v/13RybJ0ozH3B/ZKGXBXD2PoNDlk5/ba/iifmavBnnv0jp/oc3
+tFO1W+0O9smeDRIJeIsUD5lvfVnsqN/9vAFwhNa4RHuBD/qgvx0XOos8x/rROk3/NKSYjK47yd4
BhZnZVFVkQdZNv7jh+/nUu8fLiKEHc2C9AUkxe8fjIptEf6dekwhxt3O5RrEyZ7cpF05XtNleXGS
SXHcW10+zYNODk1QBS9Sjf5R0sx9zlHVJyHOQKRd4hZ3XbizOhmApCSumprj948/7T+9RpS6Qgnm
CxCFv/+w8wBio4vgsZ2JAxBluXtwITwkN/AZv6H20w+d8Oy/VGL9fPeRlp5HULbSWv54hbY5y3DZ
cx+ZizsndzA63hl4//X1qWysI7Wv2BohDHz/zQb6yGyb7UddQ5t2E6ZxBDWrwx9fPvlP7nbgBbwF
O3CgAigK379NB19gGLr8Zt2XQB4GKc17DcWgPQ1wn9s4V/pMTHeKYEaZ5szFwWl2lPteLxywJNvu
v9GRJ2m815C1QvrlToWgiHhtDvsY1HExZMmN3+/MhU27WkWU79p/U5oNPqCrRfKwFzBUaAimdQq1
zjs4KHX3dvBqWC7L2g/fsmWcSB1IyfMIpSUgaKT7WoICQjd6WZdhacIVteLz1Nnc/NpzrjAUQ7ib
MkUqIzvPRzf2XX8/jFPfONCz5vUmtYx47FaV0FG2eflJOkW+Rl6wF07UBr5zoXoh3ibGg7W8WVq8
GUQv1uPYdAJWuzPUj4XFUrwo+Q9uuJlhyMLRSPPRd7qtCKu+YZAj+w5mNJCIqqN2y/mVfkqmV4/x
I242zmR9SWd3/TYw/7tScC7OEIKUC5b9VvbEddRX7trUjHH3WnsRSyy99nsAyKt2y6ZnWzD7P0L6
TK4aO2DU341u04ajzKBuJ2VrMtyYnaVlMj6W31QqagiYwHMojXs8GG5cYqjHkOkYxMUpk8BLME2t
V3IJtjIe2BsutQ/4dEqI91RHZtbuxybx8zUk0XJvY6+3hM9YNIMTIKdGP4lc9g8YR/R3bc07REUZ
VM9N4RO60ipLveVsSS94dRuCS+ebD8oy841SlRJxL8rhYV9Ged2TafMpI8+hCIsia5wLnxi9900+
NsUxL+XiRyOI+A1zr6U8uAugbZTBVk0ubDstu7gO4CrGmTYdQLztLWHn+5Z1DNTQO7H00+ZT7iyd
CQVGkBY8V9N9rhFJA0dvsr1zfHhmqNTXFQKAzhjb77CVuL17mX6B6Z/nEKe6gFyKZti+2AYSUViP
QX4Qa+m+BN3s1/EOT5mZmKeSHZIUeE48tE5yB6PJZThoTNBgKWpaEzNsMU9TXk43vWjFN4YR/vZQ
Ssdcu2lp7tpC9DCR5jP3sWzqnUHFlsEKQ8QBPaHZdTldNJUk+lybBBiukAibQ+0Zz44MU2p8peqt
ZSgzzfab3qkblhhT/DmCTeEm8YJD4hxu6arATews+GZUY89hvyj/aI0262ZkgJNzvuQKyLW3i+KQ
iHn9kq+O99Ytq/EjRMr8KWA+iaij8Dc/Il9DfDL9Vr31AJweS7Hnn/VaK2annh6HuIDwe9WuPM1X
us7Wu35l6V3kjD+uzkzelS7c6z6DHnGDdiXrz8A66Qc+wfjSkHPsAyvvwWlx676MldPqj7oSiQy3
ZfChgOupHpjiz9uHpJn27OBybdNwSnWJNsSy7duqtIePeNQZB11HXbxu3AZYB06zPIPltV/80ko+
qEad0S3jph+70fHercI7C8N00dzjQb4QEqdLi9iMti3zyPU4CSNIuOuDsiSEeasJ8g9ELWS3wK2Q
twXNG42b2TMfKiNi06Ope5HGLehaE1tpIN+23rI829X5GWR0/m4dCyuNCOXRdgiDbOcbrP1mR+nO
jNhZ/eSxJ14HMzeGAwwoHQJrL2qtmYM2ZslubZH7I9kRDP7jdly8KiqTJlXR0qdOcSxl7nwzwywh
drAtr/E24OMac4DlU5i5rnmYurR6NO22ZVEuLefGp2JHQbRMwj7MkMW2cLV0qsMRwB1TBLNUjyXP
vQoZA1bNYZg8+TDifSiidEr3tw4THO+0FKa8gpwaqFuoOHP3sZ6HFoqIx0jMOurGcs7UaZozHUTQ
X+r8RsGyGEOX7biZws7ImkCMORiMeJI1Y9GotUf3DgnElLI5i6yOLTi17skCYR9vx6osrLhBreCG
skM3iBEufLTDeVWsYaAJI4oDvffnwy4d2DZdRlnK7Hl1WKzAvXYwNvkGZKC9A7Ld/WIXzFAiCKZn
fQzut5FZkqW6lPliX1tk1ayQS1L/wyCr7cbrbFgm9u5DiWQ4Zn1dSmt8B9QMcDLCHGbOUdj5RxjL
5YPdVMurlUnnlTIci8S1gesfodPKDPSENCtii8nUegBU9R47F9bDQbSuZzvvUOPaz/2GjC5G9Zvm
l71a0+mwy7y0o060ZRZaoChrmHU16ppprWR6DKpCfJW42W0xNkTlCmnbk0UESl+6DLYSe70UVVda
B18NwV01rmlwOamqcA4bfBCmJbq38sPSlSAzS+31L0WBWAAml65fElttU7gA+E/XCRIg3kIrDsrG
Oz9Znt9LDX2h84PQE1nix+26QNPFP+IT7KeyOSSuCTpcMMalZwJmoMAN/pRUkKr6ejkS7bdxxE+j
k4aEO8CDsguyMg/kK/o8ivZKsLrKquSLWD0SSExlN+F50AAHYuAgOlJ6VMkBhV6GCAM/KQE7k24w
8gomVyhzBKAAZJIaq+EFwgvhCO3iMGVz3fN0ITV9ZHKe+kNQJrMb06eWZ04nWUtRYWUc8/6QjP2t
7a5mOo6OUZjjjC0nFbb2W3GZJ41v3dhVC+1q5SjQB0RexXpVj614wZVLXfnZWC/xZPnDe5tSwYST
vaVJJEsIJvGS5mMSNVYy6OdaeJw/97tDIhWUv0E+wp0OPrq9WRjtjp65L5ezAIqTuRo5hATxQKGE
elSHMOX4ZrugdQhHLIDuXb9yCAcaSTbkpvgUDsIsNZcTdod9ZLDi1KjbqPeifm4QOQyB1+wwPA3g
bVCkDqNxkTjfVjg28yVsEARUK7kNF+4G4eMhP4sJgXn8bA+tdu2sS+MU9RMWFrO6HKBSWFGfq4A/
YgTsLie4oXb2NtmSUoeeZLxzgZAi3aOZQ6Q5VtPAoEexMLy4sydOtXHIVf5lURvkoDgz8GgPxtGj
fdEvac9MUvci0KG7T93KxNWxg/J+K8obRtjNaUkZ7F6tuzfMzPFqMhnI/hUNj0PavY5c6JKPkA0y
BBCRcAkxChzY6iVjcRJfnZu584sl9KlUGIY6M3zUCfSyDnerpyGbpt2/LxzO17BO9uptuesCdci6
gw/Sc3nZBWIheVhVZj0zdvCH69pflukKZka5xDtcv/dzvgTVL7DtX4KdbvMvaPjab9OPoNJ3ONR9
99rAen19nW4/dT/+5v+H8JP+TcNzBre+A5/+T5O21affYk/8+i/Ik+v9zQY+EoruSqszxvTfwBOQ
lB+4ga/lGftRDHj/B3eyPNAqGUDlAFuAi+GcMalfgSfLUX+zaZdt3HyRhvGjv4Q8/Zz7+b9tuMLt
krexXcFntIXt/IPDMjJG1ntwDAoXkctQsSqqsO5msPELJSr7oU4W+bSNeSHjgskGUmAtrciFkfs1
tVCHRk2m6k/9JkQQIshc3yOAMPebXKyPU+6h/3VNZl4G5svw+abC3HnIOtR1NU+QLj2EcF7o1IP1
hVzybAi1VRDXg3D17F3PI6zDodiqLqpKJvMFNOOB51vZZ3o8GtADB7IUF4lhLvxi5xRG52LFe2bv
szFPKbPkW1raaY1DZr1u4PKz0ZE9Vvm7bSv6FsYghmRhcEZpccsn3lKfEz9i0mUqbF6SeS6IPbPX
Il5lqeiNhNtiFNQx0YswM5/ecfCk66njcKkPIyU6tJ20lXpCVWFMemuVOHoHdrO0KwpchZw4NBZU
v0PdieKvudlzIyVceb66ZmguBc7L33fYWD3t7ub7Vzl4131Jq/aSJKvu/mRI8D30xasr5EbEwDkQ
4x3xD27iumowZXKde0Noh6B08Pr6cmjnMbtc0j3PH36zjP4JQun/bBvzm8fTsYE9ACfAJTypwV9+
gCdoScokyefPvq8HFLyirN439G2fcrgR7SXT2TY76bZx+0Mw+m4TuX6mYY9vVMGHDL3gNQQ9AesO
1t+HYlAY+mbctH58xXWQ6v59mm6adIoKl+W1nBkBToCV9oWacLO+JkFqMqglRooc18dPBFKDHkRI
kw6sQJDLehLDSrOPZINTv6nT7lY7MFrRGznti/I2+EGKstbEuxdAfd1Tz4kqq181nAEKTuS3uaOe
EyPgM1QDtOvDHuxiONqqo82AHUnBhi98d1kNwmynIPeXLrawzneOEpLkV7vOgvcbz1YJhw1mE1p6
b8kuR9gel/M+IM/rqbDVhYT4+TqpTJ6M7EwWG1ia0KwIM1xgxfQjkogtdnvsdZY5at2twAc9c+T9
EOBdgezfRVzQlTszuR5L0jDtp7wOx9W3lthjhB9caLuWD2sDke+U+0jbQ7FzCcIC5sLnKV3S5ugv
NHnRjrLDjgMJBSCSXlvjnGgL95OTpZvhHK43J/ItZMohxOCkPlZb2bhv9h0oPiICHYu0tWvnu1HU
o7zxp5pwDhuT9dMINsT5h0eAvia5Hn/gXXvzSyZ0/TPVokNBrvicJzhX+5lGX/Q3+DNU9VUxWPPz
UMkcNniqPegrVSle9sUdcaIdZmuL3AJS9iGjBW8xB66z87eCZ4taqDfTabIUl8KXen1iuOjmKGM6
gcZsniAJbKJR6wW9bC5DsxQJNFrVo4PJhy0NTqIpgxuE53UTZ0Ks1lU2lUUWpzsSgYui97MuChr4
F1EBh6A5zE5h49/f5s67Ml36Vyjn5WvmKbqWxWJowWrc/f7UpUN9NdAly6hUY+fDK173y8mWwQ3e
t4Bn+2BX0bijFyvcpjl1+VA4RyWK8rSfje2iM5HpRah9fYuWojvVDCLwXZrM6xq480vOVXTjwBuQ
HEvfywF+DBARphLkQUUdGON4qNxlePBVuSlSK/emOZhmKyAww7nM4smV6n5ydu+LzzV+KeygfSOz
dNgv2VeGAp0amvsI5d1iXezpkBG02M+TjBKSTBVicQo6zBPaoQsHtzFPG0xAZFxC1RkUQYzk4Ymi
ekrgZsF5VlteHid4vFdosPpvFbsMasS2MU7cT3KAJmWtzqER7vDsZOX6KmcD0IZ4ZLzCb9pKL7QM
Bomcoa5euZUlIDWM2jGkPceBUW1YhMc9eSKPsHQRDOORtACV1JRhQHHVCurh52gSF7dVn5U7V7cW
1G/net479Q3pkneP+M+8ZnvbDXRgQjaILSsomGl/TlqvTNXskS9E+ZZYnuE26Pb121yz89Eg18n7
rl56CvAmw08idTr2qt0x7pP2xu7NRs/WhqwkjDpcosG2eMu74D61SxePh9RAT6imwGqOCmrxlwYy
4gvUFDhe53FkGQ2WW4E3KzEBQywJDyEMvfxyFPviHDEp0G8SoBwgoiDHfsAs68zH3Ty7j6HX9m8T
zsgzw9RLXv1dkrnsu8L1Q4SE9hZ51aJuJmL/1PyFxIVyiqy+L2oESTM4RmvGWt1krt8+2uMKLJL1
wLOXuqptNAcpEAXpcm2Du8B1QukN/3WekJHvNrqOUz87EnmF5ZKKwNBLMl2tl4CGsNbBdVltO8Jv
b+ge3a0zACfsBUusGje/3wNpOnABK71dC5jGhw6P+Y8lUgp1aW1V85ojC2SKjeDk7dBbiR86ymrc
KCP49HJqRnQUNI1FE7dp4SqEqaPo7vS2zEGM2i63UU5smwMTMoXWZfrW706ZoCBgzFG2aWySnEZy
zpT9zoyT8zowNfsqa8lVnbY0u2dqab1flwLlDLYG+bciRZ4fEmnWzydT1lpGwdh74BtqRNzpMvgG
ghML8kKX4sZjD5BLe9j9LCW9y9YUIqXI7PQA0gBRWWHw0GAGlSCWMGsPsuhUvueGS+InCKS05gzI
t715zrrU+jIU2vug92m65/WCl3YY7C9NksDpIpq2o/YROyKQylX4wFV0qowxB6Jn4aXYIDuKCz9G
xMsUL0VgWV7kI13NY/Ap00bCRmAaum0t+0PueeIzziYu+Iq7GQq5DRlhb9nTfcImjA0JwnvafpQi
9rWsW/kOJUeOpb5IhyjZZPkIo53dv6vs5N71UlWFBXzeJN6ynPuEoNR86JCkV6jh9gybGpPsWezh
QnKSK8uLJj7z4PMhQn8wxUgExbrpVmJFmU0Pzv9l7zx2NDeyNn0vs6dABl1wS34us9L7rA2RWZVJ
74JBe/XzUNJ0q0rdErQY4B9gGmhAaHXV58jgOa8Fq612AdFW32jfxQRrMSx9duNQvxRjEn/HaFj2
oYdB/EWOOOpDqzZMsvjjih5v4Tfe9zLFuh9J8uyc0CYSWuzLYvYeVlV6bzoZktdKc9eFda/BF82i
B2FwzRxUWyRrOrMvGqYdQpsw0YxjPb5UoOYvMOsrugfMQL6xhrR2zuWXYgLppN07SxqGhNFsPisk
yxaPMtCtmdvsa9P69jfXnxC30Vgc41/CWpXs8PUDgVZl4Y8XLVu04sk+peqml0H+MrIK1ATCFPmp
slbgHwecujvzx7RGCdmNJa3Z8VDgFyjI3oj6uPDrPUbXAt+G25VDKNpstS5ceyYx1Nelob8EuInb
5yVBkxfNRmaMdyRTBCM2w6m+h5GJxdVk9HN3UsaquSJrB7EeOweBPM4cja6jLWz+nnKtd+R3yZiH
Jr0cbh0FDJmMZ1631O5wLLpcLF04oJl1Wt6GmazPRcZged65AFkxz3Ucm2lYQ0xOhwGDHj99VShg
5syFkTstSWkTLNMQ7XBRtpYnEHtUArSC2XGMqxvDWyZycQyGCRHZmFHwnpSYGvMJ0z8/DF7DMiMt
YMG6WFzIITBiLKBmv6bfBfCecahqJ/dvCkV08HfEEnweiUAgAyhcOBrPwP7MgPiMdC7MAUwNkjhC
4NBkSNWFancNFEgM1CQBQCKKDhf/2PtDlz32wZq65S5HAj88rUu3No/oUSqB/rIw44chr1zb4mBY
URoxkAh1Qnecd5BiwKHiNkttT/gh+nrl3WUrK0gSZenMBE4vg89j1Kh5tzv0+wX6Ko7Ipn9cUCwH
HeC1B1pmJwYWdCownP7SSJu0vqg7RfRC73e+bsLWkIWfA2Kw/lKPqTrzeugct4gwNNjTbdsipb0X
0FzeZaUSRPWLvYxPgbGa3H5FjIahwA8P1zOtVUQghGM/Tylmvh61dxWRk4oc2c9wzZ1qRPMvPY7r
eO/OwfgFB1wm8QrE2Pqp/uBxWMveeDCYsIl/ygFa99gqcosxT4vkIvf83uSgXFZ0g0ExHStLEBjU
ykm8pKtoIWNwhVunLnXKdS+b1cVs5qZAx9bUpWbUpZlq9r7Nl8/1FWOsbbXfs7o6ywraXqFEvO50
aad7HecQUEjC23mXVYbTnueQ39k+D9rks8FvJcJUwoKGqEDVnQmovZ5o5qnE3sHksoaLVeob3K28
s+ZLjjXS4dntx3wQY8xYFiaHYbiLUwIhXNKz7pAxDN9EHtjfV7bf5MUwu+ylbFVymzR1XGDHHQtS
S+x+8+EAAn4X5ijym7hxOLBdlMFdyCU+LHz0ZthXsJTcplzaH4pLAvm4QZctivB1JAaA9N2wNZeS
/Vu6Ci0xeSCPs0P2MVmfDLrLipgzLMcMPJfKgulWNg1wozN7pjimvV3S5sjOm4WTWbs4p/2CUK0g
SR5M5VWvK/OSFwY8IYiNyVu7PHSpQZRNmSbr++rnMgnbOS27sOnBpKPRnDP6cNxcfutiP7ndGMh4
l7drsQC8FhXbWWCTTZ7lFbKDwrZm/ZvW9v9DZ//L2pAqDtM/rP5/QtC+vA2Zyoo/Qmj//mO/IWm+
/AXlgA8egErF2VxT/wdJ498gITGRTqEwMoHT/o2k2eIX4aBsIrprg9LA0/4FpNnWLwBzgSslf9Bx
ZSD/iYLrt372fyMVBqCqD5CHWOxH3CX2czLh+iU+Yjq/7L0Vb9IWUZaO5XsxlhREe8eRWYrZIMoy
n/ADfKJedd4U9wDoCWFFtyxyRpiPntrHZvyWiMY6+ew5u1ry0Ahda2uthaeaKvFlLhsR8Q97u2fS
8MQhCG712IcqlRe+pXi4GQ+rMzxaKFTCrrxZdTczqeYpGdHXk1Ev+3RKwc6WyJZ3wk2/w/XVoQuK
J53+kfn1W1fZZwkmmd2c5s0FX+uVZ/UXOldkCcFvMxXwoFNpd8Ae9iUfCLNYA2Hu8sTLdybBCrBs
jOQlD37NbtIn/Yeh2rugnI4xbk1YsS5qsHtOk34GMbqOF4/D4jtUSWTUptibpn/PHBrq/CVOP4ee
kINavkypi4dqzp4zC4e820LKjG+kdtMS3KDhEN/dfMJRa4tby1z3lPWFAWfFQ1FJcanAAs9nd7le
oOH2PfL9KKhbB8Gb/mrBrp1luoF9EtNT1bpXq29P557nti/+ZtKFwR2PUL6KIugsGgUoSQHB5++p
86VEy3M9ErwSD1/5LMU+j1V6FACdFqR/L28ggburgSC1kO/wodocwPjiDlk3dayATfOxxAhRKkNk
j16z5ierMS/Y+fwd8a9gm+r3ApL/C2fMf9aO/g/E5VnY/+pcucg+vqX6gyn5I/tBTvrrn/vtYAl+
QdlpgWu6HFMoFLcmkt+0ocEvju/LTaEmfGcDyTnDfpeGOv4v6LJcVKMIp4RnbY0xvyP0/CvTRY0k
PUuYHueR/08OFvdHxNU3Lc/yTFPCHvA66GHsH8+XwZwCz1SdFxJ7qXaYyfovq3aumyIvWBv1cEjw
a1ylrgK7dLoZlcjqYwZFXWNiPXvwC1vvutoZLtemd47FOkZCJ++Gk71IohIIYKHDtfLca2Q4RKbE
xELo4mIkxMjICvVMCBAQPIDaWdH6lC/mGMBBKvNp3zIAcqxlcYfXq2o+GS1xsjVjv5urMmZBGdZH
A3sKugbhQzyhJ/EI4WGuloAOsnSul47nOT1e/Y695sYg5iCU5kREkDUR1WPn2RFGPT0EVp0e4y73
75yOJMRfL4d/dEv8NxX0D4TVf74jfvi//Ffm63/kffOXcuqLN+z5PzBaPHL/xWnJX4QdgLjDUG2U
1ta/99sNI8xfAt9yuWN8kweidP59w7jQVpJrORBIjCBlNgXg7zeM68KEEecAr+AEJFDjQPgHWmrn
VzHmv5/EPMzhJhzuF/5r+7zST5wBUtKl9mXOXUDYyWfFEPhaU1G3gs0MxxJn+UdB7AGPYXRJr7Cn
xQCSN8yXZgeGcrCC0nny1Fqww1i4eMI495IceUK7HsH30KwohLQ8bXCymnurEXgdG8KdwByDrnmN
LY/201wiQT8nLIhFW0GYdPvKJxMXrjtehnBYzOZguT5VfLbmDouKKS0e+NbwfcPAzd9mp1HGsWKl
3YKnJNtG0ljmFBkTgsZI2nOG9oDK6HzfdJl1KFLHRFwwbzAdVET+wnDsJCgixmDTnHWq3dsY+93Q
Hg37rcyAeBjLPRjstXGUeRJTYZzHFg5et5/WmzGI60/WUeO8yBoQqrHDWlmu6jZGLEAw5Sr6+YAZ
u3yrCjC858UiBiAkbSi41KJaroBrCEaccmeBZptpeJqJnTojEoBag0xJ65U9fFSR1zpjcOjqeH1R
gOYpZsi6fZuLnsFdFwaZggXCWL3zbK8kNHI0FJFWqEG+q8nIkghKx1Fh3WbupT94oGcdTVXE7ZHd
xFmUZE+ogtxxX3LgF1Hd+wYplcSmlWFpTsalhfpvPScdOXkkuAVOB1PT+jxmZdMih0tdOEjZA89l
iTVoImH75EmbRMZEqmqC7sguaXYoFDylEP818AAZgeqIPVYeGXsyPlCzLoVlgnas5C9jCMRdCSRh
fR+IBDu3WyzGmEZUskUVFxAaZZuKI82iLdmatg2G6eDfxXxOccj5UomhjQj7iPlKyIt0IktUY0yk
p0/QaU0OvTqNzWC9BFoSSzCTEJIRbTPuMKMvLNztUJnh4uD33FG/PFwMo13UO/wXvIfRp53pNHj+
8m4bbv0Crs8x3MtmfndaE2GH5WhD7QfHSbOdHpw5jvQQcympBQggEkNdXyjTiOHVKL2+dQy/eM6t
Fd91U7rF92kL4CAnxfceqyr3iMqQudnyUxFEvR8ndFcTz98XPRZwp05SeiMBdttPj1MQc5AdDKrb
sw+Tmbd0hXcCjEk+TYmu91hPwxZsbPdZcT2bBVhZEwgi22sgtWMKyxIAAgi7jDyh0icMwkFPciwj
2jFRbSB5zNnrU4sqdsM2RZfh6AUSiAylmJBBRchvBb8eSlqQLJu0pXzSF31ekktZgJ7jCu0C/XUe
Ovs5RkgW70glc0hqaZHpXNqyAH4iA1BWx5SHG+N+5dfOWZI0gzrDJFHlh77MHRmReOfqIwkLWX69
TMZgniZqXayo71d+c8tIBb09GxpMxFOwwkSQKooopnOkdzRoBiMQgdC7OiLOd53PSf+IHwgs5E42
V6S5O5x5461UsrHOM8Mp3dOsZme6n1uzsL72UqC7SjPtVNFcWnO76xBTvyguBKRHyO4Q4Sp7rCL4
QNVFqBGWXIKwkTtA3wHhsu01YKgbI+EXPjh9zN6DUksF08UA82nhgK2d9Iqcs+xTe3NKXGURjAFH
T5nw22aF3R/HLRkAWw7BQEHR5t+Kfvb1YfIYunY+itXk3TFG5ytKvuT7OGj7u0ork/zzGrnwRTaM
65a8bZpPtRYE4CMzb/fKswz3KIVTPFuNTTazm46IY5T0kmcSrPruAqlO5hOj7OrnuorLZTc4CvBc
j9g1iTttasSIQAFF5DRCF3uQRy+BMqj2eITael/13fruYi4GG594nESzNw34LqW7bnqzzH5YPSfp
o8G0iOooTd8AZshHRakvWPQ56wY2bV62f+6csn8ngV3He9V0QEA63kKTYgsTGWIJo1kItxuQxsbA
MdbeTz1QvmElP0kNiOXPDNPwP0lNm70oy2PAu3zkFD+LIcHtvTtZnFc0DzRY9vsCVal0On8vg9Hm
kGlbJGDkxeD2c1Nv0idVO/Il4wFgHQ3m5XdltrHi8Mg9cwedOPbn6Yr/+ZQyFgZnY9Pqb72Cb0Ey
160PhhXHD70vZX+qpHw1iOuBdHEQNoK4eOdrrKZ3d2gIlsNTYxP1MIAzu2KMhmZuHpQj9eXU99Xn
0C3EUJlpvZy0kWrOT17iW5u77edsgCThETDJFg9IXqF4A05vDqcyJ8mmK5P5K8e3jxKWS/TF1Y41
AeFZ8m6Fv32WndU30ZjNww02GNQBxRpPAL9Gk0exM5gcxKpwj37F7xIS7FSerUuMgH4x06U5MH97
4GV+PhNMBBEhdgzteAotsiUd2OP7ZijnZIeHoon3TMJmE3a14ZWhMM3gdWyh6fdOEKdvJP+sMmxa
WhvCtWBLPUgC5J1opDbZCTmO1k8+z6jIQ8ETclzyUToXcW1S7bjU6aRhq9R8Tc7mkuy9qp65/Fdf
fGV6G2tEBg3WUFTshRW56IMhoycW7N8kIP9oZP6vo+4PA/H/ayIvsclP/rvH8LFQb1n98UeQ6tc/
8dsa6Zi/YNVBIYOVbjOhbe18v0/F4hcLfRVSJMyErmNtRp7f10gXGyE+DwtYY3Makijzr6nYQQQm
PbZRFF5WwDP/n03FbIl/nImBvywLtyIiL2n5wHE/bpFVOkB7DGraocMNzhM/d86JpPhnTUHgb9ur
OD6fR7jkKbisDH+0WCOkgiRu14nW7AxMi7xrfZp1tbz/4Wv/D7KgDVL78cPYAd+o5KjwsPz9XDau
XfRTtpdS+eCj2AFSbxh7E+MUEJhzTghI/2jUpAs2hZX/naf/J9vv9hF5QYuhRJiI8JDt/fgRK9bd
cpPZsky4lnwvO4LLCDrrJOI1Y0SvtNcQ7fORyvBy3qH6Y3C0lPVaYyiId6hIENTjYCjnKEEGTs6n
MhtC6F07dYvwr78mlq2fvqYNnsBXiiod6ZS5IQt/MLw7ktHSG0wiqlJb3wl6p6hhB3G3/6ZQ80dz
3PaVuOxcLhoXdhZe5qdrK++FnCZvnXd6K70LU5uZ5lroqpsuJeHlABMtD+r8hagyGjL/6YckxRJg
xMdgCtXGBfHjhxy0zq3OzuXO7w0PX8zif7E7rX5D5zmt/rNB92cQhtsZNEfys1vck5h+f3yVzl7y
OLFw99A60r+OniRlxrXbJzdbX/76R9v+ph+ubUomfG9rMPCh2KwN5f7jj+Yu5Lf4wrRI6N56a2oP
70lHCchOQkp/KQuXmeCvX/FPlwlHFdeyLUzfEgDsP3kbSU9yBuHlUECLI0+pN04MNI3xN/1nf7pI
fn0V9nFGN5b9n5M/XJJ2iGvnVWzmijtW6uJQoh1BU5rZZ8LsnmwEM38jH/y71/zpwqww/SwwXDaZ
al0cCpTSO7r2vrWV5z1rWaDNS3z/byq7//yaHEl81gATssmZ/hNc5yez0n0+Cl7TiDGlrIgFbEbz
Aq1kGYJTQ6CNZTbF+7/+Ff983cCAICTmaOICtX8+ExMKVWTeabFDLVPeja5K38oVmQrHL603o1cV
f1PB9adbghOQ/0CEICEWYpMo//FCpRcVOX7nujtSGNtrK2i7djeYLHk7+GXj7K8/nUU/xo83BqyP
5AG2sTjYvF3KV358Pavp2oUcHrpTqEkcj0OPo/Oc7Ba9PufEc6bHhA8ZH+hdEvVR6HIbvuJlZd8P
vODkWnjz3uZyRgsQJkUxEgvXEid1vmwSx0Or1s6P2JvaKpzntk7BYXKn2VvKjT1CMpt6PHKsWVO4
+P1sn4bBb8ivU9nkh6htMhVVamEfgmnGjLyMZOee48ey7Wd0dH6308kmuaNqoUwDa29XVsxzq05W
ccrTYNbv+H7mLW5xmZqLqfE6Nl2TqLLz3IuNb/hAJ5NqAqN9Qenqu2c4A6CZoJRRNrnjgAsoRgK1
FfM0RAwtY8HVPiqSvLMSQQjq1BZgCdvNUFA+FAyUckg7EcfEcPObqQtAW5kh5XhjgEPZh0747Uu7
FDga85XB+8CA78gLh70cPlYhTY0Q9KTXQIOWffLYcp9i9jc/khZ5tSl6tHbByGi3zuzsW5EIILMY
7wpfbTsJSBD0pL7zqM2ZeLG2IZ00JIcH7WqjYwEDBA4OukNMxNMyVzUSvLKg9mGmw4q8WIEO5ctq
CnkSJHEbe5qmYhmuthPfBgjgzKO5WMHXWPo4wEIU4p33xZwQu6nQKWdp3U88Lqxbh6yv/lgtICvH
tXN0O4UGfEyyNzA8Tqd5pYLokM7jaFwgIUC+ZhjVKB78piLBk1UURyuPiWTaN1p7xt4mgp69QGiv
uAEOrNczUlVZqi0T/d5ZrOCHdsOU+DP4VW1haULpsIunwiUAmd89RSxL5tdFnGfBQ7KwH4ZJTqxs
WLZj9yRJ0SStlQyNIJrRxhRXLnmTy0EKO0YmwQMQ3RWE267RrXcPEpHO5EAXXUP29MCwUbVBsoAS
9VtBi6rdN1X3DEydlIijyH5p5UuntfMRIyOkzWlZEfiZtEchI6vMzqBCbO6eRm0bD0J0+Fxs26gx
5ZGT3gJxkYYdjkm+4kPBT5pH22XzyZVPmq7XtKNBfnMcP1GsCQk2e4NC/eQhy96tLTzZLouT7Bx9
BIjLTKP6bT1YSb0nzTDuMNtB1nBbBYN9JCk1eaYFEdHnjPISaKUXmBGNYene7YTalqsM2AqGEner
H5GEi44xH/CPheuKaDiaMK9+D4xhcxy0El5vHWwUG7yO/oZaAh0H+iYeRpibuBkGQy0N5ehbHDG/
HW0jWQrkfejt2mgPiy0x+7mOWIfrlsFq2vlp2Tp7cgb99qEypiS54yGYs6h7I70LPN+6qyUOEIZa
ma5eh2QyXwyEm9ebu8M5DtnslvzgPQGuKHMnsukDQ8hHYdvmObeu+aon8mb2qjXEfd0na/C1EItM
EDQ4LHmIfC0VfLUTSmpv7N6M6VgYMc/z91TIxug1axFcpViWnEqHtTmpZ8upVH9j+4Pqv2SlNdyP
duKmZ2aDcnoKBx2nC4b2gocy4tBSJGdAvWgkCnDR/KItmfIOSiy9uOmSzO/vJh+/IFI2rYzxhIUY
8NGtAQm+50VhzQ9Gh9zuxL1Zl/sJ+5j8SEhViw+EQmL7EkOcmgDixpxu6DZVEXmT+eMNDg7rYqEs
qzzMXq2JG/YTuODMp2xDGg49Fxa9YGem2xe3WLwJorTitrhjiDaf0tXR1b6T5EFiFVDw0lPZnUPX
ma9NZc0f3lAunzVTgH10VZdet7PM2puKaoj33Kjbr26D3IhYJABDJ+nkI1pu94nQQNcKfT8x937A
uQg258u7nBqR723QrC/9ZDfs6KyI+b7Vbu+fN/HcHRGKdOPONxkgQ4VAxydWNUEzt+RZdbIpPbzC
tGLvasLRV3xyOd0HCuEujscChBqBXdDzFc4C9WJL+PBFEaQKTi/hxBo7TsYQl7xDBkG6dTO5bvU0
mRPHakmlSgxxLfx+JxvXVaRkjMPHFGTESopAGU9JV4ib2hgMOxQIk5Ndr2zxMRe5Wx9E19gacFyM
J5mkA8JU6AdgKYyadBJlsTrrB+29TYU00COm84CYqhSEKjtGTmZ2vsxX5N6vt2VPDFo0pImP6tT1
kHITEwpBX5lUbiGJLEUTNXXefFSlm7/ZRb6AxSI563dd2vLOS0ozJgAOocxjifo3OTRGLm9tq+zU
w2RqBGjWYI9v20/7rWROYcDSk2divOeTks+bTdkRJehAbZk5y0iTgb2Bklvdet4nNyZJjH6Y10v6
srh8/p2UOQVYPIVNgk5n1VENhZFzipIYEehqrJ0CdNeLPI2Q9iaVAk7HE9wni2Gn8aK8qzpGRUzc
XGDtRpQW3p6+w/qrFn4cXC0zTNOuc3iGPJgLdiciDsbyEhzbAoWtZbsH5rHjk49e+CMtqUTAkOn3
SUSSZfuNAIWA4OghN4Jjzzf6mUusC8jRFyzS3CIOv6itxr3r6SQ+ohPh72vFch3LyZ2PHVZk5FA4
rjEcVl75LFA594caxzA9YDE5uKEs6myNcs3ITDOA5RI+jCS6igxrihGZB012M6utecfOGuutT8wS
2R3hkASwFFtVjFgN+QYNFr80pqaAspgaekeQZtqP6CAM/DJ4fAacOEPzZhiUuu82qU8RzkqMYK8Z
3X1Irfr5qxRlnBxUkKm7JPfR5LK7tAhUQMsmUH/YMFD2FlOw65KAD6OAk9Qgyo/6CmKAzj3MIcte
UTMFicLI846NOb6TPJzrXeVg2A1HOXn9QdVFSrQ905fea4IAED2nTaPQ1CrfPhCQb+qz0dB+FQ2y
cF5LOZJFXgxrTH1LIvKBkM8loHqAQAke4C1dG6FfiP40IxB5WCSw/1lcl4OMZgCDeRdka2teTQmw
IKg8NRh2oXV6h2gHqfoUF+0WIKqWcYf1DrpOWS6pftSBv+dyLDb+L6M0yvAIugg9HWCpJpbYwE6a
YtiLlmrYRECqSK5yrIjTSWOpLXe9SzggssLWOsvqFpUOL7yBgnE9v5ap4zUYjKt0PE2er+9oUqr1
ueOYcF/B5KRPLS1Oayhnh847g66b664lX/VoTl7inXD95nqPrZcBOLP67Hla4/FNiSmX+5rAeB9F
NwZ3VJPU1EGN0fU+ckx/ji4ZHl45BOfmBEy7m2kQehpts3hCWWmjx01jrucUx/FRB727CSyJ8eTj
E1IbOcOinibCz3nG+0P7Pjdpc08C6fhItuMqmcfb9uQ3mg+t4AU96FaJz9afkiAnmDWQxMc4pCLO
dL3c1sjp8ePYbarDrrK6ZyBy0tjc2azPG8NbUWvDE2ygTus/GWnRoklYEqn2pbUG0x4GjnfEtsds
6gJvELzcY6DawyV6WECopWh2fg0xECbki30RFQtSmHqWfbkWBh5D8C245XW2KE/AiAt/ohjjYsoo
TNJlpTu2AY0myzjurdjz7mt/dopja7n1pUvoByQNOua9PVeMiWYfMNCJDCF8ZK/ddObrtH7G5kz0
a9VU1RU/Z4eaP5fYaOC1xK2n++Vrutaq3qFvru71mJv3Qiz1I0+gSkf2pOMPsPJOhwkZ2zdBPGMZ
6HA9AYhXi7ySsaZcM1Bz8kTGQdZFSVc2QcSIPX8b06q+ckgjZufghwXmX7O+348UeTEAJ7M7bJ1H
ZGXN2qzPWplpFgC3EXBKOLdpJPNn8Ww4A6npg6uoz8WlwZc/Yts5o5uBW4cYXn27ckIqLomxyVHB
ZfH94tAJAbCG3XtZHCj3zBraT4v/OaMGdO7eHU+MWKpTW11PRMTi4PIDKNCuJ3Cb7z1o7+FV2wPU
hWPSUboayH7n3la7NNEw6xk0z2uSuO0aBnXnXhoTZ/tu7KfmPh8Sg8OZYhf2DEJ/VNjFTlKdx7aY
khCdafM4tnn6TiVbO5/KKnau63Gl4pIjsnrtF7oajnqa5X0Z8xgLtyzSr1p5Lv+YTPZxIhib7hAk
50+SC6E4w1ZbPQc436hMiHOLDWDA3gWsABSppM4ecalvJt3MhuO3sNQO1LdjDcQ2hJwi9NtuJZME
I37LAOY4n1U/Ys0f4KPPdSotuDxKYnWEsYGdyO5JPaEJbORARfURD/sxMINmb64lURp9VVVsKgRh
TbvJUIZJvAXLLMQyvTp4JysBS5IR8oKz0fSPTsmpGzU9xRLRxJtOjwSMQ1pQTmk/QHtxPLsUirwy
uTiQLEQyX1P84MA3j1pj//FzBEWCWeBLN7ZUcOR9nNdhNll9fDtg9cBc4w3TK+Vh9UPBulRytub1
1aAsr7sCGKSViWmC6UMhp2KmmnHi7AeWVJTFCbwe18GK6FsmTfc1EzMFlokRTHwhlaYflIwRWtBg
5KoHK2mdB3MwDTeUWtr3KWUtki6ykSWKxDsiigO3DzzC9IfsLfULjwCEoFzfqjVgQZMVDhEub671
MIsDHRPlLfJPIoLTO1YvhOHxmBRfO+I/PloxzPVhTjMeTqpUcJszbmy4R5I1YiKSCYUPJ216n15u
Ls11vdibEWhclwBdyoCaMGZt9Xe4HkR12D7pR2rkIxw33QJH7FI4aElvobsRDMmOSjaMIsqcJf/I
DDJaEHQzBNOXIaiGIyy98LAaMd2jR13KC1tTKDsMpX2R9PCc5KG1rJyp9MSbsCrjYlSzfh0TrNmh
rzhQwsbO9V1HDRECzBZXxgHTX27uis2giiQTmfnB0238zoAwUEtKRyLbrOHxPvIGv+OWf5dgybV8
eeWjqLlHs2A8Dn7ZvcVxufJst7PkYai2fSaPG0qpDLrw7mfGqJQQ8qyLL6saKfcRHpq/h/EA3GJh
Lfkueid9aV2zfYx9QQSTLrNYbyW20gx1v1rttkH19kGQCa3PWFMZMJVQBZ+jYO44tpOuHgp+6CrC
R+GeigRv9PnoBLSpmJiKv5AUMuxSMri/QEsgYRULeeRkqhTrFHVkG9KnJVr7bvKKztpnuhyxj9Zu
d1cUU8VA79grp4pb5YzS+IjXnT84BAstpNqKk1EU6hYhTRBErG1Lw6jOSbw3MIW0YWXQmnYc3L69
dgxDvAZaUyAnWm7WHSezl4RyGACYWlCUi4E4J+MY+/6wwoqn1ESsyGhAERSWz1NMeLN8q2G6BAbm
asEkPzXO86gaZDNeQB9INFlmauGgdPPreZDYAoCxYNURS8wpZRPkjGWLDrydqjHH7XwqjJ6IJAOs
cfRovQ1MqAZ70IL+cGi5Ns9rQhaT0xigtyVz2yBnY940UEa2BGRBFZVuyXdeEMBAhJAKAD/xQgVF
4qLPoqDpzFU+76G2jfStow8RcU/BsfdFEQhiYFyfU7rFA48LyxkHXmFaWup20jr13JMdr3y1A/7w
KrQVtS4HdsL+MjOttDqbAqyQYT9UPOV0rtsg1LQyG+RZddN6UGiKg72TEBy6qwKimBJ+vvGQk2ZW
7ryea2VvOuAILyZwVY7hJ/VrPE8zCum5clsvIhUGTbYPZ320yIv2UJvkOd2XOHzkTlTT/MgdjNXL
7kFN8Fq4+UmxRHkH9AwqQDTQohZTrjd/FGggXlg3loWjQq/fHO2558LyZosHX+K9uM7ik84g1Dfq
a+guGZ2UtkdzntwP8GOEV9pJMrUDi/GXgz+J4fvkz/TrMKp3r3TWWdeSOCdStbJEPvLcajBbFlyn
x3Ecm1tYDtO/lMppH7VdxTrszS64Kf26eAHZiLfMrFQzStOUMex6q6eQtPO3J78xS3qy7M5CaeO2
FDCEkv3i2xq3gDJ5CpHZtzRqRvHcLFvRm5m0h1Emzrudm/F9LwdFRagfm+7lKvumPOSxtXz17QXr
s6VL8CZDjfZ0KlRRZjd9BlpIGWCqGlLje5p3M92hw/A4Zom4RvPh7qiOyWG4uH9vxCq4I4bCawlw
6ofxZHs2c8RM+XAWjZSwpxGeobF6NIq8eVw62JwwW/X80CqNRGiwfeYG7bKGnkafbHluItf1dzM+
FbJjeo5zZ6IrK+pGOAaQv7bl63Y7wQwE/nkxOKVR8txO23g3uYSph0aQ1rdy8Gc6aTC/IAS24uKN
rCJq0EduwuVAzgXhSnPryWeTYL0kMsT2UEeQMfLCTb4wxfeVd72s2CVOdHsSp6dwZT8HBvBONCyN
QCyYNoBufeY732EbSCSl9WpzVSoEdOQblvlrhrWJEbPPiRSyZivHmCTWQp44mkfkxrVHGTiOPCZw
E/AJ2bCLF6mca1oB3LhrnxtyBz+wLln3eS0RxXhDOvFjbh3KA8KdR07M8UqMvqvZ5UuSt3IO6E9i
iIp3QW0pg0A5Y9peUE7ae2cZrZfYTWaqCAdFhdVIpcWl20kTVUwRdN6ewmHAE6Nx/zd757FjubFu
6Vdp3DkPGCSDZtATkpvb5U5vKmtCVJqi955Pfz8eXfWVUi0JQg8aaDSEo8EpZW2TZDBi/Wt9K+Hv
Y2y58L6MMDxKRGD0Lmhx0YGKrzqmaEGPvul62dw6uQJtEVEgvINNgNEqFnN668ypZiDcldoh0jNs
jYYYi2uFQFoXpHhjHPx3of1kpRPRvLbT8XN16FcdZfK5ZgeVGXYxxCa6Uj0QmIsdcK4KqaGFKezJ
iOadU1rU1bcQobXZhaEW/yTqpOVBqWHzoOM6rx9JQ5KoalOpfAemHVKWypdQBTXiH1CpCbuQq1PL
dcvWz36fHH0UhJej4kU1lSX061FkT8lYtcVOaCUTo24eqVHuE8V6Gmmx5KnP+jAHtI9m74ybNxmp
z9PyB+a0ld1yZ4WvFtpgx7qr6s3bWBtruOupDEQW6jMnuq1GSRMHbZLTpy6H/kM0xky7hhG3wymh
5hTXoTIpTkCdjLgxdAscKUbwTt1hG8pmv2kcMEkaisWlZYXY/HfkzCxj0Psrgyfziyo0kHkGG5Wj
Pg00mMu6Nd5zPbIpKGtCNFvFtEt4A7RAggdY7JvUrOU94TrtXUUGQ0uaLeUt7ipOSdB5Enu/OXKR
N4RV/2xKs6ABlE62y8yjQscpu1UzR0len7TGtM8RBT4dYjv9ROzJi/rTcVaFlWlQiitFqa3QKzrK
1zi8r9kbBsIUvBQWTJR9Aqy9i49XWvgdMRXjnNVZYClxtEZv6vuc2GJMppydvaj6A5Y264S1qPlI
ibUmrKDMDVgvJwKihc3vJzCWjNRriVzesNmlNu28oJ1pPk6h5FXYDZcJpzXi1lTYc/9aYdffGJh2
v2MJdjjm0bjNwZFuttVFwe+avcKgFo6lurQkwDXjUyvXZCQd183XeaMLUHShDm1BSyrd2co6xL0e
D+wrQmPtMl9Z4hG5I+KyIA4bJiRbGGUuMPXMNT0yYZM3k96PHcdUHZNaNKEq7kzseqmvI9doO3YN
tXRHjScmbyWeIk8dVudxAqoVgqxFtHdNdovmmfBvIn26fyJx7DtbXk9Vrd4CJ0X3j9gXbdCHmpI9
i2wlL8RAeGIsVMurac57xkWlXJUbXaEZBr/0FoyasoV7OW8rDae3YnO/6q1CW28cM6IMnIHQuzeU
c0YaoiPiGzh00DLHsqs23YcpesaVyc3KBlLjwXjJ0EQVqHQpVnRwXBQw26YCGdChYc8POWjesRNR
qh0bTfZd1jLmT3mz+afTRRK+5C0BARXcKdW+o9Mnv52wrU47lBFTelO8UGWXzRGhjLrBxAJWsAkh
hWYIA2SnJDBVWk3MT8FZjaM2fXGCYnqGXO4woXZ5YV44Px1nMe19b/EHblu11jHUt0P6yLH0IqoE
3xtuNYtlCyZ9h3l11HP4oNv6j2l8PA9ZbQ7HPtaUG2STAjEtpkXJa1U9JHXVJPGnsbbkPbAK13kA
OmE2A/rGTZumxrkVnqjSlNbxtl0euW0LZYf7mKcxWak4D2qLIH+S68a1WunV28gcYPVo8CstoGr0
5bltOGeMe1f2QJ7IU7PyJbdcCCaXcVTghLUCAgpy3D2ldk67dxp4FyzfaaW7VqRzZlU52B7YBs9W
wAkZAWfERaqc2P9aYl+OiRo/qmjZ/XtCp7INdGSJubzhZmPwjHnV7KaqS7Pds8tHn68QPIszFaQM
PqVm2IAKtbzC5LdwHgt0DhDnpamNFx6WvcYsoOFBWyamiiUwbfL0oFf5cLOlCYZrIbq5vcdUPrGL
Y9ky4WBY4zfcAAjIKxMwWIZajj/XBeNCKWbO45mcGeMGoEPVAEc76WbIOvTWcXVgyb7HsJR876ok
QZHNUWqxZHfTFeI+21Q67IqHonecC26XJbrQkFYDvXX0WAnIxsdxUNBtkEHtIOvrLtA5VleX65D5
M2e33usoTw1ZizSD/Ug+jiAf4yI0A8roilfBIs/RwsbjgrI/QrQEOQRhMk3UnoBdhSShpkXfHnnl
/NUZFfU8NpTZ7epMTX86S5V9m7GTU9y55sO7I4e6/eD4gg8rAJUjjdeKxapo3ElDOyZr2BdFvstN
mCgvW7tZ5Jv5jM3bSat2OSGLkVNuzYHZYWiVG7LBwUwAvqtmgSBFwQWCmd4efzZFHLO2dS2aK+75
iDY0kcc9h6mp/TEZFsuHQvw5crU0NI09BaOgGjhk2iAInRDjdo6f4BApQyQQkZ3E3qktviWa1Grj
oSSgidi1KsNxdiwamSE95M9rPHSlz51cdWebWb++c2AyJl7D82F9WBKhz3sjtnn6psBWVh87OHAV
RZh1fKpaxpB+z+4nRrY149xvFf6jIMsHXTnWk3RuSWDVxc6iXsskmRWnoTwgyIBw9bSIvdUPh2Zh
DPKRSNpjBYuIzipO83xRjaXVnNtDu7ghgTIUrmpxb2wKdQ7d2WlDxNZxpayMjQ5kHe7bga4l4AE8
VWRZKWsgkmkgRpO35nSapmGr0i0yJwhrnmWMiDbgKmZ/TgtzH1M5lytORewVEvZw5F8lo2Q7J+VA
cBU1hC9uETobltiotlV6BF3P11WDxxZRz1GGqmPU8pI5gVvXZvfR85R6UGCRchhUQAh4kBRqw4Ne
I49GONF9rvTNgLRYhnPhC2ReuF+GqhGfoXF0camnLlE6qpnxqSxbezorEHIqb3J6IkJiSFLnJJhv
X9al18iIWLkIyobwg2dmRePsafRSNY8sW6SxPubk6XogpydjaLVkj9vO5C83smp9qqMsSQ9xZeqx
P4jGadGbuS7nY5Pl5ntlVc67aPppdSfsCsT0RkupzAuHhoE1FNsCQJZatYonibwf30bZnNc/bVrn
6aqb0uJ6ylH/jyNSae4mM+OAXW9Y8Q3aUgfVXMYKZFMFoS6irjgfyueFcyuVsjO89SO15Yl6F7KH
lcdcjL2x52GumsR7cA7sZgFFk5yIZKhrJAQrr0Sks4dfEbbUvc4wMb6ZQRM5u9iwmvqbxjOxvNUV
2K80ieP68NAskP90mhd/sYT9f/Pyfwhypn9hXr4a5s/ijXhJ9Fv/8r9/6Bf/skkNim1gXdYkOXsd
hOCv/mX5L+ohpAEnEms+prbNSPqrf1n9lyC0Z1iOiU+ZOhTew68xWNKzGNIwn5L9dwjY/qN8vS6/
GtwEFlPSr1sLi0WSUP3iLV5qjqP6ENG81mF5ARK+7Poi2pLeefve1OzveegWhzgtxN3Cw96T5Otp
7E4LPxZF6o3g65jZgSwng6btSSraz46Wv8lupSRWTJOvM512naj/kRTmD3bsz1VrvK5cjXGjW4Et
k58wrBjdYn9hRd0ILNCOtFavvb68gm3v0O0X3VuK/WEYPFc7o24AwDZM8eMYDJRNSkPTcuUMCh8p
Lw7f4ABOr7iDOXeucfLAFn7x6gjP8hqhmnCI19nYLsxowFABWteGXdkD8ZlroucLDufAjoTqx1Vh
3ND86RxCc5qvnHbqvCjuUr/ryz2Sx5Ndht8j2uhOmZbdxdScAxTiXXrMfpt9Khe6cwEPuxmPVQ/w
+3eKmu40cOP7sWzerXjOTw5HPReUMHd2eLbZqrlhpNtBWRVvII31fcKszivbqAlS+t3cCQxCoK4U
cPPLQdGpwfSthC89wE4qH8n+MfUmAymwzT7rYn8ChR+du97+XndtxGyv1d6o0Wb1DZHvDoZWtOc4
BU5FrkLjgGA9lVs0raRU9sL6ucG11dRLdUoYSWy27pKvx8LGu4XbIcAr0HAQYPPfb3vRZFkmn6DY
fWzMkqIrmnjZsxVwsrRLLruUN9qylaS0zW1muDGcIp91rD1u2CwQARs6IhKnedLTJWdisCycReSz
OVSPKk9E5nbz6ufx+FzXfR9kYrnIiaMyFVjDtRZugGPcA0B5iFLnbNjdRMFcRNctVK8iYi86vlCb
btMS2jx0Ahff0o2XHhsXZ5OSiQt1k26C96sudfiPvAMqNH6EzGf7EJYSnjM3FRi3mia+Xtmz+12o
valLZO5w//Pt1cgBhvpKUzInBY0TXREXhGT1c94DiwGFiUHIIfkzAkPEuXajRCWEPJPiaEaa2qwg
38mXHPpZ0IfmHCzSbnb9SEKtqmc0EQ2IVaEPWDNq9WDrlGNR8vkBRinH5TG9mJ1BJ3ClwjnsZjrH
8VrsnHZ4bfXosY7nEMZTMx6SKNV3ehwDn0Ul5uF00jr7IHS7BClUm8eK7QeUiYLYa1L15Y60but2
9dwd1VI4oMza187KDXeybfHvks1DOiwcQfrxpI7DfMDJdlRT2z44i76vZZludA5UkL5960018wVM
dp/DMUS9WJ8CU2mWIBnt7+oQvdtj8zTqbKFnE0sd2y1CWrwnfByrw4O/Mr3Y4n3mY35dOzz7VlRf
ADOQ5wZBZEqr16uZhNqpK7XVL7Gl+qmsHFffonGVSL6zJiA+47ly45lpPQ6nl9ameT4xMoG/fXpA
VX9NOPL1a736NqcvolpgUcO4ZnMmyCyxNmp7up/xskp7ZeLRbCkJHMOBrfSUrgLHYFvu4XdA9adU
5CA55gccxhixY1LiW8uMeyyu8tGCgQQ2d8oR+nnCuyurvy/Eci70/tihF3OrmZCIcg68WoZrhj7y
O1XTz0AZWVUUTpeIQ9M63zdRzjGyZgOXW60fFkR1nZUp5KT111gT31qckHtsvJwCZRh+xBHQ1Kbm
f4n15Dgpudlm2rBn7AcTmAJDab2B2brKCTdAw4wgBqaNHnAUf8knasfLKT6UCE67olHfVjh5+9wy
QVDlaRign/l5i6ZTYR08w5+TPoY/tPuQ9yP6OTpQTvmZtQMNDNDTXFsfL7M2f1T409w0yV196qqj
ju1tZwEd/sWI/4/2Jv8nmIHfZa/+DGqwvZv331TG/de724g8/7eq3XQyNH+eunKHdig/kt/uWrYf
+GXToqv/2sgYhsOAjGYh9im/blo0518q+RwgBSSRLEAs+NP/a9OiELri/+OPhaapXNa/YRGA3jbo
gePhr6kG/0jtH9E7bHuzpf93nkMSduCNCUMjg8OrkY76vW09bYcEUl/9vEhDveuogyiQ1F3Au0Bp
WNjiJTdOsdmnpMHJDE6vaFwFo3fM5sFA9tSUuDMfZnRm8qh+Dy4LmW2BbssPkIC0lft+faiXOeDZ
QMiY6qzwqhooXTHnSLzo0UnX7oXyI+/Ng4agrrdm7w/DqDxX4gPNF9vamSEXFkRPdm9K08KlKbJj
2Ro5Ix9CvxRJ9AEALJ5N/Q6oggcS0icS8Bly/Crxw9tDB9bA1isszmGqeLhYgGDfpDkKlNENxxw2
jlNIz0yvGency/U+0ZkG12b0ELN7i8bp1IzKyaB4SlHw1Y44VURWYY7r4ZYMHfYWgtXo2iilCZ0H
bXNQ+mHfagUrYr6PpXpuaGkOx++jNbbAaLsV9J7ix2b0UdHjXfbpZTIuFUeukug1TTZtBDYtd3JM
5vpw6kbefwexIZaeKCM/nhgLp5YXY3+f4KoO1Lar2kKvx09Id75NRDVmtrBW+6p9sp0PzrUu2F1G
8Ktzj3B33YtGZTDYx3tKLaknGi6ZNJ/W2TQPOvtQd1bx7mLgwkQiXWkkbGXjz7hDiRQmNewcm6Hg
PadTE9C+4sJBP9igw12xsMYrmKYvVE3VbpJGJ5RlzfiRzfKbaWYwaTXlFUIz/HSqNy6TUx3HKeNZ
WvebU097C4e1xEaZDGdTN7prRDXCyvJ5YHEPERAdNkFQZLYZsxdHkuqPyfStKHzGp+nj4NDItb6Y
ybqvuukavxn6rmF1p0Wutw5NOPvEPlMEBcbJOeYR9NU8kufZmDGTNCTO9NHYLeMUGJQrzGLexWtz
rgTmqHT4bMKcK7pqT9gYd2pVH3Uu0iZuf4oUfysRelRpL+Q5RaNq4taGaD0FRCdz8IEGOPti5ikQ
VDwPDMSsMNvqaKBnKAxQC8Oie1yN9mJEGVnIYZT2wRpUKFgTtRo1RPjJJxKPCI8Jz05RS+8GpzDd
mK4YLE+ebS97pbZ3mpHcQPqinGMMilHcoUV7qv1gJBOOhEnzotbxle5iG2wuAMsCtztoUdO4lnJK
RnY9up8rSVB2711FSnoXq8+bTV8z5uMS5rvKCJ1bLDv4m7C8A2AEf6ycazYwQ+p45fB9w+BiWRsA
CWoxPNVS3S2TWd/oRQuCN14OszrdD7Pci7W6we7nSYxrupHgXttma7Z6P1UvYaKcyEC7aS5pnB9x
JDKcUufrTfCyaWWS3EpdOjMr+qmsL4n6TZsYztVhczcVmV9X+OTUYQo05aqcj728zzZPRVEYQ9AP
d1vSUlXxl7CZN6YH9pvHtburuPmTsYXhkZZX7Ocx0i8IbTfaSD2YGTLUizyEVmwMUMIB6+FiHhnp
oqLhgWxjbvfUPOroLzTG3FbZqxlrP4kMeLmBPWB8nMOEAR93g72WXFVv6NuehVmHchp/e8ov81uP
gxVy4a6IudOksIEvdiQ1nooJSxO3ec1sdmkmDmCfofKzzCrCWRKM9f1oavs+vWPqzhJxPcrEOa+6
+CYTfKt56Y0iehNLNjD5eqpM/HxYOHZSya4KCbIlPQGQ8OYGd0G7xCfbmG4xZ2LZhCTKBh+pkKYC
K04PVG/COJ+AEOvqHMQhC+CKF4jBWM/MpMnuSDc59g+iCy5CmUsuPgAEs+O6czB9j/umqULePMA8
1Ngs9Kxi/Gm162nl9LPOD2oMU3yvDjRjGnr9SPYUL1v7WhvWPiYvmwlC+BVj2WNeNazxUeSsV8QJ
DJ/OqeuWseh1L1e07SbJ32h8u1U08NmW09xahfN95K5Nyv5OFbBmdFN9ZSJ2j6t2/k7TUwrOzRFX
UdYxziDDo+PjMznWuH0V3xT0dmlQXkqJ+4APlpzbNLtuw2L57qSqpzbiGBbdZcKDWcvWDPAUjddY
TKCRVFPKMXYImrVXD4DWhh2Vq5hUou4eiVZ4AEf57lSaTZqJ6DD+sFFe4fGcX5gNdfvIydsnvaRj
hcMDPcRK9zlOjvYi1C47tLPZkZTrKHqotOwbDpUShkF9CnGW+FEJcCXMjd3YdeG+m5iy8wEDEvcH
o7Hfi1pEZ4XT69G0ob6k+M9DNx2GUz5aw1Mo4dgAvgRyYrMSVQmu66TH9RWP9ktMP0ES46ONnOS5
4/AuBQ9/x5ruZO5wR8aXZhZPoRLusLhEjNQj2t1s8Yyb251a474DTb2HT3s7rvZ0zFcNnJbxAjie
AVajzVt+6xxF9U8DC7xrVWr5JpraOkWAL7H3mjTLdEi29MjBznOzCicFJTjiSZPhKRuH82LEh9lZ
X5jK0NBJNVsPaJNPYATUinuLNI+OVR8JASY+5xqWvKGAN5bsDB5Kni7Bv5h4qQJyBH7fxC9qOX2r
pPZSU6ZDXAxqSzke46K5Leo2oIrqpbWmfdy2sW9qc+trQrVpH2wOVXRDlNGntmHfWev2eHHx//3b
GIGbA2PToWB/Hqew/0jK9YdVjSBaD+d+Nu2fVDW357wuO1/lzPhcA1cIliVkqswYdycGpaOkJ3cW
nqt9ovd7w+z6u17RmXqQWLnJLStcAwYrgKrVPhweKZOLdwac8O+m0cSSVbZlelXHBtarzpQu6Nvc
I/pGIKFeWLTrxJp8SX7RM4ea2EVosCFCZ8X8n9FgieUeSAt4JPyI8fDMkdKIj2Zv1BCXiMW61Cfx
8F/wth0yvCrgokpAbs1mwssjK2cJpZjKLZPNChkSPjhZSs2O0qLtJHfpZClOOHK434pYsc7c1d1N
Rl7v1ViYWzldwQCdWAzRBM5930sVXoifE2p/g/7VBmajDN8qLoYd+JUetakJRRQMTs2olniOdaLf
Ir8yBspQK+L+R9ZEuTPGaAky8o8Fo0+CgcxR9oWSredejyCpgGHyerGUF0594OGMd1qnMms6S7YX
z7CklmNvTCStcH65VWzqV/ocTg9KF8+vBu/+2ox5IGHh1X1ajyCadJ15V62LfSEsU93xVsJjks4w
q8LRL1KQ3WXaPmcEA49MpmxXFoOB818s6/swobnnAj5dCBkZN3B4y8NYZSipQ6XDP8p+UD2TklOu
B1GVb5Dcy+fYqqoriYTFrZdqjB9sXq9cFxr3OlhLHuBe3UjjJwphYNTUzd4RtY/pcJchjgepbpGK
Qzo5qWXZ+orMnqK8BaKlhHsHliS3JEiZtN11MkWLq9fqBOw42RHdWx6VNat+FJojnxOjC3f0A06H
TmWnnIu488NhCQOyYeaTVTrgi5jr0a4ZCgShSQEtVrC3WpiuB04W3TmpkBQgDuHFaJvhXOljek8b
wXtShae27F+mMQkS+25tutc4emyqddqp4ZhdIPkepzSp2MIJ6xDK6RhGYXzTh062w7f0iL2C8U2L
n4vlK74iBPqo9LQIrGpzUcKJA1BoJ55gLsvUKPlkmqUw9sRKqGfWFQnDB1x5nrFtSNgbHqD6hsda
tN1VErFhz5P3KKGGDCrNNzFYz+moSg+PaTCm8jY0AGyao3GVZj9zfpf+kif3IdOMWzXlSYxNovTb
RMl2KchvqWgvpZzZ2qZReu5jLOx0OXIece6JBdP9F50XZ0XMIQtmSvWlHPvbXu+6U98RP4gbInui
1Bgid09keV6r7dyicUiJrOwktIbRN25A05yyy2jOHEMczPauY8yzH8NQq0znZKNTPbCYsiluxUq0
qcBsOw8yaBXtOUrm9lIkhnYkJeKkt5bTEZrkuv2kTq7x6bcLj62iWDuiNRQehkuZBMQKmiMPWcxp
DOGmgJu+uzDxG66zJEn35CEZrhdNlXFnFI6Pvb/0o9YaOgqPNsJxQ60qyvY4MrIcxa7oE+wKsV1o
V8vaM4CjD7H9GKcZmw1SouoXXN/+1FbxW8c42V/0+FQvSgctFie6u+IbHmhzaA81HlwqOjJVJmez
m11jPZAOXqFLr9muUca9uYhPsGD7dmgsP4uZFtbCfOVQTPB2nX9QvoURhnaWX0Ll/0hv+X8TZOOg
Mvy5orL/bIsf5fJbRWX7gV8UFSGpF0OzoDnRplDK1pnD/IKxkf+yNxmFSY+uqgZwF37m1zEQP0R0
xURL+ZXg+L/GQBso9deJEqElTf4TuOMXCIAqVA3MGGBHwbzJlpvc81vowEoWqNZ5aFDwEEYWvX5m
ScCiZ8lO/QRBv73g2ZrfxVx2f0Mg2Lgu/63jWNsrb0qOrUpJehc8x+9f2Zo6+j4j0lNQqgr6HGNV
fWuoj7R22HyWwXcm0+mPg91nnxTSFNUv2uCfAkjENt76/eszXGL+BWvB2rASX8ZfvdEx9TFTbDQW
eziOGDjCPdvs0CG62XnqQb1/GiR4NJ/nrPASjE5kSjrV2P/mUrn95RX/B7bCW/bNffc//+Mr9oHa
e4thnok8xjCOi+T33wP9EXnTLBRsp+kqz7RDx98MfZhOQ0xnw9986D+M/FTdRIQD+WDiVTS1L995
PdXTigEN4h6JmfHRDhfblxkq06XHrElTeCXnX+bDf/o9//EC4+NpDDu3ilNdWl8usG6e5n6AW4RE
nm8nSZI32THvR3xxeCFnmqUTtb621k59++ffK1tirjNpgmnapq+/vbK7EgSjVtOIrJQAA67NOQ3T
kz4raDdKhMD116/2x6sZiobUqYVAId2s5r9/tXFJCg6Z1FpneQ6FoOg+UqZMQ7DCN8AZmgUKDWoo
BVNZ/s199L/5grdZsW4IKDC02n955XrodXvJdGo/Z1Oex3TOdgT4VSqJ0o+iZYuWbdfVX3/a7Zf2
5d5hCI2p3QCuYxjWl3tnXgEh53pDPRX0jzcpKq7UlJXqb17mj7eGoVqsndIy+WHT+sKdLXVASFo9
595Erkml/WiTGsph/VjLGC/cX3+mTaP+8qH4+ngZzsisvegDv/8VWorIykYjQT1CtXy2xsKMaMpQ
h70QydDt8HobCMZ5jJ08xfTDWbHvaUsicaTsqEFmEFvEjGr+5m398TuwVI1VEqVb5QHyVe7OMFeD
8ViwjDM0X84qZ3qv7CnJuCRJ7PzjtWgT71kRVZ4IFiLH77+CdVGNeP430B1H07lv1GQvI2aHjN6n
+vWvv+8/XkPbww2OHvMxbpivkCvQMtCLjAGbTzI4ez2FQbu5faO/K1j8450JQBkrpyMEv1VVfvlM
DHJnVuao8tqpHC/pouT7dZqkn68Nth4YXNG7qszFYxEqY/oL2e9PF78/rreW4PI16EJgbTfklzWI
Gquon2s+Y4w7763BALwQ6zaB7Zp0xWUXzq48ev7x92rB9tE2BwmQra83TSPsyKQDBc1ZW+dbZc0x
vuWT7f/1q/xh1cFRbLMEbPCgzWu5/flvUGiDBbFh5RO7ZSuUWxsM7AWmKgy8ZAiRz2yin9y8f0NI
Er+f/bBnYG21wNRRsaptr7p93795VRjO8JapRvNsTkLOOcSLTvhzrt2si1d6xXLOjPsxs/Npx9SZ
C2rJmVokZVFyqANtekypFNYPhP7F+je/6n/fG79bEzcnGYMxUD9bQ8bX/Qz13U6/jNQbrrKuoKWq
FB2kJn5BRgUjOhGsS7STMr7FmOB4C/FRpr5jxG28Zp8JGuCIVUvSoWrrQ/J39/UfbgIcPraqknLa
1jjT+PLFjXOy2jTdrKgEqf3C7L74vkLlM3cmR7o7wE+KeklQ1PHsmyA5XLG2s7ZbVmwaJRvEF2lN
5UEbLMItTjRqJ/SbadoZ7cDRq8tbWhzqdbMnZ1Iz510LKgYXISlpDIp8WbO/1GX2gftHxaOqUdcd
LLPdT8FUFiANasVgA2jQr4cPOprVy8QB73PEEzsfuhCXYzBXTT4FtWbz35G6RKLQVPqlqBpliBFt
91arcurEFzTzJpyhv8f8nNzikoa9UcDUdVUc6e+WQGGFXlSA/J6LmHZ4vhP4nso4I4bjFsUmoNtn
LTK29rZ6ZEfUrwRLX1Mzna+JYcz97q9vo6+/F1Z1nGE0wNrqRsKzvzxzAFgQmAOG5SnXOYMQrLD5
Duyu+XeURVS8L+utYej8/ZrFdp9pLOVDX9ZBQKtt71BrwpAkMeMfiqY4TLHmpeo8TSWoQo0l3IUR
1sBuVdMaI1Gv34YJjXeUqABD6PpWv2IIKq/NMqo56JpOfLvimSKAjJ6E+8XQUChRn1PD45kW3q8Z
8BrwdHQf0Pa59h5G8nyv0bZCRCJc22Dqk+8rGURmk+TQvG5KzF1VTzkp8Vr9MXXLoZqb9JsKhoGJ
ChyDh8QYS7RxBniuzbfZecQnNiK7WFPfbJq7bUnEfkHg/BCGVk02BwzXVUKrmlfbFU7ytFfhTVDc
ytofwd0+sR5YfoyJk1isZdEOmSfZpO4wI1h3U91KzvugSzIFL+YQKyqSraM09V7BmE9qgTmxYZGp
p4pTrEyHk2NtUIj6g1+68AyUS/Bx+L06bCW6QQcrTx5E2bwYH1VB03m4DuS/aiIqQ7+kd2IEB+L2
vAt89Y2pmAeHucNJLYgapDLv7kjZ1PeNYWWwBeLik3FwVwCr2kDHAq+VwM6Ky4yiqRv0xEanfdqG
8KR2nfOzRfOpuNUU+S0cyxnNXGyelQRvvocMg9+3tebhVqV+4k7IMT+aXCf0iYXypPR6YLaOHbT6
rJ/58tVrou+tV0OnYUrJSBmTtOzbHbKy0R9UIT/jcPmupDB13R7NlAZrNb2PFUkkZBgY7VYJM5t8
Evprz2ziMDk2LOA8fKYyWrttVcHUYNU+EJLKXZqA39iyimKiAXRcAmqLHVQhw9IuS2GmZ2Yf8r52
BHPedYhMYICpnrm8WPtzXqzK9kDcMHoa7UFk13lYY8AzH5CKbXwSRK7341ysOhJKDtnO1sXzVj4d
7cNIw2id1uqdljKNSVXJEJgiWvAN63s7jezHJOa3bmv9qjN9QAGqexoHQdmH1JVmPse3ak+g2PZM
LsQekBEEAS8b+AZTBRBCpyj9CdcEYCXGaSH9HklrEYJPH2Mt7KMTh5b8mBH0iP2iZNCiObVMdyuG
hZduxq7kVpnMWTGiiMcIJHKA49VwW6wKZJ+Z8PEgjPUSDSagxFRhot4mr6MeA1tL2wcci3ikQVM1
JBlidX0m5PaccnJkAI0rG0v+cZnDGboUc/KJhQuKyFT7plLAmGxoBN2tpIM/6DUjEIC5QmCM08v5
pq46yANUHTLrzWBiR3JadyQIG8jMc7sbyT3cjbTA3gCQ5+S8waiR9L1Rxk9MrsTRcqKHuumbu2Fp
ko8Y/OCRFORV2nePTgKZ38SxSYryRz2vPzILoKALmXn8zm7nw4E8ROB3fGvnxviWbgw8AtYGdlE8
jONY3M9OdKMsVXlWG0N5ScP1Rs5MN7OIBNf60ZbJE5XnHzGIb2+1l9OiRhcWqQjNf9xZfbdnqtrQ
T9mU8MwNqBX0KOZSu8HQDegepl9ark+6BVerUOdzZM4XIg1EY83qKVIEXKwl+zkQrK1t8uKyfiNo
9uTIicmGicutGLb8YjT/wGUz0NdSL+/s7+7JdzzakPgDpUP/0ASSsyQPh/mPPAa8pStoC+DANzah
uG/CyKa6dWyuKvgRrdistCMO2bZKMWEQK86Nhd8QLXOACujc04j2hDkuk6Q2NR8/p3JdMCVwh2Ki
XdOwN6a4KrEQxKqv2ZPuFgVZmxinfhPp1TXeQAYiDYGvXq/xnvX6QSkzxS319DGazD1bnZUNAlnx
mftkSOh/z+voQdO5h+yyuskW1SPrAUJPSz5xtxtHdm/S9kkPMktASv/I2HhQnlMo80efyx4AOQzI
kPvsyqhW2DVlFlCHx1ufFeeg1ONN1gkFKI42PxhKy1C/KJ/IaZ9Xq213rbMdMiLajDUCDnO9HtlN
XNZuxBDRINfBIyDk49BnpxXnUXTfyow5dZuH+4QSbhd6CmZ+xCLEHEbKctYRepN4V492d51b+ZMV
JRUsPKHyiymsR0q9Fb/shqe0F8jI0V3O/stFpcCmKae7jMRoZJKUYI2NrpRG9rtaid87LUr8/yTv
PHpcR9Mr/FcG3nPAHBZemElUlipXbYhSBeac+ev9qNs2GgMYxgDeGAZ6em7fe1WlkqiPbzjnOaPM
iViWxmIbbcSuXeigrslZdEzr+kuO2x0uKxMBsUJmcV7+mgKRtnzv5Jf2kL1dHorwtqr4uycoYw9J
vfBRe+WPqtbnz2vY8KbIGG/GWlg9sQbM3w8SSSHQY9dM3FA1b+pJXpATyT8gdpAiSgw1hm5JjklR
mtu2Xh5iSQ1IFHosyvqAz/uh7Ob0bZ6baxJhVsa1Q8R3bX4hn4w8fGbKdh1bmXnWknp6gu9Oaghm
y9E8x31yWjmdH9pmJGyR3EtrmjcotMkJmI8Kqluud/W5ymguTATVZhNd0izeNYLGMn5EU91w0A04
mIE4Zkb9BDuKipOpRZBN4y820Aoy/HKII4QxLcEaozyQGx6ROK4K4q/eWfXCm4LGMlHAtWjytM+q
Dv1jQdConE8Hs4s2DZFLNlUG1r1uvuJYjhRf4oW08/sbXvTvRkREEzQhBDKqitG+jLOTGBFKroi6
LVtl+Wz1xRedDVHDbTcJKIVRxLYM/rgWVwhekbGcmm7Z9a21espgvXOAI5lI1o+QhU5nS+RroAcg
fwcLyUFKZPGoYj1hV6kRwr4OyEm4KBld3CNSchx4SVixC0KK0JLripx9CZFs4DCyEg/P0iaGyADS
hL/TJw/Qy7mTa5PotHXxiV+YiNO1/AYwgjoFdIFvIpY2VQCuBc5iuxuVc0kdfSdAPullc0ArdNd/
gL4CfvMZTdJ+jKz5nIXZEGiRCuBZ6WBPLsLrWOvJMS/Y2Q51iPqgCD1wZ5sceZyYPxESGYQTodoj
yKdG2uMNPCLogF7acjcusbhPoSBiY2oqZAOKN+LXTcb4Cwsn8Xq8trG+PqHSKcm5VAmI0ZCHdEXL
IwrGcK2cYxOLa+BEq76p42QjkArga618MSWuMvGx0dTQn5tuoyvCS0jXNiGUlWT1QqXhixYJm2pW
u0w0vuV83OE0BpoqbFqRAGlhyCy70wSfRGV/NMwLU+VnsQi/01L1tV7zmBx5QJPYLhqPk1ac1w5A
JbLAd5QlbqNMzxULvBhiAtNniV0vGpYeEoqvmPmF+SnERqBMALIA5zVKrjMDQwshDbwdFnhagH/d
KU0h0ffILUqyjGMlnAJr5ipISgVFHzg4DNKPOBI9Vly1bzJPg3N7L3iE6kXsTSIeZpLyBPFBjoyT
CrLE0YFj445OvVzM+p2+sHkvQVnAKUWWoSblptJWXqBeAOYh6NZHwrTHI8mhvd8KNHe2lsuypPvV
LA+ZPiP4KasvY4GhZExpeqhMKnKq6VcToYJhTuV5WPU40ADiKqLJrbtYgcEISaAA3cJGX0r4V60b
y37GRcZ2FJsHtrpPWig4fceAEKP1b2KYwN5WxB+jYXyIVsrKUMcqOkH9sAdlPSamXDoyNwFK7PGd
8frn0Jv4EFqj9vTSfNInifhXSfarMl838zqnO7NQnrLIfCTGGUSa2lzZ31xBUlcnXD8tGrv1Q52E
Xdujxo6BK7i5YjzM+UjdAKbVK6IaBnACqjic8Rbo+Lw4YJdU63xrbjWWHizJGZqfk3CE/ASn2Gfd
cq2a9IZmWsfRHeOAzam3ekjLttk1v6qUX4sOaevMHMkW9fqlEwHRNkv9fadsSrWlggBblGdB6jFh
THjvof8tzoDjdTdO67kH9uCSCDT6WpQCE2jI+EWf0nymxXCQ8/p4j2TdNauALJWuB2bklGC45uA4
ct2t+zkZ3/sy152SZCq0LXAROEIPBkCZ0C0kvQwISPkS+mze9aTFOkacnBHRnssu2U3jALu+SK1N
XfXcdYgm8gR1wmXS4u/F5MZOFJiPLcpr66U4xt20zSTbSouXZu0Cw5w5zjhZbJHclaUQygOcy9Vm
7sEqt3yuCuFnhUdxEaMuPopms+wqo5H9AnwevGNJwLc6RUdlbHwxC7fxxLpZVIT3seQb67mwsQqs
2KU5hXiwhUt6z9Xrlpdo7F8qQJ/OtERbw2g3nGbIVuAVdbNyqHpkeQOWP7luDgqMBktbUJSAGuLm
RZGTFfHDYBlPVTqjg1rbSyNqb0tpneHwBgRJSdvW5GUSTHN2ScZml949q6vwLCUNSlyzuk5m9NBI
1UMxLGg71uRdxGWklHzuAFLAKGO7X3XyrsUuta4A4Zr6OIs4iGs6GG7VfgwoyBYqw8cQuZnm2WOO
gaqpBxgadeXJRJuFk9ksl4Pcku/VjBCFivAqqWXkjMDRmJiEW6sufKUg0jNHBhDlEsYlmto5M+mU
pd8eCBuf3VqyY3I5POh78HtQgRgVi3NZpGetRgWYF0xThH3pNOloKdp2gCc4Wc80jP2jJYYxwhtR
yApXwC3MqYJUsMYhgIrqBMxqyR70pOU2vfRW3gVaNqLj6oTsOoMW++0qdGa2AAmEMCwlUU4ykAGm
WWQxkcQ2M/NxIlRS30xytBdhLOZAAPF66hU96mHKGjMaJtBodWKKoSNKiYBJRBvkCx73kJu1NIY4
ZRRSWHtNRq7FR8psXLGbBq8epKcKLrF0GLTeeNJrrKEyU2V3iJbzKodPlrlciUIQb/M8q25jfnLe
IWgjH6xdzxPZYjYZ2ukOBwx2aSlO09xHad+/z7xAXGEItq2wwqCOxPSqycXgG8yzyG3/RIRxDIXo
CbUi4gCe9zznDyHNc74OFzmyrgyC4fq2E7pdSztDzWP0sVTpEecR0sYo7MKbFqfZOU5r+K1GdjcT
ka9G9sPSqLeGWD6vkEMkcCyJOdsrgtKiu/VaFLh2HQ2fSYAtercqaeSV+lydq7Ldj8NIChCy2K4R
h6fWkN8hsb4YRsIgdGlidxaJ8Ao7BiNllQXprCEUhkhns69a9wmWXzs14tc40/B+g0WHgMyhgipU
e8kXM38s6ugNXpPMxVdXGlDUAa1apYCg6CFzjinEubAq4T6NK9rpKGpixY1H8EZYGwOjG7cQER+S
QTn3a4V4c5bDPc7NG+mf1QY04/wYEyU3Yv4ccGxrU3RrcCRfcmJ2/Rk4z0NUy4x4EepB3RKQykzT
A5NKF5DlDrHteplHUpGENlo21YBeT0qR9A8pnGexjLRHPumfXTtfEsr6c2mRDWebVoWAppyFZzpi
Rq8hG57HpW9Xwqiw3rXcYZ/qgmYPGhuyFWA2O2O1XkmEE3agIy6Rkr6qvCH7SsXRFhvW+iLoBVcE
1VvndZ0pPgNJgI0XZ7E3xX3xTOzZvRIvtEcJ+qLT6hKWI1aaW9DKljtr+nSpgep9maahf2mjNr4M
uQaSsFdfGkk093FS5Oc0ws6MOy895mY4UlOwTkdEf/fOoyTHRLIXkXRirdTA0E2dB8SMbX43f6VG
d+RtYZWG0Z8VN056rb5OTTV9Qv9GNW1FfjGTcS9narxnT1J6Laj77Uji39ZEWBMkY1gHVa2Nz8q8
hCkOCf1Nlnq4JlTTDjWVBGZ7pE6EyeuLVWVdGSRBxBgGU3L6NMweazqJTb5kX2ZFPmAIYtxOhbug
1sie61hwM2ggXgP1zGkKareE3AE3r5Yu3fB19eoxakXgNcDR2yMWdeZTCqCVZ+iB3AXkGv00fFTU
uyX6R+jJqK90Tdqj7hQ32GSYlgnL4MT9cFkU6mYoY/l2zMI7wkpEX9gABfBHse6Cpb5TrIpJQq+N
z3VbLZg+2kKvd0mkYnqp7klauNkjB3x59GiImXYs0+EAcKVwdUXL3/M+id/LLgVBK3WwLgqYH59y
nLU+IUDKj2mJvCJwD2CWACX7NLNmnc8szEHop21HTth9pExj1KRuFQ5UJHw2IhWwbpxywS0asX8L
RR914bzUukK84jAyKTKNvso5u0gvvFYisDHLHlQuuGBp0QRjNjDplmhysKL1qfW5iuOi04WssUVp
bUZ1uJPipMVvEQJeZRzNEHcn9VKi/iB8G/l09kMb2noBcPUj5WtOb4rVcuhLGXrIG2bUZD6Ia68n
W67BLsID0eQv6DL/WD/gMPKGjo+PncogEx3uBiwdF8r7nqJalNCAk8e45aagA3809Ch5FAtVvyHm
0i8NnX0UGH/sDdom69ItdeiiUjmUXTCISW1e85Fqbqdao4GJru8QFMLM6F8rHUmhU2Y6vzGPM9hG
5PSs85l4GAL6dnleWideBoJFnU7G6LGb2iUvYGyq8yVfhrT1lUFUAuRkuuXAEgtppBgwMrhuAQfe
iqYQcQ+IZvXTywIi22XU1cJLiSPW2ImhdHZJphRmvwUq1wTM3wsAZrEu3jO8+8IidkOEb2vAyc12
CqxG00sZn7qI55ApjzghhOuizoxezeZWGMZGkaeNNdUP85ShQE6ZM1vSl0BkQVF15zYDH9feWYhk
QVwYzzbByCz5ujJXdc0ulva82+8x5WsMRt3sgZgjWF3fuzxxVZOx40JkJtUOQzpaKwYL+DNocfoZ
D82SMlm5d+sxavHaoKf8aOMJnzPyc/ZDER5l2nUgx6MCeTNqvxPLDIAlf4Cv0E+VjtA2s2Y/GqPm
zEPUR2bj2RPRmEDpiecLBm2+mYiFnTRejaChrPbubFmsCSR57Cqeq51mhslbfHeQdy0pBgQ/jJaV
b1Sxr/TrlOcmfFALXSU8Y33ZdOqIHYsYj5mPiE4i/GEwkI1H6hQ1TpbiaNlBiykUhgr3vaovAVuZ
grRL6NxVLWuRO8aw1u3KUOhDaBCHgTFObm2qylzUA9SQBcpRTYqOEwNqLj1lanRjXyZCl6MHl8vC
54IxO18BHiPujaITtHM4jAYmtgoimacKaAnCctWyowRdVN/jOFYqUgGZQgTSKGOvDVGLKwfDaDgs
EYewbkW2EU1+1fRydqU0nqOnPl8gl2azyFGgjwL/XjiATIwsldW7St2hIV/L8NAS3df7c2l1sR9r
ai1yupiRaVdtVimHQloX5TGDgCXtLcj/eSAm+ToFZqFldQOn5n5MjCaklI9R15vkAkY0LY5Zw/7G
FacBkKENeqADK6wXonC09FpG6F0pIZOKNs73aOs1xpZtc47UllZKNrJlp1UFtzw1685cwysevVHp
SSJBkTC9DFZpYfW7u4YsIe6CQqDfy3PmGJdMJCwWwdh0X+68NH0nYWqvO8ttJ9aUEQXmaY3KZMvS
7ZeE3FdumXd8Vavtm1ZZzpzb/T5R9X05kgVQxJZOfspwl3hMDG0UokwLuVqRBkM97WAQOWBLqH1K
dcL0TVhAe9+yLzMLLEfTB+V7ICrIZzkevoWl3EHSrtX4reiwQ/jdhPqIdr5t04BZM0UkRqLlQAZI
TPUGqyBAu9/sc0Nh4gMu3zoRyDkHcmJ2dFdWirhZK0MvrDLo/FzLlOhFV3ZP9/0J+nVuwnObYVYs
sZZ/NaD6vKHVDlGYZTesk8tVIALuijmQCAFc0a1jCGu0XUXxcZChtgmaiOB2LnQmNnd4t5x3obM0
IPqFaJB3CUdEs5vpvDaEK/xgiEuJNw6bR7nFJOoweVP5SZYVCHbVfli8aY+Y4vuPLCknV8yBEvQl
IRe5oeWSLVYCrympcpStC3OstRXVYO2UBDhqOF8MWtKLwXXngO94VctVhnetD/ItZ1zAhszoZZdV
xkK8YW+9xJlSXTPJeAOSV7uTVJheMY/hNQyH+g7TXy5FG4qcDFXuGHJZA+9sDabyvYlpYJhAEjC3
tkmRy1hDdtm4hYyab8hYtm7TkPebepyqgzSV3UkJ0XAbjCJpszUZYfH9tGviFwla3N6oh1ubybmH
pm9rJOF8gCOlu9wxMIX3hrJDR4T7gnf700iInHClBhNm1pb3YWiqjJXP2lDxcq0JE1fDF3wbhBjC
hACaW/KwPHCFZZO+fDZGlk52Ggoy/X2aXCw2dG8YNfq3CaT/RlLEK1AmDIrSqp8HhRUQtUW57kRW
xJa7sBs7TVQhfieU47eqNd21XOPuIkAtTCWDAZGkT0bA5IDxlNYqTISg+0L5BOCjvMc4M2yID42H
jaM8dWokBq3Bwh+AEbdm0ivSbFOQBerpKHLAcohr/BGH2PWFuBLBOrDAZtda15yrJqb0op4ZCMdy
j7hM3q8xw0HJgqRhYjcj5QZ8sQCWT1XRAcTW49AOios5Ae9FAdLLK+NQ3sS5TF9uCLnoRFO5+quK
Lh8Ed3szllQ5pdn4M4il1dAPrVvalciBh45vTCkEcVtCPdo2OlMzLbO0vZQwrwL/qG3UZsLUS+aI
ep1lY3qvu1q27snhy1G2RO2hjCaKjrbOvXUtzRNDGhOrURiM2hrQoyV+Jw4Zhp75Ad2H8LQQ+XJt
2XxRtCaVz6WPBMISU7/JE+W1kzS6M5JulC2YInBZ81wZD2HClt+s0nxrtaMV1OkQBkNqMIVL4CyY
YrXj07rNynh9RzHH5DpiviiS4H0V1LDD10JUIblCafY4KJP0NmlydNKyBOiqIsfManT5LM/WS6bf
Z6gSadabQYPbJ1boB5DcgZfOrIK2rZMDKGrKJoyz4bLWQ06FkYdc+rH1AzW0+y6y8gdyJnzeZhg+
x1Q2Tg2s6M6usZ4yiBv4PuztWGjPjsja2zEnOaamSfMdZAbfvNMYWGD7aiMEc4h7StMjsidmsL7y
BGKRFE64K8t7J6eph1iE5O3sS+uRkmAxuPuIVTBc4qHSrAY324omMJSB3YqNnpGBIRe9L5CF/s7G
N3exwNUOs5P5kNFxd+QVxA+Mu8v9LBIyR9E8Evip43uhiRAGVo4K0tpdNYtcp9pCNxwV4B/3XdsA
4BvHaI+WA4dowXFowSA9ZAVzqnxcH1dxqtyM89Mbp0hy8qlDLiVichzUJ0NMbwWaMF8jYcxl6edR
dknPvZQFjNPTXWEtgGOkzjN5bX6EiltRooDDdHTgN6tZY2OtkwlZYNGtSwHryox3wlpYr2ERFgwl
jSXhEVLKMTkWcHNMQlzcYeImhhm6JHRRoGOuxkl4Iq2i38nDtOwj7sx2Gw9ZYDExY9A+d+euMRka
EVBGJHUR780MqHOMGPNk5jVzckbLBCyKG+aG9B80W05JYs1mtUbRSZuifgKyiSSJ85QA+ULzK26A
vrrKqbcIheHWzFeOkaQz7xULxn6kbjhSZ1j7ngR4O9Yi7UEMjeWwAiJ91kL604Jp5JugC1vcxLtq
GUQQoCnWJSbVDryTj2TQissA7W+vp0WykyVNCppW6J5DU5X2bSOahypqmm8GxOI+EZpoL0klZnEF
uJEQpeIZFReuRI4yNguswljsRKWj9WkRwDgUsW7fy8UKi9c8K5m35KXly7KAQVbNtP4y6KVwMhNW
ExE9/VONz/oSoiolYIN5lxyt8+qMS149iHL9aSpdeehy7oR+t4xVYNQV6Qzqkjr9vPQ3q2eTnyOc
tunrOJkLea/PdF3HhVH2QzRhoWGDETVk9jHO3Qkj48R7tciWpxq9sJHIYxONecM4RNoByxVIM+cn
KFtEVunE9BJyHt4ffZ6tGkvvYu6qDLcQi+zqY+GkmQM+1RbWpQysQFoXd5dP1y1sK4UqWCAhO7gT
e29BkhYUxkJyCtRQvNFa276GLdUlYw08iu4ojjj5mc6J+7kV1F3EuER2FHwxz2oki7/AYawAJybK
6SVWxeda07vrpKrCc5kM8rEtjXa34hlOG7M4znRXVyXV2h30xeoBfxFUzzoqlK1uNEPLqFzG4j6x
AHOVkvjoXpyXI+P73NPoCUV7ZFRfbXOdqCxbHyOJGXXUjqor9FGLtakXATppdflFDEY8eJa8hs9x
02e/SoaP2ZgE7gWmyTahByGK6skaUy75pBItUv+S9EnGGkkiRcuw0U2qRqP8lbp9T1T5hgONci3X
VnRetIwTsl5D8rt+NZgirIg1dabI2TJUFyGmUXgCiK6x9EH9xnREMUEexgaBDqvUSi8qugnqJhJH
d2ZZ4jnvB10JoNQsUEyLBMhgXLHWUOcROm881tLiSOoQ/Yh9OrL7BCBQ13G2k3EN35Ruana9tXI+
aMrMpkJZD7XFni/Kx/II2zh8ldf1Fs/MbzSN/XamcY5NSXLIMmM+KTMIRqMWppr1371BVqtvFc9u
L4Jwaqz0WBnDe8JFzqBwTmQnqe5goEQzGe6oEB7Dui4gUuVdedZQRUUeQjNOPQrtQArxciYyyFF2
R+ndzBZWGykqGsABS1HxM+kCLHEBCOKoG0SgdonfNuWm07TJi4lMPt5Tx2EyZiIrKmwIyK510Bso
WNJWs/yYLLatTL/gKLP5ZRnghCcEk5uikfpXCNfR1qrCiMiuvmmDQcYHHIeIHehzBfz1c3Th9UYr
hOZun5EoiL50qkZ/xWzjZ/HCgBh7YXkPfHdXNhXC3hLX4mmsaDtdvZhMiT8sj6sqrRfTqhUm70sk
rDvOVfawBhtiiidGXexAVRY+dsHFZ3pz0qdbUi0oz/kz0es4pFkSwwVy8gEZCr0IyQK6QsKLJk6j
FyEe8ZnsCYNTTurDxCrRxybBDshQEVrN2seoaJCnJaogchY0I6C56t/WkhwHiSw3CgcTNlzZEdSp
DCRacJ2rxlurCegBDfJBjwA50/0kzjwP6r2QvRatcjQQ0SyM4oVXm8O5q1Lew7Jatwmz1f9BbS3f
PQh/kf0iq0SJowPGMZQ7mM/8B4l3VQ29eo9rcKy7ZH41W8IQJ/JwU/gSJcIdlRKBM+vecAJk2C6T
2X+ykDdY9vYdsIneogEOJsI2uGLnEhErp+F8wVBqUo2l892L3yuD7MICj4Wfol9YwGRDVUx/aoT/
KfPe/0dYElrYv2h279imv/0gfOiX02fx86//cqzKz6/qr9a+Px7wp7fP+Luq8Kaj3yXNWsXfhAz+
T28ffyIS2mNh1DOxyMiS9V/ePlX5uwEYg0fR8GLpMLmk/hPxyB/JqqGgcsdUc/di/DPePkv9h4uT
RHUZY5BMxDpNgQqbiYv3L3p5TDPaEo7LCLYAVJLDTmp/1Vz2Fz6JCu4YHBeDDhFo0CPj8R0Hhlts
QKae18VfyfLiRN+z/ZSZ6DkbZdN7IyhAunx7N/iA7lJ/elsCbTd6/W6KAk3fiYM7m3Z3emHxYBdB
EeAl99eW3EnGNopXMG4qXsQlwNLNsBVUAZJguziOCDg5UnhigBt92B2sF32UZdEH8HHnOvAsroPD
ZtWFT7TVPdg4LiLSfXxFEaEvh2FP+zLYL+i3D+JJvuZbmBc7COe+vIMYvpE33F7e94Kb80VY3b6q
QbvLPfmW+KE3BC+E2jwqtmLfvwNCdOOMIFc5hL6SeIlhiw/ju3wcnMG+hk7nSWdEzpr9sru+vFj2
cX//j8VpD/m28z5Up7JRHh7aA3vKHQo7njtjEvvNf3qK7NvsophyB694QC5jZy8NkypqWuS7e3HD
Cpm3g8hAi2n5S+yXoOj52ob9kdhPvFZ2uu3dnt+bXePLsgH2O4Zp39p3UvQeehc5zwHiyGmxUid5
JnPggTSPBMEzqRQRmaooeJRr87VuxG0d9HsSdDPVrtAy8U143EG7JpfIqTeMsW2J7dhI74Zs25PP
iOaGbsc/usm+8tK+ofl2KTEO0Zbr4GX2Fltz9Y98h2peqf27GtQ1DI78S+Pm+SUBpt852bW+qUh4
VXv4Id06c9QfzUfpuRk2udt/6cSFZDYTS942hu8f2ObuowACQHmvx9lef8YjWIhsc5clbhDtvZaM
AgHlPyv8NLxwRzg3std+RFss6ASZMiyNt5cy3r638zb+HcDNwfCC5+hHXr8Xt+SmH9r35WOi25Vt
xqSIuK0miLEsjPREkStNG9RlxoHAhHF8XSPKhBObJJvQgo35Wh/jg3xUHtvDtBmedeMi3KxbtYqu
iJQHAB7BcfxC3GWn2BXO5HxBRzpimUBmlUEFt0XNR3shok4GIyBjU7f1ejMdjG05u2xYJWgYDEtK
T5aOSrdl8ZLo9vB7j+pCtG/Zk+bXT8Mnwb3aoT/jZmRZMi27AdJiHChuuIsv6TY9aAMPCq98SfdG
lJN9uRx2PP/GQe/kkgwLO9/ukU69CZVdP1FTkuFL9lz3q3/ox2Ifb6xtaCL5dRiE7vAwcoEBGEkE
T/vqeLTpShs39gyoRU5Y+RHMCLsnEG5yqfLnN646itDkVbpkMFjeEYHZ4aP4lfo2WEybxPFAPY7I
fyG5OtoXP5hll37sD/5lCWTLdqJsL/K+yMjmOByik3IOnwUfQDyfYFF5XlgSux1osBvPK3QQotRv
GueG4Yxv4TW9RPv5W6fS+xFujELgSVNDkTfVIFXYlNHrncu9PMmKKwXLsfRVx188AskQB21X91z7
2v4m2ABFUFfu0+/spO/wE+mfpSvZGdnOvCQkApnv+a0Q7DaQ3y/R0fpE9NzaZXqRH5RLYj0rKZDK
9xX8hiNdlaP8bh5qesuosmEPfYlbaT2aZ291jI35RibksTiMDlDtm3zZKg8bw5FO8a9yMi+jo3jL
o7I7Nds0qHypwSfzYGRbImTVF2KktE17Yv0aB5nLsex9fsZB2jrWVrQf46C67Ag2dF49imT7tLge
rKDY+5Jd2UXA/i0f+JUtuupb+fmucJhXMu/O4vfe4E5+/Dm4wHH4HcmZvdnLA81Zvelwkn3JOZV2
+9LFrnped/wIkKmcYlsdcM145rnaivwV0Dd2bY/OnXxmW/wda4OALT9pu8nlCfHP64HpBGLKAJir
pWwZ0mZH/Z1IvnDX/7I85pf577ux+eNZnPqXBbzOPt/Ae31hj8e5SHVKM3RoDpM/wMBldG2Pv6m8
69wSITOuAGfxAVsO/F/vFVt+ebA2I8IS0gC7fkdvEJ5zQDh2L22GxR9cHqPb2ibXcGq4pGASdKsh
ufyKRPawRER50UXbvAtHiZ/BUt3YxuYQb7gqXWMjeZX7qXw+k6m0e3SCX2FbDi698970n0/lamus
mwGmfGIF2LbcN42jdMomZ7kQ7+1CYXKZ+Gzu/+s94WrUjvDBPZanb7AHsKOn8pM4tI7A2gNPynyD
pnGaDrTVCPwnOz5azQcbI+GbntKAEYa9Qz2H3tVytYnbV75ZkvMYBWrNfU57z3nKjKkUVPRELwiB
MgaWK/Ui4tudbgl/Fsr/2+Xl/yHK5t3N+d8zIRyKyPYz/9u//bbJ12f5t4cfBvDQVP5aSd6/wp+F
pEy9qOPJNy3Gy8ZfsZsS/EzU9vjnTUmRmNbwmP+AREjSnchJ+0GTR41JwfhfhaT8d1m+08MtTQVC
boLt/GcKSVlU/sF5CcgcEZ+hahCxdDgR+j9YsYcuNZq+zTcozYtotPuJXZEQ9BCgPNwsaqC24oeO
+Goj1tbwQdYvkdOT3p9r5C2vkjHO5xZvEjWPYJR+FErMfdXkpjRVG7orOGtXHxN9Y2BndQmRSUgq
JNz7x4AKvdPQ/7h/fMW5SXDhDPltyWQkN12PArY1zOo1nmGrbBe1rLciW5eXSKv7Q6Mp2YM6sYPS
AculNloPHp1CWlibNkVXuerPxOguL2Qw4IEaum91ke4SZ02Ot7CCjKDuRwUzYsxNUeKxRCeCRw7z
8pgDvurCvD8jhcnOCMW+CRwwTlBgZuIwFHmLcUgMiNH6JlFHeMWA2p8RARgOG47qVZgH48R8sdzg
KBu3xZIYJ3YS3W8iJLexEOLt/ZHCxFcUM0V7Eobpu2nDZc9qPj9EJk95mvjm8yxov42QGAEGNyMw
1/RmMNZxV0PJzq25rorzx48BG08P6pjX6Y9nSRp3dhblxjgRzvcNWe5mZGvnRrUikSNzh9cgAQpK
tvluJPTar5qK1as1qO2KpXjqz4NUiKwK4+ysWWG8lUl7cHsADu5saL+8q9h9CJkjSl4QOgDXjSQh
tVGzZ0XkZU6LWPT1HnBlUvBjR/cn3ss83yVsqcWbJTtPqk4QWcUVd1p1mZ9EuK8mjVrcD8g2MmfR
8wyTUpyLwRiTV11KPABTAUQwaKTydzHwNQF13mHvmsDa8o83r1l6+FqVQQXJi5vGph6sjM0VeGKh
9kumBEKvnO+oTFAT0lvbCVgAGq3a3l9WkuWMwFL5kcuFFxjyASBkYNWjwDc16kj/hWvZ/mok+22V
ijckX2IjQPn+DWhLP7HCX04L29sPmfg2gNTjKeu16VIulBAje1mbv/oCcf4i5SGxcmiX5K1hJiis
hqnJH9uGDI0Uot2ZJNiM9XVIkwZmLwYWK5kvYia1bha24pmlhElykmIeCksUvUi3uDtaykTJYOic
9nxsT8hEBpwfc7jXNVE5MmUF/CoP7XuSzXRTjHu2FhASxm3KyNC1B50odEb0vRatBte2nENXk9k0
GYOpfCsiAU0s5Kpattuhr2BRtZqrVGt37KO6dszK7H/SO7DcIB80RQ5hrY5KpoVN39yd8fzfzIrJ
4mLNEsGaq6JtjH/n7syW40bSLP1EKAPgjs2srS9i3xjBnaJuYCIpYd8cgGN5+vmQWdajzLapmp7L
uVSmSAWDCF/Of853ZOY+NOYg3ureHx5T6VVbFRH1gBw1xT8izQdhnl119nPk9cichseJFtsrT33/
pmIDZQujtiZq1+hN1ZjRtXWtGs/cwHmkABiJyR5PJcJ/w1FnsK9gTMPHoPJiHq0uuMfEk+FRzQDK
mY19lwGtukbg2FdDyGFRZhppOcFINLFs0LmiiAJGXaAPsWkCf6D41d8nFCxD/Uzda8dM/mZSYv9k
VmG8a5g5kg/3IoS2gviaQYXB3dBn4qPgnyUUnTtHUDefvee2UIbR9IDUocQyvXC2eBCubiLIFUWh
ydWofbZKfreU7pVqK5gBb0VYN7zCEiFU85Fg3ONswPATraIFnF6tYjhpQ75WTVDdI4lbVyqdkpfM
DNXJLg350bY1WUcKTxmHukvraIH6fCpam0rfYNGjrNp6aU03eQsYpL/1tXsSeJARqIb42UuwH7oG
zstAGM1mtgpI/DMi5WrAvHKSZUu+k3Y9qgK76RB21TKwiHtqNmEdr8LCoXaFCvf1AJrvTEzduHOV
Fz5SxBOszbDWDa1XPZM2XPqc41Nab+p+TpI1fdf5FwPdn6qr0JuNkXIky9tM7pw8gVIODr2x2LB9
Pvsd2w/QcnPsqD6NlfvWpqUNabFEtFfjwquMvW3bm+rK+8/VSbbQofMivcVTghW88ZuXaMBgSten
c2KeHN1H0WhQ/95hk3Lk+D4yKzzHc+jwqe4DpuaRSb9LQ6vrMpmP7QYvqCJyZla2Ak/pRT/m3uZn
UojzCWLwxpyNb9kcEkgdFcU+iK9VBnt0Lu5mAI2bxexwpB+NttcEdz+RJq5+g6UDKt3GgGK/+EC1
FB/vsNOfuITuVOpzEe74eX3DOeeLATloc300XcYeNSGsjo+oU51zOqe3ijZ4XDR0gVEwTQ6fsjph
neMR1ONE3NhkWbd5oCyneYzNOj5wKBmWuCOyTYBLGK+u+0asqdgagz98GlhiOQPUz63G/qKqunhp
a8ypQET98zRG5vKREFcvjmwWYTlhJ7BoAV+5kcsgyB0MBImECDgVcs4R6nF5gYIyH0hL6K1t08Xg
+m656Q2AUfZs5dewBLbmx22zL3ghWyPwWVsx/m2IMtpHpb1TOzcCnF0Y3GyHmeDYRGCzl52K/S6F
AyzTByOKHuG7TVeiq8E5oVrwq1844lXoTNxRyuewAJ2mLcwBtbCLn/hayjuXAlAy6DVPcSqrnQIE
fV/k7VMRTUmwoorS464f0tJIno9ChXFCWmPBbw9ByFjNL13jwSTJDKbWACPq8g8ivejmFtSZ+ZX6
GLlaaN6vkBXejamVZ0KNDhda2Zdgr5PiIW/d6jJFLGpu1dAOEs4Dj2NSPQrTljQ1WDBm7ToJb13V
PIzImHu7ZvQEafMh8Qi3NSG4TozG9sHh++8cgyGmMZYbYjf6qRzaYkOEeGD+Xtzq2IH76MEVgQkA
EphrVNhEeh0HHo0bS4xaFHd8Vic6BniIW4ggONwptmPQcvNUc98KNoCksJ/jdBlEzB+cYCe8ZUm8
qwLnexBaPKadL7a1osCZQjuH1MAUrGvQfiJhZqUUTQQVJqpTMXF145jG7DXo2tdwiHG8xTRYWAOd
jRWGUxx3mf4g8Vp9x7MC6hpQorrNjjUeKZmTt5a6qrUnx+AxqQMuVRW38iCI518qUCc1mPrJctrw
1tiJcXVKXxNMs6OdjsS0KRr2OXfwxZ7JYLV1EqY0dmUQcjZysY0HMe3SaTHEDr38pPAM4xW5yGY7
CQb5tHq+uGxud0U60r0Vgqo8SrvHLUybl41qMtjO2i9c1K+pNF98fBafk0UOrOTgu3Y8qk1pQq83
U9i3XFm7Bq6kRwNeBbfR1xRwm8wHNpoETkzhJiIkH+mTcLq7eKaQXPc58XOXbG+algUWwuIup6gY
37HbUeNNJMQwWCd8mqxfRFe8pcoetrNlU03iSePoFl29JwG7dG1NBcNqFxx3LtS60CAoXWN4GJsq
3dG8CbKQRXFtQXDcGAu6mQTGfKhKA3VZFkyOp06u/VLxQYt1ctYN8INGDv3Bx6C3r6eUlJ5szC9K
Ad192kIQN1sxbfmZwg1J3vns2DmGew4FZdY0BGqZ5ZmJ+t4GIllJRtkPM+eVvQhGeakm6G6t9q+0
Ht0MzPNra4yxMbWl+TSZ6J0uHoLSZr5egR/dszEA8Z48m27NwGg/A3pt33N2t88wnoJjWWuersqc
rWNZMkzbmeEfLpDMEHddFiIUWc5SVS10P5wDv1JHT+bink8sYN9ZOnd+rQTxe6tLvplem10cILHX
ELsznrfJGZ91ZzQ/kqXdsrZR9IKZJaVvraXQUad3eDfms+8DzVipGrdInbSw53ttNY+OVOUDjQjG
uyVihQzuuOF+EC35QXYVIh7SLqd7nK/GY89HFEI9tsgPh4jtgTNh++qEZoYPHl/H0Uha+UKjqnNL
Arej6sNp9vCGUoSSNAcGnmIOvx9oRDt4hglMAMZp86DjABI3ya1xCefr/jgXXv0h3ML7YqOYj06i
tb3p3Ci+d7U977uKJy+2fFRgGnpfhzEdtk4cg4cwdWXdRUEOAwCa8j0JXabmNiN0ohe+SO9IiNxZ
xoI19toZPHhDQ1qLcY2CONw9I1elRyJwi6CR7Nxe+quYfGuW1tGmaFt99keQyl7cKbKDmDcjBvTo
OM63EdMtbEzrpYD0sy49/aX4T9uooMwlYnC36tmnLz1U/O1ocDsp5hoit+f/6Op03jZK94dIxfqC
My2/aLqvsp4wRgMSeTdqTuPQAGCI8NB+6U7iTi70ozejKNOBR2GK+TpNHsWvQ3aC3YDvuC+CNeE8
YxcUEEsYqd+N2ILvpD0PH5mrIFrEk/xlBbX1QEFhcgnsNNnQ6MKhbEqi7SjMxTtiPnjl9J1mdCD2
Ccyhkc/rZk5Jm2F/dE8AtABONNhdM6ZJm6RvLmPROiuTS+lGRbLak06fr7XCnUOHrvUaOhhr4Ou5
qNqk4x27u+hs+mLtZFpZxj6WDLmrVJxtzaDYUTf4GqriORunp6IjkE5OlaxRMj2XFYZdhYZb6uFl
pFyTCt9UvtdYhc5VkXr3xD/LF4PeVTy64pVwwTt1N+V976A5T65FWy0fhbu6TtnN+6+kdqptVlgf
Y4GTauwDvel9BqgmhZQMZQlWUfSoXkyjKoBK1O2x4rwL+Tx9QmI4epiPMNIM2bcc2rpORxARIhOb
MVEfU2J+lMtZKjHEM7gj8pt0rYONjrHGZM0aqOF3Iysxz1jOUzgYvwA9bUa6AypzfKf8SO/ccbgv
HATy0munSxi6xsnt/HA3u0RLBPSBOYz58ctwWvWW8WbR5bXiBHgZcPRiLmciVZlNug3ajLFDWusl
7FKdsojTJG4HIC2Zj2Aha6yjUXrlWGoBLZHlKk3HkPCNOW1rN6qPs02letz1F+Ho6hOb34R1nXn5
KnWseROwyW26YByfDWpZzz6Yj++U2LUb7TsRkevo1Jg2t/1AfJrsXCccnyvbMbHQUcbrFM4taEqo
V5yF18hAv6bO6xlLYGvvjBTxv5ptaoUCnuO+PKeEhiupn2YlO1pCbUBYwVkn+hexkE8RubuywSTi
OTDqOVMknRNcqjI8JxX7JkrONQ7CfY4MZIj0TOaIlc0saEokNrBjuPtKgPNsBOkLRrrhDraU8UjA
zyfRXf3Clrfrlf3lGDPRcZrViZzCz3aya9/Xw4YgtlpPbcxY07LeGjN4SzjfrjubCEPpnOuMbc7v
wRFUfnvKQzJ6Oaj/ZDDcJ9gN2+yPUG1kvGf+iLUpyOQ+GodvA8aLwsAcrrkWRi60GoOudTx+1T5k
4ohFhZIGP2b6RQ4X1weKtG9Tmk6tLHCIdv7FAz7zNbjcrMrchwWJxcgpHkQg+z0m3ZNvihoBIH8x
rWhf5Ea6hXa8Ydt+Nbrggm1yPNlm/xN9Dgh/Pb3npWxxZbXi2cZlUwhjfqhT871qFcvV0H6zjOah
cqyfhSzemgAz8hT9SqV/0cSFI4GaLIJfBEGPfs25285t5OmiI4kt48e5737EVTOchxmybFyLfufm
7ZH0hfoGgahbeZaV3TpUSM6KZnjxiirdOgYgpjyKMw6aLSO8HBuuoZrgwI5XL1T1aS/zeBOQIzWb
fqGvGHtdFycCkntVyRMoHG51MJOaaP4q5xESS0egkkTTOQ2bd97Mp65kGlLALqFxbxsD3OpFzrba
HxMMc2tg7igCMDwP+Rw3u7ys3FvZG2uI8MTDBusJsBqRxEbviPmU5OvMelclwTry6kci7u+RK6iS
xb9e5959BzmkCoqTr92jSuAMcqvAIIdfLHDpZYmT13zG4TnFzMn76IdLRxuFFwBo8XUgNoUvXjfk
ZD8c5uBwHbT26gPn+AdjZu4gij3f5ZG275udYFiaZ+cqQ8bDo2KU4OdvZIgfdc1GGVZnx+QgHTRM
BtP5paa/azXFibGJMtSMVsYPBfvWKsmmV3uMT2Ye3iRVsrQRwhHKYr2YcI9xRFzUT/qD69bRM0XL
S9ND/+6G7Zn7MGPYssAbSgnpoWYp249UiwF69Xh64xhJmM5wqEBz7v1QyuYOnqXBuqMvsV1juq4f
21q/IBJa+zY3rFMcYaTufFPuperGdOuD47JvhYVZk3Ms3Uk66cHNlICtbXRiVmTKIBlwlhZvYadL
jM0TjTVvcxCpo+83c/KoxqJ88lQcf4ZtYb2jjMlDXvb2PQU/RX9jM3H6k99TAmG1EdTxMUqieRt4
/F90R0kl+ZTQF84Tw/Jt2XaPrwDeF6iCOm3fUxWHm2BM+TM0chMPRDfsFQ2IVNp39Q7nN5fvzkbK
I4Y+nL1WCPBKjh/mx9RJK6bvrbbHfRlbESydKUhKppSARzYG2fR8W5BsUFeKySP7anv4+bKCB2ab
Dj1OO+QLEd9qs0ZYrfFWr2LQOlghugKARc75cNcW9hY/q6C3nMhHuFGTR4l0XBEdPMBk8h6QBGfz
bgIWgOaqoi5eR2BviKJP+rnO8wjlLrDVVcc+49ssKqNxX1PKrXZUATs1Mh6fmB+y58RypgpAmTQI
dDMV0Bn2531njObVIww6EZykYwGHpTo5fmk/4Y9BCYVDQUtyn8F7OvqDZEhgLqkSAijFkyAcFZzp
tpWbNvHr+CdXOLffl6YYOuZtbmG1RMFNxQgcwJ96qQGFuOfayD6gkRTW93IOAn2J28ElqRXPWatX
+YCMvvF9wEYXwhHYOjwqZS5T5agvnl4VbJEvvIaJNgFIzuwjEfEHGbQJNRd0XQ9LmgYlNlNLIJ4Z
yWae5lTfkxFt+dIY2IkNa/oAbJF+zqnIZnqEoN7wcFaV+WmT/au38+hYWCzyGLALhQtCP5MqQug3
2ykggMxv6mB3LpCByalF99W7RVMbDwUX2zPEiXJcR4npvxLZxCSO6k5hk5i9bp/P+qtMy+g+bBEY
NhhmXe7vgqspmaz5Xg4+oqL4aGbeKjauIABDkZkQyQZSlQcuK/CdBC7PzTzivqkWsZ+n7wOHkSUW
Rsk4fIXcTddBmZcTh9HAKt+ZEyjnEXxzNN6pvGRamYTy11ToHhrNRAPAJes6iPa8mfyjoTUN6hqM
dfpzLjsK2520rfNbTuX0ZvArzzqnUzJL6tUNJ360c8++1aEp4LQZpmVtmLRgLG5LMHc7uhNyNnxD
e5K8xdyPryHHwPBJDanuqe2OHsmk2F68Qv6ltB7zIqKNPakvcIw1knLLNIczSDGrK9FsABN226pv
ZhGxfXN1B5jKsk1+r52NtyKaB++tdGVa7DIGK8NmqnR2zisb58ZU1DwFdtBh96u9NCDkkNnqDp3p
pbeX5wMDa/2DCEM5X6XGWLYfK5+1hq4cwhmUJFqvyVgZtOxkpdkc7cCKpg1gGrUmCSFf5sphz7f6
2dkS7wGE6LTOD/LY3dUYAKFS0BKBz5ydrKHEN4xyjwl8FXOQasoHgmV4UBzPwkeFtbO3D9BX6nPE
nHFDtQViou+j226WS8kuyLtD2xggbVzKZnMTNmPcs7CjoVIZENNEvieK6t9zOwfh7UxQB/t46BDM
q6nm4yWBNL8NOMOzPTQPs1gT7CMrMaDf5D1ltk6Jolt1DXUUDcb2Verm9K5no93SIlNYdOPFOk0E
jT7tEmumRZXGhbLXdzEvg27iiOrwC4c9v1s7sev+DHXeoj8MpAo5B1QZ0U8vyD9yp5SADTHLfsWE
E8UN3AQGeteO61/OHFk3ozHlgpqnmSOYXDZ54c0zUl6ZNo8muqp5TgsxZWfk39rlqFonN8I/kdz2
gJH0qeRVB3RbNtm6NDsEAzByKA1BFT9IbYNnkjzuK1F5kNiKSBj5tiUojZu5VQHgU2/2mE/SADoc
qS0nQ7gqs7nne9VGEOxawsDdr7HCvlUqFgoP7sqGz986CMNpY4RWcRQUoO9wR7s3jnTgN6jeuVhV
n+7oSo7oTI73Mw3Kz6z7gjetS3+2TrOkedoQN7k3bUmkuTEI6/zVanLgZ/1RCaJgeIumo7QoByKY
Hayrmc6wCi/qA+8mBR7thD0IULwXTg9eRbYiydEAwtoGWtKLTwRVnB1V98ZWW14kij72Y7lLXeN7
X82EBjvrgdB986V6Foua6WAHrG9vDS2Tl7TauFy/zxh4xUYPbnipXfFUKFWsE+kfZRTamwziBgEb
MoI11pQMulg8c2yLq81YYYCLTLIBTbeeuAuoTGB2A2MagWsgKhS8Tx55m9wygzW5rI4GwEA8z2Ad
1oXrP8+AXhm2IQlUEe4Vg2UMgW3rjbrbmiAD3nz26nLdQKdZpSNR+bSnJKmabEK/2UQTbcGKWCYc
Y1U1l9ckUclbjYbDebhu80vdlM0z/ITiDhDmS9HIZOdN9WvAFZNEDXCJJcub8f7SvjI5xdUPPZ/g
ve24S3gohIOD4L6wjQOKWrKKFqDKGu9rKvNOc4WW2qEE7Dv4UnEE2MOx8jMFRQ9OUWxqylvkXB+4
8kKRMMkGS0JVrWncc7pX6wEmwqooFBlFwTqQeSYU0W6s1kk/UUWigseSclfU22HXCUI7KL4X0w+o
IoytW28uJLvSrXeZxBVHOpL7gsw+MIx6u3IcyyciF9g969EG2TXZe/RKEwjnfO5x6+/LFBeAJJeH
T6zDj9e0kYvCMeO7S+CSb6IppgEoitL7JuDOFqtuH5l1+lDk7pm4CccTezpGVr41uN4ciT28SVls
hq6JDtxjOJLDjKFfO/W5olh99YrYO/wg88YtoKsVV6zkzSB+cC5F9h1zbgytyX4fAZfg0neMbTBU
6H6DCQdMRVsR6F0NQ5aSHweWW8XuZIaPyhqA6DQZTUFSz/s6Ff3PwAu/rCzmSA0WaQNzTK5zUb9m
KODHoXX8K7YKbhFznF9yMImLYlpvRBsdc0OMu6WzYWM7nH0Cy56/WJkSbrKMh9ymsi6Fo8xd3nob
YtPtKmqg5Lrx+A2K52tP1uIiQZrbVvRjkvm3sO1SWE/M0Rw5vADVbLjtU+01Txo3m+n5N5mgmHdy
+uGPc3YRpZuuRSp/CrvgjCqq8uaT9KdhKq52/FrdLdS77KDHEaKIn/7wCjNd9GREO7tnxAjriPc0
oCbQJ0cf66/cUBwqxtHnlpTiVp3mu9gGHEhX14shvZENHx8EQ0RO7qbw36vM9vZSIMNMzgHN2FhX
o/ye6haTrzKedPYrK+2LKoNPv2fW5hIHYfrH4ZpolHqmEI5hlZUcAuBOlqJHy+y4thsn0LD3dsBv
vbX9/DhVwr5OcfhQ2PojTZ8qN71lBoejBv8Wt4izaaZXKTosyKkBOgc3FEZ7Lhyi+IAzCr46YlCe
jm9dUuqr0zgFsD+6NKPR+7A1TXSedxBmfyAM9qIrcdBpvyvyzvoMze5blMTdSw5JC32Lw2oWfDqu
HrcFi5Dq3HdiYdkWQP3OdHhk43Dccb4+kaN31qzGuDmlc4tqN78VaZQw1pjmU2dDEbTy8RbFzAhD
DQ0U2Pa29Sy0F6sjrJcBGzZTWZDOGC+jMscVWKedSxcHZmM7WlrEnDsqGO+LfhxutpvcXCeHgOof
41Qm2MKK4+z1NoAJfQhH/RGkNTdX4ulbaLrQmGD+2Z56AeIFtZCoV1b/EJwCs8agB6wtP1vH2usI
ymwewRahIi++hR2ReTt9jTzoVVGNH6J7CMzq3Frljd6jw+zToJTmB0FJYlrV7rmlQlCuGJZxBNK4
6FKMxSTpT7LAclCVDDKw/Ww84k6MTaqX2O/2opThg8qHYgvOdDe38tT12c9U29esas4BbbKrzC/T
TWq4WIdLHv8/sA5kWUlFjR/WmHF84GK+DUXlfBeADFY6jrHsMZ2hMdfPKWmhCryB/LIoj/ZOQTEB
o+UNjwGZ56MeAE0GVodxw2rIaTTac8oNRNOL23cWcWU2MBsuP/AlJyT1CD/PceJkA+mjK3YwRLMZ
aQrYV3W2Cz5xQQzagGw4XFI/KY9WHN64WRq3Ic/ajbOUtWe8MLil7aZmr5kx0udO9upz7l/HuI4O
tJEBpMSVTqYGh3H6IOfmohq5Zji84JWgyuA1TrnkleF+9OP+iBKrb1IJSe7VM0gzYpRsydDnIqvX
Xu80l7Lw/UueNsC3s+EhkeF+RtTnUpGpjZn1ct+H2scuXmb7oR1pqFPXxHJe2ePOZgl40Ka2cZXk
Jh3EleXCZeh4CAZZPHRiEPeNptuYt1+v/Sy8pJG1pTbhwC0FkVU3+yys93GjiPnjku0W1STtLIK4
/lrOvrEh/3fsvOFidOqCFePOnMWx6vJXtiQm7yOh6+qlJgu7GfsBxmHFgRuATeh/SZ9k6rp3O4ge
DP2cn4MUyV0alOkFnTW4ixB2T3HS4JYENFaTxHbklys40CVN8SsL2DeZoRFXLhOO8F7rA9GelgQF
d24cRgSmu9q/Doh/l8IHHPqHtfB/ZK78/7N4S9rm0gzyf/ZZ7qscd+VT//GVtB1Wy+53g+U/v/pP
j6Wgbwv7ohU4wrJxUf4Z1OG/upYQVkD8DknHdahG+Ke/Uoh/UBvk2r6DUcZeTJj/5a8U9j9cyljY
2UyX7/Wf//GXSpD2b3/+vf7JNu2/JsjQx2nRIfKDrZKOEOn/zVqZ1OBsaQEz100Ib3cBTq3zgCsg
cLmj9plZ2P5l9qw3pyvulcR2GvXbqfLuXL7bturas0Oupqiy9TAXN8yYp0rLq+V4Z3/IXlHHrmY8
v0CCxurfeCcQg3vAPAcrwxlW2h+Ark9Kmo+VXKhyWVDCtHW+iphyS42sLaxfrh8l1qpFmMzzHDUv
XQyDmfuz1rpNqTOxrRdILj0z4aa8OkZFIAj+Ez4eSxzHmH4FM3f7147yvJWw8/G7OXGoH0WBuZmq
vYe4dD+y9keU1dUtUqlgTud+1iZOz5iZxGZSbXGKgkHvWDvim7C8+CBT8hp1bVM/knfsWa5gBVOd
ch/HKXuKTAfUKKV3TJ475gO2Ka9dSg1glQu2EdWg8NA3CB43K6mVNkvvDcYvYlIf+OtUdpjYOYZT
xKoICpv1vYq8o0jHpe+wyfZer55q2/OWZSD+dPJwi7XlXqF2njIobQ9BUR+7pmpWRd6vEkUqpcqY
qhdbt+q5XVY4IF3IkzVFjKx62dlPy6PP9FwVr23XHSuEmNAkOEgcxXdm7hQcpTm5rNMwfp0izV+o
rrGk/TZQXQpSu/0gyrsr7f6eX/07YOvtALbM8r/VFUhnsBOJLI9zvm8buGPek8c8kSLhNeHEVcDP
JAmgpoF7sXCicpzp78tmKt9pg+QdFhrw+coKo/qzxedFBUE8by3J3Ix0UfYqOpuazDK8FjVe9jlX
AH3M7yM9FC9Mw5/aaDLBKaTprcnuhFGdnDD9KfUZZQD5VO68FGqSYc/MrwDjaYhKPMCfKmvze9up
nUPbJ6dU45MPeYlFo1GJekihggqAzOJgIKzyi+fAWM/eaG14WdnOxid2LnJEpdAr7jw4+uu2cTj/
2Nyd6YRdJ6YkbNGQt/K76CZBZ3BTBIovg+Eb4zfv/2FZvtU/y6dO/fzZ3f2o/2NZ0T+relJJFHf/
+dc/smr8c8FfQoh/+cP2j0DiQ/9TTY8/2z7nS/9ccJa/+X/7P/8Za3yeamKNn1WPg4HvFjHB/33J
xAj6r5bb688u/qlYcr/a//ZVfy6z1BNiSWc1NRGX/lgg/2up/YdgsWTewBpoeazF/9vK7oh/kEw2
UWk4zi65RxbJf2YiHZO4JJVUgSV8y6csRf6Pltu/rbamGUjp0lzk267JtzPZXH6PRFr+3LJIKIDN
rLvPE2bvnmSuyRh0CBtya1mHczKTbcdxOo73qTRTDG0elDVnwKhmm2O/jdPBPvluGLzPBHTfAB7m
w9rpDBZrpt8Z1JM6CJ+l6BXcVFOvMQ1Pu9/edboPpqgqf982lpf5W+x4+THQZB2H6Cl5atv+W7LT
lDBwhK+oQUmhL9VCd0BxI8j5IupCKnmK5pF7VHxAtwKvzazqz0f7L9vY7/++WP6B//YCqCVznSVd
ysjkr+/jJJuqUAM9LPjg04tKwQN39LfwaW5YlxAWwNK3mHVPdeYbmIWziaZ044k+phb7DEGrGQoS
ZrADr7K9zUgGNzsY2/3AyG9f+63iEystNri2RIFEIntZUL2oQm7wnvbtLGnZtVKX+rVs3tEdHJ7+
fKuLWf+bH9UiRvH3H5X5M2BGz5H4HySP7e+PTBl5pvYyPAh9kjHqa9Pg2o5osUjPdeDu4moer4Mf
pC6QAd/X4M3Hjjo+/HDrnBvcW6CH/IenQletzFEwyWSOMuTMS51+gZ+mKU/cv346LHN5TX/99WB/
pNQzwGbE53A51fz+mgchdY6xVay6vsmvljX+7DL2BoMfELBEps8FVBfIC+MTqMH54BUDVLKocz6Q
74ubFmOZAxbHRYZNikoTRe3CNYFXdZaZNbzMcUKBQVvD3ahoFsEAqooGajFMxTwNhtOUMPIVbmne
U0WwS8NS7vk1NnBwOhd0GBPbMcmaj2zs1B0nM/XGMHL6VQkUn8Yq8pOXBP0iv9rX2mgNAknS2JIh
WTjRWXvGp+Td/Kn0t1U/MNlzdPBVhfOLyvz5FbZh+VbFZflqeDmRKgupwo3y5pxEDGlCEgb3bVzS
AwUnBW00K8ZTMTOSr6e6veOaVN4UTK21CrV4E8oOL/giRiK52aOn5/YKuWnINpVXIH9x0XwSwkgB
dxnhsRmdgqkw32zl6Wm44/Z08W3ZHQHRJVdcOzedB7tROQR8cVkHvflu1w1iV+qzm6ejAZmqNOxu
K+m3ebCSaSiB2mh3P45UnxSjn95FcQQ2QCdAetGcD4PLToNtj0GEn9Vv/mQEO+3q7r7BUrbNzP4E
LR/HJG6Y7b95vv6+/FgmnwZKzqiR8i3aRP+2/GAlYW7hTOQHfY2VwcVutXYqTKtYS2v1qx9t8zCh
w5C3SabbYGaAY1zvraN1qkCl1YqGmMZgQmJJTXOTiIjqBVVy0Mun34ZPuJmIz1/+zav+Wxze5FUv
h2LHcl3PleaS1v/9Q4G5hTstrGbsqIYJ1wsrQTDMI4s6buiRJ8grEv3TCjVH3cgSaMBTuwnyJHz/
1y/k7wvK8jqkI3zHgopnuX9fO0dOQ5Al7XitudI+/1Ftk3oNNOJ+Al2pGvdZ1ta/qxr7b8sYIreH
ECUx+ErLg4r315/etNzIJkpkrArc3Hob66H5JukY+SR/gPLkIqjBhaGX7iXLKmiQplNkNWOyPnzH
0CsJCgfyvempo8Zb7ZLnt/yz24wb5j3wg//1O+T+ESj7fQGzLHY3tjfXscEomMup5PfflRo8H3yl
IvgcaBhIvXfjxX/EUy0ECQWPaveYQZZqJszjiUMzr3bPOrbpeRxz+i3aNrE46No/mN9U906Sq2tm
T97WVfTTG0AAN4MMFcEe45AYVXLSGicg86M3MUEzkRZgo4TEwpPrcnaE2GnuvVy+KCMamOotBDit
YMHFQQejKIyDTQVka9WC6YNQhevp6pv8YW0vLDmrNUC1RflljHE/GBL/zDj502pudP/W2gJcEj0b
944FHFP1lK2togVYNy/ouoSxzalyfX+fgu3B9RuFO7pamM5G+PZ3xtC4Ty1oqIPRxOF+uYAwDXfV
NjBLduYmlu9OPDgxPe8LeTO1YDSixMMY5ha3klM2XErDkJQyuC2GZ1vdc4lrH0BOg+bj1rdjOaPM
pMbQsaEweD4VcT9CP+UCtIkqAxDB2Ii72LEfiGsN+9oW9Tc3bEjEhJFzdTjC3xupsE9RCDgy5fB3
HFNuTGOFb3ysGOvYsL5Oravmk8pdvS8ELU0FcUDWbKoFuHINFRHw2nMqyGQwCdvGtbZd5EIBXCCD
W+cPcmEv6mRf1jhqFRMbUL5Ge8AINi3mEUiH5QI9tCLwh50g72DO6bHAP3ydEmCy/oJKTDsfjm/S
7YrQ+cYt4n+RdybNcSPZlv4rab1upAEOB+BY9KIDMTEokiKDk7SBkSKFeZ7x6/sDM6uKpPTEp3rW
Zq+tF2WWZZkSApPD773nfIeUM7iKdhBrK1G74AH66ExN7BTp/BE3sMAYU8LhP8m5aXeJNbuPGV+b
XW6jBV9B5G/T9RiUxaL/5T5bhTprVX0zT6l/1izgR9VjaumTPD1z+jzxfKO0do0DsKbRvoZNNF5N
NYJeLW4Y3lJmg/2pFs22H9c88mJHemW5bmL/PljYkwMKh4vUnqrVwF7oxq8m45ZttDgpgtg81YPk
BImA2hlT2GI9S6brrKJqCtKyvGqnMTmFrTR5VHx3OZkonr3AL5k/IhJ2teig5Qo0ZsZ2Ni3Uzk97
pqVLagaKwGUWhj4V5n+vCIFYGJtxRKcwWLib3MPhSGrTV8YxEWlFo/jc95H1ycqa4sBnzrmvEpxD
McExW5ss2HW2ED1N0J7TwvjMio5cOnekBEXkkorDvJBAs3D0PYwSDIer8LmQrUDfmDnRdkyskR9j
XPv5FHmod6ozXDzDtK3R5F+2vDCXgzEnj3kRnBlKklApa9SPNGUWWAPsy06hEjFlJq5kuOR6qLq7
JQz4iFwYZZlo9MV9hmRdLATUOSpwFeKhaNdZZ037lBtwDmtJPhgs+nea3Wb7grXnRtFKvigbUdyz
VQ03cPKnT41Jxblq8MHGOzsmFQSdF1hW0jFAtFqVE0NMjg1gCKBU/Xutte1tEsfRc01QQLZuwyw/
ixbwa1SAgE0DQbId6plHNLLfnApKlqqFotCfJi9dYLJGEkynzgtkNo3mi0ZAOnMWBK1yyCuESVvw
xjOsbXZ8Gt1toJMlYsQADNIuIzVgBIiSGvaucx35gEN3X7ip8HTscHt2M4lz65A+CLpl4eOyP4qG
W6yEFZpZFwKYJVMDa4KWtBdAoIJvU1J0GzpdMNPofBA4mTM9Q4VOThE2i42LIGLvxqjTlq3AeRgC
huRCDdr5UPX5EcMIDQO7ZOZJopzG/lonMWju6FFB21v1aOlBBEzj49QF6rQqi/xMiwAGkxWrYpRh
Y/pEHAyhQPWc3Sl0TKuhtuVj50/dMew0Fv5JMuzS1ANzguEstnF08EJjz3dLdzM4LnemtxzNXjeq
zO1DP9JXDxLy2rwgt5D9RXKs/R2sOwT0fP+LL1MFzRsj2lAfDNax2GPKp/EGLO9+WcJrQIs77rF9
ZhdRmoAlLC3Ddze9b0JmjcZcjDeRbVHd6fiH16PVIX1vTd14GnAYGRc9419CoJYjxXgNzwITnQRz
eV6DSangkFWTbq26zgiRTzrTIC7riLS5pw4LM5w5Wz/vMWBlIFnMlN6Prc+0zDHjdLxrm6bB06bP
Fh/gOO6jXZl34+chh8rtAcAHKzPOxrmjSrWea91Eycbi22WLA2MYGVLnTgHnHk9vSPpRGdTltqnp
DG2HPqoWHi97lNMi6lKeV9DjGzaIQIGjPNqNy3CB77h7y8HTCvsfQpJHHzAW9gm7EvDI2Iwk7IKN
kogOyLqNFxiq7MC9ZO1TX+oYPMnHOS/jqN6//NTEDeRJWbdoWMRgXJd6BjAjT41zZl9w3urAQH3F
H3MNPsYUbzXxFyicT3y+Mp8MuO4Egi1nH42Dixwvma5qFz/zSgmmTsU84/YQTK1nhqfkyLag/nZa
69j91Qjm8jxEzwTeIjDkQ1yhVFkRuYqeVGqWb2xjCspmhRwg2jX+8hfpebrQpGv3k2UhAZxNM/1S
+i6/o4eBunL0uvzidnWLGbJQ5ZUoXafyjDSAOQoNkAe2IEivg1yI2SWfuRuwsCFBCCzUA/9c0o1l
gqV5wAaAytdURF1K+sFmgiu3rxthIVgnwgfFBMM+Ppwu1sBRn4w1YF731g0KLh2cRcJlaoFfvnDc
22meQoAyM2nC7ChG6yGFOXlnYCSaVugVxpJ5puw/x7REvjOiic/Qy0AeJWhqVZQuDyjqTSWyQ1n7
VU3KueV+zt1Z29DutdaDIwck/XabboHYYXvqp4nEyvySgBv5gAFYnFlTfTJoOYziuckv3QoVKyS7
4Tzswt5YN/0MXmR0/GszTepxI2PrWxESebDEwAUHEl2mPYmiyQWogfKyS4U8m10dmlKa8+eYXaFx
JxF3wNpApda47lqyk9gqx3cejaZKWX3KodhXTVriy54EKhnsqI3DrqMSuyTU3fiTOeFns8ou2xuG
k3/PJ8LtMr/Vr1GuIv8JsQDgKW1JLEbzXnZf5jZdtiolwWRDYfAF8RNscBFkQLEi3mra1RUZ1ooU
LoawZVN7sO3Svd0SusoX1IxORcVnmggG4yTG2ZWzaBrYTQuDkeOqxDWx18fcOU0abXyWiCHXEmkV
UiB9PBhxb2C5rplvNlT++wKJx5nEwmIDlZ1ufSHv2GMeMW1e1iFYbK0q69MGA9Uu7doraTr9ysL6
RvOnfgwKs0DnS0hLyBN/UY5spJC5aJfaQL7YiBVvN5EpEA6Ic1wUMp5mW9OmMf2OY/GhZ0TNhLvt
CZoo4uKiyeZxTxdBfSXGVHzOWpc0Rmz+JJHgrpN1ZjC4ww88THVwhiTfP7fHDrh0WMU3iOXuygLZ
r4k94JwpwIPW+8VtbeGeQtRCWFEURxGa1xYlgd/ckihkf0Fu4HoQpuunOmImPs+q4TloQZnNGP/Y
GCq5g/O7nRVkXAPO1iVhFXrDVFPRIjRMhwQYJr/mZD5FuXXjiulsbqFtF2m9+Z9RERRDrJhgWI06
p3jB1DjIdMNO9CZn2xlN+oWe9OMqH6nYTKN+bOz2SnVwkhLjLu9Z0yu9vKr97oin+ToMiXhLogcR
6jcvldhvjRb/f8QCIgV9VbL+gAU8PkR5+8f+OX3OH/7nH/+7+fbMDo2WLY3xP65rRpEMJZ8e/sBU
Hz68bpS//LV/Nco1+afCBihhRuoSM5nt0Kv+ayipQX2xHLTCdPCAMCxDxn9OJTXnT3oXtoQ7aFl0
foVNafx3r1yT+p+Wsi0JkJCe3+9NJo23LV4Kb2UJSYMCLTYF/Q+t8nnMRkS3mALwAaTbxil0AcCa
6Mt8X+dGn91gTyiLxyCRI7jVUDPr/tE0OlFsYsS3oflBT2CZAbzqadIisOQyP+CkpWAea7/rwwpb
TIlyc0QlocOLoUDu+vi0yqw2FzJ1EX3T+ka1OIktNMi4j2fLXQrBGSXmGqezn2ub0Z4FAYq16/xe
c4k+AIgerAO2YuhsuLy5bxsWgZulrtPTSCE0UUBaLrOuEoekdUK4Sy3yq45sxlqGsefDi2QO1Vqp
qj5T3YzuFt8iUTnEMSn9o9/1NmKe9jwPl3RJ4tHJmF+gQG9/lzArM9fs6FDnFhFGCNg6JEEMejsb
3yJgZgWvEFUVcoxOT/Lqdlx6xyeJ4UbY8Yw+phfhmYO2JCrj7ayMtbQJQrrOjNTBpZakY79O6jgK
pVf3Vgd0HaG3nv4bk7T/nMDhv7JWvZnO/fcYx4kFHPofqx+O3dPDm/Hdy3//t95BsRbwljiQSGl4
Im/4x/IijGXlQQthuiadUGchoP6teRALOYonWRcOEw8H0cM/Fxf3T4J3lOLvkcL4a7n6xxjy81+d
u1/pHjjYm9fZMYXJfsBmnmcsqwyL3NsHE8VN0pLRdE9B1tnXYdXjogUbEMd6/UkBc3CeA32oYwTL
+dyU9VfZDhqFEb0kyCKTGRmwFOfC3xKw5RLNWmUZUa4eG55wxstPoDu6LbqFrQATzVAb6yFZ9Wi2
QysmLj1j+Wz2SYarziOOHhqB5rd2E591hQyo8fwRyWA8MtECXa/R10DtX+jwg7YV7pIQT1+j7MfA
D+Mp2SrCKJp2Cw7Agj3kJDXoHLaEqJNT2wyBUQQIDb18nJnmR5STerFThV0Mns5SEaFatMhKpu2A
UTBhKJ7EziGxyT0hbhAFbY0Ht6oa9ifLvTyw57IssmUtpZ/hXLG67TRNEfgcP5Q5EmPRZEATaGGQ
pNKNIMIRt7JzLGJc66tZwpchgQKZ4Jrdt97SSCzbM8rzuVrpM8aP50IfhiPY/qT8bgIHoIs1Wxn7
Ft1EuvcYd5jjzu2AUgDjr4Uu25unGiBTNaZ9B/yQHkiyyipVUq5I5mEnbROr5PtEPB3tmohcwu5U
b4A0gQkJyVybRIoURZlGcecbS1SlqoFihYQRQRJH3I2HMk2rz13V03QecTseuWVWd9M4UWueVppM
kokeUWeCZ1ddtK6IL65WogJwhFy7sb2qy7WWruk88PMgBtBSKhp9rndpnmMCbXEOAJGp63STWLog
BnxJylu10AnyQ6Y3AaF6Bv9h4Js50j+/wBZOsgeevjwxg+4AkEa/U3pPbK0kVJ3OjEX2urmNcL5f
FqEftqt64OOASNFOxp6gAKS1q3wYJxQY7cwJG9XEWdIJnN07I82kswacRSatSswehcussREG+mOE
XeH5GJYU2hI/APRRyLSHC16KTl3Q2oismMIOPfE6yYroafDNcACplpumfoL5ZDQfgiGpzHu9ZPOJ
gKXSyiD23Bnvwkle8JmMyQkbfDwhbY1QsSNziX16UJqCLMvIvMhdjNibelZLsGYc8KPohOG3K6RF
wJuIfIIapswtpx3FiYWPLozDzx1quifZ1YsGOVaohXHc0n+YzFLvVsNE0xX9ZB985q0db3lyuYyo
r3PQhcTkkiauII5hJOevRjjJv4x7Pt6bop8ad+vS+P0CAoncEbbacA6IcpPrIK7brzlBQkfHn+XX
WYcrUFZ1BkR0NEmMrYPC2CsnDYZPHQUY+WLEQ9EtRwW2mH/tEe+8BLuCuObF81WzT0P7ihJ+XS0q
+IPTAnkl1NAuTiTfVHRV+thfqcyt77HE4ehEsDOAvnQmfnVO8QYTOMRthnsmzqnhp3TYl0zwYZPP
YIwc8Fjq6xgSHUZmnjT9EWusUK0nyiCchpUYMoLQ01E1+aG1I7vbslxN5jouhNUeC0OJ9CwP2gJ7
3jAX6HvI5LVQ8wg7lnFHKkwWD/BXUU7Nd23iauEV7pF2XIq3YcE0TGKaR+StULMkTSReUyYZgmoc
nJrAptPPpRXsBJYex+ApTXTo6nLQjfpk5HKgve+LBZScGZV9qgUaE0+8ClVzNnV4Bk95b0PnMMiC
/RqE+2qs6U4WOmWX0GHUea3qc7gfdP/pEApTD/uvo+ujfrIG7CqwLontvWNyF4uJdOWyjnqE+No4
we0NpVMapP3Zak5OKJoCkSG9MGs93rs0xIIbKITAK4KsRpQcOPJmYI4PQK8JpLkTdl/XuzLtCCvL
7qmYWcjcXsvNKfNCAshC/Uj/PySp8FR0kT/DE0sA8zdJon3qO1F2V3kEV+wkDBss+zYvTHjMwn5R
cs1pniFwW0B4ZuGCKAUz0bnbNDDhrooWHcNVkKHFJ4HHby+VQb6dx+AHpa0gx2XcuVPp+0tMbgYS
pMKvlUtdPCgdTyIDig40ssAmed6wXSY90p5hG5KAziOpMwjDouc0FQzfwWa8YFUDxWQsbZvJU2UC
D03CNDmH6zTzQW2sNmLwh/jxom1ShlqVliLza9CbffaLCKJ/7BbDdMJXgbB63W6r58a2GfHkM4Rw
142hLldTeRbwfVoeDR0oT5CB6R8i+h77OSFkcBUOzayfRDYtX3p0FqEwvsGisnW0wg6wmaX2S8IH
8Rtb7E39A3CG8okIeZWcaYzi7W0MNQWwGiq1xkPLZxhI74aBRyZoIA4JX+oHGgqMRmBTKuwATMF8
CGGmBvmhqgoiKls3Iys7GJQVIdUPjNPIrHA24UsdvlJIoYyk4xamWz8vEQbxCW9ZVaEd6MxLygiX
m/CTg3QCSXzuPFfZyuJx3Sd4sIZtEJfWV/KKGV+s0sQpq41yjJaMH2BA815v0na+sqsmtD3XNE2a
9ZFdHHigxm5duVQjXl0P9lHpVRlt8BiFT7afVnTwu3Y6iNTP1ZpWG0wDsyz7+rzLYbUFpn+VVnPB
X5kNQKndnmki9tz8gbDL8nrQGrDHY88gjn65IAL+rCLMZpmL5MZ0g+9NC9e00X1t7zdCXFA+jA3D
wtiIL9IwmYuTuJ0WdbQWhJesJOYXs+iSaC+lFT1D32IRbjOmevd9K2R3k7+YSTUy73Ov1miT4XmX
vb4DnVJV+/zFo0qQE8uiIyuL6d1fjtbxxd4a5YYtoA62jog9GkHzmV9H4jEk4OJYmRK/NZYj/Zs/
hj6OMDz0fG2KKkMAy7W+Er1ZAsIaajJFYCfUS4K7/lTLrmOkEAYUiaNuzt/Skcd962CMij3VpAxh
Qyd3HpIR/8+KvRx9Npe54akOAoI73EyAsJHkJsNGOLo4oWWFm9rOCTBdxZHElBgYzUL+K/UbmDfk
+zoFYZ+rIEZis9bmEif4UAUT4XKk3bEcwwLIIH/OxGaiJW3Rd4btg4sf8mDXZnin9XlxZYQ2tjJo
HHDZ07Loz6ICnRxut5ZtlnRJct5ELdKqdc4X9qSJ9ex7j3XgU+O0/vdm7PX7ju1fic0ahKKdEv4F
pXAGSFiooBYnLXEYz0PX28ZqJOHtVo+G5jut1sK/g4VqAjzUy2zcuH0S4oZKRdZfF7a95C0FZJk4
OzADhr7WUuoF8wN51TLIfzXopwwgOQOh0lI425Sn7+pTt6+sSOOkVmElCgxQCv/WpjD0BjhZAuSu
qfra+N1jSsei8hDEIiCslnIpTV7lIiy9hV41sP0dI8lOpVmq3ZxogOz9kRzStG8+0Mu8k8vQsHAo
wyyDdg0HtN8fz9LGmI8CDfJiCi5pY8yIFBajQTwTyAWVc92ORr/GUOVuMJ30F69Kwr9Lr9davUWK
9+YKS0Z3us3MF+OHabz0eV6d7ZwsZmwDWeJYENoCy6klwDd/+vVBlvbG24O4DrJNik1aIPjF36lL
sDfk4chivtJ6aXvlZFeSNVgXmyDpC1pk/6xxf3JCPz+WjVSViRkBHO+0ITgjmwCoBkR8Nl2w+jUI
JYOrf+pqlIEfdZ1+eD7ptCFwksjppGnJF6Xdq6unGdWA27xED1+x+tgYStm3Zvq8rytcpzBGhk3J
rntdjXF1cDJTPdJSIaPCrNhwlkw5+O7Iu3Gs2ocS7/xh1krUT7++ID/eYX6j49i2rbgFvFFvn+c+
CMwiGbj4MfLwTddH6V4upMuXo/xWK/g/14T5f070rP+y2QtD7yF/08Y1lj/wdxvXsmmMwCdxxOLj
WPqu/+izIGD7k2+IYzi8+Za9iJf/2WihOSMtAaDbRA9N53DpzjSEBYX/638Yf/IH+LTQruNN4j9S
v6N4ttTbDiAcCt1c9NYmDwePifmSEvPqCbakIE2UkYEXjj1yDSzQS+ZIUpBwTBq3T+pCEM9fGZRB
HChDg0oVMWvkWXNF7YplsD8OEc/vajIS82sTquizTnnQrKowR0GdzObTgBBWrEmGOlRI8Al6CjBH
Av8YsIVp1XjKLAv7dmD2wVWBl85BmTUnl13XWp8M6TsV/JTauh0T5rnE++bFQJxnOViwGfG0sq0y
Gn4wxOXjEOguM28/Du4bvWvPozACG9AMdA62ehtwRo6fwC7SHcpYmZtZtRGjDngGu9tlVfr41MLO
TJ7xiONrrouAydswJnUHUKUlX6RumgcYJCMFar1wzkmDY8oD48w5rYS/6DAFYW1kMWVsqGvJwTYQ
pZQBCtIIvrRN0J31bZCyKVHMiEkSyaZLugeR3Nnsg2knKK1bZ1mvXWCCk0tTvUVWICqXLQdSAmOG
BuRa/To309Ff7ktmnZSzLvZBYDvlOTNLOaMbHp0vhoXP3GNTWmprv0EscqINuQWXwekRp7T8n2AV
REhusEDUmGlbWsT70nYS68QcrGNS9P6VFsugw6RndoQ0YFe90jLwO2v6cM6Z5PcF+Kph43gBmISb
oKZvjSwrVNBjM5+qwqnwsyJ9nSZUbSEbOK4hYKQ008gIrUdyzEvbanFVWiM4gsQo+73QM+tI1cHu
WwHluB6SlJGhIZtpWwYdEmt6BsoTnXWIYCNshiGiuCo6tzzrs8Gy4GINPMej5hjfaXQQreUDI81X
WCabhqud+sDeBpet+Mwkt/LauLZx4/XsEz0cofpF3MnpyWyK4rmfbR3awqxf2PU0I3EGpVNSyeOm
9cohDQF5JSlcVyG1lltGvfAY2kOLxExAfVmlqum/MqUsvzrM3ANv6iw6MvmEljpFz0QLwRrOZn3U
og3djFrzBhUrrNJzTWL9oOgu2BTlohB9tDVk0spNxVfjYLVt6mKa9p15NQehkBti3dkB2qIoodBp
Ppzb2U27zRw6xMJEAVFsqqdntJksRic7R/QpAjW7I7BbNATKxmbmbyBxl9dS59sErSBs6YEKu8o9
gt1yONZBks27oo77S3QNWXyy9JMnDEKgnDylzeqxzGfD9moZ0UV0e6OwzyEfdrib4nm4MIyqaLEe
dOlTayh4HoxWQigOqTmuJMFsxHMiJos2tE90qHAz9wKmdVF+12HaPINF9u+jppgp+7j1Hvwu+0ue
djr3TpfllzTUSm2FkA37jz5Muoar2criVTW7UYa+JByvlejpew2J6M97BurUebPRfbXG2HwYEjlp
2MjCuCXBLofejlrjwekYMa1Hpl5PbTliSA3ssbl2gVC2J6Cj03AzxXV/jKN0uOQZM3GGNYIUv3oO
ezCu2mhXHqmRGjWeaUe3yteJK2gzHlxkaTqA2M4JMzb/BU2C01aWrnHo9HIYz2GGjg56L8ju9PH6
jv0/hQPQ3Kquloa0AcGyE5TgnpbOtX1dVGFCa6QtK7w2axnHLHI+7dtxjTOiI/ZOL5Jzi0rOAT7U
6NG6b6FjnMVDGMgLIwv0Ry12hL6Cv+MrzHuzLbw50o14bdntOF5UFum++4pOHJFEVg2LcbJL6zOK
kKklyoceqSebHAGlP9nSuZKGRnFXh7TB6UFHo3+oO7rooL1ohJC8sghzKKUdLLDaykXN0GyaqdNv
nHmw6zUyEU3zcukMVNWBxvPNhDDvzokMnOpbh050+pykCe1Q5OaAJ7Bf9mi3SIClnRh0tK6NKZV3
KszU54ZnsVmxvcfOl43CeAysQnuEeoqotfbLkrRHMxr0taGy9nrg2szrVFaEpcZVAycX4YQ9ruly
hOeWngwHoIvzfRTTWvHs2Y3PZpTUxs5XPWGZ8aS0yhuGovwWtMH8zWqS+qKokvhrWY3OKSI1487n
hf4GWCgEaIWjwmSeBsRzPSSz8+QMQ3djWgHZp7xuWeuZud9BUOgZHKxKPVY09xtfoQVLpLoz+xHF
jU3iQeORvdmOm6qF7ybAmME+rVhyumFmsEr6KKuNKyQ9yXhCDIaKUWfmyEY2/hQ5UXcU1KvTfmhK
67YgLGLw4rGbbkSZ8uwxtAsC6qpAEvg0wLBc0UkXYptkdTavC11xAat6DqrDggGnhzD7Sbg1ekEB
nIQj0O/Or7pbEA4wdTUE5z7wkS6i/4EIqCSywIxvImdAKjY5LhShltkPrDKkjRAw4GZ+mt2M82E9
ZjJiBTOPWVSIr6KTpMAVLCiMA1KqsG2cgYS2Ayv77gQukUtFapf1FuhM/AXH/3hridjqGDjq9mPL
FOOaWhN5biZHZDmpaOjrT2PbfHMKzT3p6dY8qWhKPsPCK1gw6Hrna4SH5HhDtU4vpzyKC+Bms+7m
+mmelf5tB7Zm8pqgrTowNpr7nV7q9L3XA/c7fkOd1SmT58D+acNlSd1cWDnEuBJM+VmTje09HU+A
habRFtcRJB7QqFOMkLRjIHYSMbAhskPrwTzkviI+rjUDdK10a9oNIZ2CGKIZKpPvOyaF4iwyk2bU
pOXI8E39yR7GeQJyG0rScIGo1WszDoi9G3twuiTcimv4JxK+ahwQEQxmBwq/HhMboAUle64xVtdt
4+cExLkMq1ZOmWsFU95Mv9dzu79HPt4ScwRfFoY2wDp4xiZmVGaKRrduiOGgnxeRfEqMeHzeScJa
z2muII234iy44YuiJyexmxi3jlPR3iEm1N+GzeIpHTW9lespVAK6itNN5lZgNULtBfPopjXRz5Df
PMn7mrE5dn0zTK7nGBNubA9R4PW6hsBmDJL0E4t6+ABJqH9ilBQ8sZudHtMuLr7SDMbSQVuEW2dG
M3j9yOFWe7zzDtlp6C55zW2//Rw5fnjT4BaAxtAtTILBmfDJ+VqSXA9EECdrF3nGl6mL59M8iJDJ
InJ03UPptFTyMOBa44QuGth3HUzBbZX1xefAnQrEv2U6PhkEozRrHJEIwxBehetaIprw6gByEZiP
yjlpO8gUpE7FBEnNpJHDg4ntw5wH2ex1UIVItQqBwHg8w3CNJtGDIO6C0t8ps2dtnBnkMs63rGAb
4DjDylqMxj17BCCTXbGMZxSi6buwtbXeAwEFAgElJiDZhn7ouDKjSKNR7kPc9QhsR9Gf17N7NeUz
cVZSOcO1jKvwrjBdcjy0jMYjMkgRohKfhmcFBjpY5wlbp2XiB/AtKbToNJFZeNlVDdG5wTA417Al
gefzjQ/Oo1oR8G3oYL09F0wQcM8UIPQKsp9LdocRmZuY1yw3O+0ewYJj7mPNRLu3WLwOGnMr3DLW
ZJ0klS1vYlQfLLAkpQJhWhDtvSn4DQOkaIruyQgEWRKkSXhuF2J8+L9WBveETnT18x9Yf5s/tl3+
9NAiEnqx+f53dwEzjf9nS+YH9dP58/CH95A+PxV59LYudvhzf9XF1MN/Mv+RzJVswQzBpGL+S91k
WOpPYdrQfRjY6TCH+Dd/yw80Q/1JQYww4R9+X4rpv8tiDW2CgxgJXiR9I0FPxv2tuvhNw0oRaOU6
SGNsE+6CpSje3/ZMChgFgeRtusrKxwEPmn4HSunVRflJn+qtz+vvQ3CeC+GS191dWkuvCm+t7sgB
kqN/ZUb6Ji7vCWLeSBcrynXbyw9aQIs87VUD7q+DQcCjvkf+Rf/gnf7Ij9yB/p+hXZHaCr3g3K1g
Yu8Uc5nIy+Q+x1b3wSF/dnqCgNlFjIax4b0JUIe8Ui7WzKvue/G1uJHHkFL2o4Ms1+hffcW/TmvZ
8dHF0GmyyHcqEatkc2Xmln9Vsr/uUU5nCCWkFW9nPpe/fbsw+TJCYm8JvvO9IIXoCTPQQddfEa/O
kggo5t4u6TYA3bIhYPz6YG9bdi/nRU/Wdvknx3ANfWnavHo2nHosyqJqoyNpULjSLsy6+KDJ/bZL
SuwwndjF7mgqhdKGFvvbI4BnDPMRXe2RDRJO1HM9sAhPGza/Po+3zaUfj/Ku9UgihuqnYA6OPj42
MmnNO//C3vaKgO78gxN6f8mWE4JOi6GZN5fO2bsTAs7b0VYJwiPE4NpLUOJABvzgGC9X5fXz9nIQ
0AAmcd6gWRbh5ev7gvrNzJEUhsf6SSVrwrynclvnJ+NjcbLMpUDn0kZbiTsGkDr6bHf768v5/nF/
Obwi/plFjtaf825VEiXAwZbIh2Of3kyyOpKEsC+M5NtQlR/cuHfyzr/unPPqUO8WjKaNYscYqvDo
IgsKV86Vvs0uqq34hDr99Ndn9dM79+pQ7+5cgzIQay2HMuz+pKZOClrxwfv0fjHiwjnsdWzEGKgn
Wf/e3jdaHkbnpjVnwwdfTdapFYWbWGVeaxj7kEyKX5/Rjy/Xcn/A/7DQMsCSy8Tn1evbNJZZTqYI
jpg6N8niWYbIYq5//yCLgs9dvoasscuS/+ogHSZhV8e4cizC5Lsm9rNFYTUMHzzyP94cZ/ncIvGl
EbyUtm+PEqscXEeIfKFqrfhaGuSghY6PxezXJ/PTwyBUYEewiIrffwz1caqZs1nhUQF3peOGuNQp
xg/O5We3hcSgZWshOYrz7lwo+eIeLT2r6lBjbTkP0+hzH8a73z4VZAb4kk3kBuxD3n2Tsmq2Zws8
69FIUcgmBr0xbfrgTMSPK4Hz5iDvTqWtMhwTioOszy6uzT11jHvXX5BA5wX7x6vPpNoSOFusy4M8
rcn4OorTaXX5b5wnOy1oI0xm2Xu9fTKS2i7CUGuioxlAtGuT4jzIP7Kl/+SxoN791zHevbeQiCPX
1yvumEz32Pc29XD4r52F+fYsphjSYNiW0XHAhLsJLeKJ6zr+4FX9+WmAZLGR1LLSvVvhBgJ2BpV1
0ZGaaM/wZA7z/b9zGv86wrsPLSz8IhunniOwwDV64IX5BxfqZYv49tvHIyf+dYj3exKnc2NGPdGx
3orduLV385ro+cwj6/3ZR6F4Fd18/ubshvU5IQKPEEP8K7h75//GeZqMv9AaQ5d4D+jBr44VX1/C
+5LuJJgTQkiL31+KJBO5fxzi/UA8iKpCC5lBHN0LpbDe5dr21+cgftwVcSUlXkyeBZZv4923VVbQ
wP3B5OV9TNfdjq7QttmRkXJmnfvXzubbl8PeWXMf7av0DG4Vmd71jr7z6unXv+OnT+Wrn/HuqQwz
BuVRYkRHZR9zRuN2ZH3w3L9QI354Zl4d4t1jmRrGTGfdiY6T5+/8w/QMeqSyPcS7wcbx7NW0pme+
KfGHrZN8lakVlLdt/MFi+dPztJCyswdYdm7vznNuYw13phUdA7vaDV2VPWii8p9/fTGXv+SHM3Wc
RbOOYmThUL35GrdlF7KPt6NjRFSXGXsEzODvBVf7d4PhP2Qr/fRsXh3o3cNj5BoU4p5LqjCzm4pc
1A8P8dMHFO8Q2hf+t0hw3p7MCAJnNvkyHs8es0O6NU6NOxzR/d7ZEN3pmV62xgTqqU13GqxTDxLu
6nLYYwU63f8b3xg29Mpcmmn8mncn2+URe4I5i4+yaM7JvjkfjY9oNdbyd7y9c0Q8GuRKclEtg13O
25OFvBfNsZM0xyDvnWeo/v3RiBE5rwrTbCB3yWEEcWLN38txSO+n2Wof6LilNyVwmjPbHMVVhLnu
UJsTHex60swcNX3vf1NjVbE6IrqVqyxugQ74MUPFwJi+9XamL8TVNDwbdFiv7HgIUvBqGmdYpeqe
0SUdanmdInpKVmmq5Zd2Tsq8sOEFEgg6m3gPsxGOYJKWCiGjPhGlRxQTUj03MvJzv1663EzV5BWK
xPBMNagRVvOoRnMzImQDH5jWiM3E0PukE9WEpaxBPFZwdrqRBKNW+stMwTKK+0npI1063i8dnAJQ
djIqG/X912/PD/tzVAi0gpSj8/oIW3/3ima5LPMoivujsPzzqYQ3aX2fBauDPLJQ/+43xDAsigEg
l2L5Fqt3ixKxsEk4/B/2zmQ5biXLtv9Sc1xD30wBRMO+i5BETmDipYi+dzSOr68F3XyZYlCPNA3K
rAY1yYGUuhFAOBzHz9l77TVilBMeGi+0r90nm4G51iVv1hQisVUViKHP9GDqnOwGamOCUa7N9OAW
Br+PxLP7yNzKeCEjDmCha1bqPY44dNgI7zuNACDLOcfNkr2WaR7fDl5LSaUL4iKgPiEUPw4xOM0g
nU3nCwh5TppowOuXCGv0rYKL+lUMtvqi98vwJEt98kCsjfTlhTX3JB0NLsJTdUEp61eZlaM49Sxi
uGtDk1Bp5vgitvTyzs29+egmLpN5J2vBJViJUUFSZ/Zd+V3eVCh5K/IiiWTILRBdHIP9gQJN/eT9
e+Lk4+jJzuPi5YOuSk+Hjt7bB9JREMSKdkwPitvIKwZO0Kq1Afd3XJDhmxJu/mQ7vXLuRjVhQIQR
3RM88zdZQxPpj3a9+3hp6uvHvf0tqeVhWXEwsRy0Iadfp0GljVI4PzC3aLZtqcXhDBR4r0i1gbCq
xRc6yR8BEiDjoWsax2duUR/JM0f1PJsDc87WHa87K5rPo74h4bkulAcP9f7Wc/OKNtzkPERRAa6H
0RCi+mFLepq2LaQlz9mRagQsw3I1Fo4XJsyl8JEwffn4Gq31TPL2GuF10a1zPWMFQdkn63USatx5
QlMPnlOsmwD0lNfRHYkga2pNJ1ZNMR8h7yxneI3XDI5CmHeTIbNx36miuok57B4AxXTfB3uRt0te
JV94r2gHcm8NZnmxZkOBq6fmVpBPBPqBksAYg2astYPMpvaOkB7qOIdhzZWtMhwGfxQxjxrIlf6B
V3r+lnQ9JnXaH+kPQkziJrDBUTMrVtq2uFHsnADoVFUApvAMxD+aqPa+YpTybpN+gDqoMkoR/lg6
+TckFe3fclZg5zDtUb+0dDAfJiUTV3o+DIhybA/JDPph/PMf3+R3PVgWNAxhSj+XO41Z9eQmS8dO
4cpO3mGA1IQyEVF0f9V75IgQEjeMh0HmEodSApXBJ/kjgTjdrgKjZeryIYjIc/3y8Td6V0ogLDPo
IOgUJsgzrZONUJFeo6vGmB/MIovPeFFYoaWn8SfvcO03HwMKklKCDh3/e3r6UWMtVUgirg4w+9b0
uMG+jDJlDJtY3ZMuiLgBcoaM7V2kpxCYFjHfTCUDXfKdgflAqLrteQa3f3ztTMBRq9ioB9bj+ttN
phZxYpXGVB0q9DZb0sEtgtLKz0hl7ysp5hWmCTdao6nBa+fkkFzmPdptrakPBT6TC6A10bWrxPbe
XY/LDTxigWD9Eka8ucFty++uMOoqGWoHGHHzjRyIUm2NBTlOoYNwggaz11TFCJcyv3d7Ha3ANJck
r61BWT0BdqMyNhfCwuLhZnkP/VbXNrzjU0Z8xr9st//fSvRd4bReG29sjQYybQ7vZPnEbgyRqG/r
A3r2OOxtkiN6U6W1m1vJJ5vwuz2Yj+Lm0UxjFTFNONmDyQwzRxNTw8G1RXbhRZlN5pHq+eh4aCeT
LhWUY5EfPAg5QQNg9+wPF8v68ZhkHJzl9Kisk3rYtosalYtoDpSECpGwcwQ2Ox0+GQj9FLO/2YX5
GAYLa2Virwb9kyqoaVK1bzzRHpqFlL0JpF7q54tAdN7ayU4vQZAhMlXxB0W41CPtqjMyxB2aqex1
UCXn5SBLv5lz7ZwEXmggeeq8psRcBvnSYomnfsUXU5YplLNY385NNYcf36f1Fz+5AI2FTndNc1hZ
+smKUBgEK1U6tgdvxjirWZ3pc4SPA5D5D6KxErxZ4pOb9u4szTGac/Q/H+uiY337HCcGxgYPMeoh
x5SBzRB+iSsWYzNpM/dIwcDH/spBMy8+swn87mIdRt1UBUho3+nMhe6NJEIv3cEjVNZ3I+ESikOQ
4cbsqgbuIV7U2iWB6+Nb/G4z5XoR7DMVMm2u1lgfyl+6vmpXmmqvGYSbwIpDwZJGgSkJBv34U94/
2hxkOfhBn8B3pP/kL/7yKdoQm6JhcR3iOctCZ06eBfiSAMR29MdLxnCZ2PJOZMrlwNB9ez14cEdi
pyzjEENb5AiTRRve9ctOKlBlMK7rIR6j+JNFo62r4u1CZYnSgmHujOMBTfHbT9Vjd1DtqVYOGaTS
Dbils35EOIjeIbTFdC489wJD7aHT262I3HaNVr4XkYmLOk8+qb3e/6Cca2lH6z/XsWmsR4lfbnVn
9GZq2LNySAQjJS1zXud0qD+5y+vOcXK9zPlYM5a2evRPB0cFQc+9SLL42Dngu9CLAqLQ4zQ0arfc
QHGIdx+vn/c1PLXOz2E85zpDZcT49qpcabqKinv60Kf2U90auzjqcqyGyd0cPViY/Xr6PdWETLTK
YQRa6MsISv74S7y/aCgGPKDYa1waMqdFLQ0hjpwgDtZMUnRUOtk4kvKEfnwtIWY66idvid8WeFiV
1hMf8gN0828vuqx4ffG2dA9JulKxEjQ4jxWY8dteJwlyjYip7k25eISyGDOkX0WvpwTwQGG+CN77
nzUy38/w+BE8Dp+4U/gZKD/ffp8R+HYzz5l3yG2i4fB9wvSg3jIwe3rK1dA55g2NMOUCdepy1Rsc
85u+9L5+/Cu8X9/MS3lng2nnh9Dsk0cNnOQ8OlbjHeyZeDw1Rue5FNrrxx9irU/J2wXOMJtilfYb
E2AqhLeXKju1g8RrlkckV6P0pxGGZ+hmYt90i7YEVjGKM1UmmrkT5mBOQd7ipvPLvqqZpabAubvS
HZ9V5LhaYCbJTPCZOa3W/1Rn1sUB+kYtVqSq0eXfsO47OJCHhh53olmxgkY4Iv6wzquvRJJNs89s
pPPCSZ8hFUNEu8Xa3t3oS0UAKoGbA8dwJR3PdOIle/wLkfKFgzwitCztvcdS60YCbIYWmQEcvqYM
FYKT7snc1I+1txCn3CFBJK4LCALfLGoGpFbonvttn6UGaXG5591Ivc1mHMS2YpOwXN8Xaqu+fHzL
f7Pasa25LGlo/iY3/eSWJ8Zog3QWzTH2oEy0ntpACwCm46vsB4GZeWVgRUW9d7Ls3BrluJph82Mb
ic/Geu9XGC4aVEHrnBJm/yoy+nUHrdumxOrdZEcV2/6FJMjcR8XRfbalvTsj/zTrcIShskFmcFqd
gXTH1Z5H2XGKHYTRqepexI5d0kHKcrqEUb6PXFTN6YCHXhsmx2eh9eHHN/39lraCoGhhI03SVo7Q
yaVGhW1i7U2Pqtd5Vwyz5+M0d+p1WXsHQ85d90kd8JvPo2fuoYLidclJ8aS6wrpGSOYyp8cyX3Hd
STzuF/TG2ERVIlrj5LNp3HuBBdWAik2NcptpMAe0txdIo0GZAVdmx7kuxV725K0MUNY2hOMAnavQ
C0u4Ez7eVAyLtlds68g1gLMglTTdGvOHk1YPuJJ6YqnjJMw4unwyB3tfcK7fkLcJ5zlOj6e3BI16
MtCfy46uxk9gYQ3HaTCSZqjN5l6gLg0Q77fHKv20Lf+bdc6UFYrUemRHOXfyelFbq81g9WZHGmfJ
fqLU3dLf/Gzg/5tXNx507LZ429lIaQu8/QnsRJ1NaCqrSptmmq0KbcuUVG4tGha7GOnpthkdMNu5
3V1Ka8jPrThDHpqoRjih3Phkxa8/+NuNnVOXg3iD9j+aG+dkl2m1ue1wWOXHtPRuSGB7td36YEfx
Y+Rk1309Pn/8gL0vfKlGTYtCFH2P/W547/KmdNK6zo/TQh4uJnfrXnGXbzRStU8u7P2RFvkjB2jX
pVCgMjt5lEUcYTnv9eoIIPopj1Vx601OcZ1NhNR2Wj9ttMggClZofZi6hDr+8XVybqEj4XpEXrkr
Je7XPdMd3Br6dVvjv3DgMnQ0IhvVbjdOaX2mPTROWE40dJHw67hjkZGss/yVZPfrh9mNTro82I5j
wyPa7NURV57qYgE26qxHYG8qgHjJ7JueFksSLR8pNEb9Fr3296ousuGCxO2iBAE76qSXLk0JGryp
rQfNbeNbqSlLvAGSqW8Nuy4YVaRTd5h0pd6M6pAYpFpUxbVNuI8b6p2tftfGyXwFNG7tR63pzHMb
zfV30s9FQ+akw8naKSmX/MoBp8CzTEUQxp2bPnqkKw4QfNH+TZzNn10sCQxDhtS8xT1hPldxTgiq
5AHdlLbRERlakDVnNBWRxhQa8h4/EsDvkUbDPclxxoEcL0Y/XhG1xz5WpV/xOIbJqmM7V5HcC3wT
yoKR0rRGgrytRtgBWSHOQw9A5QrnneVuk6xPRooFPTKuMG2Vig/crthL0q9UnDf8xH5CiXfmDAOc
dfqt2IaU6JVjeD4xTRhUx6e4GL9himLmRFZ0sRnqAWtPnjszTIWq5k9UJDOgQdVVWqACeFJ3uPWm
JogJeBwCVU4UNIuQCWVuPTk7j1AOKCwpQ4pMIwj3potz5bF1BTipytTGAQFRa3g+gyZyg6c605n3
WEZrIejvE5gLLQDgkEZYvrGrqPm6WJGtb+TIMTdYAfH2rULuqaBWxcngV54Kz8H1mrwKe2haUZgn
djH70dhVX9mpRR0O+kz4tTtqyhpIwlDIF1MrL0gA9J5T2srP0WiWV1LGCeBrr6vtjaXEUKLUqVxM
YsD0KA0H8BZn5I4oyExLMz3yjtDBShd4pCCFjMa1R3EJvqeoOSGzMKrHYlmjl2t65vjc+g1bgHUe
d0p6WDxCOCFuzKG+mCQzQ6/AraFjAePhU5sbGxMRpgvmERXQEnBhwVJ26b3HSO8BtAuxqZW9xOfJ
UpVXSJ3k92zJMdXrEBndfUYmOInSKOTBvqyBEQRolj9cq4wyf6bLf+i8yONndKF3CB68xyGPnMdm
cNtbRcjiBwyN4rIz7RSZcGzWF7Pa6l6o2H383GJg/crIEsa12xDesiBqrn2iFI7mZOY7rWjrIuwM
pHwBp7/yi1Obw0Vry2TnEh0/+KY+AacC94I3r+0b+aUGPFBxi/IF/yBZliSm6qCzJT7DxJ+pawDq
NCQV5br61PYd4n25pN1923UOHNWeIt1fSFq88kTaiSBzl2TbmLZSgUk1N2Rm5kepm+M1xA0gqQoQ
pOYm1RaCky2kZXwCppGnSnHtmxhXxTPAnoFnX7GN4rzI0/WH9m7GyrW/RUzDO0oeBW+coyzzE1NU
OgeLC5drsmMjC2GQ2aS3NFrdhjhEgBDFcy1fWtcTF+Oc6Xu3n7gNEptC3ucYZ0lpucwn1X5JOpes
taQejK+qgWGSn4OVF9P6szYzwEqyTCHlfsFGNBE2osKrAXRiD4dlpsw/gHQiR6IX3vIyaznpy65X
vMQk25K0YzfNA7kSzkGN+uXZsWaTuZ+uWSSBjzAnYyfexKZR0ShumwVciE2In3I9Zt6Zp4LQI6Co
f7GZnoRmuSLLUQN8jUn8bQMWtl77hnCNKyXmZIN+PGrPy9wUKsc7Uq594WqyxogzEqigu1J91cc2
uqVamx7iSJFfgEHJc6+iWveVKbIpJ+kS0sxKWvkjc72F29cO+MZmi12/qXWSfVcPPT9ZVKQmTpa2
VX3qlywOzYW1xx4HOc5nn8zuKjdPL9Upq7WQ346ci9QV5tdOsyL5SRPpvQaPAwdNWipyBKVrkNLb
15pp5pnuDVp31HUIp0Mm7btJmN9LIouuLa9VNzWuycBoAZdnxiTCriznYCqdYsP7kN/BJgexjggR
ivpovLILWez5c8htKQe7hdTuPWfaeteg3oYMlOmbiRTTM6mM8z1QU/sMnt/4SVHyvvxZ2xYGGBJC
VQhYOemzZ2y1s/Ss7gitv/BzWXtBmihDAOLZ+qQ7s9Y3bwu7Xz/qXaXl6TXIQMXpjpDAcHulkxV6
y+J9coD5zQUZjG7p2tP6orN+UmXNqpnISrWqY6Q036fRG25i120DQ1Gs148rqt9cDyoVpPQrtwEc
yMlqaNBmw8Gz62Mn8PHOdDphRZnF7o8/hTJqrcqpqGh/npTDaZS5rT3GzZF045QKI+IFbmufaenf
n3GAO1IFe/S1f5pt3q5skQnAJrlsj5G95msSgxfUrluE7EpQvwrFC4dplPshtj47cP5sd54sC5g7
NMWQANhEEZ0c5rvZNgilKIbjyo6FhktFuYdcGW/yQbcIB6gdF19/JKAozFJSrTXg7qZAWRNDi6rv
b/qIsDkd2CKgMYterpo7y3fKuP5MOr1DUCgsBtNneNHVu6K0xI1HBeKE3JABxczUpUeA+ZUMdJ2j
Va85PAdMlYpkl7izTSDbCD080GfGNL6ItPhusMF9/eGzQXYFI0MVrsyaL8u9eHv/cbKTkWmM7Zec
1wUmNzMNGoEW5OO19PMk9+u95hNYrKZB14zhFiOMtx+z1MICSh+NX2r/KQSK5uOXC5yg8V+TTRV8
qus4fRZPP+5k7cKGA2xm83FqQEBKQL0WpBtlw4bOZ2Wbc0Iyth9f4XqKOb1AZgvoNyBos6JPpq9U
A0h8zHj6YjfeDUZjBHNN9lzkww+lrz/p/p4+/+vV/fpZJ4ccCHRFDw5i/DKWl6b1d5odPr6Wn/KA
jy7mpBejaxOtxJnbd+H52Lt9EQ6bMTx7JhDYd30tuE+CHe+XUN8mfh6q/icujdO+AEc4lakTZrj1
foJxOlkt+EFqGwzGfMzbStWCKK8lvT7CRIBZ5np/ruUNurKmyoS6yesUVippGE6CwolEjw0HB+um
UPul+uQkq51sVj+/10okpiOCCO2dvFPtQBEqdSuPUZnO3wZNQLW0OM86SrKcDa0ZkYAAE8+pU0Dg
tifORK2ToqX0042sGns7eF1307bj3aT1xaWQnQhJ+YrDFHbs/ce/4cka+flVDdJLGHZp2CZ+hrD9
MusBeUiKYmLPR29xlJBkHoQuM+fLjz/lZNXzKCOZ5yXOyR7LH+GUbx/r3hxhn4yDc5QU3HdpqahB
3uBrzum97SN7av7ZR/6P/PRfiA1+ufXvjK73dfn9xOL681/8Y3HVvb+ctSHNS3R15+B4/X8WV139
i8KRqTUadnpbRJX+2+JqYn6luavRmqFZwgSNTfRfDlfTIIvcBdQOp4Etm8bNHxlcV4ftL5sjlla+
A/ModAZ0z03t1KDp1kQv0fzRgyYC73zhLOvYsWnQxu9t0qKX25F2t7R8B0VVea+Ay48v5gkyFJnT
Sdmb3WYZ6lx7QYfaadB11YVsa23UvIDjeVluvDiNBC3BLInColMV0lrd3vK+z7IgExSup9beOAtM
lUsJnULZi6ycCwQt8EKTQ15Eg3JVlwN0Q98oEf5dUk1h7qxSR9tj8I5tkD51rTln7aSLB5eGOwZz
2701hrRfztIhN7/WnVCacC4h1G5lPJU3ToQWD1wxwXREY1ZaXT5bgt4H3ASjmijEOW1DBkkMbVaP
qjSK6Lp1VdnsTK9wq62BgR9+ryU5rGQJchVOZEn1aBJjbm/1YhznfYX1iK2Zl0G0WRUjIlgGQ+Th
QhuTaDyAObjYtcrOgecgBNqW9hQr2zh2yJ+jepniq0J43lVpzOUDzOZl3HZtP12qxQRzOU9HztFc
QvokgKPfEx5FUKxM+5k0Q0C5W9llwD3LSenMrZnlKXyJgrOYT6UNWhQ8kzYWVyZdmm8kugGtM9LO
STfAxTGwWsMKs4nRwP1ISST4kpOgGEecxcMu7U0+NrbvirmrLxe7BPXUCTuOgjbV4peK2KNsp0TK
fVmoloSmAicrKuA4e3VcBqvJ9TIR5vIVKbHvIE1irhQ353oZ6V0QZYm4yJSeWDBF74pjYuTjWdO4
xRUxXiQZRZpunGuVGJ6hccnQS6FvjaVR/E1Rr8VE7lUcqnKkfjfIjjT6PnLKRahpg3WhZnP2VPQd
q8bJ5mgmdIHeYciAzn2NSUHiuKrEMzTwTqG8sxRngMiw6P0DrIZE3XTe2OwYU0wAhXKDNNiYdXq1
KPOoQRFayQGkfg0QYTOUS9vBMO3Cx3I6pQEMYaIUaHroDKIEhJhKy8W+swaD8Bq9FPezqAl80FK3
/jqIdpn4ZfOFNkpBIjx9fbBcwsQ5xinCrq7rFBiyr87usGzdZOwOVZumL66eWoItPRsxm9JrC9Fr
SJSFtlOgII9Qe08QCJW9TIUFJjPq4hdSipJjpy1OEurRrNc7wKlDFs6TbF7bPi7csIw6TtCKZ+DP
aHrlrq2szAE8C4XNd3vAodzesXicxjFHaM4Zm8aAUmsXpaAPCZBMSV+iWhfyUiT5BA4KYcMd07H4
6Lma2QUj6Xy7JM0GOj0iMr7pMpXR2otSxo2qtABmC6ScviVK67VMlLjziXFUAF0Uzmz6jTNOlwjl
jENaZPV9NziD8E2n18/yyosQ6o9m/5XsFE1cOu0g92NtmoqvQX24SsvCqoMCiu0cquXQqRuzzcc8
MOGA37gKGVpb8KyA5nU5NcO53qK9851B6V+aSZl+1AbU5rMKPHZ8azUt7WcgQJJMOsEe9mzIvieD
nlSnx9oBEEPrcYkrtjml04LEKPO/3RjqzLZDb2qD7lCcowC153DCoMcMsrzuyk07avlRsxUZhaIc
yq+zZ4w4B4Gi/91Vsrp1CZoCoWOhtNuolmnU23JgABxwTlOeYisy4VB5RXNwxJjgPZ7gQW+VSE9e
dQho0MrKpv4Gll/05yC1yZ9ujTm6rGCCuNuGDGMCSeyoJ0FLRqq7FXbOYLrvDWyYbjbxG9n27B4N
XfE8Py5k2W8tEl6u12fV2ybWqO9BheNBjGHH3OJuYgxtpEV0FxVKiR+fLtNtK9r4m60LZnQq3Yd4
z4eO+KdVM4rO+oRQOyKCTVOEo+EBBGt1o05Cs42K76U6GYg2Jna1kFHvAicscbMCMjqZ7IGtNrBM
jLjt72x6e6TwRTVAqTmxeBGZGQJGdL6Fcg6LoJnhK/XL304Uu8daH8SPpXSXq8KBoQ5KPM6f+gwK
F8J4u44Cbjjf3Z6YLtC5ifOHHsHLEHa6CVyEHi5MXyNv5MM05Fa2mywlL+BBOVUXgt/NkkDpwOuB
B6iicrvKbDIa0171hV8NezrIp+gFbDnBlIW1jHHQGWylgcO3PNZt1V0MqcurpoTjsx5K3SzZNX2O
8m+p3HnjlkZXEcppDmdycvQ6tHU53i8Ap2lTRlm/+LIb469wfuMbR3bkdkqogolfpjXYJewcy43Z
g0QNXSOeeKVq0/IC9Gk6T51MAdEkMQUE2izFwDijFHdUA+jYeKM639pqNh41W8RGYMFMoks8uVCx
3cUzv8KzABKoVvRldQJ216RrKEaTVpGr0WR0+ENVr2Mi0RW7gJrlQdoK1MpQv2N4xwPRmxPwVLI9
7NtKOrxiFor3/lKSRWqg/DblrcI0oWQ4xuQlrGO9/zIAFrxb+ANlyzsLS80a/HHkxVQzlYTDzlut
G5cNHEhD2XgM71FelP1Ag5z3bbOt4w5sPHPegf8jx+Nvi0tk6aaxTeXaK9FagHJ1WTVl20yAAkvb
fYUiCH8yaeuF3K1lEMCtlH74m/9GxKAEMsljbCbpbTOo6HiLiQH6tkkW7byccdcE4GzIfosgjT94
pH1Fayp2525MSoSOaUDVX0ToTA2fMPLGCRJZ8LwNmpo/LxDrrttZX7ucdWsK3g/8imGTVeJOq9Az
0X/Vxl1W9DS3JAw6069dSeykE+kZZp9M72bAalH+TSNBIA0VzWovC+ZZOEWcRcAAgQm5BrB5zler
HhZ4k2lvHOvc05YdEpDF8iuhLMO2py1f4HLqE3MDBBKayNzwSYDjM0B/8BOrZV9XjVMGNg9NH0bI
tw92utQGQFDuPxOcxLvNPCMdUfAyO7ucdTueNyhiQR5bnQKsfLKpiP1oGfXnQZlJ2iMTwsVzFcdP
Yh609jy36OTwNi8AQOdYm+4Lre7IWXcTG4aYkOmw1fLMJIWtHYc7TMpdfI66XXHOSnOwR4IV3PVR
kloTNrwMsktNmtDbh3S0VBpdeLj8Xo4arBRp3GPpzZ8mp3RwS5FjvLOGocy2TekWtC+amtVazhn9
oniwjLTc0mGf1S3sPZJJeZEm7UVbyrTdkpgq8CB4PeKdo4na3bvTBkZ/hDoI4qIueEqH6ss4Tt20
ybJCRUdt2eQJf0HxOSvPsyqW/MrMKq17sNIO4hqCPlN9oGZw9EvLiKR5b0iyQQNcHIv+Z4zoVc9L
e3u15OjoQBjFvz1RRhnkxSbrAJzy11cm4K/QI+X+718OT7f/tDJ+JVGf6NU4kdD3szRm/ZyiTD7u
pEHkdU3VU/PlYWP+zD9Ji/lBc5i9+1SOmeEXmt5c2g3p1CSEUPGp3cS8xUm7w88v8n8H2v+CTIzh
AWTwB/imy++NSL4Xv+bS/eef/XO0dTnA4tKCPUHHa1WBcbb8h97keH95BnpDh7YlnFIaRv8+2hrq
Xy5nV5SuxNvTn1iVgP862vJXSC7WESh/QUEPRvsPwqNQnL852iq6hrHDthChv12nvcezOratsqP3
QpO/h/9PUsR5ladnVTMxw56Tx6ofdqbUHmcmBoTSTpft3JxZY79qe8s2GIz6UcPT1ZfzIxzFb7Le
OGhcXP0pkb25y4Y7HQ0tgcLla1QuBzKnviXLdIDTVoFZXEJSRUDyCyq9uE/7gJH0dR3FZzO6OCiq
eL6Edz1MJLF7Tr4rGsi+xA2w4mW/JUbtOwlwflLVDqlp9uXSrIlJ5JwsxauXWQy+0stolE/AePeN
Sabsoh303vYCQ4tyHFHq3hYcHbLxvurG+1jrvoHV+3sW5qNU0x+Dl1xI8pdJWdK/ZuOyZ+sLSet+
LloF4JvEehrNzk4dnJuMXj9k/aBukoe55Vv0IGl70oRcPZvCOkm/1wXa8Bimn7S6H70x3eOQ0K64
WVUiel/x7gD3DSG0PTbUsr6S3ojNNKE1FwNbmfTE3sp2vFbX9GG3BGycpvFLAw7MN9UlTExtR+IF
OlVlwQCxYMhqyVov4ATz3/A77d4iUxBRJ36G0SYkZak9xiDXnpJrZ3Zu7BTVSY65twRe6j12kTVt
ImqBwumuK2R7mxmNJAIDib9GSrGvbbGPZY5wSxUH3obTlpnIKIKGyeuudZZ+lw7pfJlAJibKNd+p
YzmE0hvGmyXurJcZFYqfGX8nc+vu+0Qqm5j5MOy8yAhTolaLRr31eiC/jS5gZK5RXkyCmVI7RX7O
/K/dm7lbQHLN7dckR7WSSe8fx+v/wIb2+4C89YP+jaT73xF9hyjxo03slt7OEJ/sYus/+WcDU+y/
qBJtBLDM0MBImP+Jv1MM7S+g7Gxi+HwQIKpsIv/iz5n6X5pp2UiZabCiM11bav/ZwajuEKCSHMGA
jtben+xgb7VhfILGt2MiwyQRcS1ss7f72FSjODDVzGEPyZ1r1NnpHWLudosjMz2HoEsUVLOCVVt2
tit1sJOHX+7Vb97EP91v/5k18AV4E/O0eeSLOnyNn/6JXxrVUxMzg0aByM6iKUcCxxRfDBzwGrOa
z8aupAVYSw0vqujTayJQnAZ2J8lbFNAkDSHiXC5mtMtfSmk/RmnD5trOxnTQQTUvO6UpLPpalbOp
ZrvfffzVT4qI9avTSzDgM9NE5RVwqpJEcFI7ll7TYbQl1jh2Ps3eIik1J19K3fkmW30gL3pWNK4p
WvT0rDYQT1zIWe+j4OMv83Y0wXehw4p7hvcjEIM1geHt70iOZo+Ff2ZnsSz0VXE1aPYekRqhmU2d
m6QRVTFkdC0Gz8fxUG0+o7z9fOO9/SGZ64EiwpTAG9s41Si0UvZlnBhTUOfztBDhMri9b8ohV7ez
lmTPYMetLUGPmRvy+lvqbdWPY7TvSDRTd3NTpsl5bZGnttWJJJdQLdSs4FxDYuEOynLaX+jqRBH2
8W07cYyu943BM48lnXFGOu7p8huXjKG2yKagtYj2IW0JgU5QzgDXAS+MWOMJbsrgTUTmqNyWpvTI
ARgHWBscQWoQfYDDp34jTNpJG0MrcOArONrFlz//miw3OvmI33Ehn5bFpL0hK4wWNHCqRzZQ1bvD
g9rV+ZbjHwgeVW8FPRx9qPV9Rk5fct0Q6JftyLdCL6KrmPKIJe80I7Qr5HE+J65J/2Rq93NU/GYB
oBcn5RMBt7rWYz/jH355klnmuuxqvaYXa8XdTdEaTUfzWvDGHORkL6HVSJpJo2emBAyVHB9tF7iy
qaC531dDg/QwJor6nCzN4blPpnZr4jCcLlqreM7aDNe2TUICAj5BswicJij2qlUUM8QnHqkb2Xmx
uRnsrBxvusmKrF1HXRkd56Gfjk5kFRaSQqfHdjWUbvzZOlonXW8unnAN/HneKpln1nGKYXDg/Fdy
cOgY4z3IAlwM8eCXqkoQwKSWcebXHMCQbk9mtpnwBn0Ft2hcdqKLo3Bk2kmDW1/FAR+vG6AwJ9/L
WQfSkDFRGtNXYMd6uy+0npgG18SAYnZ14Zxp9dSeTULOWQjbpa2eM70k64Kw+Gq4KEpxVjGayQih
MCJQEu4tR0iM0do4T2cOMOFgHBXMH133ZVCH6SAN75tXWcZZEaVTiiB0IPhUlI2z6btuvvRENeG6
mn101xWCOBPyT6qTZtnBQ98Zapdt3NpVD/VYvVQVLUbDKZBELPa17Bi1MvGVGVCIuggsBJJBBHVB
YqqqNVM80Pmbtl0BBbtF1TU01dOsdjIP9bJuLujf9dGmbEx1r3dJEepOV17A/eWbKKpKuD0n3IDl
krzknbIs/ojmb12qjrvp1ZmuppK2iP1k0W/BxceBjqj1XM7zPUxuaxdDY9svzdxAEYwfenK2/JgV
sS9mvE0wv3EOuFGVb8u4bXbNbLvflRZLaBYbyRWDYw1tcGQ/sZWe90Znhmtg7h6Wfby3wF+cz229
Jkg4KOFmoTlaUFjxWIZFrFtfW/oXQe4oD0vWen6fieqs0GS804RabssU1nuLniVwxDTdI2Y7eiSv
3egNhwiN3CxA56Cou7LbESNLs0txvq0H/qduNGM6dlAkKvAFYlHPrcmerHPPRr2AO6h9KWnjwvfY
uAY1aV/Mxa3irkx4N2J0lIinVPfmrTpUP4xZx/lFuGLshnPeG5YvVXu5U7Quewa20JA3tYjRItgi
yl570TsvLc7JW8JU7a//zdyZLMdtrG36iuAAEnNERy8KqIksTuIobhAkRWGeE5kArr6fsv1HW7KP
FWf3LyzbYVkoooDML99xmJPgEw9VI2n402rjycy4dgovB4+8Yu4QTj0dPX9tDlkLMOaazSVGmfDY
WaJREdRht8X+iF/dJGYwLubM39TIiRHKSU1+15Ac7bau2z2CveFaKVJcCQzGNryGau8p3R5tjh6x
sXQk1CovewLj2KfNal8WaaK3Yaidi7TMEGvqunL2k8qaowSjO6xLR6K14ar2sevVhyrTAe7FbYY3
uo+Hd6Ft7PQTgrpdkIuG0pGwiKWoUEFqJpuSkI42ewubdNlPFOIRgU+AfTB28tnA+ByxmRN7gqOT
fScQBvWHUBv6NggnNM4WDkDE61VXb7zSmQrepLIZd+Xs+cMxG+d8PxUOfdp1/pLiWb4P5JBsDbX0
7yys5UE7on8l2LO67RVpjoFJtLZF0kbMTUcvUOce5jXDeOiLlBJVQiXKbRY4WQzqU0CYiFI8uhw7
IIFS1nJMd3QmlFZypKCqPC1lvxLjQqfdRLkBpan5VeVCRYWYqA8NkqRLW5HMmqOb2xPU8N6Z6/Ro
CZ5YMEkxX+jcG3aUoxVRXTvoZBN9W2v1VWLP39H3ORzDJcho5mFK3q4oVr62mNDvQpUkUahL6y7Q
TvYlHZVxFEqfGyWWZj/UfnhAHzs8zL1rjjEpHc6BoeaWf8ufCrMpDqWvXLVpFAgeVbPpQ+X787ui
VfAFzXKClGjEvFv7XXsNbLceYNv4Zc7OSGWyDN+sthzp2SyK5qssF3VYDMRh3KTlQE4StlRkdB5m
hAb6Ef/OnV0V9c1seMt7uKYyoh/tvXbcT8oK8K12tpFd2oNZ3ddDX15PolAYdnuT2dcu2pPhpOGe
dIvsMAardxCrzddHWWCg42TWTZSwzz3W4/ptyPPphfaY9ktt1XrjkBN0kRtnlHY934SZ+/hBaP56
9Osa1TDuBZpfGqvezsVylo/T6sPu4Sx7mn/TreWE9sES5JxtVpXrnswZ2TyJMrBvCGNYN65fzye7
HT3SI7LyQiTdmyUTddcQHHjhjt28Byvxdx4sxjUSPHPbEZ8eTc0wPlF7mZwqPYjjEhTLEwIkedtX
Y3lDROy80fzudHvOGirPDMOg5mV7dmvs05H4SyYw/ZyXjbwuh1pRPUgvtLtLqtFbdwv2k5tg5iiT
D5q0rdpN008z76TCasC6X9b5tTdykNCeDLcGMxR/R2S9Vp8gTOqqRjhNr6w33BKUTyurCoJo9Oj4
SPvlqWtkE7st8Hw7zt6Lg1hm5yS8z9gd6KaakoQKyxFM0UDk6locrNRdOggS+KDPvlhaDMeiReG0
serKayMnVPnRx/T21HMwOyWt4Z3anl2PAmeRb7i02Fc5xZODm/sHq52Nj8FXn3nYimOSi+CCiX+Z
N57iFzQIgCmJpYc4pFTiMC6cA4a+a7flKIfdPATioZtxfmyayflmjHZ4otYECsWRIA7Q1rsl71AS
dNPjWDfW3lWm94AbRuzk3E3HtaQsww/r3Rj4HbcFecOn2xEk4S+iuU2QUOwZQuev89St111iTde5
my6gEvl49DpNL3ffAdo0OIcvKUhYbuSw9AclewfbgUVyfu7Zl3mt0kc1d89qpfIAfz6skfapLO7o
W502lMjCF+flJc5mjTUkn/dDQVA/lVvqUM/KKCOMocMZiPqEbNH3Br6WHb0rA1/EuYazn4MH+hI9
eDFVeXs9C2tXB057z5tdXa79QIbWMJRphDEq3zgJfGNvrNQcta7xJN3FvM7b0v8627V/SPvEyrd2
QjIIBY4O/bCo5re9pQKU8e3w1Kem/WLomVUe04T+tDiY3tJhS3vVWE/p1oGsTyPe5jehnPsai2fU
sQnNvgzvk3IeXie6YO8VxqfvFCxTHhZ22V2eJ+XOk4aH8j+pgg3c6rApuwCfoLXm89FDGkI/RvZN
emt2LEt34BOaBTBY2MUtjdZX8vydCSc1cAw17FVl3uWHAin6pix4RezF7O9b+DxOFg7TxUz15r6Y
VyuiJYaaFVuR4yPQuNJt5Jb5N1KfxKUQOChR6BnuR2fm631iK5wSUifLk1adcZd1DPh0lNba2nTh
4r6sGp16vdTlPU0k/XPf5uiBxjr4lgnXDKAPYU1Y0cdpMzfmcuu2HS7kvO7sC7QzwQ0WHn52SfUj
ESCKkS8Meet307xkp1qV7ZfJKE0LEc3ybWrdJt/M9TKInZv3/leRaho4TavlV8a/4NGxEhLochvT
VMzDenZEDYXchUY9zxeZLorgyW2bZmdVCPqYIiifT/lwSN1ZtEnN0DuO4yGCkn7hPxCw3od3Ku+g
eHhCvS479KliO0960Xmo5KqFkmMesVOYIx2iGwjpYKzNRbk7kXssOCkBbGTuyPCRpIj6m7Bld1Ac
9r6nhLWwv+paXpGCkt7Wq1XiPppAXodiXSbWnXBKMEF5eIemprnK/AmfQGaF3xoTdh4sUTHypH7/
lZ03O3WEkh3MvCBHpZhzR+0nOHPifUfJvgGnQm6SkYN0S7vLTkWIICCi6dKJSsl8E7PztF/rHsnT
1vKb5NEbgpGEsWBdOyIRIDNjqv1QaWJ86cUuDRVNXdoOHit6Oq5nPfAHTy2Sc/7M1nijfzevIkZM
YggLypIfSrQhb+Ya0Ka7oDrcD0k1o7SgmelR56Vu9iTE+V+JvSWMaDZsKfdWuIS0MTOWD5GZZ/5b
WEB+1tUDE6H36uUEGLGVSxOdQDuW1wYWvpQh2W2gIGeRBTtPD+2XmWGbmYTE3RoVT2Y2se7xZG3w
62enqlU4WVo3w7/Pdg39rQnGvsBaEzxaKB9c+lxR7F0a09QZ5+rusHilWiQ78So3xoVp0q+8ZzyY
1n2xuK3YAljUUySzYaguKXKSRdRrHdDHNSTmUzCW9ChMMxYRllGD5xVdR2Azu/eITjAlGMPGQWia
bWzmlvzSNmv/iaQ5WcQ0v875NugmV+/oy2M4bnSdIYpqsfQAR1f+nYN96XqhpGnrIbjRcVWZRYjJ
3102ruibK2Oag6/ZMBtznEyBvW28xvuCZfsi9TLvlsJFcdGJwngTmVVTdO6g3kLBX4x0znUe5WkZ
xiRy3uZ7NxnYGmoPTY81OOFzN8E4BK3X19t2XlAkTKn9NrN4X7dVp76HYJGowGajPYjMkSx52YAI
pahrzpzTIHS3Lz05nV09KyXj6N4Wd8dHJ69pdlSHcmU0GiOmXKn+VZ/uT8pGECPX9jlU+KAeLtjl
z/HrfZmpUSUWndJ9FxI3kXH6ydNBsnSG3T6sizmgjQp2li228N5UsdoECaK+oqpdCcR9foVO96ZN
VkSLUJZpvaEj2pVb7YqMDS2X09ezqZCa+lLXl+aSwtbLTNE63/L404NoCCkiZfbVha4qx9iztIQL
J7UJy5OZraHc9FL2yXleKN0IedJY/CHK/Y/hXH/D0Ai2BNoGdOS5Q+P5c4QPriO/NTlDb1Zqnj5o
7ashqJKx/UQykt7xUXRk0rx5l1LhzCc4Z/2VKGiQFrildVV5S3Fj4bbiqc2d+RcJnH8DaflwAZov
0HRaR130rj8CIGYfaNn1TH1jjZM+pbOXejyTejWewL5WJ50Gxb5yZpNqwLVw2z2xhGqkdqPnbPbv
aMyPaukzvEjOAGpaB289qPeZI/irOTnthMiIha85ZC1dTJ30ZU0GKvVWttytZeH+Qq7+ownij8vh
RQA1xCdtQZ/+eDmnQaWT5+a5m9J5owS1e5LeuEat9MK3f//B/vFKiIgJaCMogmPpj1eq09Yo2hT9
kJGTUZAvoXlBFKyOZKicP7wP/xW/9M/M0V+Jo//7H+uB/1fyS3wz/7njCBLlrfn2A0d+rkb4U/nt
nHkiEysCMoYzlg2+92e5Ef8F6zWafEAA2PEzHPsnueQ6vwX8TuQPvLOQ42fm/H+U3+Fv1ADT1EKC
4u95Af+V8vunl488D/gPZOlnAxnRCryAPz4Ypr9ag5kq6t7Wbl23NhVqcldYaZOcpW8Ml07SYuwq
Oye4TZLV2w65cOe9mMQQ/AIK/fEZ/f2jQPabtusgWnTtn0tbyPTT/UgqXjSx+G5xqybbaRi+LAHY
xl++nn+gtH51pZ+kAX7bC4J3hAmNULvbIcULVJZDcePlwtz++6X+6QZTdh7iy/w9s8I7f5a/YO6C
hjc2N4tTFLjavmxLFSWqbxEvs403mYI9dnq5QbXnInPS8663K/Ffvf1/3Nm/foafqKfVmaiLQw3C
nJnlN7bdh3FC9eYXWJ/mF7f2xxX0z0uhtyDaymJN/5mtcRfad0ldMonuXKZT69s0TnpBaYg41aGX
RVZvDcsvaL5/uia4OvFegcUC/nPUlmvgeXczfryCbzFDAy+IZpCt9cKJQmySLF8P//6l/kSJ/vFT
YkPGKiFwy2HQ+PFLXYAVmnJCpFkL1T4H1jSd2DrXYjsq7SU7SMTEjga/EfQcIomMnTCpzOOwDIF6
XVaz9g5uikd1W5ve0MecVMgWWLvCuB/latw2npl2N91QkthgLFmrbunQY6r49x/in16C0OKdh3KA
Gv25zKUqmxasguZe3ynFssFoofZhdcYybXtqv/77xdD2cEv+P/3y+y1D0kUZE2A5KUI/B78uqxPO
DYMAmJZE2hlO/ox+OMmaOwcFD/rZKesgWqDpqkinwj/5bi8UlbZul27yNfFo3zVapN3dPGblxqKn
42QZ5CLG2pfg55NLH+ZBkV/fxGACThYVhMc+LNlgWRvuewtGQYzFI2XVeRaFKZBrVLgSU7hPu6mi
PrPrv4uuAUNwraC5bbK6nGPXalTjxn5eLPFiow7f+B2hYwdDJUNLplivutic8ia/HVrf0YeOYSaL
mqEH8DLopX5t2rmrdnXhCPdqCKaBPG2ZGvcDAvX3qXazbpfYzerGY5kA5tocJWJ60QGYw9WgKjY1
SQRweGdQIXKO+mLNgdoP/uRiOLVGUjX4i9Jpz0BOsxVCG2WMKrJ8kWYf3k40OqMyHJzukf4o079C
q9/euWXv1vulnVrg92r1H0PZQVq4eSVu/GHsv3KbXIqRtJi+nZnOZUdtZ86pbMXGgVg2dT855oc4
ai2F0khV1fjhOYv/DOblvaATmK1Ni6XkosNO80Es7QqiRL74Cz689RrsJ/20FqHvkLr75JL2SfmK
Ga0N4oHOZTIhUiqFZcnpLoYocp8WQpFb3D3ecl8MTTtRDN2a96thIH7n6KnuA6CUL6uvuFGVQrNP
Dmwgnc0oqvXQuW3VIBaqpwmSD2Ey4kEklpsG2VaIMslPW+LhlP/hNWilOQka+XdZOFYeF+TQnMgy
qOm1r8pQxSvElrpxQb4v+iLHN4eKvvrCdomF3xM5BNSm9UNnBRRNTfgKY3a8C9RbjnORA/UANAKl
qGKPObV4pCKTavsgdYAumkJjNmhb3O8j8gHSPsrQ6Q4OaIV7dDDbtztfjZwYnSDj2JLkxHpwWKHy
OaSe2xlzca2bekUMTO1ZAg4Mpb5FlTHfpSbtsARlZYi1OhYzOyJGiD5jTFrVB32p+bxdOcnThJyZ
Ba/kouRrp/Op3xmINjgFkdW3kLu1urwqjs9Rs5C+fLRXNS5RaC94KNnTZMshaC39LTPO+Fb1SWqd
esd1IE/KhgzttUBzrkJhXKd1RtCOyHpNhryXevqqRNXmxY3ohN47alrnXVB30ot7O+FRkMRFmBZF
wH7YXLrapdOq7X3T20hDTWcIckV5gFYrWK4Sf9HGlRimZXmemXfUtumIyNqB/c7zJ4hbMR9TzflW
b3xfe2jZ8UJU74KXzIGNqMbr1mnq6Wn0kkzdcGArs7OiFLUpY1l76aQLDa15kk7mXdcb9jMl1Emw
WdGXDPuEsObIpEC+AaaYuppCjHBMLCihcJDXPALhs9ktnXcsSHcPKbtzS+rL8ZGvx3mms4ti5IIn
2Etmel39zLlvLE7RG2oYSN83utC8UmJE55CVJvyfzBfOhwBWxnTw0spdtsoyWUFYNFvXeiYgNbv1
u1S/W6S/qJek7nKfw26TJP1r63nDSs4ENoXGvMqE6gV10tbg1peJTc8s6jfgLB8OWXoN9t0B/Mva
mI1FOGRdGpzawefGKq2YmXL6Do6JUZsqzok6eKgml+ydcF59dsHGJR6VAB6hr8RU1sQ1OR0P4SRc
o42TIp2CSFuzfOgdotsPdWGRnlKZATo7iurR+jn+XD4vrrkyhS4ERUWGnDzCne0p3bfJXNZXDhyF
AC+XY3s/uUvd8h413lM5eerBU014gtHMrtiGVvBIKC+fQCMnvWyHad5lpZfFZLWUoCqIL7NVdY8j
tuB7J5sp8k575caEqXhEc85185ZkVbKbdQ89q0luGkFGH7MJgFuFi4w9HagngkwmXmeUAonPiCxG
4AFjvqqyfr5GwP3WOtAgmz7xhm0DrB4D7q8bSV/CdsxCBBaChEAjSUWcScPXm3QAAhtzpUyceJZ5
uaSEdZZBuTW7fgMO+zUtPOJOgFXNzZRJ94A3Mt+huQpfyikEYOFQrzpH5IfaDk4gncmVOUh/22ZG
zPmv3gxTY1/MtfmaMJRtEcgMj4HZEaOEQYSq6UK9EZ9igKYPih3XUS5PQZBWGwcwZQeQm+2k2R0S
Hxh4zVoWnW5GlF+Pwc5vq/owYdE7lsB/X8NZzAfdAlTWkiVqnt1gTxAN64dvrcsWbfdHE7bPZZlU
h6Gl18juWexFV0ZlkKhuR1RNcVXMlFXkvj1elmNnm3FhJa+ORhdat/osXQn85N0K9ZHQ4ORARNNH
oDu3jIzaeu3L1YgwAbBvj0W5n+qBKsa20ICDSfsMC+c9k4jTPdisbzC5a3BnLARGY/obN7Y/fS+y
juZxxLLj2H/M5/Zs1Vd3beMew7TF5yiKZ2QntzosZgIk2I/L870qq0pu09IR8Tpgq4gSkzBGq2rU
MckGc5e72QWemAdR2Q5+dIusTMIMd7oY/UPhJO7FUpJv0+S9HYGAprhgzQZk03HMlyQ/u0Mw8C17
C//9NSmyMEb9spI7JHQ5QbpBZ6qyf3UaShQbcbZ6BqYkUGtI5kBsMVvegud4O9mr5MjM+oBOzLrW
ucveAoZ4Qz7dxZCHh7rD5hOM7XumxTVd7BdiWBHJFdZ4DGS7XrSpf5M7raY4eTxlokujxAdfcykF
9yOdpUsBz1+fOtVk35kJg3f/rN3FSAPa7YVzhAd4vSxWb/T4EzB8mQqShUEwjRy60TcURLDzsnGe
skWhdKmcZEv40HG2GARcbd9Mhf9pTvw/5HOIgwsLrVrzu27w8OeNvOloD49IbNorYUPSGPVHEhQD
EUEByLvt3GQ6VS+zOxpHZ83uyERnpuyLCbeSyI3Y7Iz2bjWh86xhbmJvrXb26A+7uvFjxDpke409
QqYZGJpsc4zQYpMTKMbclxxzV4u4rehqzZvlrnWGdJf59StEd3BvN9ZFGXRElJhUfWV+Scp0cIXy
aSP97g1mkeOKMUKBFUcZnvvksxdpJw/LhIRR9cNl15oCmDR9w1SmcfKCNYMcXtfUons5vS7N2GeX
HYy+kTDfTNL6GHv8O71ug8jvLXOflQzGNiwU55KZYqqlzrfhKPjNILioKYriXNHR5t5Lu9BTib7n
u1nleZw1SzxOtI3nw3tXoxoRiSCzw8uRhXewtv7y6pjZtM28aQuYKk92sLCyUmLiMPpq7DTpGWZN
9WMw5wQYSgyR+2aAn4pND2UDSidPMZgQ78jjHhIL64bkZ8aSKfEldVNg/4z0nnck6yvyUrmkd9zr
AktiObDKTcZ6lxMEeb/kM0lv2iPUwYc64q7VaR1uhJ2h+1NamJ++zJCYF96U9zQyMsFHVe4ZJWfv
mmJ0Nk1ufVMRQMQk4jVHKxvJiHMNd51eQvTf+d7M3R5Ny+rL60ItibOzEqe9Lc0BFXqfQL3X5phd
CPZaznRwR/lmGMR8NMsqPBizT2fmShocT85IGdrGCTP7nUqU6iyhqsZ8W9j28J3bWPlsBo0ZIyIP
vw1LgMB2SCYoVNKK6TNeU4e46FFL/xWE0hEbQgVdzNLUg15T+ae4jYaZPBQmYG5cZb74QkVY1RJ2
ZBXXplzGMh58O3izdGNB/p01czzU7phHpAOUKLtyl/T1bhB45IGPpI7XIGHGFe7arpvEEURRqpDO
FA65913dpUGE3IMPZuqeOB7RgKOSANbxz8ohN3HTKSP7Dscs4JAIcZ1jPMWd3JPfZfYbbzLyo2Wr
9jW17QVoPRFPMnSl2BUYb5916A/YOJeGu+SLAWxKhyT5RF2Qeqe8siURgUKhktNZM/CkKyxhnOKm
+snzl/wpT2seVERI/oMVzGxjgSxRJmMQU1W8JsnwOpIfyL1a6PzI6QnoYXX95jZb+tDZEsGYsTdA
i3BxX1avFCJB2qvG6lBZkOB8lMLpPxPh56+1btRd6Jn6NWid/lhN3WLzbDe9vfWr0H1G3cO8VzX9
uqcMhMz+wll9vOgaXGwjitCTUb5O1rvK8vAZjQLrEeIyKBNZGuka28vgPY4dWhd8D9moiA6v9BfH
79tvpaprliUIbjrYSDQ4TS3jf+SsA6LNdnLcHoHU6DR7LNrt50Am+6tZJ+4DZFYHUwF12Ea5ctGi
lsQeTjGGZ83CRT5Dx6vY6G8eIwPpg82IG1h6GOKcypd35+DS/GLkIl8wYChcqjox1N5xZcl2qT1k
HzDCaAztYH1Pare9W4wUKULvptUT9vD+Q1XmelOiQSfI13A7l2ch7R/qQpwzlSgD0HGP1KMg+Z98
gzidxpXwwtabx0iua2rHYeI6r6gz8R1Cu+UfxkjpDDtuUjsbfiDU5kkm8+9E8Np3k41fDO3EWWPK
iLC+YBaBFNGBDxU+SoUAaRRd9TgzvmMVburmG7SgU7AQD/0XVc2cRM21afGpsNKm26pqzG990jkr
jTym9qNRpJ6z1YTGrlsSqZg911Uj0VndZTnltjJ03Lmz8bWi9draWKuByHuowFWRjcxjuZtLg+D1
GqacmywXjk8wcQaiLj3N5wzRwN5xxmW7gONO/cgWlfvFrjGGbwxm+cdqoXBoYyE95kwmu8zahKZd
y0Pmmfi+iVTojmqig3u3YFbXnOY861i7NDLtsGzKebdSqCL3JbTXcuVWk0Qt5oniyWjD2kcyRWC/
z4BqIaWDdt26xBBCkvQBqqnWriHSCc/hDGQM5fqJEHHK9mGbNEzzaFK/BBnE/cYcfdwtIhn8cud2
g370DKpjI59AWINRuunvkETAPmEmLccDJK5f783Uru4GOYdOtM6jCVEGp0feWSaAiVUpJeZiPbKc
o+RFJibVbq1DVAZwmsFzkqNYj8j7AcdIkYfhWsUf9Qt89XdU8wdwC+9bEHIOhcL6Hej9EQ/0Wsfr
ErvO4qqZzS8rVfTHGvgHTWbY6q1hT4sPJR9S0SMxLyJw9sf2upvJ/JiUID6Sc+TVSI6Etft32O1v
yCif6xxPTv8C8b40zv74ufLQHcuyJPta2MtXRdgC83mLJ4Nwui3zmHn7X18ONx/Ir8AaejaH/ni5
Mu0Hb5o9DKFujdA3ofdAATMcvMD+HuAf/AXue1ZG/3TXQZrJxTmXN1mk+v14OUdgmMhNN4/lmiXj
W98mQ/BUpw0lHvh8l1dBDArMjVfVWwhb7xeQ5j/gp0AwTMfgKVgM3Z/ubWPWLXgiJMLCGo6eGG3f
Ij1zT0C1/gUz8revEYGKiRTehCYkRcj9ia9AT1qu0/lS87CstM7ZZWwXkx1b0tOHvqnS7b9/j//w
o51/KNhCeHMPCv3HG0v2CdktZxAfWTY7OlnFl7z3rMQEsv/iO/zbpc7hfhSxWjz9PkLOny5l29of
sqziUmngRb7JUNO4HA/s1XL/sD/8V8Tkf2Qdf+Amb7rP5l4On5/y6q37Pz8Qkv/3x3/93+F/w3Ty
ly/4b9FU92hcPn/Opjr/L38wlJb3G44QSH+MbjzHvyeR/clQ2r/9TquEAt3Enynz/2N/834Lzo9G
QPkA+vcfsqnc3xj/MNzCKZ5JTIpa/xsDL3aIn95z2HEBr+PTWUNGIaEuPz6OK59AeRMg5NKZ9ZON
tOXdDs59mT2GuWYTpgYlHkuqloAjV1h0cWXZdRu5q2ODpeSN/hg5tYPrk+d8yJaJGjS78cW16ZBe
EktwoY8xbTJ2Ln81iAjOEAOb1RmOmbqxF3uoWuQyCwp9DqeSN6K2U07wxVk8Kuy903GC2jcsdI9p
IOmkJbhDZjtd9wlBB06XvImuAKtVg00iebc6GOQUeSdtvDbzjC+UchrCLXt6Fkm3sRljy7km4be0
k/KGTiTcwqNrjxbbeIJdw25sPnpTCC8muKGPQuSI1YUNS3tZpjZuPN3r8HUoA4853S1ylB5tdcYa
yzmlRYQIq2+DNc5ABclovRXsB1dFIrE+k7F58q12WTZSTYiPx6WhYIS1lfQOSBTD33YLETyXtgGy
ufcnVQ8bs3NHsZ3pAn0p0hQXHZ5ulR56IitU3K/F/CJWp/9iN/MI/oUTCmnYUgJLEpFUb0dGzRcK
7pyvvpW6T34669eyD/ubxMsVwU2kMrOFDnZm7Do0+E3Uk3xhd+TQKowqolUbQFTczxyfuxCUULbB
U5iOly3GaZsUUAzTOaJAExmrQd7XSz3fDk51mXSCeS0lwdQ58CkaSqh7Jz/imuEw7MTwhzvSBt4C
uCnTOrUAlypYn1dgw4NoV3m9FuxwKVlRLtiSqP0tQ9Y7nq7HAH1vhMcm6ogzA5RELj5dWa7ce/V6
M08TItPwIjOsp2r8LDp926dPlZd/wv/iPTFf8qlBCplv0JveTFJisJuZhJKjpUjt0469T7LxpS8r
1O8EgOhlPzjMS4KRWTMv2mGzJ16Cc0671f5FO5dkR0840Yx87+gzo5Nke1l2pzXAYCLYQwq/Pkkz
gDD17xEbHoskxJOcSvGAs9W+96q1/SjM8WifDeuBnuc488+9hHTFPiTKr2jktbZKm/596eYdFZ6I
4taNgeAFTHoxXmhPAULsp++iHK68oLglJqC7bH7HavSoH8YlgCQtd1MyXdAmMlz7Cr1BCtGnevCP
0yCo7XGmW28EM7Ox06NEC603c7lenCDCtm05XaTNZ0yzFCQsz1XpbOuB79Q/4xO3C0jYSkwVDYLE
vgh579Wohgh2pZ1mU5gtj/ar56i7ZJX3to8ktPCweQ88LMSP1XOsi+vKc3cBOlHTT29G0C3fdeBy
510p+10eeJcMtSDDkujq4pIUsc1KP3xfuCdMEXE4ZlFlNgfXLqetw2dxuuHQSuBq4zGrPsSUXNp+
EaXLi/CKdRP2Hz5JQWZ+mdP/yisbhfOBRLWPzCPeJM0w5EnAkXxUXzMHNwmBa352r0ProZ+bdo9n
490wwjeeuktVL7wcdAHAoJ4bg+506EwgN/2D31cqMpFQo7WyIz/o7urZ3yUeGdO9p+2N27x4Up4U
MdokxoRRORe7WnbiKL0uVs26x6SAtlD1seIn8zi5Z0SyEEcdeYn+dCfI6o0zCXGXDxzcGDr7qE3L
29wJtrAkp7nugUD4sytNAzwFAzFPab0j46y8nKtp/jJzGd2rrz6nVIJq1NVSeNf2Wj5ja9y3wP8c
/439WE5Hdw3u6xV8Z9Q7EcIjrjdmnl+E1bqjUjeibplE/rG6Br16D89R8xaHMUL03Hxj99U5Zl0t
4a73vYtSDd5uTXiLxxdytl77ej74DTXjje4Jh4C8r+27zs9vQDNdotrTMth3qnqYW/+ahCeCI0g2
VV3U9cO9T9yCMPTRCeTWGm8NuLMoT7/oc85MT/aEfFOqOQe/TMN95a9XyvgOWfW42MMXoS9CjZ9m
IBGsIwOinjc1aaVC7mdd2ujD9XyZrif/TNcZrMtWkd+gez3BQJ5ggeALeTE1drge6fa8aT3j5NaY
fKvrSkADDCedBX5UttDeI2iyg4Et9gtC6eD0tvSfrTRTayCCTYhwGYlzB+7TLSw1eA6jtbB39Ep8
H2f3WATlIdd+ctk04fBWux75sio4+B0JjorEthU5RlQq9ehokLesD0ALV+CTbVt6RGvp/VygLYW9
l5i0XJhu9tlV3uTSPY3Jx1CZJ+wQUdC0O6nqbXk+RBXzdphooMgEFO303ufuyVy8W4J+QPbWHaXs
HCap+3XfV3EM1+bGn0lyoxFgvDVrEWvz0kFK7dljbKHtDtuak6JnONmbvUobZxinWRKtxpvy/7F3
Jstx68q6fpc7vjxBgv20qlSqoiRbkntPGG5k9g3Yk09/v3Lsc46EZW/FxvgOlgeOZQgCkUAi829i
hH9KFAJ5zH+DqX6L+s93J28x4rZucORFJNHZICo5ZPrZEdQmp+3SHf0K3cn6aky897NTik8BqtKk
zrdGXe6zon2LyBz1fJ7IH8bO/RJsnSDafkhUXwFbfd+68Tj3RvO9wOE2cmGDoRiLSF8A1XF1jnaJ
6CVgg88oF82HPjPv1y3xDut2H/J4HyEZmjnB1RwM1NRabrDVXk7UBDgFs2+wKL4JinW8u99ugbgT
w3KSHOaWhWDU4DnILya3CSbHI+icU+KbcM9CCpHZ587w+UjFLU7a1oNRMvz60TQHoMILr+A39I25
/KUL+3M4uh2ojtC5CF66RKdLyW/Dd8T+3COudtNtUBxm927xu18uN1xhbYAUpAB/nO3ddabpyLVa
AOsK3lrdJ6fCRStoP2yLuEkafEiCNXwY4vsg8T8teXGWsHequKSV9D2wMvjrzXIjMd+mK743kvRa
2lkEPP59PuKcLJZpT3nkODqU3caU/sxaz1ddbn5CbOFHBYRjMtdT1/VvqJVTwid8muFcrBSLN9tF
+mP8mXgQ9F03u6OqEuEUfJ+3LnATp6CEtFrvvYRKopdO9nnO5LyvqKQHvXub2JAZ/Zs+c685PuB5
dMZdzu/nYfpWhNejNZn3gJD3uY3roXW15T8b7Ly4u71DcuEY5bBFh+Vb5XmAGi4k/Xe4Mh8l+GBZ
fLXzAOxJ/aUFGEcP8jHAiMFev9pDBlAGZtE2PWQ9FGFKenXxxUVWZtnEDnQ5AqZkg2DiEXPLPFS9
gxPv65+jl5xowZ+LyQIuT2ZbIXiMrhKv0n0gqKf2NjyM+uhW1pXVevCNlvtwdK8GI97b1IoHWJmb
03z0mnqXZ1+29hNWNCt9lqx6mxkAjFKoQp5zTFa0weBRYU8LGsJo3szV6Af7yRkEn82LghSWq1P1
ySkT8pwL87BO/KLrTRZAhJXuO+r38SdqhEhf5icyE2Q0rR1qLvvSM65S+olJ/GN0+vVQ1dOxTX5O
wgG3cWmK0cpAoutywS72ekTLC5or+jQxNWrPY4sO3Hfm9oG3EdS9xDkG3cNMKv4A7sc7TBlPjY3S
JDVDEmJp39F7/jjJJwh+AGneTuYNqIWrMK4P6H7v5tw5lu33YFmuvPTWn77hKrqGaCr0LluMriU6
BPVTTLW+qN72bRq5Q3PTm2XyGTJx8rDO9vY0DlTWaCI2bm7z9WDGJw3GCAnPiGKsPeiPFypM+dmm
K20b9X2Wz7taiuEjfD95ho+zp9h06BiZJowJVsKiJOgP9jsU9UiKDnUhTzOWE7CL96ms02vMJr75
/bVrhLss39cLAI/Z/9mjnrga5nsXdc1wa6mSynTgUqYoLPwBGUAU9Og2998zBBYXYf+EljY/1Ihi
2jAyLs2RNYkjx39ygvWr7CJ7JfMuzF013eRBerda7ilbR/ehXtBN2G4QN32qAAX1jXFYOqiKMVlO
HfJQoBW3HwkMSqUnQbnVN+WVhJ1+SWUE2JgLiXBMxXGW+ftsYf3d6pwu3+dyOZW5fZen3bXfhjCj
3eupe6KfeuXiO+XFP9CkQwx+PibIYuSls8/HEi+jGje/8ughZpjjSmNNj3Rmq+qRuYY7MuB9lbof
PS4RujQPIqww+bH2jajv8kpc2tEnJymO2/TLzng6iPV913t3U2LeBpyDbyBJX7s2b8u5u7fyZp9X
OXR0O78qU9s+9JbxsHrpN2s0dtKc7YPbWYW4ULgGdCGBIIQwSLbYeGdvLiqo7i1gra8LqMsTxmsn
9Jnic+ElA9q1xtvQH8lk0P2z8s+l/0hLkk6QubcKAG2GIXemW3bfbHrr0g/u6wThvyKy8g6cr+lf
TZtvmzhEJ3VUl90hSOo7G/GnJh2TPT3YI//jry2hFgyoHE43ZWTEqgrzTZx8XGvOxuwqs8sWgeL8
LqEHj4bxlUTC8XoCawTZzwfXM85f04CjWtTdaSPzq3gAJ+Y3BHyJbrtEdVeAwTBG0hm7pluOsCpP
i7WzIF9hILxLsykqAezveLjcio7QGrLslLljf6LwSb/MhZiLlJW88gziMuApunfwbtuqrjwiUYDi
ZLj+9LFVALAWdxHSl8MNQC57X4KXfzLCoLvKLOMWN9ofso+v0Tx1+fzLdTjb6RXIlZXqd3KT27Gz
cxDJWPfwZpG9kcutEWCf1pX19YT84IUrPy72jbuZALrCQ9EHd6PTfarX9VRhbrbivwYQLk24wIy9
CPtvVTJd+1JAiUGJ5mrOp/2a7+053MjbtzM6BdOjtHOMtcRhwY7L908wzA91512vwS3exNPOB+Mk
SD2d2vTOWfvQ9pDXwTKgiLoLm7O3jr+27Hz5fuNxC1oGyZ2MxER0+brRgvWWjym4Ebos9CK+ZEji
08QZ4+FXLJxYnCAhwa51QrOLj1SeA3hElCgDar4t+CxjGQ0yqi3kH61zA7K5QFXx7YiNIw0tMVSs
AfTlAzojW/ymxhkPXrS0lrth9Qhmwzb7iI5iIvYVKeln3M2X5JS4S2xee41nUfuXsn07VUtrHBoM
ZG/xSeKOGQjeDFii1RpXi7X693izkPU7+QjoQ4yD+JpbfuKde0rxHa8D20mvY5QKUBS1c+uBfIgn
7rpNvCrRC0s/51XGeEFCM6fANKK7/b9b1eCgRC+OLGjptqtaJPxZ/f4znCe5Xf2u0/3/kuX/Ee6/
pVR8zJ6G+lv1nFPx+1/8q2Jphv+FSpeFtrGLOL5pUTH8V8XSvMhyOZ7jgjIOLbzR/4dTIShmBhfo
MR4gv6ucFED/xakI/svh7zDsEReFGFDK4j+pWL5EOv9LcBDk9KWM+Qzpj8jLymZsliiuyc/9b8Zq
v4I7/9vISpF8yTyrK9tyjtJh/mEXxQ9DJl+fVYTJnVcured6m38b+vL3zybd5gvyLUa9REPu0/yW
1mNhV/+Zhc3/rohSuL1AwZEiyefId9PqgIvrWwyO7aPezPmcz2cetkYBRjmdI9cfb0MLI56tDKed
3uBs1ueDB14PJ31k5pAe46NdYCTXhGF90BtdkXRb6sHGSq+fIlxTfLizgKnNVfh6cxdKYyrJ6OUG
fMRIgmS88touvgmL9bWe1F82jKrLusYrQJvNGy84pggfqKs09F/5oi/7ev+zXYTS5pqxNFhiNDm4
1ME5naY66/trlEwK+W2YNsx0xxUFY7BNk3Hj1I7Q/NiqUqhYh05ckBnR0rm8qIQNsGJc9b715ah6
vpO8MrZKEuEh8qYsu6+qSt51rvOKstdfPobacG2LEfloUY8Rsil3cWc2Ed3e5RWC5t8Gv/z9s6Mh
cNEM90ZziCiGho95mY7vDaPSOtJclQ4yBHOYGvQHziO2o+NwoULFr2yjP8+b/uzLeXsh3j2rFYAH
bXk6dwv1iG51PuuErusriwJAOklMFPrONAGicXDvmtHQnLdyWsaC+vnWG+MZ8vXB75GC8J1Xuq1/
WxLlrBzbcgROnE7nrF9JVQUIjlda/38bWTkoG+iti2/F4zn3lqs8iI9T/KS30sohmTtrixWmM7JD
5vnxImt3ClqsYrVGV5ERJdW4xU7N8TxZEqSdBXfLnhO95fYuB9yzyAE5Y4ssn8bzBUdYudZdMltn
vXkrZ6SXOwtOIQlIP3t802PSMw7jK16Wf/mUqkDlZMsEmFgznWVFs44042yUwS+9aSsxKedFgpTz
xnPq+ucZrE/SeQ96QysRGYRT0MYZO3BxGmTBMcg4puZgaK63EpTAz62hM62RCq89XeF5QSUmHF5z
6frbkitxCd99tjNzGc9ZbcAlmsHWe9/1lkUJTL83zMWF1nO2jOIMWBdh5PKj3tBKZK5OL2ikAPGv
U/8+FuFHUQ9XWkOroBoXDWxwq0ROW5TX5bye/MzT296uEpR9nq7LDI/kXArseuj/30Ax/qE3bSUq
rTKPC3ywx7PwPicmdu11prkg3sujpB7KAcf2kJGnAQbZeC3dOfr3k74M8b8wqv9Ot1xXiUlRlwiA
jPN4xv9iDa/86uL/BK/xYlsxNNgf907+GnP2LxvdVYJ0GWbTbMKRw9zObkTZRUNr6J3krhKhqNuE
6QbR8RxiHB/3yBxSxvj3K/S3WSvhGW90wASwjPOaz/GH3myRXK9Qt9EbXYlQz5M+l5AxnAEOmtRh
Sv/GXprXyNF/m7sSpH465aDMM07cGhFPl4oLSotaE1clVRDXDGZ7Zlnmwbu2w/527L2j3tBKkDZQ
PIylM/rz1sOU6+ITFbW93tBKjG4FKjD2nA5n7yvcDPs1deW/rLOjBKjvLejIlNlwQWnsXT8/L2P8
QW/GSoCGfs7phx3aeTT8aKEoWq30EfXGVgLSdpbJTEtWA3ZgfDMTRSdg5b3erakitir6+DNP2/7c
5e4He6U8CCVy1Jy6EpUUQiSV63U4wwcvoxGT3hZi7CuH4t8+pxKUop+xnPpNckI2L6ewmi//wiH+
VY3nb0MrEZmmfp5NCQq+m1W+y0V3cEvckbQ+p628+Y3FTngx5MO5msQvK7e+Nnifao6txKQ3BB0W
W0N/Fs0TrrOHIswOerNWQhKIuRQxPPZz3Gx7Ly2Oxhzq3ZtqMY4On4BazIZOqn4+eWPRXbnB8JrA
/GWCf7g6bTUyEfQYfafvuTpzOwKEk3/DjYzmIAqnEhU9o6eybiMS4eh9g3+URvplzjGq6ICV43zW
Nbh1eOWkuVbKWWDCtRMTFJhzmpjbrg3gv1C1uNP7xsr1XA2SzshU9ucahZlj6wHPBF1T6yV1vx3E
n720CuBIqH6yN60xBQdj+aQAXadXu3F/a4s9Gz0FrpYKhKfPIS6dh7SqPrsDbSm9hVGOA7cWfYAY
c3duQv9NnT9kifdOa+R/FAAXOTjeyMgY4MCUsn8WafNZb2jlLBjSDKxnztBdkx/QG4e6NYOo0xtc
uUox2WuyrXW688Vzh4W+hdytdyEBSX7xIrcDO5gxBejOwRocTD/G+q3QnLUSPVjnIZfpVN05a+Lj
1j6BUdDbIUIJHfgy+N+agTzjknQwjWEfDJrvLCFeroe3ZSI15CjPHf3HMUR2HRU+va+o3KBQ8YvZ
LDd5rpok+QxsNLvfzER81xtdiZqwSYM49FqJXviI6U+MLaJmSqRKYQXDmtZjwdCoOQ6HYh1BwLTt
orcDfzuXPztLUJEwZokoxVlaOTJQ46l025PWmqj167xLkwRSfcVdJ4ZDkiQIsI9C83uqBWxEE9vQ
xnPjjDT1FancQ9D+SzLuP82I1PJ1NlduFptLfoa2hpFuDO/2I3rYlaG3FX/LIj5bc46TGOkPxp8G
3KnkVnwdjVKzgqgqXTlpYGd1Z7inqQ+jAeVY7BX1Av9C1XheP0yzCtqmg3o0zsCHWSzrLoTpqXde
WWp8bjhWGa3jnZzexjTM33mWXmz+lkJ7ttzmkDkSO+LpJLMJCFWabNfDCuhEa5ebSopbZ0OH9lAy
nQoEt400xb+mvdcbWrnVsCIHpE8RG9wZ/stmF94J1Jj01vtiIfX8Y5Yz6gC0sqZT1oEEkriatwaQ
Tr2ZK1cmgsdUJfrLoozJuJ/94CwDqTtz9dLMO4ySlnA8hckCAkjM3p756xURVDuWCp0do1xAKOGN
9q6w5k/xrJcTmsq12VU4R64XdXEDmJqVpwf44HqBCU7gxbe0Urka6GGMvArTw4QwwCC/6X1IJSrH
zqomx8OPwHTzLzglH+ei01wP5crkkly7tJmnkyuXm3aCEbPpNYNBULxcj5Y2ngBVO52mvAIIlMAN
npzmNd+iSwb1z1eWc3GqfB45odNZOS2O6dQt/kGa+Yd4kx90ltu5wESeDz1VxcVmfpxOw2DdiSQB
9CeAMOoNrgQl6THS0SOacoYr38AaRpvI77SOKidUYhI4X4byVzGdZqgF/KBr25+09gnc1pdr0ncm
NJ6Cj7lVprHDSvoK1Qu9UioOFC8HR9EkbqVZTidsc2f8HlASXSz7p96CK2FpiGlyR6di8EVeZKt3
LJLWreOoKokmWjfUyRnaR1EIfQ6oOLHm0Epcxp21Sr9g6GXZjuFk7FIz1PuUgRKX3SjNzeyInJya
0K6pc+SdutdUpS/74Q9hqbqIyTYJXVRxplOdm3vXHq9qTy+ncgIlLHMX5RKL/07hHP+ieQU22XvS
2iOBEpSZE+YYFxE49uYcGxPuYEC1XesadgIlKutq7bs8TzG0aPJ3ovjeGP5/5Lr8300alDpfxo1E
PU70DYttmwt3At5WkAX1VkQJSXPEowY1RhKT3j4jy3A9L3qJPVZqL2cN+6ovLVrJYHjqndfae8/S
q7c7gXJRAv6djKLKp1OSbYfCPw+YpeithxKPJVKuYjKQ1VvS+kA9aYfZzVFraFUv1pT4ppg1p1+y
yuWQBV2Edoml9x199ZpMcq+wEuYdht33cnPfTSVoYb2JKwHpl6Yh4NONp9S+Ha0AkP6mObISj6WV
bvAHSYvRyIEp8NQGn/SmrMTikKSei5PRBKUFCnECa6N8zZPyLyefCv4x8W3o+joYTxJD00OI2NJ+
KHpD7z7wlXhEocqDr0u63VvWeACc8slBckZzuZWIvDyw/RkB2lNvr1jerdcobmkOrUQkOgBiQSpg
PNHhlYjrwaRCHE8vKH0lKPvMjylu2OOpc4pwjwKZfFjCuX8lm/pdCfjDXabCgMIBtL7XwCQyKZri
rIJcsPEmbS+eLK41lTG0K+wI6EJ2WGNABYMWv7jz1F134YL+X2lWmQN2M1yKN+m2SOwu7LmEPau1
lVVnBLfkvsINqT+1Vjwjomv9GkTwXW9sZWGnAg/XqjJgXrTVFweRKSrFnt5OVlEcUwOy3hcXAZ8e
PkYJQ86SerAwR4VxbHhCFFjc9adlauFRymmFsOQGentZVVrB4zFbNmiFrHhRwKuwl53rbqXm6MqZ
N6L73g+SNR+JxV1ixUgWBO4vrQ+qwjnGPJ7sOWbqsZt+RrDtbHfGtd7QShIyiWxLJydm3gLZ0cU+
hX6pVRZF9v9lpjBgXDl7PVtFWI2zR0PJ2m+FXucSj++Xgy8BANN6Xcaozuan1OVWb/qfOkuCq8rL
oYWo0PWv7DHCYCuMH9ytLs9Uj5JZK+9DVerl+ME4dXkVpmNkS3O4DodGXpOS6OWrgaqcFIJ29vOh
ZWEG4663vKt+md7rLYzyQa3RGmskUcdI+v7qwfTr6nsHmWi9dVEbF72BSTmGp2M0Jm3+aJaBc1rx
uNA6cOFZv1z1pMS8yDQaJi/h/vU1KrtlvD3orYxy4rYtvO0tYeodRu/ysMZW+z20rdfEyC6b+p9X
2T+cPFKf87s1QbGLxDDsnYHGQoQCfPUot3DtDzHaBVoxi3rTy1VazM32kYoE0s7z8gaxfPMIzU7v
0kM+6OXoWTBsXjLbQ0T6nWXXiK1nb5cMV1mtywmPipfjz2sQzz1U9qjuO3GFjCwmA3L8ofWN1RJ4
iaR8MZrVELWIsX0xDGv93G6WOGqNrpbAMevJs7XgE7fpSLU37OZ9VstXcqFLSv+H/WMqJ44o5drO
oEiiHO2OX7J0xU2NyikiFvhe76sxXotjWNuu1kr5anHPvKj3Vd3QRdII7+yyx60dy1WddfpNAnte
3XNogaWbv3ZRmcsjuuqHy6tLb2jlShnyXjgXiFqEEuYn28eMdOi1oEcQ0V5uzKZtoSJmzBqF2rtq
KK9ztGz0Zu28HBqbCcQlXGuI7Fb8nIv1FpESrVkHantjphfbBw5XiTklUK7TX7jx6ZWDAlNZ7C4T
ST0ANIzKYL6xw+C9I9p3OisSqLpz8zjT3WiDIQrRQ8jN6bxWeuj/QO1soG9WM3YCQ8pDKpdm2xe3
W2e9G0ptbqR+2Eytyek4jGZxh5vkcg16p9V6O6O59nKfjBaOjUOe9FHYXa8xYtjNaw5rl532p9NF
OXVdkS+FOYguMnJnV/Q4IGe+VkgGpnKv4k5gi7Q2Onjq/ttxyT40gaWV+Ppqf2OBgWrk7casBwNd
Vsx100Xq0c58tSSOgDSWCmUG7/xi+4f0RdLoLQn6mC+/Yxaa8WZ5dRclfvMttIZH5O/0ciToty/H
brsVn8ek7aIldfyruSkkzPKx0Hrv+6HyMVtUMDFNYFHwmEWKujogLqV3CKpF8Qkpk67CfTSCZeAj
wWr8DP3tl85x4qs1cdfDJdL22N5IXX5F9vwBC3utS99Xa+LNHDdeESRdxNogiPGEkYvWWeKrJfEW
7hYQNNYaJh7yRD9gpOp9RbUeHuASVCctl7tfJz/TMXUpi/Tf9ZZaucvWecHR1m66SCwLwn/V+BRb
zl5vbPvl3g4Qn8vo0PcRBtnXg29dIband5SoJXGvby1o6zAfmtm8R3IMZ5ZsfGXal/vwn4crLn4v
p90GBgYqmMhGC/a8WIKgwJ7s8fKST1Ul3Org5EGnRQr1HSVLDAoke/LE7SK8kwaUv0rkmIY0XrxX
fpU/3xP4cb78VUDMVotpMT726HduL776wn3U+rhqET5MihXvMD5u33ogatoG2T4DvWy90ZWFSfrG
HJbB4qoI67MX9G/Xqf+qN/QlY3+Gq5m30MlDSnXRtgbpLqjmAhmQsdVbcZWJ22AUXi2xIaPVQkAp
xUs7LvWOAZWJW+GrnGyApKLWN1HsoqG/MxrxUW9VlHOARAjaCQBJSOjBvsezWBP2S5Hv5Xr3WK8B
tWbkjs6VRPep8bXA0L4vXo6MMZgRLFbMWlMvR97ef99givHKDry8E/5wCvjKKWBOtolsy9xHsSUp
ofktPo+PWEC7zcd4dP0PWsvuqJux6eZ4GXoZBdUW7qqM892b9GDuvlrtDzs5oIXLyucIvhS4IeAu
rpUl+mqlX6R4nSR+KKP8ol651MD29FAw2Bm//KpFz6FLYV5GZv+zR8omz/W2uKestbmhfNpszNnp
KzzV0F1s2+yV3fKXg1Zl+zpjPrk1pnNRDosTE7zYxBFbM/9UTU9rZ56bPiNH9LF/O8nV7w9rkwu9
q9RTIn8MszAGLcQWrP19iRlegaKg1u72lNAHSbLMKW2saAlQDZTYZS2xVtUMK25ll+T42Ps+sT/U
7vVQ2rcW7yy9WSuRX/S2Ny+tx4Is3iHv34WmXifH95Tr2JqT0UfCU0Y9pkZtEBzrXA+c66tNIuS+
E9vMWA8b0eIGM1AKu3pXmtojMkeOu5YHRDSWSE0KzkLNZruvNoikU5fFsLJBbO6GUZS365TqbRDV
/xgJP1nnni0jdDHEo2OPmLLaudAc/XJrPEsiLBRgfBE4nCU2yl1W57/vw9dqQJfz6A83j8ru9XFk
3TBUHQj30pNHZ0SNZAXe1e4c1EJ/Ttu60jc1kXbUO7zUrlG3xSkyiBWx5FmH2em/x9agh4/GHvvl
QhWxXGWzzl1UdIhCbHEQ7lA71awouEqoytEyvC7IZDQva1TB7Sg7zcvTVWIV1qLp2w5DN+PygPPn
u1CTO++rjN8KQzhrLCzWe5ORh6VqXOmpnvgqfzbrcAM3wkJGSHBgxZmhq+pjMKZ3njvKru8sHxH+
qpWRi8Izom3uiuCxXqHPd5R7yMGvFD8vdmHTBxH2Ju3OW1Cv1TrTVQotj/1CTNijImmNch1eel1n
4c/cNHr0c99R9vkImRiZWRI5ni57ielmi3yG3tyVTW7EPb6bOTvRn4o9HYt7zAb1jjFH2eQxqr7J
GuaSZZE3ObB0GoJXWrNWObRojIZzPrATkc44hF5yTOrqQW9oJUNcMCMViVl10ez2QI3bssUIohT1
D73hlTwxR/HLjcsVPS6Eqh+X1F1O/Ra4T3qjX6oOz26OQMRhleaSnCgXT5CNPhsBatp6YyvxuW6D
h3ZqKaOij7/hBfWmz3CR1RtbCc8sLY1mxgQwKrvwySowdRNjqzm2kieiUOLh+cQHbXDZE1fhErbr
YcEafNLcMeLlokuQ9bUIObiKDHV7a6qupz7X3C5KeGaGXa5WQwx5/fwG6YyzIz0tQTIUYl9Ou0Fb
P0mthCzDEJ86N4jG6bXUPGSIPyQZKqs1tQvPiNuOVzny0e6DJQeZHwPbYL9U6GkPSBNv7sd8GjAg
Dtx2cA6p3feT3i+myt6BNsBtt2xkhMDyr8Kvt73tS19vN6nsbiPPu2HqL82RIcz2dWudU1xi9K5A
FQQThJDqRTfIqJLrx9oOPpKefdaKMBUEk9tiqSC/chg3m/lrwhUAw9sG4X294ZUAnrZ+tSFpkMbj
kzGYZI/VMOnBDPAqerlT476NZVGzLGuf3k9x+yXFxUVz4krwmmjlpXXLZgkC7zTG9YdtEHoVJBWh
4qEdKbFF5DC266slhScd9I96y63E7mBsWVtsNctt5ymdhgkj4VGzRqKSa9ErL22ju2SPZk2mgblF
3+mttgqV6tukzAuf1x5ecJ/F5B+LctSLepVZG451uRnWTLaeOKfJxY1orVM9dJqvEmthlSyAsHzS
R5Hcd1V81xeBXpVeJdaWSFM0U0bkbBXmyfEIJTCzzO9a+0Rl1ZLHOPV2eQKHYfO1DCV+RxagqXWv
N7wSmM6yuv5cU3IYlvghi71drCme5/8DWiSFBaWMjMCxbGfX9XBqeetobkPlVnWsGDMhmxu7B4a5
cz33qcJ8XnNRlNiURjKMdmfKSPjFY2wvd3Vb6O0VFVQ0boNV4/zBidJlURuTrPeJ3omiQorKoJs8
KrhtFA7xR7Hkj2KyNYdWUl5jXu15iAn6YMxv47H/WAezZgVAhZ1gVVZgNUTUu1P3kzPgVla1Xi6t
wk4QziussCPmhyW79ozkpgrao1bcqLCTJusDfxkoAnpbgdtw9Wacm3d6QyshuWz9kOdW0UZmPvxc
Ov9NsmFBpTe2eHkPD8HiZuHGtHE/j7bEeIN0sebQSkQaw5BSsiQiLVyZ/TZ9DEPjpDdrJR4DfJ3F
ZnPA2qP5IXXM283Ti0dPxZw04WTacPTbyJfmB4nsBwZJrV7W46mou2ERcw7ZmnPEcY9rx+DDLPRa
Cp5KqnXdRlZ50fFmaQLjatys8LOBM69WsumFyjPUwufZdzruBRej+mUO32KIpFU/91TkXWVLAMqJ
bCMceb9MgfmuNkotvLKnkmond5nscOPKEXir7/LaWHC3W1OtmPdUCJHTLt4wpYL8xAjx/a6xJ2l7
T2uPeyqIiPzBsqFWtBHW3++CIXw/pMsXnfBByf9l0KccTSkUQeY9ef0+D2pMtfC91BtciU1/FHmQ
zGzDdsNM0QmLcedVesI5ngoi8o1yaupL/dZY0qu+EIcqeM20+fKs+ecD11MxRDli+avRUZBz+3nd
0Z9LdoUJCkprVVQY0YzF51C4q4ziAi8Udwnvpez1Si2eiiSq+9HF64vjcBxt5M0LHF4yUw+U46lg
Ii8T7WaOfM8Fcc/EyT90Sa91sXkqu3YqinoKM7IIz0nbnfC9d1YyaaE2sLh+uccTvLw8d+TFk88h
5K0ZMz7HxNRe73Mq12ZWGmk8NX0bZcTNbKY/3NnSuzc9FU40m3Febim4MG44K8M1MU2qw5DE2BLq
TV6J0HDBQyZtnTaKY3ntr9N7SHZazHesiV+u+lylg1ddqtqGTKvdgFvRwVikrRdEKtU2LV1/i7ku
olS6t64JbdrTHVpJaEE+2EZZ4qmwNHaOB2n6M5uqVKu0jZ/wy1WJF6f3Bn8hp+jKq96Y7tck1LuC
VIxP7eTSGRwwPthGXiQMymFvrK5WtcNTCbebPw1G0LAoZpnfYpz4pkxzrUaCp4J8KGgbbo3XMDWa
fN2VDa7BQtOCw/sHzgd7JdDlHLaos6OTV8r7zQ31IHKeivPpzA31UzOH3eDbFPWaR2Ea37QCU8Xf
2Oto2BLpwMjBVnHnG5mFYacv9KJHheCUYb1NRXq5O23n2BXDh8l3P2hNXIXg8OS2beEZbSSz8N3U
+si1y496Q6uBKYSogbF2UWzXGEo3eJsGemGpYnDygPbk5tBxKivQjsFsWsd6TvXqYlw2L4P+otuG
EN/cRiOeuYDvnwbD/6S3Jkpldukqr6kMzpML2buvs72BRave0Mq1WQ4SKuWQUJcd/Ga/pJmFI7We
7I+nYnAssymWQbC/J7P8YlfjrZM4ete9ytXuVjOIV4Oab2hjbNZWj9MW6z1PVBCOkLlEn5VHG93m
8rudVu6VaLJCb3QVh2PF/RziIcNTNtisY+XLN2s3uHq3g4rEwedIIJ5Dop+Ih1Ck105fao6shKWP
kZ6VT5zfhWznU9sP885rXKGXoahYnDCx1qJr2SihN17X03azWPJaa4OrPO24xKOy89kom5sfXWE+
hEWo90RWcThbvXpAnIFphHnza1mKYx3qlfI8FXFTNW7g2hMHrJ+37XHY+u266NAu0lsTJZtNXNE2
YU1XA7eeW+z7orZM3usNrTw1szAFISgBabie2HlOdo19s+aslTQ2NqfcT3oip0udXRlSdUv1lAI8
FXDDHVyLbWGToDlxorp+E5t6N6UK4IcPkNStwYdcs+FLFVrtocycRO+GV8HBoRU0Q1sT7hs+o41d
3jrma/DJS1z/4XWs4oSoEpZwvGj/bjL0nK8VyNKvmYs689GcCnc7hUGPNbbp2N0rv0vw5x+oNmX7
eat9ShRF1PBLpPsM46fbJenCm20WEljLVDaPcCzibJd66NBr7Va1WStkJaw168hjmiH/7HjbWqMp
LnO9HavCoWgcxEGc8fGD0LmXibhrrEZv5ioYKg090IVx2EZ1E1QYxouvCNz2esexCoaKnXIQm0Uj
wffiq7Iu39j+qtX+8FQYFNffGDc98+777mD2WHuHF0tcrc/pKIePP2Rj6Xas9zBmv+rJ/jDI7DW5
4ksa96eAUE6fJE3DeU6dJmrNdF/WXvc4YQn7KV5nvYtKxUNBZqlEuPgt6Xpt77CE+ZZP+WsVo7+E
s32JumegImoj2bpalP3xe2aL2+Xw1GZYKO+TOBjSfVJI4x5vVs1Tz75M49mPyxCFz5sJhJSd95+s
Vdz546BX4VWdBoaxRhBvpEy6hS2MIryFd6i96tGKPNVpoMm6LO7ZlVE9e/av1DRH4EzzqFmyt5VE
3rI72jnU7KPVHdcPZrzkX+yuSvXC1lZyebuUXudbNUsze81ZWEa+a6p8vtcKLlX7fzHapdwmGpfu
1Nc008JqP+HfoVcfULX/twIm2uDwekqnBU6Xe2/Yk96Ro4KkQooZs2dRdaSznde7wZFTt/PS7ZUb
/jf85g8ng4qUql07yessbKJ5/H+cfdly5TiW5K+05TurCRDg0tZZDyTvpl0hxZLxAlNsAAkSXECC
IL9+XDU10523arrGaJaWJoV0oXtBAOfAjx/3iWiMrNeHCXyLqvTewRIxTebuFfjy8GFUJPxo6skH
SI3a5EcK/51bNUVJfTR6ym5HJoOPaRQN7zJI0jxXk+7+0GkzjvkA37IfU8CD/ohAb8UdQTp+64IB
Y7neiXd6ud9HbUYk+fP2NYPtWUs2A0RyuB2H/r7usn0Q0zWHqfKLY0vjsgvywp8q64uuC77vWqDX
KjtN1pkx0xia0Xvw1MdtX6i9pi5BTHpy1YhxpW+KVGEFNdW/SHre9/0/WzpXiTgskqrY4kJ4CWuV
Pr9Hqxdcr9qv+ybkKhyabl4zGWP0cahLv8qyr37sG/kqGBKpx8bJHlMdtrkXt2m7r909viYuiXrp
s1h02cXYQxA2RTLva7+Or3lLVMUh9RYj86g/rDa9W8BG2zUd17ylJTJ8mDsMTbL6GNmtBLC8L9xd
s5ZUXzG012DxGT7LQkpUj9MNzgD73vh7svPf4jRfbSUpHbKLlhspQ2eenEl3QuzXxKVazJuJEwzO
gjFP+DHOzL4871oRSaomsh59Y5fERCVPh3ypX/dNyNWG5NtIeUMMnqSuC0hd5NmyrwZ7rYNU135J
ne1imC/wptgmWxfEiJ1Eg2shJDaJoEnaOgG3OLRlOiuVb8rvU42LrzlL4IgLGWRjfKk5r24TztXB
bEP1LwLo/+MQvKYteZ4EcZP08SWbIn0P/VPxOgx+5xK/FszJhoAy62N+SZc2d5wch3qfb0R8TVyq
x2bxG7SwLyR0Je2+VuM+/8b4mrdUZWm6WDLFl2ns8078GLadGeg1bYmJOYwgO4ORp6wvJSMfatKn
+0DCa7UcqHw1ehSMX+rFPYrN39tlZ+n4WipnjbZ6gLosv4SDklAQE22+dPHOtD+8ipTSxBXj28Iv
LY9e1ql+Gi3/sOtEuZbLISk6Q0KNoZGbXEYib0a2K6/l18ylxdV9CnYEx+G9Vmdi5/ksGrWPlcev
qUsjTWoCggu/4FxRxyQIp3LqWrWL6cuvuUt2rSPrWmwdl6E7MuE3fNpH6EKd788xbVnAVeRm5pd+
yUoRZEXFdh1U/Jq3JNlQk61a+QV25+0hrefwkBG2j5/Mr6lLfRJkQs8YPV14f2i6KipCZFm7Qia6
4/48KzD5hZTagmWIdqW7bq4/d9s+9XF+TVyamII+bItdb+e0fsP1KlmKxcLwYdepwq85BqvqOfrE
N3/JuvCsLC2mpt2VuPFrgsEmAs1G4f0lHqAdtqzZK1oKd4F/PLnCQMw2klSS2V8879Wh13I4TiLp
dqFF/JrSpadlgIgowfPse3WKcFM8jxPZudCv0vtNpXEVqoBfKmhZ1cJMBTPxzoPlmtKVNg7cC4rB
OzmwnIDlVizMxfvW+TWrK4O8dE1Iyi+LrKHewgYRgJdSyXpflwy/JnahCTVBXXBkl3brS7eNBYUs
+Z5QAZ/pP+/RpiPpEHZNeLFCFISIS7TQfQv9mtS1gnC+oN8kvFQO3ae+LhTdaf15TeqCcrNvjJXh
ZQiGl542r0Mb7GIX8WtOV2tUo3vltgtt6SeofkByTi87Fwr982THkeunZEvXS7hSl29V9nlJ/PO+
B3mVTuh2dNvQqu0i0CdKAQBV7tXqdp+2AL8WbTK69jSqE5xac3wfm/Zgs3DXLYVdEzuE4zE8JLw9
kya65bUvQdo57JkUdq2ukrowHevMYuhsofnCg4sGil7uG/xq61St5K4KFnvW4XzwNf4AOPT7GEDs
mtkRy2hWrRjtWRrTltyt7QFisNGuGz5Eyf68EIVIwtbX5N0HKBngHtOyRQLum8SuTcSuNVbqulWa
hAbvHk/2UtWDusumJd5pT3PN8ZizRUIGDTrog/sIisq9nutdOSK7VoYIl77hFZbIWUzdH52XT3gG
3/7n5cIxt/+Iu7FrWQi3xFSmaQNjsYyZWxR+zc2cRWuIK79NdqFv7FofguCOEk4hhyq/SdJ8Mfa7
cP2+IMquC9ZRBSmupqdY77w+UfuHN+m+nXRdsIZBQ4C7PUYOs1UWdRQWIZpOd0U4dl2wllNPerNh
cJUM92Jo4J457AKW2XXBOva66zgArXPM+qBsY/0YSLFPzYpdF3Jb1DHHcInsuXm3gQYk97Wt9E4j
kutS7hQt21j1zJ7XurpnY1uMU7NvC/1DIXdA2S+JCNagrCp43SlRgGWzTxaGXddy1Rh1W0cwK2k/
nY2KStgy7Uqe2XUlN+6Cug3gC3/OquYkYlOkbbwrFWLXkhZh56t4BaMGmg1BPk8uV9W+3JBdl3C5
t2mDugmWiSc5TLfT+O1/Pq/+OUTG/rF8Ow56DDCwQ1P+fSCzKrd1vK/yzK6rtXU2p2FEZ3tORLvI
cuoHI/Ne9bgS7Xv7V9GZgniZgjL2/jT7oufzxyjaB6+w64JtxvthrQYkLI1vaUmVPy9zpvYdV9fl
2mFMeqjiIWVpG3ZapixXWbhvgV/XagPSIPtsMHTUJDdwwSpVH+8L+NeFWoG6z+YihwUeZOpeixZz
3sDddt+zvMpta6E1mJehObNIEkjZzurYplO6b3Ne12q3lmUjGQaMXqkqzLvGdm3hWznsKx2w62It
D1ZT86Y3Z2HaJh9gCdOvcl/Evy6bttDbHoQe7HketzzY+ltdqV03cnbNjlK1zexA2uEMXaL5uCi+
FUGIXq5dz/SaBrXC4m0am8yfqwwehrx7iutpX1i+rvduUcBH3W/+7HxQlSANjAffhTvT/uuSbxXX
VsVQyD53TfpJwrkvN9zvi53XZV+h0WpG6LCeobFiUZ939GQzva84xq6NVUbKRpjmCn9uk3Vqc9hy
R22RDevyc98jvdqmynRgzHk80gBvGer7h3j4V0qC/5xLxOgVOtRpMlfe4ZHCO9f9yvB42UGaZfze
DawB6QG9HvWnYEtau+/meF0T3nzYr5Au9+d4+hDYADX4nU/huia8mVYy6Pn7M0fX4jRD35rv6xhj
1zXhYGVoHEkxS2qxj3VCTmRnyzK7rgkn6xa0U0X8GVcMcNG6rcmrcaev1bWWhWQCjTl29GfBKv0R
9l/BnK8jjf4VzE3Cv2Fx/+T29Q+F4XYA5qqz/mwAwbBXqMapGxe7gN+pCZDpB7BOSP9qpa4gk7Zu
EHx98/ESrWCFir5xbV7BuNQMUMNl3XaDRmJUO/0m1fhC2pgPt2Rs5upmdMM6PdhVVtlBh0BiLhNY
FmNpGsrnyzrFS3rPICBBDkZE6LhzXAKAzwXP5BcWcJoWzYYjAI5EQzeWlsdQPooy+Pycpwp+Yk+M
zgE/6ilk8hT7SoinpU9ZsfHV+wPMZm9cS9knJFHzNxZ20z3/1D+bg/oAxzBlZXq00bB+n/HX1oKj
jzM+g56EwnOUhumvYJwHVCtxy5GAXqtEHqO1Y90Lqan7tXkwXcCCbQdIsYIr2186H/H2BzEbjEt5
0LTdWdVJvX2qe9X445TGwXpMUu7HCzVoersNbOaGe95yE31Fx8o6nyN0wVVFGk/1RytXLgvB0cxS
zKTrm0srFzk+tCA/rq8xxKCqUnchmQstMxMXaBrj4jiRTdibd6FIVYZGr+wRhdFqyTNBg+zbikkf
L6APz1ArarKo/lzVXoSXYAHAWvpYTe0xjVsKGfUIFo+HOPHB48I3xQ5Aide0YGwW8eNaVebDQuu6
e1fONuy5A/CNdzMZ884U6dKwGKRt0hyuGkYfQxQjo0cN65umGNDyA4vRzYFsqkxr42OiFzLlC5tl
UGQm6aZy84GVRbhMBE0wg4hRTSes605ptrVBPrBs+7TYoUJfeZT2QbGEWrJ8W+dEH9ELEGaH1s6y
LlI/zp/npiGgJ6pwmU8Rj4Pk5wZyQXSORE/kKSJQpcxnWAKYMkBlfS7EAIuYJBQJ+irgei6Lbejp
G/6MBfc5adwNLvp9nIPG1tsvc51ancOZL8nOFbehQ42YwgzRM+yifDJRPD/NGVuFyi2VbsvrtovW
kkN33Bxnna5VYSUo3uhL3jZRdBAmRn4bJak9jD0NAPc3oagKmiotj42wzJek7vXbUkvv8iDsOrRM
mnoWZRrqzL0OM0s+AzgQquwXno15KxaxnCz+uTnPaTRtedUMLH2E+2NsczDWl+4k2hRfDwoqkSoP
4qGBpKhG7dWX4zyr9QtZM+XXHG1JdfczqbIxK8OqnaO7Boy+n3SrfHgK0sB/H9Hd+nWVmr7CG0vH
wCyqYPwgpN5C1P7iZbvlagF9vKjZ2JPDJGjMnpZ25eFxlm1jLussaHdSS6KH3PLZPQ5ubswReyua
i46P/Y+lYkD+BLob5jNau4P6FKxOfs7i2B/6OWQDmHhjm3xceBfcaId/ySsU3JLPU5+2TX8A5a/p
9GGxjjXPVSwa8wuGrDCCQ8WPpnOe9iKKb/wUgfCeGye5MoVGs1cf5XEIk6ICH3YdH/o4ZO40BIym
d/3Sv6+BIJE4lmQv8bhwLxQviXIVedFzUBnoSVmIk+f9IIGixXXbfzQkDKsf6RC18odFg+BQhqNA
il1VTdzeVuis8BcTk615hAhr/KnxOogKHbqFH8dOzfYBp2ngC1bNXXyE+W1CczDjdPtxWdco+yg7
Im7SHtbMl6EVVt70sY9/NTNt53PDErPcG2OQLtDW2c8xz2YIYqi5/jU1bnrqlBdJ3vbYUUFhN6rb
l3reAlGSDTlGDvLMEpUV8qXhFPZYE2EQq/TBZ0KGJ1i7DPJQI1ULIGKeyOiQ+DqTpU0rOMko+KcF
hzoIlrfYpGa4dHorow1nR76AVPA+vR9o5hBrUiSQSrBciRUs6fFxk/bQV/ZZB2O2HXAkJHiHEqK1
bW5SwcLj1IiQXAJ4a3ekjBJmPw0rB15GYpu9jSRKbtOoW+7jMag7mDhUbXTiaD+kR4ZNMN0jAN60
a18MYOnBS+c+W+LKXlTNtvs0NsMdYC1E9wjW37RYEyPqY6eTReUrA2KcY4NmX0GmXB8yxZqkAEP9
D1oP2Q+eDfIb7cPePPdJtWElVESRIg6rtPQD0QiI4DGCFbMK0MkoBAp0U31jLj06pmFTaMLhAABd
lSgxmkM3iVPl/ZmFdVdyBfdPm0SnMSJhnpH1UbR+hIvB1uYZeDu5QvUd67J+Rhox502czcXsgyXf
luWDhgVMKRKI8Ysu6e5qSu890SVPxi9iCdyRhnVVzuhVLyEgebcl4wooT6dBOUFwoxStywrVBS7L
CShOJy9BTcDp3CT3Wdq8zus44zz33xIhpiNaSVgZO728Jk525VCj86Bs+TgUGWRZZizbVOL44d7f
gGxEc/THv2qGG0SAEx6hzXxc0wDnoRyynOHhFrDBJjkj6z1ZxYnU/j5zY3hAR5KHtFWriinRVbHa
8KGJ5z8wjfFhAKnuDCDrm2JiO0TRUlJnRAnzvl9oFa0OAexDihQaFEgAfHOEm9dpbcVQyCycirCf
EVZm8hS26eO8JlDADggyH7i0o45toLE9n1o2ZHc9a+6l8ksZx+tzY8ZeHysf/ME8AoKW+nZy2z2R
ossFsR+7Rac3Nk7Hg1ziX7pyD0LD8beAl9M9b7oJO6HzxRCmd7hybu8RAN0l3nU4gkwwQZ2AihHZ
VsQje1RRrPPUK1fQRgUF64cPMhHJmU4CrR1d+AwcK0LhuykiRftcz5Dq70O8JjGNABUrIoeGM30B
WBHLnCyJQDqTQYXbNPwJUqIJIo0s8YGEKTfILam8Tzb7RAWJfy2xnGSZuYq+Vh2ku8vBNfCNJbTW
9R3hhAM7cDNZH9AInpRLaIQ6ibRRusDnI7TgQSvJEQrdxN+EXUTu4zCA3ScTfha5H7v0e7fCwLSv
oyC9pI2MP/dty30erZP/AgmfODzCPUF+Xppmscj5GgVrM8pSj5U5gl4u+mr7mDGY2R5ScDaLdjX0
Mzp3uzEf62r8nPSD+DUKVH5u23bG7MwaewrbaUigBVjVGwIIgLKHOPDN+mE0mTA3iQhTehypCJc8
bIOJHXoytqxMGyNgWG8W+WC5tPOpiZj+2m6Tjs/MKmbKlCosK9pb+KJ17ZrNpZgavFeWoorwHGUV
+W4T6H58VF3YzDntAbYCI12GLyFcbWYkVWnVnCvZm0/dtLL+j25Kll8TNFmrfIyjNcpHZMSoXS2G
sBK9DTR9cqrtugOdG1CItFkbfU7QPP8SEib1oe8UFuQwp17i005Qt1JzMj5OyyI2pCbjpCER4Gfz
1A+9eHdDNBHBwVKHUw6EldtjZs1G8lGLdSiSUZDHAR1L+gXmhpl9HOE3ORz7cLbqWBOJ3DCLkhg0
A08pbL96Y6aj66O6ZF0YnpE002wtcRW8AwPHFgT8gRvGB5vcotGEIh/j2zYeGpwzn0Mabf4HX2UY
YH0NwXQae7QXlApCCeJZQzgqugwRfI0wFdCWz50jShVhQlucK3BGzBc8z+bM0S4AGrnXSV9wUdf9
c2C8qR8JTMSqkiPlJfnUoTj9hHsLBByZ3Vh6QG79BBpcNRW4IiCUbm5dtxKGATGUmRlXNykREyzS
42RWhYJNoMxdvQ0vfk7HNzaAr3SCYSYCZFxD0bJgWi2/uiBVNIdZx/TRrAEYkmaIG3FGKxKykthn
TVS6Cbk7jGTS8XaquwAeTSx5Y3PEX+0Q6BtoguBCURt/g6OQqAceTczlWjvPbjIlYD+XCYfOBrZt
v7Tj9hNudWmSN/0oo2Kk4ZlKoQ6BXtqphF3LwE4RC7wvOseIf55IPa1F1DWuxFmXftlmLdHwAME4
iKL3vfkShEnqD22DXOBuwMm7PWqkq/kMPZyjjE0XfgsnG20FLju1OU3BqrvDlhHxgaUsqw5bEDhy
k3hU2G5FP6+vEAVSv2DV7URhh87AEBXpVo160jKQcmPN3eTahT42+j0xMtCpXc6gsXU/Mlqz+CkR
bDv0q7FJgerf2YNt6XMLOaQulwG75yO8hYoNPb0GXaZytQDaWMTKOWYiLFSlNfKxJOLPQ9UHH/To
FCLRpJPndEnU/Lhx249PC1nbb2YxnpY661SQr4oiPFkbjSBD9xt94Ea5p8rqHtKcS/VF1asfvkgS
d66I5DZcYO0YBCU2gE4K0dj3E36FAS9O+3QaC78tY3Va9EZvXDpVNTg0G/OFhc0fTvU5aL4gqWvi
3DBaQ+cSb+Rly7L6J1dqeQZcHn2sEr50B7VN6mKhTYYkaYrXBhsyDsKbCubtZe2JO8hkUmeFSl2u
/EbrY2hmL2+1s148VGMoPg6OP0LGkOUdDcuYqkkdEsiDRsVSZRKIVuQrfWv7aAF/o4kmsH3EqtRB
9Jk6TJ6J+mGuoy04oWM1vIMb3fIZRrfBvQkSNpVRDHnhvE0jIOPbiHvFgQxRNN5LS9U3D5cWnYfI
ZJfDyMmc3sakTc5rppvh2VM3wDabxKo/9HwIPq2asBwgQlKYlDcnuAAP707p33sXPrC5RztikMYb
coomCUq4NUfiJORg69yJLXvOlmZ763gnbsgi3INWuAnmmW9JfZ8ihq/fIAy2usO2IgaeJuP6syeb
/Nqbee0Ow5IYRBvle3c0koT9IzA5XModRXoIYSjxA3fo5kXbyZ3baovPQ+rcy4jD8kLXSMa3oZ8q
/QQYv/0p0jaDardap5IOvoUloER+o8fxYcoEKHfgaeMY6zMWfRkG3IhyCu7Wdhj81j1MfT2Jg+RL
8kggeDWdpZhwLW3XkH/Hzn4Ha8JkDT6Mg29mXGiz/s40vj9zOrMvVtZxi/wqc8uhJd2IVYWgWMO3
ssouMRiuLF/rpAsKnw2O3grNRVYOiXkPCU31QqruQTsWlVpvN/W2DjlU1MIPUMrZ7vrQu/meRql/
3RArhkMjFgMtUhlg7kiXxJd+9p7eGDEnr8pCUQKTrlpdoOmZfMWsseimirTZwkPAB2osTh27+lIu
g3uKGcxaiooE9lmpVEIMTrXZbdcsP8Nti7c323L501AHojXKkDrXal0LH4Cje1rEuob5GtIJC2K6
DTd/4Kwh1aFtlb+XtD572T6trWULwAmaXBD8GZfgKYWGF0EfZD9WkZKzWzf7UhE660L6Eb2QpCF2
uDBYXdRlatn2IdjMTPK5YfRtSLT+w9E5YuewRUwqXMT9cKxXCSynQeuaWOlyb2c3Iv3SXXCaOfCO
YhmXTd2EoP3Pt6tFUbZgI6X9XaDDFJO/qPBVw2rLPmScZcmRvnsFvdSL7GzRLms7v05VV/1CkWHq
SoRgBxgGhpYYZYtXByLazOu7wGP+aeTjJ961XXPshu3dkHIeV37mozWwYszQUJIvFWGPdUo7Xjgc
7PdhJ5Y3VTVtckp0r3WOU6hGAwRoY6SsZdX1R5OAH8GUR5UXeiQ4baa1SXTRMYLIB+kN7OV+VjQ+
94lx+gL/hGa4zM71L4nOCL/tx6rBomZdVTrDTJ23CGgqRyrfZzdrNNMuR50HUvc6bGf1OX0XCisR
M9CdymGd0B2Zbpktx7HNmmMSGVs9dLITuPVQF/eHeVLu2yQqBADiKOqMTqVzWpChSl+ahdeiGIKY
V3dhBETjFZeAbL1Ec7SSVyohKfcjUfVmHpZUTzNMMRZJT4OTzfiUtm0f/dyk0eoUZ4v45Saoi90S
3NY37Fw98kdSASAo1VhVwZOkW8ixfBQKEdjpNh0RRIkyczmvLa7TXqHz7RP6zBN3iCbKHyKgm7TN
A5w67IlyE96Epk5cuSRDG+VziMm4rSs9RKeaZoM+shYz+GlptaUHL/3KSpegbbLQy9SaL/O04nRD
iWvwjwR44BsqIcOai1SHskBfyyRKcFHdSxtBhKDsBHzWbuYF1+kcQUR9jucaygSzCIAczNPcI9mN
LekfNBQ5aCmWJKlevAmDvpjWNFyKftz89JTM9XBozYxrI64grT6KtCLZL6BIfDmYpOEDqlZItHML
PKr/QFzjepD58IJLk4Yx1bCQnZU7igQ45he0JyhGcsAXcZZjk0XB49AFOGhbq9LpEgcmq1YIILfW
3WkkWcrnsaNUvMkoy1SehUyP+YSW/jel8TUypJovedtu+BzoeBrfAHrHUBFFLXQqZD3iAbUm2cbz
gj/QlJ0PXQKgibXxW9ihRffc9NzyD9nSLuIQS6zxnK5J9xQ24aS/p2Mw4tLb1LIu6zVUCRgFtGKZ
LSE37dlXy7cg+x65rgfw4Ia5PmQTfPpQi9UTK5LOhlnukYqv+1hw1y1dU6R0XYmuP1tIHZ1NNqaP
wMrY3mrMFdtzJD3pYAjSn9Mp9GVjdJdvBj6pfyu2/ft3/x/yZ/f0v2sX9q//ie+/d/06wiV4uvr2
r69di//+8/01//d3/vyKv55+dg9v7U97/Ut/eg3G/fvfLd+mtz99czBTNa3P889x/fDTzs30t/Hx
Dt9/8//3h//282+jvK79z99/+97NZnofDSei+e3vP7r8+P03+l72/Pf/Pv7ff/j+AX7/7WWppu3n
2LyZH//wqp9vdvr9NxL+hWWwWs1w16dR9jfDoeXn+0/4XzKOXrcsg/hAyCl9Z2yZbpzU77+x5C9p
yKMwoxmEu1GkR+nRdjgJ8SP+l5RyKOmmnPIIzmr0t//z7v70fP7ref2bmdunrjKT/f239G99D/9V
g0pCEkdxGOJdJIykGO6qmBlVFpetCla/lG3qi4Z8aRHSWgJpZzUAgRDtdAVOzBEZ1YT7FHhrJVmC
5KkdGgHbiCE89CCFABeSiH926l9U5L/2du4uk5jJY+u77FYHjbzLVuPuZTp1TUlt3d0b6ILkyMjY
vcvGAweSeoGwQbwB/rXuxlcbcAcN9BEqa2GNaEOWWw73jRPqIPoGBhbTkdhu+wOa9gQoHU/tpcu6
9VYipt8CnXoxWVfde7z6FCVj9I4qL1Eucbf+Ah1vf3ifryPt++eGA67LvBmhm+dcWgStkhCJRMW4
sRFyKjZXTT6uGW7bquKngUZQQ2irxj8DzGF5EscZAKuOvvfVv9/daqiGTNNyaqSJji3Cxfel8fNx
jNjP0Vb0EHYVtGqQRBZUZzXcrdoVt+JmOgTR6O6Jle4GBjXAew0hyWVxNAHbVqU4eUkkp8I3Vn0J
cVf9RoNtKkmf6dy1yCk5qVZIlrbox0kI8C+0X9BvyCKT8zShtpV38ZD9Icmkb8Zq7V/sHMlyZa45
O6ubX15SOGAad/Qimgqr5vWM1ipzUR34uaUx0WkaQ3NO277/uIxAxuaRy3sZbcmtVXzgOdPWnTtl
LYJr1fBbwJukmBFnLo3OgoeoCqsMurjdCU0s9bs7I8qqVdSCaLUFVZwPTafyboWCy8z5LwAA8a0b
Z4CmotueN8f4MzVo/Y37Nr10c5SdUG0ZTwA77K3bKp7PsGu5ibVrjs272WaytGku8VA/0iaA+bsl
+kgoQW5gbF94mdZomxW8HKKAvBIWNhTX6yan8Bd9hztE3vvktEKuoMDdGdlF258s7qHfEEjxWyBa
YuqasEQnxOeMtsNxARZU6ETYPKyH5IbJhd0bK3gRhkTlDeJ0mQj0MumWJ5cWDcwX+HhN5z7jdY4G
9VPrXPgpIlH6ymJgt0tGCIpyqG0eQLhMD9Mcu4Pqavala2aFRpdADjmX1NwKyFjVeWjXuWi7dOsK
hgT1C+CY7bTWzn2Xjq2FkBEd8nShtLTQ67qklk9DHppKnZApCfyPT4fFJNWBboAactxfRZGtIOtG
VEeHuZvx5YpniQpBTFFB8gsQbN74r3REjcniGvTNUMVf3bZ81TCfKhrQ5x/I6G4b6doi5oScQIQh
jxm6jQ4WusOnJW7doetVeDQtpmhyMbkHes4LUMz7M5AXoKxYaIAcLVLaJP9f7J3JcuVIlp5fpazX
jTSHY3JsAdyJl5dzkIzYwBgRDAyOeQaerXd6MX23sqSqyu5SqRYyk8y0oVkGk3cAHO7n/NNp1mJ8
hSXYqNKlAAxyxnfDHbYvcuqaKCZUYY9Uai+WpT5WRm9G0uhE6Jr6vSapaTfbXvzGozre5rkqHmky
Xr3Y946jY1g7V15X41YiaV/s/KnICh2Ac2Z7A0TiIR7h+Ww9YLPW8zLeteCc486v80lTyLf61WUy
+NFS83g/WJP32S6peV7VaIclJIgV5nLIQquN5zQ0FzHclrZYjN2cGPIix6GkSUzoMiCB/eouJXvp
nJK4FweQt4fajmlux+27MXfr5SpI/Nl6dUHKdOmuh6bp0xDKc9n3ipYZ0oq5U3FhRD6vdzDgEvGL
lPNZUrEEhbnum0J/0YbtNFE2kwkXOHS9MxMNssm/z2ospqHRjvqt5VG/qz0h8jBHC/1YG9WFgfB2
ZAHlnjjK0jiQSxsXuNxqVqhnVy9Ljez4JJAlHNJY902Uy2XHeZPSyhpMkUhmAhgy2C6H7a5op2aL
Mqr9HfTUKwPn3POmy/xFju6+9Gd1m8ydEXhdLaMBe36g6zQ/LG4cxXWc9MBkfnKy7HS8TSbhAmja
9kFeJzCRfvHDagdOrDEv6RJWf4+EaQyWlRWULo4OC6/3Q6co8jDr8u2CgGraTVl5qMs+26OF/+Hq
7mvRlyfPn969orizRfrsGhmC0zTJx71bkSQUSBP2f0ro3wfdfEyxtV6MtU5uHQxMgQZFOYqs6Hej
NVgNfWliHpuNnTLf+jvAZ+vdiM1klzCR5SZVtHbEZDUvOvPWb1lbql2+gtW2eoS0H6d+COyt/iqL
9t2f1jtNEL0a2KAA2X8OXdvtBzmONRvjjt1i3gNpLXebYdthwm09FU5/HjyZhqutHi0Y+b00ZsAz
I34b+iaN6OyzKKm2jWPbrwhfzfIoU/7IZpaO9inOORsNS/lPSSyT+0JdsbpJq8eiyBRdgb4Fjiza
kNR5pw5YhCW6RV88N5OnP8qtZvJnoRIGIWZZfJrmqj30mbOw243F2xrr5aZT5nZQLiC26LM4jGER
38emruwoN0fKc4+8AFM2FgM3iQG8osNNsA2Wd0bo7vys00Lek4kmHrsm9XLGq1vqHnh9LUK3v5Eq
X29mL4lf62lx8nNWt8XDEsc/zHkubrqYQ8ytl8cEPOrZsKR3wMxe75N+cILWI9LV19kcqcFJv6Kw
dXwyki3jqzaShiiKeKl2ABEnD6wqYl9W/HCcAwtTRHmNBM+Ri3uvV7HOYVKYzWOybN5HJYuHyXTF
tKesAr5Py766cIvjFpZ/rR5mmN9XS4u3vuaJWhRijGvsmwo2aIIcqmJfd02yMwHrvsjYqI8JCGEa
MmTL8gJtizZqO4oIICqjiBB5uu9NpjgHG6sj0K+NL64smru0y6cnMs2Xk9mDt6ZGu4VrqSBh0cBw
evuL8YPPWOBNFIviXJkUEzja2DwnqTL26HVoCO0hlE4ndwiH4tstda0D4+/gKGZZ6CXQTPALxzbe
9j40pdED99ZTeZlVbgbaK/zkZoJSDI0pFWaQr5sLOWaTZzgAOtYTrMZujkf726AcpSF5GWJQMQ8k
VKbr/awk2ixVwfnWMc7PLVEbo2TM7iWf1MgRQtpWMJkKtsMU7QMcBdr8wnOdCNl77iAMYuRtmBWx
+U1JQIMgUeaMdKBUh5rIvb0XK+NZQ0UGWR27iElmt3lFC9B+7SxXidtCzfFnYbWj+ZzG1eIEKaTc
vi4SKw63zPvWZROEtblktgSQzCDyvbY6OG6uvth1/6uzjF/14FrPsx+rCFF/H6Qc+2XgDE354VvN
ICIIlfagncG/62xmFPdWqV6B04w84rfGjSfR0ikwNM7d+tm2++7g0TLs20lvT1jWME+pbOODT2E+
DuQVrl2uqLWSq7dKlpHtLMN+4IbfO4b7ZlNL7hdHxHvGlac7Rozmn4xa9yKlpHUaV05Sz9X6KGCl
d9yJ9oj0cftSLduwm8pvrS2dwIsrHXqCe+Nl+rbyqcTKLadUdQ5m+dWrdBZ4WXZLwsBz0rlD0AzG
9JEPzl2O7PaB8TfJiTrlsbPbfeE2d12Xfsra36m1emqF/8lQrKdssX9YWh6MWnjHud7krUOxNKv5
VBTeQ1yga1lW87RsTG3zGFYUwM2wc6buqSMBiCCqZNmxEeqwc6jpZxEVdnqQa7EBdcewZBqgLvJ8
5s7s49Ttn2AMTP8YZ/XcnPKR8OHH2hsc79HQ2Q+PCvZRGtbw4pmMTQ7SATNZJdfk0UiACz1CkMPa
kwV6Kqt8Jr89DzZ/galiyiKDJ4tkN2/zdu87VwjU9buJMpfBU2e1uYbLqZckkZMY8+MsxmTd+4Uw
IkS++VMy8r/EYOOI6y5iboxj7+cZ5pONbiEtOF1LYacnIymMB2+rXRXSUm53djFln8LuElquug4z
p6vvUsathZaXOQ8Ye7qd1wAkVcDqgs3Ycg8jVc6SLYei6D2uZ4EOIEWQlyKo6dKdZRfswmWTHvUc
VyDKOXMvKm4wwy87i7OX0Kx8kHOI/3u5kGoWrrAwkKVciL5ajBNsKBVE6R66eFxCayw9TYeVmw/N
yuGaS/VUbEMVVeM7pGTIYTI+g92DxY9beXStuNsrBaGUON5NVQ7zTWpZw2EmK+AxbeUtoMmD247b
rneT9k0YnfXUakBx5nT0UbXK9OK2W7qz57YKvbwoDx2xqmjzjPhQC0QuKyX4vZcpeUnNRe7b0rWR
rIztFYNvH/OS5b2RJHAa+3Kmslgu6PwePWcyb+1hNk5zsxUXoPYyEKLyYWnSFWRtIF3/aRuWn2Ne
m1g0xBytpgF0CglBZEU2GtWtw2M3B8TvOWEGXPvFkzOPbJL4T+Y66zckElqi3poSezfPon/plA87
5Za+fX2B0rtNMpsfOkuYYyYrRmC7FUlPCHei1GRHMKBswiQtuxBO/D2xbP/ONGxW25QY0y2crOqj
pDHeYf9zcPiCuxUXAlYVkek2bTSshXXUqqkeCJDzaCPz5GGbY3/HDlc+QfUP+5S0+LB1Gy8sK3f5
3k3mFuWDwbJbRdP+bJqyfnMGp5ghf9mHguSqOaizOg1nJ7Zel1aZhzp39fPUrgIo1XHI/u2K0+Jt
+pLl9guLgeIHtFTcbEbflruOpDbGuRvtaRjjbOeJteZ8zrm/MMDIb9hYrt8FhR0xB/flOqjnLmEy
K11qr95LFsa5n9UA3tE0l9HyRGh16/qiNqdBUbkY32OmiYc9qPUv8mjUO1LS/KRFv7z8e+2UDPLx
lUSVYqbXp6sPU4RsR2BoE45HfJgqn8//zjjJLQfocAJh4S8QLdw3AxGWuyZ37/JsjEPP9ROqheyR
tjO/Mxdzffg/Asxdsh9d3de/hj8ic38H5v0/BN+hdLmaOf4xgHfqi88/1b/+dPn4O9jvL3/3O4Rn
2L9ZJsOefM/0GOJnI3L4tz/9juHxK2WB1PmesCzmCtniryCeY/+G6t1XHL6WzbZ5tcP8BcTjVyQD
K8cDALSJFyS94l8A8fy/M/EyhkoIgdJSKeXhw3T+GGnU1XMttwFZQOnl8XGIP5aOft13hEJEkTmP
XpIfFA017Xbzz2Lq/uzi/St++Oc3p4WiwPQdi68irg7jv0lQg25MkVsYTH2cC5Im9FplezWs3d5d
rOJVObNvs1N3eVjPndmfGGOUMzOqiU99Kwr022PLjHS3ducgsYUZJUalbntl6TSsoUrK0CF4Pexd
XZyHmX8UjnjHf55EaZq24sxFlxD5Hu2Yp+OHzCyXH/Ns1EsUi9pm6KeAlO2c4a0TEvJB5eVwLNdM
/szMaUZj0VtTus8mRh/ZRibrnWKqNbKCbr2N49R/LNcy+zZsNrtUYkCpBX0yL68u4yRco3A+DCCU
AjH0MGZhpsr0d4fZv4Sm/+89kffNZ/U8dJ+fw+Wj+eOz+38hqn51QvzjZ5L9pUsynKG/I/RXGP76
B78/jLb7myd9DGAWkiXCAq5xG78/i7b4TZjsoAy55WElpI3f/A883fqNvHjHF5YrHZvK9a+Pom3+
BvpN7j1lM+5JFvS/8ijyUf7uYfR4eYsfZFK4SrryPw3sKtvc95jm2O02NbT6UKw57d7sNe4rQnWb
E3KMQdRbYGp379rdAn5VqA8+8XKKVZ3Tu2wu0Ne1/TYC6W5yvBGCMuXca8t/d+IrGj0MJTC9ynzt
HKpEz13gEMN2v0ivb3nYZIP+NOnVt6FwKU8Jx1id/ebT/1UKiD7o5iHd0ATXRh2WSLCuLop5uR0G
hBmBou8O6YknfT9PcX7MJuHfeh1pDIk1J0hMnLz9VTfVHOWI+z+2jQIm6DKlv5KozwPtrcWMOLNI
xV2W6eXr0E7eF78q5wxgKM1rJFmpXwYutpSMPcOmvpyLErkffH//4erW/Ik9AT0J44HLNzlwrwOx
8t5BPGwlml1zapHdpyhOyc7p9LuTutu5yrTrngzJ1ITMLO4xl6kW15ff3ciUjNkDjbZx1xXIcgKA
u/xnmmuDbce215vObeAvxDR47i6d1x6xnHZMM3TkMBeh3RnTFHEAME1viCsL6M1QRMfkhWXFu7ga
mwpMyGoudZMhRG+MUX6z+8okedgtukeaosTYWb2o33Ms10kktF2AL8hB3Xfaco2wSFRKyVT2aIgX
uxRyZxh292bVjv+9WBDuBK2FuiCg2DQ/JsMEXKWEU3GEem24mdKOkc8xMIMIrIaki9CU1UDZ06J3
C7xy3B7cXppOUM3rDPmX23kfJB5hw3uDge/Qu7i/IlfMBc2CuakvQHZVFaIMsIxgGQklC9RAQjwi
Dfiaw7j4KHhs2yAgmozclTci2y3DC8EoxpCZCj2wWDw2EmdW0e4X22esjxCWAr32U16syzpUeX7e
yWc1D95TtaCRqnjjpyWGYQ8YDGKtoWuxxpIkW/vQ6/vpy6KBnkPPy1fuuT8iztxS3BdhLjz7o0hW
kYVoqr1zq8a4262uQtAvVdwX17G40CcOSoAsTDdDXa59kQ7t2VMrMs8YowuAqatAJfptO+btGnMU
YCZzjuj9MB/hUawUQA1zhGgMzOVbNSz+18aQBuqMQQEUIzLpGRrsr8DBqpjXa7/tf++2gVdqRyYk
Qp13l82qTMp6MxdHIN8CK0TOgRhY7lV67bsprTe+gvWXXszsK31OS8s8QdwEzGp31lPqMjbuSgjQ
92yi7X6ZiSqAlmvD1pHpaJMivgaVDJh6XWNbymLnzStr2nLLXkDhBt9uuZi23b0iwi1+FdNsfCv7
AQfVjL74c2galzOu7Oc7Z5JbHgEeOfgmgdTNUIN+cLL7uMoQq5pIPLRPdzdbrWuG3pKiUGD06YiG
JjOTLfCLvMB4sNm5Aw+gIAhWs8JKr6+LJ6Q272nb7KGVZLyTnBZaSCWLoLGRRhwc39ge1EK/GLZO
WpaRUEMp0Ng2iKc9ZaAer9LeEye3V3N+GABxSXQolO3tiWKQ8x7nEFuTS7ltXdVq0Dn1yogIHCI2
o8i6ratsPDENlvCtmY1un25oNvYxqix/j0wOggWFvB0qtWSvcJX+zzoWtKFDZhuoqLN+OsDlJnJP
Zz28+Av9apgXE0LjsRlktWOiVW/uYyP35n21mknDziOs/AcfZxlPmVtmyx7bsv1t8W3YLb74+JR6
Okl3ZWNM87HDum7Bx2zkjtldygoxmG7mPswEkln7QQzpGlRIiPV+nvu5ibyyL34a+XWoJUGz+7x0
y6hpkkc/txZ2YWQLJoYBr4Qj1NgNmf4aOLFwwm5j1JZmWg73z0F8kaCzgfgqsTnU9u1WVxcihOwA
D8vJ4d6rrDqren3wpbUD/yOdx4RvKMc7nViRy3NcNtM9yas/+iZ7FI7GkZObN7rD+jWmWRQDWmDX
G464ESARqrPbZGwCZR4wq/S+b1q1Q1t97jvn3Rb2z7Wvnhdcu6Sh7ydTfpjJwzS0F3o1+tz1aPXI
Kof8yhbvVsyQm2DDSor7JVt3ZZu+Y2zAL+G07dHr5pexilHt5xkMjQtLWlVPU4m7zG+doIjVhdQO
GRatsxMtO8z4Q5VZFU4ImGafdytEcsg7RChzrBi0lL85q5VieUHZl+fw2HG5NwAvZw0uvuki6q31
JtsafWP3lnGjkH4lGm23g/ypoUo/zvooa5yW9dpdQysTnHjq2CXlvlDTU2+Op8n1b5iRwuaTY3xc
vpM3P4TV7K0n/v4t7pK3PrfR4FX2c6Gzm8lLz0pbt3paJ9Sam89mux6mdhFX60C5bxL7EQfkDwd9
8q6cUriP2TEnmJ+OCdYiCcBXor6DewatTCebZ3Q7Q2vfFJV5nk3DpI1H0ePY92M6s2rYcoSuTknc
uwiBVPveGXXEDN7P2vV31PPHMZdHsarXpvdQ92xpd0WW9evGcE7hNvcobHZmZlnBpsoLmxHurqXM
dumCoTHdZh2mlfmKExFtOCq+ICmGHwxpQDRZKmRNtR+OG6SrUezbun2ZZP7OfhoilgD0quTjNAsE
REPNJpDh7YOO96w9xc8znNm5bYsPbBpvSzwommDTfFmqdD86hCC4EBxBmZpjYKiFyFYxRjkRGqMD
OwBC3UFDlHpXj2g+eRylfS7H7oeyDXoabzIvs2ni0lve7aZASJC7n7xdlCt9x0jLyouGyfHx3UDk
OaV5yU17Z2FGOCjqjUg2xs/NcKKqmXdbwQAv2XRQ87ZHbSK3kMiAG0M/2DmGp8p6ykUT9IWP/KCW
7oo2Y7K/jiSt3W46iXQ7h6poxwCvwaOEDS1xL5mA5fi0uId5ZT+UVXNAzNolU3Jybeuu2nTYGMOp
KypsRVX2fcvSy1YOkO6cG0tyh+7uNKyouoccCI9TdmkEPgHrGbnbGqYzfh432aWA1Lu02RoaO9yt
q8aoIrAj4C6IUUXo8jiQYS4NfVk75M3afZBm+VThduk9vXPYUhPhP0gOmqtzUpvoK8dYH32maAq/
PSRrlMICWMW3VMs9ZqEvVBnvGcIBP/1RNer26ihc74yxYznXz+Nq3bjx1do5fVAFGmHm9/xxdkT5
PT+MySvUVeiZ3T7uhv3o/zTq4XZ1c2SIcXwpOucshnyPhbgMFd6wUX7OpsW4E9vctZCzQY/SOOCQ
QQ+wSbQq3XhE+bLLq0lE0/Wt+qz6Fvv1g90kwjzE1pYElnCjRLv+fpr1PTghBmC8g33Mziy3Hxp2
KWwYKRQBPVyt5lQjYht+Vpg3QJ+nKN9GauTKPvpueTdD6FVLV0W6YDvps/eSAX4RX63GcaH9QDvt
B7X1dPTxjEsDIaArVshLdyjTb97ADTolG0g9A1DukVu3KY3BMKhdaghccOT3iAqHHbLTY4cg8JuP
vVWFORqEHP+jj2ymH0QapfTrc4jAx9iXOucs6Jsxu7OnmYZ9yvCKBq1b2j86Jy8/TLtEvS0JtW+w
NccuhDZWogWDtVNQa1VV1kXwgeaR5D3hhv7iciQC1XuB3cT9Gf+oiXdk6S0GnrTjJ9dWTyfpxl4W
uVk8QzM0yn3Mk7L8VTimvwXlJOxnzyBnky2xJUsO8L96FYWXTshsqa/uXSw3DxC8aOX7YrIJbUxM
FdQou4soXUpbwkktzU8eLbFhhio6sS/BHcvrxOtVB4vii0UNmkwMVxwNj/Mse3wzw7DeF0YzDYi4
Ox/CaSiX+cjRI1S0LowrxpyXXz9gRYV0IxrX5ljEmkRl6RfSval1ZrzNW23cUZmAS+rV1ViqV+8n
yCPHTNMgFwgWI99+T4H7/0DDv8lrHtI/Rhpe/tt/dDpbiRT5K9Tw5z/5C9YAumdCDXpAbAB8puTF
fscapPMbI1w94aursM9G5PVXrEH+Zgr+wAdqkAR3XaO7/gL7WWj3zCvo5zkoAoEu7H8Fa+At/ia7
z5O25bqudX13AfIo7D8o9zx/5BTGPRPqJv/K+Xw7Ff65bJuAVQe48j+vyl9kg38rE0SQ+F+8meLF
+D7kpck/pmHrsZeYGJwpHGqj3J7LnCC7G/rcLAWMJz6QZmqR5iV1/PzXtcpWhzLFl7IjlVsdRV8C
DeJ0wcgAvhBj91ItAdU6SXL8jK2jqiPo+ZDuHebgGKe2L93lLNt4aI+uN3sXC/d8TZDBAO3XZ0Ny
h+gpW6nRuqU9p9jR2v1mc7pHU6k4L+SAU2hvGgheAzPvtp1u5VZFPMnXP4KapziIHUsfBqr4hwzD
mLmfkEJYN2NDqADbfVuiZJhtHvBGTvf4A3ilYammPESB1nz1tXLbABO1hdsaghdDBValFI6+tx7y
GnkZO/qMrd/F8NQE7dVgADM+JXu/3kA5JwEqFAyKjOHLvCzihH60HqNumOeMYWaon9tD5dZmeTs1
mYMaohixeQV0NfFwkn5F01OuRGcEc5PhfFC96XeHdKuhABFnCsxKCTcxUAIwKnAIZXidV4ZRnLZ6
st9yA0eRDefzPcnLHUKzx4bUU9T4fNK+xG2GfAd9Uhabgey3NihsgxN0vr6SxokKxKFDJAGHbB53
tlGZNHn9gGkZ4tmF0/Ub7ynBGhRhxnv1DQu/AXr2nZHK9xSPg7vmT40k52+lhHSk/ukYbInryKaO
ByrK9JbvWfEnQi+ck38VQmUJw1X6zU9CTO6aUr69If3xxr+2/RMEnUUGA9rIAQ0PIITh0JF5xv3E
1juhR0PqZB+LHnmn1vPjgrxqE2UWpbmx70sMUP1SRcT5xJEvPRW13Oe57HFK9J8mQRu7WUwrA176
Y7mV6LUW58mu0L2vMvkgiftm9ZJLo4om0r07RS3Dug9m1e/t1nlQU4HNa0QJZRp3kznuN9U90RLe
IaY1joUpbzYagBgHaiA8mCqddxfXzo+WSBlWU60Hb16PzOO7N4m9K5vava3d6QHx1afpg9ClXffS
jdOzRQg71djdasFxlWP8xRqms7DjIw6MbTeSdMq1i0+blef4eNFjSQ7OTXKMCXe7fqYsrAfabTlg
PE62L7CJmPsQtyfeQhgA7Bs0LrQ0Jo4q7Hg8EI+nb7DJRmD44/2k1jr0BqNDvy+iq2ivwppjGj5o
AgyXl7X5IXX6z36RRSBiWo95TZ8tlIhdse3jzVyY995fGrN8cVF5BU7rn2e53VZb9lBLWk3L9ELO
4bslpuIjswL6GwxtX1Z5FcZNvexjq6ZBlearbLDIZ2pYAn/rD4Sbgv4M73xQrG98FX8QP3xD06ak
9QOV7q8tGZ/HGRjQ9KdDh+C0KsZ3+vTjYGUthYmBBMTpv6edj0lnjce9ReJKuNaxEa2ddTF8efZW
vvTWbEtYWpa9Q8KfX4am3SIqygerqe2D3zQPEJWS/qL9Oc7awP48YXxrt+OIpTSwUu/TBApGvFmf
V508NeawhOnizjtQ5o0mBsf02HXAc9XG+GDGTZay3kLL0r+mFRPo1PrfN72GTC7nu8YXvZCgH/vT
FZy8dmzNZ52hXU6k4QU+eT3wKTtnyfGQgkUEUMjM40zxPnjyHoqXfxkyFL2iOWSGu7fKDOmYR0E/
l9MeEpPoKTRrq0ULqM8iB4/V/rATU/zYo+AJCH12WGDlYx7nGL0zZw4nhwnt2nJe0dmg5fEmggJm
W4Vis9eoXNxnghCwz2j1EFPz7cBq5C6vvRebEuqYKovJC8tr30LWMKT5SH7RTs3tad14N6tzV0TU
NuOgU3N70hzTAXkVl5FG+JBp/EfJUmI1G6pfa4Fz+yoemtcDESBptAkytPCUWqEVp0bErvFjK8yo
qWBzbX9pwkqPwy5pyangP29F3zpk8Ez5qZqMm0WtfNKUYMQwabV4JRw5PY7euI+TZmdbfRbauKEL
L7lzy+5H67DQ66kI6ix1dnjDqOnoTzyF40ms2UspfBTxs4cQmEmEHa05+y5WdlCRde28nYtYdcch
Ud2x6OudKSDSLoyi80Nz7o17YZV9hMyKPgPdEChwy72dNEqa/sYDU9x1cewEuT+d0b/dIGLrw873
flkzEfqBqTXnYoIQM1PmoLgs7UlVxk2bV+LsAIAFmU0vNtZLepRV9ohc+KstrQuw4MtglSzr2iMI
Q7hziMDxraJp++xJLr2rpOmTeFFcvAKpf4o7rLY28EBn3au+/e436Yuca/tzLZFRO25777nj+kgv
VBwWK9tz+H3fvPrr0LBF+2W7nnJDHGNZEMgdN0eyj6jRaf523Qzdj602iL34O0X2cW6dX1PNzZVT
o465nTYPEzMAz6bbWDttksUTmFX5ksScmCOAaEhQkcWF4iZVYvlSYScIxgk0tp8XwjuaJwnmE9mZ
ednq4ldZbXjvsbQi/LDuMs1DhbcN8X1WtaFx7Z0zVIFb3Y33o98nMkhWerWkrN4qarUQxa6663JN
veCPrzGhBqGLHi7AiWOAxcTrjdc15zHxu5OgcA39MjvnrI2gSoSAscm/VkM1nhrhvKPX8/ESbN+S
pnw02Kdi27yCuX53kSUWMSvTNp45TYbFAmIw2S1JIhwvW6pvVJ09OnV3wcr17KgM5++auNcDcN45
qbSfNp/W1yrJv6JXLJ6Vu311FuSY62Qf4roouZciOxqJgRdkKsdHqID8bEvjArHrR8oVX1EFsnua
Yrx1/Stq77jeDiOW8XO2ih8YTmtEDtmTw9QGbhwlD4Zs89VRHvPonexgN3hd6839Sj5ds8f36e0H
PN4gjtz21lite6sbaMCXgUArPe8mpv7qwdpBwZ5sOd6bvv8x28uFFW7fulM5RSQO7cciwa7n+Hdj
iRrIWhUi14FTotRk1S6eB1SRMBBoO5sagUZdTT8Jg9j5lnku0EwBVWroKYtcIP8+HzKUKIS0iOLS
pdhTkqb4of0WkUlSYIpzRYRe6Ygx4cGV1iPE1WGV9vuCMjD2KDEo5NgGFRTNUoiPQWV076PzyrdF
Rdsu36dZfhHe0KHEn89lZ774LMRSiu7GxgkAzjMbEXhHdl9icgwWJGRQ2e3XJkcpOW6xvKv5MMsp
79Ae00avxXjAz9ikjxkMOMeLMrwlnNy5+sxm6ekTXPokQ/DV8ikRUiPa4gBCwqIdZnN2m4MJNCuF
ezDMuCL4Ibc870jAvag+YGb024xCbkIf5SJvCe3Et/DQ2oKS0BJmmHdQdZHtVVV/Lzor9v9Jpu7f
pzBe2yAfRYbg3TwfscUfIzCTSnL5oBvRCyDeCPJJ1lHNorutJlRu4ZqtSxfmTtz/E6Petfn7Q/9F
5qJvK8EClMr8Y4Jt0w3T6JE0FtpmbaAJbwzSQOZ8aJuwUKCygdH6HhL61SVvBYM39x37rBRcZ1yG
lvD0M5KK6WC0hfWuY5nuZ9usBKwdyS6bhlyKFH5sQWW4OedUcFyXlr7KnCGlZCA6R7yMHU7iEPnW
8rtgCB3Pf20M+89Xlc7WtcyrDc0XeM348n8j62grL8UOhfp0YMDsa+/4xesEvmsQUdcejdXw3t1W
K7H7X/eZfx4C91c1yZ9vpuW7ILaONJWt/jjcVmNpshIxY9zIJ6I07aqxvhCGaPf7bllKVO9yWqFW
nYwnCRCJLmMhpci57i9FyJr3jX+yuhAG/OEmozW4NuzS922X/JG/vw5T4juTIXGSEMlmnUuvUudF
98YlpwF9MJrGuLS1F0//nbAzW24c2ZbsF4UZ5uGVIDhKIjVL+QKTlCnMQAABBIavv4vnqfu02e2X
srKyrBRFEsAO3+7LIzFRNvu/vxn/z/n+P6IDrHXTxryAbvB//2gzEwFMfjmQWZjSb50GktsFrTpp
ZBPQk1Hvr16w/d9/5n9/pzEuUI2Eh4hNkGuE/93ZAwm092F4pNuxWk8AH8ACEP/5+P/8kP/+crke
Hgl8UYQb8UYFLnaq//PL5U72qmqfRYj5HO6wyR4vtbfdq833H31CfvzAef7IQ8MEBmJFUXDgpr/7
31+Cxbf5vz5ZF5EDz1QYhD73YPe/X0RZ1Hnik0OPhqw7h2X7kiWMX7Ic9db22+R5Zvu2rYR7mrPy
ImvqtAZuvXVA08NSyXXDmHd7LoMR6wZuc60fqhPFOL+eGI9JOlZlVA8FA1Rrl4/EpBDjFY5Ku89g
4uF3BfQi945XYTrOohUco0I0cJf2ua3ck597V9AbW8/st56ALtGzUa+k2niiP7adDYWiGKKkIUsz
6IDntY0xoWBEhLiOR3TFZcXEjtxtJx+AROLQrZ/x/f2sdn0OdJCRv0vAdE3vvTuf3Ip32V30ezJC
T1Pzp6Hle2Jbp8JuzoK7Kw7OAosw58vZ7I6szzpEyPAlxTkAmHprJMauzD3CSvPRMLtLqB1CgUHw
U1hitw6wJycQpZtVQZvTVfFsZvWDdLzdkkNI9INTbQdb1uDbMDT+oEg/Y6f+yrvkbirTwzLZT/lt
70MBLRe5+qxNhkO7f+ddeQFwhY3TCHa0Q+2LJT/Vwv1gQrtXIn3I6mW7WPxhkeJ4keO79jmsUOm2
4YC2Sx2xdzPxA0vubJmYnx2p/wEYfeE+jYg+rPspn05JyKqUq3Mr2uS1CVIbTuEQr5li0+0/sTn8
cLGkTWP9ttJ+PNb4cD0Dx4acFbjRDjOot4EXfmx7a6tl+ElcAPWd20jRPVhL8T6l+W02PpR62uWJ
/qonGHyj3T7Z+fRcsZGFJBAbyvwjPP8QKDCuJh8soK+LUtVLBn4cAFrFhgkCF+I7j4egJcGyNpxl
iubTyyEVElqSfI9I4fkkmRgoX6eBtBmKXBdVBt8izzXMx1EgL0wDAbbmJR2XaUcUT22oMa9+mtb2
d71h3iVFu1+JHHr1GLcGJp/aNmBCCoz9q3+aQ9KBCVheVCdM1B2iBTVae4RsmNTlsJfVere4dLqN
tnoUoz084ARn8h2KBzsgxNmtF9EpvvIsDHcic06FJ88cT0/hynUG/63YSaw7G1Ov/n5kExkLuGIH
nBnLpWzlnS7KfUJUDqWi0MPGmIpDhbfPx6VNgmldjjh5Xh3UMRpCR/GISvPL4p4d2yDeh2r40zqD
H61iWSOjrofjyNUWg+34HMLhxauTGyLIm1nw+jvDX/fcD4ZoWVriH9w0mrq9E0BnhqS88L5um7Yl
1uGZYeStM5TCpdWbrp09MmfMfYaF7b9b+hhY9L2vkgMAY+ttmUlMLMv4EkqecPhQ2Bnq9j2QPAw7
ZLa7nsQIZdEjDzs5VNtqmAIbB9R4VnP3m1juCRhTh/pCIq8zSUn6vXMfZuHTpMZ3oaYn9kRRqvAa
+YldRL59M+xwtUNOdT6c3uhOossOK1wtNAk3surwXhZLfIukYuCJK8v0t367igj2PdwG92J4+sGd
009VWoAyun1vzWCz3L1MmKSVKzdkMt/XdnkA33NJQndn8U3p2/yrlQOd8iK2gP5rNAoqvHcyMKNm
KeH85d+snMm6Goe8cq6zZ0R9sJ6hGLugXaqdEbZ7TOKf4/oF0PF9ZOt4CoE+9HsHBlb2rnpD74fp
llqwOR5MfbtVzShizDaSGgAr5cXlXTz6IdEU758nprDiwC+NHQFJf5MX+a20qrHJnY9SfPmNVWxY
u08RAYzmmSCv+wRMvEcS5k0PuTfitjubQjeP3ZDLB0OQmlgIqSILl28OZ0O+/Ev5FvrZhO0VrFdj
WcWLGZbdFRGZQnPzuGrcs5BWtu4kfsXouYiCBNa2Hmzf6biWCWmofrj6soWKMtvG77wikpyym+u0
SAB+spAy7tuSkwLGHFQGMDluqoONm63rvcyNV5f0/BNxTpUQXPdfx1yMcYFtKQLeZ12JVlWwr/gl
zwH+kwiD4/CNb6E7AWYj2JgYsDEqmJ9R4y/Wlgj/ZUJP2XeVOmJLOrP6dCIxJGQVgnWNbpihzTJ5
99hquxhT8F0wBddhspwo4Xi09T0UCPCimE7G4nSjp+Bbbk3UD0bbrOzfBgVfacYShLsPno1P4WHv
deJkB92DmqfHRQ93ztKQ2PX9of2xluGvTQpkbybYkXQnUIPrLkHhMvNk+AwNCt9miIviu8ocglYL
C0xMliB5l7b7JEYjTzp3bmm8gOP5E/UlOVJHXeUXtCrnn8nWYadwI2TQVR2gUsqjiRopPOvW8+IM
hY3VaRlb8lL4na08ufQcGgSF5nBtUGNCs95CZAYtA/pyzqM0ceY/eeb8jKnh1ofQn0zwUvW4m+HL
4G2ok10qECy2hVaZ2tF6rxQ0OZndo594+LtWl7SQ/bjIqd8Rzufc1U+yVTHXch63ekVEreADXQAj
jR8pNryHegR/ue2geZLKBRGN6S/4VgRGYvLy8mmWuHzSvLhzE4YZ25gfAhC64gigUncRc3f4pJkv
Xgid96feqtYRgmheP5bjwhf5Rl9At9pC8C3v+DKS7urnHdjF66LJ0AeifdMo23OAoRDSarK1ME3H
BSplpBe5DzKYKi3NZe+Z2z9h7mvxFXADzPXkPXZdXUVK++GHGDJspnaeOL8NSusLWW1niW+JZext
l9oirl74sSPBUYDt5W/sgreulSYu0mSJ/L6BMNvPxSG0Gh8JFgjFM6NIhUMKzATWluoprJvs1VhG
sh9h62DlDHBJuL4x309557w3I6QrDqLJzqqdNA5RuvZNEQIxsnuMF1YyX9mDu/tyDaeDE47lcHCd
xd5zfOgK5EDNDd10sLzaXM8HiFhdnAxopHOq7xowZx/sxbztvI7P7BLXMwl/JAgjufHY2cC/cN+/
gJjsTnTpYkNvGfCiHsuHs2PExt3fovfZxrl05RdvzeechQ/FaO3YfR37Ve6Ldd5jU/C3VJMWOzLe
GEpts/fpu7CDf2RIm7skXXcFyTnkddeYj/144wLwvbw9PfXq7Gx8yufZ4ibaiBJoAxuxMzuibpOp
hI+rwDLlTDQVwi15TEpijWKtvKjzXXlt/WUfJECEG7cn+labB1+HcZtXROtY0rEVr9rzOK33XCFL
FJqYpwVs4I3qyy+e/vWBtFS8ZF2wy9vya0j5cIawAt5gTVdVS+whkMZr7t7pNP5LPffJs4Ti6IL5
tynuJrJatxTBtQzCH9zZ61YU2CzQZiDegzRhHbOwYzIxfxbb3kb6FSVfQJFO90YDUKyYwlMhEJNF
Ntx3QXBNS0wlqyoPjgYXN+t5Pzu5hunESo+lBk/DvKcpL5cbMZKUBEr56qSeBcaMn9s300uV0Clo
uy3P3QajFfsHZggTpWGjFPbhiSGs3NwmSnsq1kPrpSwICxx3seyclfc6dPPrSHqNxY6NxVVOcMPd
4NpXiX3vj8LZC01KArlyOOGBhZ9fg0+wwioeOubXDftJjtBd1YwsBGbyimsPlIJ3AfeS092yTiQs
52CNKtxWP4QxM+IRLJL+5oWq9gK54gJhnQi4M8OXCuxnYxLlppuDq1RVvXPhJ/3xJnWvZ9gGMMz3
ky3Wx665tZ255WsXFm+DSxgD8OeIZupcQLv1UWN2E9H55ZT26L/k//8E3qDi2hhwr8yBry7tuOjf
puzkljvLZ1Fo/1QEDTdkQ380QHwPNCXkd3XKdUTYeTm46AG7rifXnChG1ill8YUBDepp0ga72h5v
VpH0uiQhaw3hP7RGW/1Vsp4BN5f+1vRlbP9HbUjaIzC2fck9jymbNXQ97JpCvK2N/0hambdb7iCl
Rl66AChuFIaZyZRPOQHzZqhiBWKQgpMkG/azGINvaHCcGUUSMs3dhpJ08Y5ZpQE/uzz18qjynPTZ
tnX1vDju9ObpAd8W0b5kvGqvbUvis43AXFIl8dowzo8LWqHn8DA3ttzoWZjysLSm5MGEYTPqcM98
LQ+rnT+yx9xkrbp4a3eZ+yIuhXwaHXbVyDp7KMBQanxWKr0Kf3tyfjSCNMO7MwkNOdaPkPGMcw9C
f7eY1FgVLRUA40IoXRVNEllkAjbZasUynep9Oogc4DrY0az50iaox9Kw7lu8c+bYnlCWflhlODE3
RJyfvhMHHs9r4uEEA3wJYX/qCCjM/RWk0nlUfANaXTxXTXtns/asA5xXIXanTe82kSXZp/n0M2A5
669Yzs+h35dPToX9G2ZM1Cd+ddTddK28VG1uR6+OVQRx0HIm2y6N95wyNFLC9nHWBnjcpDG34P2+
usp6dUXiPrF5Z6Ai2/np37Llfg54bGhKugGn+j2pyT9Py/DZCuzrLCicY56vL2IJ28cwzRj0HTuI
aXlowe41yY7L5+iqkBiulcqdXSAJeEnWsYydDZLZlvlALGOOigzIT8u4GOqGVRGAQHtJ6nh0mbGn
8Z4Hn7XhO4nBoCE4bHna3sFk5oLOrcdUhU/0HHzpzv/tLdx0fhE++jNOvbxzmYXaEWup4IjuNg8h
edh9FQxlXEGFW5rhmq3h2QVBdsyZbej74kBUYJ07VRJ7baHT4sS122BsGMJ/9AxciRh8javbwx9q
vmzlnbu66K8l5A4sU2/0HW44UtjHnpX0EaDSyWxYL0EyCrh4+7duAf1MK/QNR1tcS/ZM9zrF7AlA
p43sabzTYnT3KQzOzYSMakVjuOLzn3r07kyeFo8HpLPIlacyYQEFOfuQjtZyICT7zHZDYDFHh2cI
2SXSG9KdUYhH3P3HUej6I3SZlHUBFXYRNr8v5vI+Y5Mp8XkC73weuh5vBVwrYtDBi3YpCLHKNd3i
y8hjWd3QBbi1+ITV26zG+TAGo3cKYQdsWrU0h97VLrbKBMsvaPm1mf+2k9Pi5HPDE1T7b6O3MBW3
SwQ7+bPrHGQgX37Wdn9dDdnEQ+qJo19PVVxOGVS6Ur7guvmX5GVG+NppYoyYX25eNpEkogG11nhQ
2eRTy46jYSaHvsr8lCls9hbVoVXeUMxR8jENQhA88h78ZdbRTXmwHP0czOOFdwjCo1cT8B8PamTf
k7keCbuMfpaEKBNclRjh+VJo0NX4jMILQu0fY1n7zeoEr8to/rJvxETbtkfDcq6ZqZ2DVeYfELC9
PedfEedj37ENo85wdi1vD4fjutBMvcXwHhxgRvCcylmE2kb3LRWq+TCwMGfUf1COc0Wp7iKi/RfV
yXpTkBYEYON+u37Bj/Cd7AgjIY06KZ+gIwcgHnjgmKNxbmq9L6uMnD4T4CmjZOZvVTXWnt52/NbF
B7BuzAqTf0dAPbiv5Az+Aa29Czi1j0o+WLPDK6FuY5tZ8rXrjNcl9K9pPW9m0Ou8EIu0oSv6yHas
F9PNL6PkghZG9cja+487MAuBeTpLe15umQlsFiMYynmYcT+XVc8FA5/Fnc2LK8u/1DFZ29wl8V+C
jiHlQpdId7M15zYisw7nm0GUY07gCiy52mE+T+IFwz7/PRy2Dv8NX/typxb5mnXVM6zlJuoK8aJ0
9d462YF3kRyyy78s0FBk88Hwe6QtYYo4eyAn9tCJF/wcfEfCedsRzo+Q0dhxDCJ2O/msp/4VWjZO
aEUYPsfy3Mr+XHTpvW1M+L81dbUVMa/MGK8JzJDQCu5JnT01BdAAeE5vDh6jqBdZTXynfm8MF6W1
uhRr9urDveYLoHf07BznpPoCJ/9aFMbeg58ZAQv78PqqeDMcD8u9NnYEQPs7tgUKSQ8wLzxKRsCh
uIObjqkDmZFP3CkAFjk/3Syp/MbZaw/NNR99fq7+cBlQVQGeX9WFsUnLNrJoT49weKOhoSjN7p61
+cVL8UCM0HzClO4eZ/7SfXtYiIVtVCHb3VSR6V4E4mwrjWcts7cuW/9xcTtnpwWNzhaqitOki6lx
IiVbB49lpfGnut8hpPXNRNRuF+jhYI7FBewVa2S3TzbuLDgHslNg/mKfz8GebH1+5WBIdc0tix+I
4Lo4Nf7etQKxKtu4HrzyIywAtnd2RYCBW1A2s4UPehBXNm1J8SICvk5NQWZK3WHe03uOuTtp4Yeo
mynbNrO+dh55j0q5D0gIT1MA1jPEy1fB4+Tq2g5NuF098goz+h4guwynPBId+WBGZy+khq5keHT6
/g9lSz9VFgLMWwG0hOVMQcKaIslUtpVY26xxh9PErXhr2TO0jt4A2Gqiqicuh7YkuSxudbcY+o6V
133aIU/Z/VhjlZqDJ99dXqd56mO7Gj/r0ijZk9l7w0tOePqAoa08CDH4H+Dlkh2sg+whW3WIOc/7
CkZz4dHBj60TmcTBOD2arotL3ceG5VbdEOFXOJXh9Ga06QvxYEGnR31366DZ5kb54ixOwhcCtmhN
dfdYQHhj+4osOt2nRvcgp+ABAMDZaIUNEz+vMOXpn0FxC8jG6jlrjD3QJ+6XcAatttPHyVlPHUiQ
ncrYAWuahuD+K+oeWuMNjLy9wx/MxG7BvJ+WDqkcqoiecpohAup3U8mJApshURn2vDMKjRGqwyzw
muACebTWdo4rNkj3ht08L93k8rBMg0MKypuzdLPyVllunATzmxBNVJTzV5ivOMRUMl9w8HMwI0hn
O/Y1pV5lQyzHeFKkKtAjrFycljn5q3scEFa31t/wusU9BnPCZxRBYS0/48uzUUGb5clMYDZ04Xhu
+9DDsdSC4FNGeM7ayt43EiotxPWLKuh1kNjCI35dES/++KIS9ISqGgVmQmnuRC8ilrzyAgGOJGru
eTTu+pq5M8DfpzIh37DLqhcvadV1ocLpOgmzjWUPWP0u8fBRmGY52gxbI+QO+kqyc2rwxOT2uR9Q
RTmc6x2oL25AzHJt903nmRPZLP3u7CwMccDbzoa96woqRvf9HYBAwDQ34kVNDrEIloNeg+TA3MdZ
3/ho5uRHidY7dq77ugJU2WDL6jZmUP0ta/qKsh7VqfSmz7XE/gFE6VrOxkIMYHzD2/Cehx4xI6YI
TE2360ZKcP2q/lunwG7MsbtIj4nEXtkN2ZIONlPMpE3UjB64WH+q1BRcsvz63jAcpmx+6kVuH6FY
W7FnW//C0ixgetIABjz3LPTKTRwWWWxgFwEg2b0Td2Dy89vYSIPzYlvrifDAq8NBfocJMe7KtYlZ
FwLZMRnbR2su9t1/fC6IYyrBhZz49BuwKm3WatqtnuYkqjHIVKF5rDM+qdLnDgmZMiatSEnCylDX
e1jlRyA2m8Z3v8cseXAog49QZf0txin3YTAHeW/A1+CNWfobGpD3zDzJoMseBFrYlgIpZG77FsZc
yqYk3+b2PCBsAZu+SRWWDdlduql59Vp34u5bVWCVeG1VuevXTiG6pl0bwXhjyWMOplXvXfBwTdwr
zMobs79tkzzO5sTOHNc7Kdc3o9TssH7dZOzMVBxbSdp1liReQ8DNTTz6Fjr6UFH7bbop7GsnWVtx
1znqxt/JjCnchoO/C5uAph2du/XOlgxCJrIK5UN643Mq3I5iiS1gfewg37XwvmsJH55PB159G75a
VFpDd32m3eFSpa+IEBdistXDgtt2Oy5hR4FvXmLYdA4z9jeMWYJZlj672y9TZv3GIl/LcixBgRLW
plq74xBKJI36E9T8Hj0czcmt7iHR01wBHnLjkxuqV6xqYTLj+p72pENeepvDCr0Jn2LSb+HU3GuP
k4XHWQnVgpIx2oFcH+LWkr4nmf7Q08pZDv19rulIMNfw1bfVM7GzjU8TxRb9HQk3jOeGqzNjpkzV
nzrTBruuxolhWjfbASNh4QQLZRPtG46VeNC0mRUJUDXjZ7atp34276SdWOgMCovvMqRRZeuHBpPR
rYlpcqBbyr7duG35VNWqjwFSBRGv+Bf77AN1iWpfJfqxJOERNV6J2bOeK35kFXehfUjX4Jz0ONTc
ghGNyo8vu6ZrKtM0Yc3NMelstm4z6pPUVzv7U9tdFiHQnCBhg9KqAFck7yydXxL1byLAJzg4ZaIm
c/6TFgOPrtBaIpFnB9rpPqY2e2r9js3bLXLZ1WdaCiNlqROnysM493/MdY1btcZyJfKvBjavwdPY
FdnGH4b70iNB7mcX8He3b82Rc8velfkf+oQk0aylOVYzoFj3Fgqdj5npHGs/y/Zh5j+vM+YnZbXn
IVmaXYcHiyPkijcjL/5VSfor3foXhNw1ISXIUP5e5tXZlOlNy7bfUqPCYOonsAxTh9F9BbS38Utz
uoNlgpXXZeJzrOm1qJdHhrBhY2XmjhPHOayrrUOxJd7olqa1YvJo6XCQfiljW8n35+O9CTKd24zW
n51F2z0nlu7JTWXyzD2KFXU55SXYQ2Kosmc9T5EKDDQJ/qwQaP1keLb0YIxVXInB+1WVlb6GaZ/u
ypUMXW8NxC5Ho56OCenS1W3t2FqaVytfV4yzJl45dr79iDliMny5tetCb5vAxMhZZs0erD0YQI7w
OTD8CIDuT0JfwnPboJJuxsxLIhsUAaqTSXJOr25MeIBft5B25GXrceg1cS6IyERRscjMkZ+iytBT
qfe2Y/xBLe25GrNDwLP1svo2twhJ1ozB7kdVfngJbPmxOqx06DB8GDJFU4wYFP40QlzGMFId6RhP
eWq5W3vx7la8Blgh4oXVz+CQPLRvGcS884obaIArj5SSUWKGtgkrWgAFt42XsK1XeNVmV8ISk6bH
PBLuMUrvjXnVsW+txLoT96fnxPQAr+rFT7LHxGeS69cflEw3NttOxKuT+fzGKerf7Qxk++nfEWP7
ViiAXEtmXbwiffMX51iFpCKle5okIXO3vd0mjfqruUEGuU+vuWWzRGXF0qdjeYJy/sFRHKrdrFAC
0GX3djGK7wJ8BMK91e1kZ5Mo7DqR46XzIMZhpEbsC9SjUy38+HRozsBmDpDXyi2bqjvSD6RRMUWL
FottAYH6kA1ETFpOgxFllB9CiNfVkxdj8adotljz1SNlR73nRqRITd4oP/ZvcVgCYGojp7LfujRI
aOpPmBC2rFagIWf2c12FWKZnfePgvKeN+umIT6YmrXOcT2+UjISkdmSSwa2c4QqY14r9yifKUI0x
ofEiQnkfN9SJ9JvAZdfJIEqel5iHnS4+TISax7nTg86ayNs2O3NIwOJZ7HzlGq471dELG9g1kc7p
VNAWcuxbFPIigZ2hi5Nw7HeAzd6WXnVjlyvoX/aoIZ8Wn30+vLa3mPKgAgL5t/RyNgL2ke7wBG0C
iF3WRpCrZyJ0JVcJ5UT0tPmxi1zC0o+M9JpgOBh1dzbM8QOnOV8z/hpK2/j1toFZ9dHk1AQukwKO
6iB2cmxgdi1p8mwGPlVN/fqBm2aMGLqvRWXuptJLsPU4819jFO+LGnnFJHqZAEdvsyQAMzlPZXve
jb4gylx8zI7xL+vt4dnRDZGGRnFDLgnhLgv2EHCADxKqR2TI+uwWnKrsWoTRUq7XPEvtJzpemdNL
5fKkYX8d9Zj3oyxbwtst7nXqszt3vU0gisG7Dd5U3Y/syTivliBrH9yOp2KHhMHSaRm36J1HcNgW
bq/u5BEwPy45U8ps1C8cex/LW8g/JzG4VwsLO79xyWljLhqLqB+pjtsYKgODMWpp4KMTpsMfHB1L
EzZXOj3z2a/hLqcW0bxPsG82n2bFBnAzQc5cztoB1Ys7yYaiXmU3ocsYy3FrY3YnGFTWvXWxKhL+
94vX8kOadSY1I1JHR7IbjfxlplVnjeeSFMqJRX/ox6ZLXcONImNzudisx0uSUPSkjuPy5Vs+HT5D
a0ovpk6oymN3ojYUu4c3xmuQtuVFl6L+p0cmGtFJbtrdwF96l7v+omLfZaQjbFNyKaqQ4YITVFH8
83Lqi96ameub2AW2oi3FfeP4r64Uj3oTM9hhMZ21f+9RWit2gW/oorzv6Tjc/pkOeC7BkJQL0rPL
tNR0prAPcx3Cy0H2++uM4LRju2AebwHdA59u6/oOfInuT+yEbuH1dIG13je8rtnTK38pNvfvzhyK
5WeyoMz/zPhO3rIpoQUR5D58KQ4M3mFNGU2f9GS2ztZa6/LeJqy/0MhWtXvqLRKwj2NY0XjHkN7s
vSm1O5BVEzEQjFi4NQJOSWVE/XNpPJPzH/ZW4o/9To9ZUBx4Zs6876sxJbuy9xb/GgZOCJ1/NYLx
k1kvbyOFtbOlE6uGHTaFwSQ+CpVLYzN7rBW5UAfPQGfI0N+EWlubmZl18DbHXB87WMbAa7IHZibr
7ZXgdoWbP1GT+QJ8m64xsh3QfnVFkWK30WrM76Xni+wYjgSZkYnztv6LHJPN+wxZBoNR4Y0Mttk0
ShshFjp9cmKrXt7IolPXX1yyU/WzEp7HSMWqeH4EGTYuJ+VguN+CwLGcU+okuXUP7kWZyCLsOhJZ
YLsue1sYkViM2Y1nc9I/CFjNxKAVSOM+0z6zvGHQHnWsjNIynkxvcT+GtJ+W2O5GzAq2Yvf7aPWi
avDRFdMuoGGWXWimTJwUnWmBScY2ejKo4OuxwlRLwsEOsjFVtw5IfyIenDCsi4mZXT95FXTAg0pz
Phk2xVyMowxa/87nEHdcMeICVF8qEtFiloveCsxvAeutqhCXHBCruCst3+Pv6v3l3BrNah0hu7b+
w+pVPD64oeOLDs0WvkgJg0hGdBWhq4oMI8CNcsuNAwdh9uyUKwqMUXrU5PZp5rItq9b2vjNkcC6w
9vwVixx5Yrppe2CnMN1h1r8vLHaPYBEEhhMt9PBYS+pYIDI2klWiS6/eKlqHIaHEy4bKJ/Dyp2ol
hYFsfdKy1oTjkrTYgWiiuFrdNpbAV3gc0jtO1jobbkVOWQPO0nfTItd8F80aEH9hfucFj5SNrf/j
xGSiAk1kD67zJl1t9DvOZ6G8t6hVmcnZ6KrHpc+7c625ld0USPlLF9Ha7OFecqOcjBmXWoGX14aP
71nvwiXEQEGFT7wjm2Y8OqkKxuKIoZRje2HVdAboArrDQQY5oYaRqson18sAec/4cmeLaNlEXehk
yVPj1dNvys8tHxrEEpS2rOK00jutTjgMs6kimOm8KFQO2k9V6Q6xJRexkovIgWSgYGY//twFlM4V
1CiMjRl81WUlr7MO1dV1BIJOZhUs5JCvkJfmdHn1i5lLOVTlYF3mgpcTseOqjm4BS2ZbFM7w01oW
dvN+HivrXuPyOziAuNxo9Wgf5yxQDycGhpJljDK4eRpzWp7GrC8nBjWKOLaMzALSukH/MPcWi/cX
7wi3ThNLFRGH/xjevRwf/kKV2z5QTcLao7/52ZdkHrfoUd0DsWZukWxVXodBEXixLeXFCqh+d8gX
qpqjUM45NttgEC/AuzAmF7ZtHxK7zu4G9N4rpTZq63A48CMT/0G3G/zafLGgrGterJGTUBHVUSXT
8jxmrXlFyEArlx1CZdQbdFoHVS7TY2vaXJoaAdBBn0Jh23tjw52tq1N9wZPVfuCz5RaCnkTpdLg6
TJa2sWZ0pk8p90dOT4mM6nqx/xE8sQGr97kT0Sxnwm9IFhEiTODkHqmvhdbhNv1OGl5719NyMmzC
EGYpXQH6w9MBDnbglDyH+hlduW1bHrhtwOc0w1z403ttQZ+CUwctZxDXnajGNNV9tnjGNxYnZn4p
oJCaTpZesNbwvzncJQi6zHSWb5qwCrNNl2jjt8ZyHIWURBpRAuGCJ36RB5AaV+TMmNvL3O/yhuTY
ZiFaCcV9DLUXSxhgxckIKIO3sZNwG82U+KrWQn+qYsbFG0zzlZRzEGyZ76s3toXVEk+mwuhpCJyi
rHhT56EcPe7hpkFD4VZSq/hrKDk8aHoA8QxoiR1K8eC0zQUOzFTUwaduZ/mC+2m8z8GpffcdX4SI
cALfpdqqCK7mqfKeVePh9cT7R4LPWYKvZM2dD8x1/Fk66CChBZyysi0wzZKlSyKyp7CXLT4E5Vcv
SabA91LcF3MCZ05Xw/zSDEv2EaoOjcvwaxpu+H2r5ksZVvM4C8P4dmHw3FV6rL9zz+wQ61wS26I0
OUQNK3UZvG31E4sTjHaGkHR368mgLE06+qjG3vvNpWSQWgymkqGerB3aW/WGKzUjguRmKZ/Miiun
NrRhbydzdp/HqlPi4LBleUB7gaoxyY7fyM6mJ065L0P1P9SdV2/kSLpt/9DlIIIMutdMZqZMyVVJ
KvNClBMZ9N79+rOoBu5RpgTp9rzdwWDQmO5qmgyG+b691yZOELjviIa5s+fkfm7C4m8/ZD97mIU7
h/rbsluGz2z4o1uT1ejOo2WYXiZugy58IlRy48Q+ZtzGabY1TVHEJWGys9w6vq3jsv9klaUPecRN
XDRURne9aOJINmMs49+a7HUkIwRIP+hMc6xckPUA0XNSTMCDx7oil+YOhYT3h8eO7pQVoi3qotL4
ZFeteGh6V/8uEZuAMVW9vwZxr7R4aArkOuDx7c+1R8Wc3YCh93FERRcloWBoJ5liSTOt1ZebNTNB
ikTjNtcJBwogjEigwVhT1OCDevZLLF4/gKWy2JormctbE7A6qqwZvNlOTnPhoA3Nk63lZXQb5taP
zAujK+wnevPGDZiphHq+wMb8z58D+ULfFi9IHSCkWC4Rdvk/et3J32LBjRZQlKs+x3EP2IZg0IbS
CXKj89QQzBl6yplhssJiGBNFEh+s0EJp07po+dsE9NamZIVGbmTzj4n1eyJSqESKaeLwNQWN/bHF
/btB6ojkquYYE4Ug1nZxG8Hb0VQIELyX0kaFkiTpL0CBXWDLxL4UtcOsS7qYP4MNt/Bc1IbHrhWx
1u9pHki27no7K7Y5doG/HCzCqxLzceDqCbgd8EDgRmQis22gC+guFBo3k0g9DDnGxKus2DPXVEeL
5JD75gARB18uGepEVf4aCXeJA7oJWIrmsHX3spyNbudT6n5Co2w6cNqk8zjyITOVEYM04tZ1FSRm
042nL63pmnTvrKJBSkpUHkEnYjD/dM8vq+uWeHmkhpI98gHb6BA5ikSQKLuJkmuIH4vE5J61k/2z
03gF/sSMN9JJSlr8pRdeIRM3AjF6elv4/nTbCD2DzkMSjQGBewM1kObkjxDHFxX+g+NF0QGnufpi
lvRMp36yH2OyBbxNzq5LbBLOct+UnAo8jcpDtOR08V3cTss14irzblyciJRw8kyZXTCO6jsHiWwI
X1PUChZgxBapIc31zu19aV1YXb7s+5rSRka76DEm1Bs0RPNARAo9Qq9O/8ilBmuGoZi09dK5ovLP
jl0L5KoYxhqTP+3g0q3x1GdE7tDRR5IzMFyAsfP9gHziHy9LmoEbSHr9Z5nPzUXVKH1Ng/O3BPrR
b0UkfW8XDQA3HksTPA0xDVDhgyxPWUfSpjMJ1vRjo9n9s/qPukdmjRuTT0ujbQ8qNU+3Sx/H1dYL
G0b4QIVluFQRo5QMLiBZO/fZ8uavSw0JSkZLhhYjpdlAHaC4/PwvoP7NF1FizEVtkJTtdOvUEVsu
y19Pbk4P7exiNEv+HzVNfPgpAVQQP0BiCJDoJAYTLj914le6jhUE9rgbbSHmPZCdxLxyXF+lV8Qk
TuF+kcq+tPsO5LudDbygNKz5l+D4ZIEau3lKz6wmq/0d8BAbRcbSczI2u3FIz6p44p//ZxagFRM6
Fx40gYgDUlqDC2gUCXw4ZZnAcBi4s00NatDeNuxGxHJ9rEKKI5k2uRjqWLQwZE61e8e102Xko6Nx
02+9oi+VOEO+iZQeqYLRoT8bqaelF4sNmn8/oKwTmBGdfCZ1mdObz3t/3hC2TD7iIe9IDrikOGDl
t0jT/GRLRKaPscHj191HcHH8Mz92uuZA8gpSyJEP9bCEBZPXvPBdIHLO0kcj17AlqfgSLdoi7GFU
I9H86zespxClJBGv/dA5LgQ3NlKbmVgQsSVemGfTjuaXBA2fFZ+qeZLJWZ9x7U1jpEUcGEbZfGUM
OZQzy8mOdhNBatSkwgYBiuVQRNqayo++dG0Tspnpuuii0oXGFeG0Aou1TjFy1CYpDzSKkERvloVa
ySGW5JPNGzSBZvdgcwLxdmyL8A/2tYNICt4AIydxh+zxn9+wofzewuuK0v5sKFIBvpV/utxyXvV/
05scrAM1INrBwmrbW1OTFcCs4nUwDmJBTvrcT3iCsji0vX1iwYUaBdb1O84LoXtwJi3wJYx5/tty
KG0y588z9NJlptBqj524jwpyMb5MCHMISG4yhp9qJrov6KHSx9byGfKayksRkKIQnrN2jeYNEosw
45wYA+egrJi19AVTLPx+PxX+WTtJ6we7fO9bWoe7xDOQT2mcNauQ14iiz0bF2BthZkXanFhCsuth
VHg8iHdJKEVsfPjbn6OEBjYmsw6hUvdkNv53nIPMiDYc/xJS5fT12bH3rxhV5Ery31O+9RGb/v+N
l/3/E8F+9WD+X1bTGnB5FEB5XTbjz/klv0quf+AffpUl/yNxbwmqda4SpqX+l5X9HwB/HhgnE2C1
QJ6Bv7f4J3vS5Q+5Fs5s/L+u6z7/ITTna/ak7f7HdxmhAKckPF3b9f57fhUWX/q0FNt8U3BGNF9Z
az3FurpUBIGpWNZ3FCqrW5qyLshTs0LOYKKn//zi1dz+4yN+ibHicV+YedcrMqhdepSuR2VLuav7
9YWpebHgtWDFdAKVGcVDZUvnEJtFe/7+VdzVvvq/JuZ/LoN9Fu+375AFp1bn6YvL+PiN6iKOyAgM
8/6rbJXxhaWquUHx3vP1aNu8tzimoFUTnddtkRND8+wqgJcD5KuBKUB0+pCDxbICFJXgkeSIo2zX
9Gb0Wzy/HIRQpJRn09SZ21ZT70PWo0MyXEQurzSxNl0AeaJcdnlbimnvjgN1iaZG164yyndbiSMo
2pYihcsL2kER3+NTOd8M7L/C6ylp+z9CazhJQDqISLZ1KX8msHLvAY1g5Cmpz0WXY1uMX+ImxuZT
x1o8rhwDEt5kWZQb1ylboJpQRrDkO3Y+XNCwTb9YGdLojQTbB5MY8AnBpYCL8sPipTEx9EquBMA4
lRcNbEjFGWRqs10+pBg9mLVpCtWVBoGC9+XamKMY8GJmwzvOoy5S2/9TkPhLOHXjEKFUq1tyhxwI
JfVYUuOcKCZRPORNaZEgAkfRg6Lv/V/+2LH9/MN7GJr5MvBIgCVYzeQvfviB7BFLaqQ/OHRpLIc0
Gh1wwkGtADFrod0PRpo6tms/X5BvB7K9uQ43depOjz1itN20N4MMS1gXsM21rvsSjSG/mxwpeEXk
kc/oIqqtDR78poa1kR1QDbEyuyTCJtAiCuc8avyi3ZGfgjuxt5SmRqCnSAVY15Jvtt3Hv8BY4s5a
dTPjmWvZ8imdvY58RHgt+8bwkGyLajA/D8Rmrz8gnacibVs4r8i0yHbKm5A4LrxqWwMXqQXFFDbC
Pkyq+BxLHXgiz10wfFl+vaKawSk8tkNbTQA/fJ8iTN01Fylk/WJL2b/nXJRF+sdSlEnxryz3/7xP
trDSd/hfRzx/2S9+QH+WpUdCpwxyrCy7mJPlgaBXY28K4MUaL9fV+wPGhAV4OlX4yhemvSYDewT9
Ho8YmbqctNhWBxEdqV95SZsntq0SEmpESbwde9IooyRFqKaRoykLAP+QoeSD/V89Ruw6Aze1mwf0
19BqQumgk2YrO2YHAjjrb1a4uDEQmVLsR48/5Su7+GDImywUJ0/gCs+lJGWDYTHNUwpGVKCOL5bQ
QkEItDhoue9LAJdAYnqKk+wIuzlEfZxTPrK1QB0RsguD95xS9tzhj8wniqETLp4kpOixrRfCRDmH
9BHFKHS0IUDf3FCI9xi7eyIGyBEUUQxUzmv7YjsnRuZ8AKF4/VG5EtQja59tWq6w19/sxSBwWlVI
YOE2hE/TvOoQAOxSuy/OQBOKD96ePMYqrgPOo/ICMYlXKOhErSvWi2ul3EbTU8EPTENQUo3hL4eb
JXVLWAAtnsOtZhq/tXu/+FsvWl8SfTHiT8cgJLfvD8VjJsPznXgWKzGpFayOBEEf38ls0K0pY0Dk
80h0Fvjur0uNFCivPULuoylRGyCD8QcYBvv18/ser4DbNiWMC7X+/RfP35FeUeduR1rTMAMK6HI1
l/ukq6prKzRonIhkTPHY5R78Mzf12u2QxtRSutRWnzJOw3rbmz1N+sRrKcovcUbprfHLwUV1octb
1GDQ+1E8KaBOBiYhMugsk9qWEZdVwJ/0Pg+gTvA5CDO5tHREgIXHSZir9XK4qQn+JGlmtAimLyMf
sDwKQP3VRrcYbQhjBbBH3hSwH5h60F0j38DNhtNRPbqSqsG5NXfQOqIYDdhVMvf6TOa4P3cxWKYv
jS9qMJpJfpPTJF9d0PNyaP0CBHBfUwPaICkim/T9H/nVAiUFJ1YJdcMRinC6kx+Z2I+VexVnSMkG
/6+mtXJWL1JfTkkc7sHqlf/V9WzJb8tv7JxSZCbWA9N0cuhibUW0YuPNy8YB0gIVrgOXN2d2/cEw
fvXxSkHpy3MkiSkuBcCTCXWezMiRUZntLDXlfLKxPMwteiJyEsb791/mCayGT2a9FlpJkCmUsKhE
Hg/eXGZtmbItQe06jZ8mJPoHioDwDtK+775W/gBIXBv29Al/VPUFfaeHUj0eqXDqoTefPribdao4
2nVyN5IZhH276zvwlI/vpkNWVJkEP+34YGWHZMacr8eKrGDoatmFtZ5YyyRd/hDpyQk/aadvOu7Y
eXW4Piy4lJ/KRuNpDevsg59EvppauDPwANyb67LUrUDclx+5Ie1wpEef7qxJh+mhpSh558m1tgb4
G+FKPbIkbMdaU0CuZJb/WIxGhxuj8hcH3EAom51pG6CU6mHQt7TZic/O0S2SO5IRnH6ZzS5Z4O+/
zjfGET8sHgfTQerAGer4nsOpXhJr1FS7jdk5QyxRX/Lxis/CqMt/vQhIcol4LQr6nGLfeHItm/iA
oiW/KyjnQv7q6rmDWxflP4nIkdee6qIfRNw45xVWq/3Qmt4vO66XD7aSb8wM6xmR4cMPxWby5LtZ
XDUNkUPCcuJESu8nAQuld/LksCCUgN9Gd3b6YLMl13/nyYjloYkME0wQPl/s8TuWtbbRdGJNR1Sp
9aEacEtSqMjJh8+Ewt9aeDp/KDD330QhKvAgI7CajmZVk+3j8NvBxMwnk7LUAEs/6vH1BU2dz1RZ
TIuiiqXdB+DpCyYZweni/QEiX53yWDU4DLP/tlcO8/Pff7F0wdqd17nGDUrI8RONYkQgWydskJbP
cxKRu+F3siEax1VDoDpNzQqQBvT3vMid32gUjHzvitEiXsBHE7J///bcV/syKdiPMTHxL7UEDKvj
lwt+ftZNNbgoh1OCBcammY0grcLxZgxHbW4cRiOd44Iw8EGMxqUnKhr2YZrl1n5KvAT3F52WZDPH
fvtpAkaAlnkAjxvYgIqoLYGnGre6a6rrbG41vYi0aP4ak0QvVhkWAWx5PpiUs3PMMlUBvwN0R5tR
iaO02z+wME9T0FMJvndEXMXETfvt8B0gzhRf6QVWfkirNL0OnYwIj7Yzf9PyzJ78ipLahmRWqGtd
hQoUoQSeiH3GPLJswBYzJ2SR7d3MgOC/hOYw/QXlodsrO4o5zwyu0TFchoTkCwT4NUh1JMtMOpZu
bkl4D7+vaTCfab7EzrZY7OGsTRwOs0uIEFpXhvOHRlL7F0VTKHZCxKi53KXPIAFniCHxR7CyuZFF
W4TiNuG3gPVnWhpGYhGd5CGHwpc3Rh+cId74ch1WPMEHRJnHdk5+aKx8QMLQZtL8mqorUEOEnJYR
XmqEn+cRAJX/YrpiXWWPTNoLa61YP4wXA7/Db1voOTeCIbSbL2hiFKXHKkRel8UXXlhy6kVsiNqL
rPXfNs4aZPHQU98f3289NRMmu4p15mA/c3wTNjmDZtG1MC0TBSZZ5su5rfwisLv+F0Hz8ed/f7l1
TWXNZx2z5MlL9tDy+ymRUkEz5lBXJO13fMLL77wr7pbRQVv//vWk9cYC5HhsZKDMWy5/cTI52o1B
yL3BW44jvxsodBOpXqKerOMJImNGJARHp94Dm5KNwxkWDCffEP/b3A9JjhqE7oXrHOZCGJepl8TA
VFB7OEHueJPaCTrj90bcp0nQLZP4VSIlQuZmzG17Zi9gwGjfNXzwVpwIOBN5iu1QGbFz1saxNklu
8PXntE7wxZmJX4BAzwnB2vgZWgxWiqUuQDOkcErqWLY4IikzbYps8m5GBCMPoDnU3y7t8rsua5Jb
VB8h5jsv8XFhJVMmD+jxgeeWOOkOrrEsf2ymSjrJLJPXqjfiX31mzclOUs+2gl4mbJjHLpvK7Rgm
JjDMfsmu5ChYxDyd0qdk+0ZGpFqM1SbuL4t/MYwxSgrXNpAx5AiqQ4znADvNtKNUE5fjL6LSQaZO
c+N9nucCP8zUJgAHO6fqPy+tTKE+WGX9mbyGzt+Ydat/kOVQSnZVFaq13nLgOk2jRy8qSa0adba2
b1AKAgJxhFiI6wCVD6sVAgMlMtoDdJNLA0dG3VHT39RDqIyt01vZJ69smlXx7BrfdKjjP7VNEg3y
D+Fc8wFU3+xhHMmQEGX3V4BboEjvTNVZQ8LTkySGpYBYovLbGaLaQ9WX/m2j+hrBnDs+zr6VV7ij
Q+w1SZyyuLc+bcrNaBpEahBGFX2dpZmiwSPTPkXIhUSZOCSQOWivacvQ5HOg03QShXPnQ7jeYijz
7hNSf2FXoES6UnZfE4SOEB1Da1mKQ5WjmbtwHJjZZ0mZJzepu+bxqbiQ5wpwGZJ3+L9sCscx6j8K
MGA6ON5qSFM5LtuN9bgNYvJ4uvA0lSvpk8Yz+KUTNJ65tmVgU9mxonTlj+Pu/e/39dcrSXUlloHj
FqVA6+R6eVwq3aLKCvq8crb8SOF93Rj5YyvJ73v/Um/MhOvZyqH8wraNYuDxo+WEydmlTpma0sZ7
1ETSXaPbxJXUDPWB+ttHvNXXj0Y/gaKj56wNBPbzx9eTg9W79CL9gLwUZ+vlTQHECeotgc/G/v1H
e10eee5dsEE06VP4/M/xtUxN6mppJ37Q0fPjM8RJflVMHiHbySx3ru7Uw6LQyx0KcH2XbGHbuzHt
6+iD2fiNA4xnrS9X0BXhaHmy4lklyfUgfEAbm9NM/6yR47IzUwOd4xBKI77w3RFYMkHR/d/338Bb
V1ZsMykQWkAz/ZNtuUe/L7f8Jgx0lpl3iNooKw+uG1RDGO79SMxXsTGlH5x9jpmnz+da2KtUCWxB
UfLV2YeIpRHTQsaImkxrPMDkqvUW0BU+2cUrBbuwxrnJB3J5aRbrT+8/8RvDmdHMo3J97uF5XXyx
u6BtL5syLTG3uq76rZtu5EzY0ewmFnzc9lVbfX//ghw1GEXHkwObJ1NQLjAZ2t7pDsoUc07sBKmi
ZeSkei+bRfyk2YtdtCfKBFOnP6/iNuKKisCfvFDuQc/Zzt3QIIsPfFWOf9iPlC5G+b78uXC6AnBG
a9/fe2KdvgsD6zCqxyXKcfGYRFFG0RLfumGT/Cr6gSNBQwH0KrNYpNYAg+ibZmNf7kaFIYlYp8mF
9OXXzjeBsWbakGbAOkcTuSUAkq3wVc6GnCj1pUy/luQ9oNZnZrKA4iM334yVQp87J3l0ObiUXVCB
eR7OK9hoF7K2iKAgHiRjXh4TgY1dEti55CMVOU1N5zcbdwRggzbHH2PhePTMQnD+CL5s3A5zzGrn
+2b503UHkJeO2QM7M9oMw5i2ehY3JKMpzt/Ka8ugtwznWra2KDYLqtkS1Y8XgsaylhTHimEa95m/
MvvjYkrqbV5jyOXWYuMnCwgY1SqeSXxFPkMsYYPvAn2PaByDHkXc/S3Hwf7cWDJ5YtOKkXqsoyj6
ojGUJcEYh9WTNwN7xYCS4SvMSmv84qDNNHYTeuoaGZVUNU6BFMsO4vaY2luVa2ObtGMTfapGIe7y
0K/6wAj7ltAtx6YskbUOR78GReBhGdz2r685z25EOYmvBR0RKpVq7kDisbm4wAho4hjhUEoOI3hu
GnW1VdVfJwROv5l4KK66aYbOGNJ/dW5VbFk4RM0ICOH9oec1p1L9YdJZIzZVMY0HxJx5dmPN8VDt
aBw6URB2Ff8WfFyN+hSZ5iLPJdk6K5IyCs39GhmBVJTorHon0LFjm8M6aW9LE08AsMB6+DHmWV4c
WpfcBNxxvfttIgCCBERtYH0aoNbhclTY1tBtFupusJplOnNGY/qloyacAvjt028RT/bvCHnAKtQx
/Cf2ZrZ7AQq7LA/aQ+B3ls3CJr6Fkg7mZCIvnqxlmcDSUWn4ZJtmPGxttIdG0BQhJvZiUfP3wWyn
VaBT6KtYW+gby1glXzuvUL/lElb+NqmRriAlmejt+cRl9Gemru1uP3uzQrVm9KhirMpe0I/Mg7Gr
7WYF+oeNWE0IY9Rt6XGSqEGYqYFbKwrHlmySeLADPy2Ke+4EmAJq/YywL2OZrHMpOqUvmyRqzX1F
dSb+4ID1es4nX0nSfOD47gnlnyywc+I3WeYZTkB8IEWQfAjXDedYsyW1xJyct1EZH9Ky/Wi1fWsa
tNACUDmlWqeskzJUlLk2wRaUoTI2UDTj4tXmO6jpUHYljTtUfTu3dqY7kaM42mCR9z7YybyxswA3
J/3nQiYbjJMbcDuYiQbOhKAg8+gC+qm8isJFbbQf/3h/zn/jFQtOVpgn2cPQ61v//otFpqu6lngb
5QU+/iDOHQNANqnH6I9hLw3GWNvaDytx9P2rvn4+NqGSwABaPdKV7snzza3XITNj9c4hvp5VJQPf
YUK9tAdXfHCp10s4l6Luw5nXQ61x2pWbJysT9UBxylxEifs3moLUNcS5ZZjpJzfnjbLvdvpvbZJ9
sJy+Xr+Jq4Hd7tg+DVSI6cevNtFNROQWNv4BbQQi/mXeqMm2PiVuOsO9mKMPvpbnHvfx6i05IFvo
SOjVrVKS4wvaxRCJXnV+YHRZNHyvZk3ywNBFkATjrPvrNonSB124Dn7bbDavM3T0PbCbRQbGSpEM
vKUC3mO2Ftra0ozXeCSJlYuA7aL54Bjyxgig3mnaHv1Si9jrk5eDlZl5xXPDYEyT8YqccWunZht2
rV8X//pjkooYJU+hsmH/eDrE48TuEriNYeA2GCjSXMagaDsTcy5eTeuD4fZ66uBiVI+R3HEQoXN+
/BvMROsus6FwOYwZGjAAbcUZ0n+M0to0FBBqCFznNHUlvhtrEDftEPcfnYPeerccgmgoMR6ILlj/
/otvmv5ALsknDQOBHPgJ80v8o+wmNJg5rcG797/kN+YP2t2W6dq4fRjjJ8/bUORTxFV5BGHOdbuP
wfbgdRXcwYFCZHuuzVg82l1Yf7A5fuO6VJSZstaqHn+hjp+ximxVA/fwgsYnCQgzXvJUcgCCBJlH
gMiisTvoThMD/P7jvvFqkbRwkl374ejL1m/+xaudnNBw6lBp1k5begd3ZrSy5SrKncve7IN65htT
F0+IUoutq2Wylzq+WCFcAwJbmuwSauk7nC8eChPlersB5fKfee7UuWWPrto4PkST3b9/Up/PUzBD
85JPu+BuOsR4L614F81e9KXApAgJdRRXRgZ9/f1LvfFbclhnuVOKoAsmzOPnTIkIQftE0pBc5lJ+
shSheyE50OEup2xMXLPAH61gNv/ricHk8WwKxkgOBEvE8XVrG5udbdGTla3lPrmiLr8K/M/nMsTK
9v4jrsPxeGo+vtTJI1pj3aFGpUGqSZUhZjvHirSxEV598Fms/57T62DmXIsfFMJpgx4/EsXK3hTJ
nBLDC8nW87z2BgW/DZMdELeLwGz//nO90dE0pYOwTwhPcew9lYj0nLgSs0lJB8IshlwlyX1QFFgw
VIXNX1XXoW7GLzX49Wnvoa28wzhbfaWf1hzwA2LywLJtJAROWVjFaisp7DVivAyqOUvObRki+H7/
jp/r4aevyGOF5ESP7ZEa2Mkr0iMy9cZH3mHOFA2GRhdIS6PsIR6ruIOIA4wb3j85C9tQKjLdRnaZ
T1hhOjcwGtASm8HPivQQsUB+E2h1cE6U5FKDTCvdH8TM0eKw0jb8MuQr6cTwceEv0m4uUAIND/ni
KbY9ufLIyVF2bm7sHqHVB1uB19MUFSIUnpJR5zIWTka2dHOLsxBxupCwv0eTRNTupT/DUJn3779N
+cbApk7ACkAoDPLV0+1V0s9u7oJBJsq7HPcERsp9ag1Qzr3EuqaSveBLrMfPPSema1UiWEltHbYc
72ixQT8pdnFC8voKvqRv8/69vZ5WKHQiQmSelsgCnyWDL+bqpSIFttI63sWyKQ5NjG3Er6BUAnBY
buA9LOfahs7x/kXf2ITx+clVB+Gz+0MAeTy8PA0od6p8WthQ6FbguZBnWsARCtxWCXdvshs4t1Qq
rX2WzqZ7b0dR+8cUfe1fhUMLU6fxRyoo4YxrbINWzQWIben8kPdO5B8+uNt1Pjj5GJBuSTYqMMhQ
pZgnd+vKKOqJm921LtUN1RFCt2nqKcNdOiS+sSN3WgWpE4N6sJKBvLiePABV+Mk1h0T/7/t388ZY
4maoLyLC5r/PY+3FD8Yi76UArOMdP0u+bwpj+Gtb3vL1/au8MUW67DgRG64HS8s6mSJrDh+gUMN4
V0ZLRqYrlKUdsZE6cN2+M9g6cOx//4qvP5JV1eYpKmseUhyg98dvOZ8rHAJkQEKQmMuII3SV3UPB
qK/QRwPCLWN5GyMGOthz1Zz7lN5glkS2oEWcus2XMY7EJ6ib6UGvuLr37+3VftXks6VBzvq3bllN
6/jW6qQXQw2cZaemlgwHzOElBJKCfPqdaMmbOpRT7cXbNnWcexxado5gykGv8v5dvPpUuQuUwiD3
2Vn5HHuP72KOOiPPy8HbYZYnTT2nh4maGlhGh9k8H+b0ImI87t6/qPXGsxPrxfqFeIEK66kapzOj
0Sh1Eu76Fko/7jy11HvKDeAATWtIqcsVTmLtI2jin800jP+isGx/8zGMv0a4btTdCGJ4Iq6kxnhm
GT4eec+j9LXMWfjTLHE2omVbHDKCumx8ckcU8sz5WePtoyQc7sZBYQO1FVHFlCdX6GSOsHnrmLl3
8AB3AJ+crAnyXlKKHaoYiaGY7HZCkcdoOR9U4ppbBfuK6EoH+rPFfca3bJYH+wLOlOV8sIV54zfy
LYUSiM9w3ZWe/kbKQDxtNc1Ou0kVYGVvbmC4RXulxCXkqHjP2dr/aGC8mhKYTClDc5BGOrcuNCcD
o53sGUhiu6s5tZ2VFJAB9JBQOH4wAF/3V9ZNk+nA+cDovS5nxxfqR6eqKrnwdJ4lr3qW162B0eqg
kkbtaq+owXvidPfjBj+B3cNRgCj6+P6AfOsNswem1M8XwCx48rBIwvBMuqrZNVJoSj9gppkQoCjN
LYGdjoJdNzD6Pnj0V6cMvjxBj47CAasArYTjJ5fogtBoTi10udY6L5ZyCXLCW86dldYa4144zE37
sylacfFvH3dVkyHToB3p47A5WSljozaLPpXtDp23/92krbSFWVJbkPKTfAnC1gTjIxNDfbBEv1oA
eOB1QDEj8x//tB7QLEnuYvpEcy2b9Hryff9A5Lk4H7pcXo550v96/zlfqyPXC7IV4fWStMZm5PgN
N8oI8axqUpT8FKplk7DfC/MkrFflhPfkkjgSOEkDuKGTFgbCzO3m63qcaNNrsxH9Bz/48y96tOiv
90PkGyVOB7mFs47DF+tsaeAgZlFpdwa5TYUOsBHCk0Z+3EeBRSZ6Br2+gSlFkJXsA5OAdrWxixz2
c0mcDDEJSrWXWPWH7MKriV8GCem2eDHVGDq7eHAyULGFI6tDk420tU1jif8uGQKiCwTeyc3IpvGH
oVrytkNpGjvfyRrgGxGmmaAG7WRitCOG5lPbL8l3o0eSsYHzOgyBF7btQ2qO5FskSiAMz3rt3ICT
De8ZNtY3C35ut7HHOn7ETDtVwHuXAY6fkiVwWqi0522Zme2hiur4G9YK+3oZ8xkaDZ2sM39Bi4wk
F33mDu+FFQZ2nZXTn7ApUrI6kO4eYBLUOG/RCU/JJklrX983fqsPbqZrQpv0GJdnobbm+pyNcrSX
up3yc4vDwUMxwo9aPUCLdWaFAhRE0bv2bYmXtDmkQ++e0d4VeF7tfH6a/aapd6rWhEK8PxLXgXb6
wzucCJjFqRKi3jn+4auI5tKoASQ3xjycoVdytwKv/plN8f6DxZUaweuLUeCjbs8xlAaZON1nkfmd
2JGZ71LOjt036BPF98wrpKTXsMrkyIl0f3FUDWnkTnr6zh7JMr9gdM5mmFyZ+I2zGC47UrmSRNNl
aJ7wz0I28ISxwKMKo+4BcGvjnjerLPEiM8Rkflpt9SjIG3DUOIHc4d7vmpIUA2d2VJCIBcuq7NLi
S5KBithWcLHA304cT4MBHd6D30KSwo4FNOO2qTBr7SbbsYh2Q/4DcEtYmHJ6F6/OAA693w4CE9bW
L+OMkBeijdbgl962P9lN3IBtaUb/ZiKm4w/I+WXapma/ul9ROt7BFxNwXOHGRNuxUygPbb83wCJy
qN+5UVx+ou8ZoemrgW5cEM0DKNzKVhrbxOCzt5Gdlz9So+PD7DsHChOEhd7Z2iPpeH7ZRsM+nehM
M/HgFV6l3wM24ypG/kn/dQwgKCkncHKOiXvYE6xwy1JD10LXX5zp3InMLTYf+Ue7cZ1/IwKI4D9s
4tSGKSyLc2dweiQ+k52QZejQG9oARTT+sKepzB2O+OhqyDrvK2njDGm/kFoBr+XX3So0OVDxlT2H
d8SGVXi0uxRsLIqH7jui+5UGEln6b2umtfcFinMHAAuBtoOwZwwB5vaNwklFW8y+qKyR3JAs4o72
Dck76aaPujG7Z2i36U0zdONdFrky262mL/ioxN3QM5wqtW8TPQ7BDIuFwrOM0sfJIlPk0PVFRdSY
4cyBOzbk27MRbMetCNVATZz9L249AknApeKqJzJLzG1yaMOcGPewmgl5bvmPfcDNMCeE3acEz7Ff
79Mg16p5ogWZeHusmDWBDZlt/9Tp5E9XmEHpeIaxtVxHobt8bmshvjVIOloQwTCeUCH5+psNbDEi
E6Vt71M5YSWC3cxNtSGtJ4SqLslyXhb9crBMRBu/DwHylwDu/kQuhzg6V4ixSCTr4SUpR3blXUt4
eXZn9Q7ZGXYyeL9Qr6ZWkGTj/K2HDXj//rTzxkywWlswtiCSYaNtHk87Vo2pzjHbfkelcfxMeF98
PofFHw973R01hY8UR29saNaS3tozpPPDint8uciuATnEVr8rQpN8JvodnOgmo06pR6T9DolNvcfz
mZ0X6Nc+iEJ+vYWzqdr46CPdtaBprff2YmmdzW4SjJucPJoipuBFyOCqEzgrahMdUjeZ37LEWj5Y
0N94v5yWqUZz6+xpzJOL2jWHkaGeyp3hgbshfsbepegp956azMe4Hu3D+7/nGw/J9diM469gOfFP
fs++VzD3IIjt4EgTAOlYHHycuccq1XbnYMMcinz5R1Kct3ZRFom8iGFo6KEEOtmhG1I0wuqoGBnw
dtwdG7zxqc41zXHXLyoV1CUpoCXIQrlBXN5lD54bF/UZKjDnW5sqPKDvv4W33jrHBeJ0V/UtR/vj
n7oVOdBZR8PpMPz4sV6Ay/pgLoOOtKNdA6Xhg6/ojcV7LSlhE6eXScfsZFin7VAYiav6nVmVyf9w
dl47bitBGn4iAsxs3ooSpYkeh3G6IZwOc2YzPf1+nN0LixJEeHFuDmDDLXaorq76wwdcSas7wDju
IwiceGOBL6u6NOaWrjtNB3Jv6Nvn3xZXkTMYMhkOvGGNEyCF7K7i72LuYdoHigDdIatjxe+6RKMv
EWZ7I9OAU7bWgKyrg8BMWdiTX9v6YOxqlAT39tTkiDp1ltjfXoUrDzdrAT2DMtId+jFv1Iq/TpxE
J92ypNkj9oMaDAy68B0aGtMns0KwDvukcPhWQyNHzMqwPgIb606pDLqtCbssJVi4J7M0AKLpha03
A36Lrl2g7gRSKUvTo9nZYf4JddBGO8Sqq+A5mE71x0hrseTq40RTYW6n+as0Zu1LyLW5EKXzCj2c
Kf6FmqaKPhw6XDvQmZUF7qnsv4CPRs850OaNbXXlMINe5zkAip0y0LocVsZhjFrY3B1Kd3QeJLhW
pMPj/gHjneqQgOS/n+c038gOTfbPKhGlVMyTiMe2RXNpdXaUELCk6GhqOSJp9zoqcJ/LKjQ2C2/L
mbgYh2I/r3oDM++1/gAwigRlhwXqVUoDNswoim9Nq4fPoh1MULfO1Jzw7+l8DDHryl+y9MdAC4r/
xxzTFQbWRMwUzhrHgqGiRBqygt/lNtPRHFTtARvsZk+dMnlEefG3xs29ketfhqfF1FujC0yTgnrN
Kv0Gs+G6YcaY2B1ld4iTTT9jyMnC48kXHdBgMR42TuJFLRkqJaHCgi9MLVEVq6CRZLYtc3WWB5oA
Zr7vs1Ff0E8ZHi7MafSiRQII3JzqYPZKfO+oi6F38QzFM/iupFL7s/F7LhcfcgYPb67Ehb+8jgzU
EvKgnvrhIMIogkJGjDCGLj8pgwCw1aIVUOB985QstimIJcQQl8zw2+0fcUlrZ1LIRTCTEPTZ3DXS
xXX7pp0UazhIzWg1JOnB+2MpXLgPk2sjIDk3Cj9EwHBG699smvc12Nl8V07CfO+Elj7t9C7sg53a
NM23wB7r7JBolTLucRlpvk3YyOJ81qcoqUE6GU59k6L1npqRvqXlcdnYIMjS33MpudMpgE11fieg
R5jEIe5xB3hGOe1+bG9yQZeOBAuZNjQqofPy8LpLqV0eSiXWDLCMQPN3cKWoeKpoalQY/t05bZXf
x5FaHdTeqE635/syDtuAHpZW5BJXzHU/o+pGRD0QHD9YJO/0fHBq74oSqBs42g8QB8aXHjH7u0Vg
/6Djxrpx0K8OT4FQ1R2qeJq9OnRUy5IRiNh0sKO+G3d9YuCQh32LEzzi7KsIr23ocQN6RaJ1V4AG
ahY8aqBsZKGXZHLdJg2l86eSLxjaehpmS9B20oG4cA1V4gkZwCR6jDUptXfAU6EghbTLXgJKut8q
BaHBZ0sfsC3FyxYLowJLv5MdGQYKDOUgp11qQjQ9ZNqMCks9Le4tuHGkNZ6Zhdt4I71W/Q6N+8HZ
D+Td9Z2pxMqPAj+TDhWWmpR0LEwMtWjrUt7WBgWqNWKq5g55R1ZhlMB+p8bCgWbIpLVLY6jl+ySs
w5OO5CzgbkMM32Unoy9NhgvYgb0TYO6cRnN7Xxh9j5IYYuDYnUZp+joEZorSFRYpO3siJRZ6ZlbH
Sbjmo9PbhetR2FY3MHSXmRkYG5hJKs8OgBLrbKmfUEXLepMzbk/xY2HybMO6iP2NwKp/e3+/vZXO
bzTGcumULMAeLpTlZv0r3Rnc2UUEMxgOVLMxytsVVY16mK03TnKoFXREeSobUf6sKWHN4ztEZweu
4zg7v7S2qdW7wkaH+RO7kJ7F7Z925cKhfwhFi5SR2vW6jgxSEbZ+q3cHidTkNysK8N4TSv1z6Nsv
CMXM+9vDXclRHdpqiACSdJH5rVFOfR2osiuW+lJoQEXewZhkrwa4UCTA1/tM+k6mlsZ90OGJtne5
Cpp9n5cI4o+oReYHMGf4HWKaASi2RCtOQfnfgDSWNm3/0gdj8NKD/jY3fvblXnFIEbknaQZScDdX
JTjHjQcbYFRKnyGgYZR0svdlMwwPFVL19r8PxlDEIx1kBhDP1WZpuVbCCe+rg6bVzr07T81BOHn5
ENJX2xjqMvJxvZH/LqGPip+9yuiKDN8/fSgQVVWL4aCLqvyhUIX2TbxG8bVk1NNAhulzXYb4MRbo
097eD5d5LIV6sFJL550Hklj+/K+Dgay6TofcnQ8WSfUvMCTOp9Et0e1oIkTc0PEVPRBwq9xiP7+d
7rMTaSxoP10DBAeBG+LE+cARQkd4WSGA0YzQy+4xM1efm3ZO0ycrH9UKs7q2SpCfVwn58UD6syv6
IvlkaSlsHTUbxB/6u9FLhQqg5ltInDrc7WoXIfRS1eMua+IWPWZnQkIb41vtnQKZGzJyDV0c9Y+p
q1AgRMTSkyWuD1ioSuuXqXTia9lMITqTQO/m+xjN6g+OToEIqUQX87Oa3/bHpm6PiHjQS3xTaCqm
dy3OOK//uC5MDzND8xvuNYKRqw0P8jEy9TCeD0sZLkXPJq/umq7FjSsdpObsukEJcf1TNtm5FxuC
gYFn42Fg8ibjNjxfl6mwAl7KpnpA8Dsq7sdAbxZPuxDH4AZxytcqwlMFfVODRsjtT74444wMqgww
JP1Si5f0+chpCPk7SlveeFnG1SasETZgovnYOGR3t4e6OHb0cIBd6ijXLQS7C26sGQJDKhpmty1y
f0rk8BkvNWQeQ3vE2KQZ7MfJ5BEwuXBI3CgIj7fHf5NlWu1+0K6I1iF4RGlm3VKIcZ+pqxAbNosS
VII0zZDhLFAsrfxAKxB/p2Vb7BURWKcs7nOsD4eCWilKM0l0IrazF3k0qONdjzHQg4mH6rSnnq4n
h4jLrN8h72Z+xEM4EPsJ1bUOgZkk8LG+K/GyUEsdp4dy0FFt7crq3Ywe8Pe4iGDDQ0PX3tchyrR7
vcnbjU391rJbf7YJqENdQK86lb7zJbYGrTIkBo0HF+PE6l5VNO13a05F+ZBpZvARoaky9APLmX/2
hTujnRQa1EZc1RmrQ1NPzhGHLdS4oXLNp5E0MPAw7KWCdHt1rhyBBaqqgj93HQFj+/xXSjRAg8lY
ivJtBBUfbv+8CNAIMT5RBLWHo6MpEIrdGmDIxtCXiQrH3baQn2F6HNNW9fOxh9HBpKLudCRhCuT7
8Y4RrzCqy1c7VLWALI9aszApkgPIcZ4bK9MqmCtR+M2EfORBso03jsplpYhfBDCSwjBqhGzVVUAQ
RlgmQmWrGnTuPpRFP93h+ZXoe6dI3BPvs/K+43bezzjrvnf7Wd/PbWJuTsyV6AB1nkPDW5ngtEb1
6hkK/E3aI5vgaA2Qwr6EkuC4KK576BaM1Z7mdfCrchD68ExEblFabazFZQnc506F9lfiChp1LwS0
xUMHw0XVgzPevNzeOxfpHDoeAoVLTAQc4VxU0XVpx3gkOeZBQxfzuYQO43FotQ+ynovXLKuyn/88
HpqGDjkEaREZ3epEwX2XoChhdYraDAo80trgIVGU9JsT9tGEtw+lpI09uuQk54cYzRWqQ8tiGGAc
1lu0tFCrHVPz0Egt8FrMhtKdmqcoxxkTHIkkmej8JRgSCvgD80Z95sp25FpCOYUCMixEe92Fh5M8
wh8XJpZnVHGb0NUXQcaq0R7aJMKFzMixrVUFLGltMKv7BGnb6MEEpPr1nyeelzJTgG4dBJl196BO
ZWUhyGweKglhsoMI/6Pl4ZyRVmRq742xPhsbR/HyCECGp5JAnwTprcvUfXYHw6xDDGdodd1DTJLF
vswa5aGxYzPdeDJd2cgUNq1FE3JBPLxxXv9KDNNSpyc/5gwmJNXotsREOMvCJ8ysfoMFqTZA++vh
HCZzqbpxHwvdAvRxHvdcB7itjOvQTyxD+eCi9XgPH2Rq9xjBWvcRgLatbbyO8m8jolQHI2HJNpCi
Pct8kTghlluqclD0oHyKsEVHjaAu36uou0BN1/EyEqiP39411NdXp2cZ1nbQWyHAk+Zoq2F7vQic
MQnFAYVM/ZkU1q0wQ67Hr5oE/7ar3M74baqBglgVZj/jAUE/7d6l+YvPahC4CxVGU1/Q/Iixnrdb
Q6WVXaZ3hZ5E71HhHXnAF4ZV4ZQ5hR/qCN9eG1QA0ptqKn8PSB4OflCGC4+0iNofXazKLzlW4uFO
tWbbIdW2JYpzSgsdHZNu6CAlufcztO36z5xnTrELZeT4A/AS9R7PDnmvFzXsM7uPo+9RDIyAlmnV
Tzu1LZ3Kc6eByny5+O6aosXFUyjV3IMFQRqc/2/7HyFw/mZpk4f9fkl6+KcAvf9hl2D3ickI+pPY
Ohn+VHZ4OEVmV/7BbxTASkI0r3dNMI3JIY0SPrxplACrBxwuXlzavdEhmJzkcbL6cPaGuOjuXJVk
4ZCkpovQkmIkv3gdoJdRsNECYDt28xqQgJaHoNYRJNWsScPJdsAyfDdIXKQVNYbYAfk3gsmb6TBy
4zYHSNhqTaij3oOj1TNKP8nsSb3G3Xs0DQUJVeqTjw1/9j7IQzRksTRQQg9PUh4REcrnE++r2kAE
BkiC35dV/8duBTkhiont15Iu7J+uL3m68NwVQNkwvPiq582EzCmGzg9QKxHqBqEyoOSSaNF/RE6t
2CejXemelKM7ASwP0I2bcnOuUCcJUD5KgA98caSqhaekUJNToDsDUpgaADbMTKIK8CiCV6jMmei3
4j9YdgXe2+mI1UmARA/9kBDr+YRG4Q5pF8X6zM2MhZhcOjIQfscCkeLQBTOe6LIL7wyp2SEiW9hL
gXDqR8dDZXf6PasB7PQBVru5K/I4e5IgttEMk/N/SRBYvwXQkMyDQEGdDVr9uCcy9tEjpdv0e2Kl
nFwtH/C1lGkU2zsdnYxf5YREKAyF3nmsSzf5ycRBPrYUxA82LsF1LOYYo5e7dGKW5hWNzPPoYWKa
Y+jIi/mqUVZ4E1G2FEhgAjhWx2+3Y8a1oajE04ZZ+hKIa54PZU1laSiZGvkBEFsE1oPcPY1BG3+y
mnQjCl+JiTQ+EPCE1rPUBVbZhKAajeVXF/oGfVLtoIRp8I6eqoNJvIMZXJ+kCUUwe6tJfSUmwhkm
cSLdBlW8TrjRy1AoDseR3/VhgV30rJ1QtTGeeXq2z3oQYcx5e0ovFLZZPgS8HWGB5KPRsWazOCgc
FyEOMqDo8FL7Keex+xarY9UgKqAk7oOow+iUGwU6Xw0s868dzupkOVpjaF5XB0H22WltIFM51eHn
tIDEdrJQWKiR84CPvdfDFk/yttO0V83N9c5raVj8imnpln5RjQArptBYHPJimMK7IEZZdDcVqfHA
4qr9Dj3c6R1FKLPBHVk3Cl9MlvoYpRUWaRN2Nd1OgR2igKzKC588g12R55gIgpICI8NRVzXbM5LM
eJWKzlsBGqv8Yqf4re9wTXWUPc2Kio6E2ncdfYYw1Q8Zcs21l0xV9VFa0yyPI9JEM17mkYZKx1Rp
P6vSQcdvxEUu4u8lDiCmwIjbPUJ72kDWV2CnnISoRDQpaBmsLHFuR+NUL54DLcSQVC3oXi2Ce3Ny
oMA6TEcOp/u7cQN0B2aLWqs3h276a1Kz4imrXFWebi+6frm7yRzhpRMBeYSSn58fJKe2xkBT+9Sf
jUi3vKkYkCMXNpbwoYUOQmZlutcguu0vRl937SwVz5VpMHhZKayEN/Wgzkxg3P0pcHeExVgNiFvz
4sJ8ZfpoBKbz4IoGH2ZbLeP9OM1i52KZ5qFuU3iNbY7PSMsV0x4x6/+wVpP+7e+7aDU5NBHZ10Qj
CFok6Ku6pVw6qcng5j4qIiOIvclGAnqOeso4ca9XLt2wgPIG1bjqP8zY8HIMyNV/wUALnb3ZDvlL
XMeoEUwV7oBVtQDlIyFm3E77Ar2j27/2ymLYwD8AgSzUhQs0jJW2eWwEVeWDRMBduYYxEANQ/yGz
+EsfmV/5SPXTxpCXcYbMEs05pFoogFP+Od8ApUBHRVZN5au2RKoKx6fyNKa1Wh6qpKVo2ETYlHj4
NINgNJXFWMdS8nHaF3rX4pU96TUWlqGTfQL0VqCAOHR28M6ue/s4BCMZG8c7AZ3sZOI1hrGQ7+1R
qzHuQcul3QuAsXi92nX3hHfUTD91LJt9iybT/EFibhS/0yNjgnJoLg7AUQznDz8kCW8hSFFlMsM/
oQytLxYYwRhWtDtO96meVT/mAcNbRN46OoWO6GgwqX2UaXssdItn3Ku6n/nch2xqaKnoiyRa9wkK
rJktxkg2zpFL/dTV0ry9oxjmfOH9MfT3FkhLxHLAgXyTQ08530mG+Mk1wViTIeTFf/hsqTS0uCMR
3g6nYt/WnG/atYFyRNNOVQCqzhEtBSeTGPfWoAw9Eov+azVq47CPjFQ2d9iEyQh6TobWTFi72Ws3
I91zHECz1rtOIxZulNsvNx2ELdT+bAO9XXouq1s7QprennuR+abdO8ehM1A86Yp9VVu0MRw8zDon
6jaO5eX17UJqXqTNteW/NewrqESaMxOND264wQgvtazXwslAMFS8VG/v8DfYyd9vc0LAm+oS6B16
azxLz3d4g+OW6Ho38Y1Ej6J9GuoGDxrVbHeBjai/04+1gzxPn52siXCBPIxtvZbgbIujHtmjgbB1
rX/vMtwkHnuj0fPncVluoGG8KngA9qX1BAE1RQFbzUmtjAnB5J2e5vngE7J7snc1KMp3bh92T/gw
TMM+o9GEi7FhK3hjhYrzp2sy5SV3G/u3YefIXt6egitn3CFVIp2An+GIdQFthD7qFOaU+tZYFvfT
jJocWqqA7lTbPVLTDDce5UvMWM04lTEAKnAjoGOsS5r9kDV9X9Wpr+dRpCGlpBXtk5tl8/H2d11u
IwwaePrDaKeVSXnyfGUtLRyQvbcSv0ey6QnDvRLR0qZ9NzX6tHFKrgxFB9xYYCn0pGCong8Ffpba
pDVmfgtS9Ej1EVh9a4sX6k/KBpnljei6mj6O41LAotFB032VcQa4iTm5iGO/yxsr9xVe/thmgwI9
heAM3OehH8WfAGehO2nJ6TdWo8WTlB0Yf5FImzck7psILanWhC3obCcnt0Kt+jlIxBzuVaszXtw0
k+RlEvjdno3TRPddVzcoIChaeEccsP7rdVdCHdQkMkSUs+Tn2jIXcm0+01SaaIRj92W1zetUtoYN
u4wi8GPQ2ptuHJdb1+YcvTWDQYjSeDyf91opwfhWHbOgKmPh9YMr3Y+BoygPStbw/ldEP2xRnt/q
DecLsOBTiEu0IAGorEFW2HloajsMhZ8oqevu2s7C7TtprYdcKuo9jGzrhK9zgXy9Lf+YSjhNXoOn
rOcahXVycYnYWeiKPjWYBksEfheJchev6q+QsWSxQxQl3Ihx12I42kIIZ6BPg4TFapaIWyRuwP4W
2JmKwRoqlGULvtLCztVrkO08ZqPZbJzyJTU8nyXolVCQgIQJAutas9CEQYicUFv681y5Bx5/B7fM
fFj81gG7Zfe5REnPg5OhfvvHU09XmCsDUwULdyxaA+dbYrKJLBXSTX4ziVdKDgkO72Zq+pgs1h9u
D3UxrwxF/9dybBTLCYark6gI3NPowAHnyzQ8dxunPGRG4PgUmfKfoAGo2jjhvIV+W6PNwHghOkcb
TEfDwiU7O/9Ak9gpmras/A5l0I9RkLcWjiRwBKsW78bc0hYVnqjjz4ns9zRECx9lNbERhi6qyvwM
iyQUIw1QZ2TRq5ZPnvUVUgVR4+PEqfxKtF54oDDsw2TB+aJ2NpgPZpkoBqRCfCqlCjZqEkW1EXgv
AgBlXYusBCCg4KGyxopNtKTUGbNOX2UJnmTjznsmT9xpWTio/Ap8rTZuy4t9zZ7mAb/oOXB1scPP
p1/r4cgEcdz6AUZOp0yn4Al1BuPNcJyfLDfHWwUbY48OYrYhuXFxyTCyRq8X8A+JOFjk85F7aZjN
jIyWH9sy1XYdY9+XFhkumUoSbHzm5d5mMBjbHCBWmnLv+WAcXGWCUtz6ojWMH6AOtFPbqiW+Svqw
dyFp3o2wpTcGvfqFwDrRwQNyQ8/zfNCmN2jg45blC15Re1WHoV9XSFplVdpthKdrQ3FvuDRzKDuC
2j0fqkhRhgx1F89jNbJ3UvY/0OXrv5itE/5jf8uh4YO03CJkjXkjOe35SJBSsrwadLI9jNjvp2Hs
3sOF/xklkeiA7PH6uB2VLjcoaKXleiLsGkiYrqISlGEFWmdHX0cZsl9OkEaeMwfC3gmL/vROH3Oj
gafWICg/WeLj7cEvzyPcXmhwKtnJImq3SoSipMUQVBHkklomjhHH/jPC9Pn9YvD8Akvy/zEcp16D
XbtAwdaQGIoWzdhreebP7Ww+mXM77caa5pqFZe63Ab2Bw+3PuzwVlO5YRmBxb7nlatcsqVcfVTaf
18K6saU93quFBHQvZbXTWk15KEZjC1y1LNjZTYpqHrqwC7QFnAJEo/MNlJMXjIAQuTzlZPthPua7
aVDg0TZ4jPEktqi50MJtzTJ7tKs+3Pjmy5PC8Gwm2peLxNzaYa1yJldUZpsBGdLTd0olkAxhg+1d
misb0fza9CJpApTMpp4G2O78S8PG0Qcez5k/jFr/WKQ8lIIsR201ygVe62IAWrkprnwBIADSB2SB
xy0NYbr2a0AXECFnVmYr8+1wKN+Hi572EXsMquCzo99ZszHuOxRNaWyYY/YUZ4ncVblr/RR6aHkz
OuY/bm+yywMMvI2Ky6IkB6Ng8Yn8G2AGygurbbRBfTdXy5digooqDZJ1sO5IVGEffnBaQ9m7ZSP+
eamZeIQwNRgMbHF3tb0xry/EhBuIr1Zp+rlvKatY+mIDHost06ALlpXjwuOBmsEjhnoy++r8K60O
1z5efg7WU4574qXiPNNTml8WEe9T1ltGg8+wFP6QGFBGrADSU6pln7NC3cLYXMQsfgl7wF1kU0hq
1jc64kBOlVu9A3QcqFCpj59ow8fvpzbExyo3rY1r/GJ5XehsC0sRoAxJ4xodkiWFMYSGPeIPN9Yf
wJE8li7oA6WtqweECoIXs5TNT+noyun2vrr8ThDH1Dp0Xkp0b63lh/3Vn2aysUpKZtWvZWnR++eJ
YiL2/M5Jwx9poW/hZq8NpwGxIGUhfHHEzoeL0YLVy6TS/A5tuV0JB/mIRQftqoFKay8r5dftz7vM
SOk8QCfmJkAqHYjYKk7GbqFONhqTvkql5MV0h+SdDO34WEbkw7sp62s8321esEmaf52ifPRa1UTD
7/bPuCBiLE5QJhgHACbLK2QdrsNKsXI8GVW/XRzdX1v0oe1ntUq0r3BEQMi5gxUNe+pZnYlMcyF8
zJmm6pEGIQ6RGC3Mn3WHQ3+oA0Obd0qtDpaHfUwd7dQJ+s2uLWq78wqUe3NUoQPcpooQ4hYuDAm6
8Lc/5nKv0swBFgEfcKkDr8UzkYXpMqsdNL8EcT6BrXKc1wkc2rtUsYMTPbbkECO7tc/scQu2spz/
v289LEbgoJNj074DPLNmIXYgCSSGVbOXDobuhaWw75OqL/+xfbeMskjKsWJgpS4Wa0SnwGwidfYK
TZ9/JU78vRjt7LmLXeWJxhBN3KjZkgO6uHD+d1BaDjCj4BSste0HYcJH6M3ZC8nja3qGvfGtDES9
H81Q/6Q1yKllFXxID+ha/LHsXLGb3al4xr23OTZxX28EhvW1+/Z7SJ7IvLlzUY46P6mptNPIcmPV
o5xNnHXeHHKZLwy7A0G9v6jFEfvsduOkvBX6VktMqRwReLJV3rJvwg5/BSQrD5qyCLrZU+JR3QVG
7h4VV8s+GYOb/EpqoBxJhdRB26vjEd5v8cmpa3EXlBxup89P1SyUR/T/HM90ivyEmCLIsbzLvo4h
3hphJqKN61G7sieB9HHAicrczmvXsMX3Hgl4dfQas3MebeMNuzR2fwIAVneNggGVZjcOmNDMVdFp
iAYfz3l7j5urc3D0RPkEyJOcpku2ioIXHAWWkO7VGy2OyEMMPF/CIp/An/TIvvJ0FPicTL37eZhL
cV/GgaLukWPVcFVUJCU+E6kXZZdXqrwbKU/S/OSZjuGSqqjvFPQGP1d2bLxQsov7XSNEx4MWN4Y/
twPL+nJYfi+nm4ceL2jS91WsLpt5MOw2nbwa9fz3c2fNPpYDxq6DcYbNw6B4t8e7uBzeBoSmhT7A
QlNYW4cNmU22lgEdidPY+cyNr7wHkRo+hVkvf9Yh3vVAt5IjMJb4MClO68/SrjZ+xDqTXn4DD84F
xrSkGmtKTZeaU97qLFJExTAqIkAugeZ+slPd7bfO1vKqXJ2tJbGiBLZcQ7AFzjdEw+MZDjTh05hl
4qldJzy9j4znKYn6r5gYYa5Qps4dh04/5gCDd+k4TvWuMoLh/e2pv7LUi/jZwpEDhneRB/QuGpRl
WHPKESdCo0LkO3xzkruxM6OD0szGxiPijXO2/nSNxgJPbUgSoBbOP11BWSxgvBn/jKC+0wdA388W
yt+03eCFyp1oA/CHmdKS4stCJrYXgq//IS1YhTtzsQY8pEbSIDwSKNPPPlHQRylkhOio7FW0YWtJ
xgq4yGy+44ptvg+zMWe/hFV3Z9mdNWxE52vzB6SQfUtBk/C8yqOgr7bYTI7cvrm+LBPyWGbXoWHq
vCF5QFDdXq8rtwEMYgAtcBtJotZpIpr+SZiU5YSxXj16WhalB2V0sNGo63yvF8o3GSbJxjdenAxK
MGSkNiADEnBUo86XrJ5DIGPo9uAoaIoHzCZhBIo0RGJGrzaC+MXnLUMtxWGLDgpPviXl+evSqcN5
mANFMJTeKo8YewwolRcTDrGWjfRaaR/msu025vTq9/GeAhPOhQd36HzQAO9o00jxSqOhXP8ASRLt
20ZFNzfst2Rnrw2FfN4CRAWMzzKeD9Uk7P8RzSww5TBvjHH2IxlZ7yHHJBsH7fI6ZCqRkUPRf6n0
0CI+H6rC+wdhXeiceRDM95REqL64zO0+nePgkxGkhYcySvXd7vP+XaRN4Nr4TV5h52imBJ1j/erq
3vRT1Fo2Iu3FmcGcHbIUgGuqCNzYq4ym0esBiGpaUkM03I88/cYDdN4lwYEZ1qN+tFGUvzLpwIyF
jWeQSRtwzT3qsWeyY6xE0QZxHFSCNCAh+PR44exure+1T2Pfvn0ep3Qd2NM4mcAvcFQCiZ+vloDo
bMOo8rqyxWZ+0rZuzmufxit9EQSB3Q4G/3yRoZOlmQXHYh8l6fgF7muJV0kwfpCO2Cr/rgtdXA8W
wit8E1QAWrarSqmgn66a81zuUbxBJnVI6hxF8tH4yXkxHluMWp5RtuoVv1as5KCmXbexo5ezf3Zz
8AP4TKIerT1wNqvYUHZq4AQFxui2U49PILGUd0WT16fFw/N5nsb4fkDvLaJdN+b+7ah7mcEtYy9o
q6W3gM7I6tzyoi07zYbLOiRdWR5sUyb9EW4J1tl5bwSnWuUFdk89gsZrhPaTcwzMfMBvGXCu+V86
F7UPycZJnuo5M1/riQLtrp1R5A/RYkTgFHrQRtC+EknPfvFqucK8UMKGF/4e35n2I7dRfwf/LYEN
a4LdQX/6Y2/m9cY8XRuUdhMHjYcDm3I5Hn+Fb26ubsCquwQilDjPkDecT1PTIMqlpdlrNWTzQ2lK
83VjcZZsab0x2Ja0fYmrUHpW8QSBBwqCSl7uoxpH9m+xi1Ir6UEYFMd51qBXBgnwy33V9OZdFrXp
93a2uvgA730cX+YmQApLwFr7ePtnXduuzAEpDu9+TuZqAcosAXsakdf0Q+74+PmNB9EjPqinhv4+
xQ0dDHtt5r6osmpjGZZpXk8I4IVF03HRJLJWoV9LYtXMpqzCMszoUDNUkZsB/2h9FhTBsYKtf9z+
1CvLvtins+gCiZULLEeNw1cWgY/et2mNnMYMWmvuE/CPmVQPhIPoF7qMW3YBV0IfjQykfqg+LGIj
q9A32PNs1gGDJqVoDyg5q346oU2XZ/WWROnyT63m0+Y2XbIDKEL8d76tB4eByiBkPgeeA74UVhHd
obeyqZ2yLMx6INJxntw0pcACrAaqkIcJxEAfNjAWgNk8Jfaxl0H7ODTtgG7NqBxrpUq9IKKFuhsK
2T3Zo1z4/2Fu76hNRLtB05P3/768XDJLvYfUhfLz+ecnk4ukntSQNYQG8Cz1LvUU0AynognaD8Dr
DN755cahvjbl3PyQypbGClfb+ZgQpDO9UGNeBUNb7LMws58cJao3KmgXo4DSwW+CDiMVSQZZjTLZ
MoGf6ApvHsDZoy6l7Uvehsfb83dxHBmFELDI8GOSQEHr/FucSm91tXeEV2KWDty6d4+0JO0nVRS1
V8fDJjD42mctrD12ElhUQEDnA870Bhx91BlQV2DYKFnk/ALoMYaHFo/XeF+hzfAOYBB2pNZcIais
h4h1RbAjdM/AzEQ7ZI6Ij0mpN8ZBwTTWszMCim/FMir80RXxtKsN1KV3U6VGj64rM+uQlVI6XtKo
fXbAu7R1d0roVFvKFxehhrnkHYJQBywFzVzX5w1U8ouiyoUnLAVamg5yFfUcyIiHYqr0o4bMpG9Y
/6x1h2qUQeJBbYCmD7FqmfG/LjaV7taEsKXwuLoRMqpHG8exrjDmPagtdz+2k7uz4T5vBPJrC0m5
CNaVQXfaWgeefKJqlFgMay4WYyeROBhMYDwfbglfXwRTvg+xDop9eH/RCl9doZXCM7pWctcj+QNj
3bvOvimt4uS0YbFxsq+dBlori5MzYY5ZPZ/KwS4NlG8nUPi6033QBlzTSpmVqEHE6l1XI011+/Rd
+TRYjVDxKOcSStav1yaSPTSxHPJVkVL9k0VbPnbIE2t4W5XNz9uDXdmexBIm8G2LumupjQGqTpyk
ZYDco9Y+acb032wMcJ1s6ZwKugyPEUDRfw8vi1o5Np7gbHhTrYMY+mW8MyzXK0UPs23ExT0FJuop
GGv+nHt9E5d/kW/RgARCQEOW/sNC3zxfwdFK8c+gDOvN6DsBFc9zbCp4Ktcy5+GTIlMfZkp06Boq
9GPj1HB5Z/doD01/QqlwS/Hjyn5COY7l5ecQxNewFOSFglLqUbDgKOQx78mrhq4bvueR85W0Ot44
khdpHR+/ZFYC2oUOr3PZbn9FAgeHjmyOiK1KEVj6ve2Q6Kbu0D8mkHt/zuasnurWEJiKaNLYGPva
7oIJaeIFu2Qj65TSJNR0vQOBJQnwM7aQR36sY+hyRd60H2WeDB9w/R3N3e09/Sahc5aV8MlQO9lh
wI9pfa+CX6uPAwZmWeAVTWhND6jGpPIbgHpEsGWpjG3pQXKdkBcQbvZeYOrXe0Ovdb9at5kho1QQ
Q/cxIrrhXjiLc6I+BuJDEOgDnOaq7LUHipPV6OGW4uZ7ZhUaXh2Mkf5zztXoU9JjOEGJz0YFWi3V
OPkqYIgeKrtEopcSY9rQkE7YaiovbeUubJTGeECMrD8VsVoOu6bN81c7sNDmngwRZBs9qst+EbND
yrvI65Hkcy2db4hJDeK2TEYkpZrJRl0DGcX/7KDM72vwrvtWn/PvKNCgPA7P6W5owScklTt8zBTb
KnZZOFVbXh5XDgTteyjVpBvoj1zAbqRAAKQddS8OCvllrgd7uRuT/iFBcXjRPg7DjQLLRWmAEtP/
IX3JESEfn09BjfpUSVdI97qxNT0526MHyFo7Tjmox12vdJR7k6qGRklS0lBni6G+3t6kV38C9R3U
EgiBlNbOf0KK5nPTh7Xu5czKqTLCiSFx3XEPaEXL50zJ7ReEtDqPynQIzt8t8Rm4/RMuL5pFaoaQ
SHmbfGHN5C9xS6HvWxlemZTz42DW+Q63igyap5zvbg91ucSAyykBMwjmbBfeBXqkS54g9CCzZLA9
DGgn35HJz0Qk8UHXkn9VqyK0qotWPBI6XKHU7c8nN4bvkcW8izzbomonxj46ViIrP6tR8c+vOoYC
lrD4M1JIwEzwfKjpfzg7r123jXYNXxEB9nJKUtIqXu4l9gmR/I7Ze5+r38/4ZFsUIWIFQeIAATKa
4ZSvvGXSu7hubB2rGcfL/aVOx3/GsbKdM50jSD731/F21zAayihocPBw0GzejOasqTaXiUE0mbvP
bo7zsA9zaU39PNPUi0gTrw+HXIHXq+VN/Y9ezMrR+3Ub40nwN9rm0EKx7NxmOl5nOmNszkBxm059
FoUwPrFrxoOZ7u0Yad8HJBgWhKVvzkc8lzX3NuQ9Fj/9WYrYDnMDyrFXas5Ho7H00/2VvUEQyT0j
NRAM2T+ER7IZUO1a9K3SEgZO47n1WVv08TSMvftkodL+HmQBlKrCzsugLaf2W0QDAmmEKvoeF63+
/v5v2TuYMAhRWQGdS5K32b79OkztMkPKGuwE78S6TB7SwVYv0hvhYJl3htJQfCJzh0/Nem9SvWU1
DMWBxxFEmVa8MzP3Eylz9KaPl8/353QjPcT6MhMKkuSVMLa3eh3YsGGFlHVm4Cxd9ZH6V/M5IhJq
8KGMMLMtlMZ4t8BL1095G/eLv6Sdg614D/XHT+weQ6XEqcZTPLa17Vs2FNlAayHWv/5SlE6oxItU
qZGj3Kw9ysVqX0wAzWl4tviIV2Z9Ri6inBF70OvwYFHkW3sdqcjtRuIAVAITn5tKhYWMydCPRlDi
H2JYqIqNyCvB3bLbD26+mnAasrj7Lto1+xa3tREHpUujkEJSPgaqOdfxQex029mWnA6b6MkFjY4W
6Gb+9JU6tewyFau7pDiheWD8HHHDOGNkpPwP3bYFdWezxL8BX8EUU4pKPa9i6A8WZueeA2vP1U3g
DhRhK5KYVEIKRsYoBDUREhwqfYjYbPqvC+nlI0JHWevHnpKybVBM/E7btDxose1tVxkigawDxAkV
fBMipOhxKpFT0uSpivlJNYfsucjU7ouFL/ET5UossMqlDpJWEBUWSqz/mFS1fiiWdLpUXV98Ao1T
/5hrtXiyaiv79/7G2bmDUbJnm1IXIVPcggyNQR9mqwBjkzRZ9Kns0vTkDUN5UG3a2wyk2chwUUnC
/227GVY3qts1xg+saXUbe8wZEEM3QLzw46Vp4Zmay+eGXE6X0hDqu0xAj0OyNT4IWXfeArpFsKOk
gKis216/erNtTo6TdipBWpl81vO0/WbqafoVUrP9vAApPTgEt2mLAR9Dikfx+vDcbl5ZTRohNy5e
IRbaA+8q14lP41yUT7o3N4+D0QGtogn5eP+T7u446F8cPuCUiP7IX/VHojYzm0aQQwV2Fzd/yybV
Ex2I9TNo6epSuaJIofRG0S8bUfq/SilvBe5euq2QsatvzXixV3+I1TIQuTt84P3EFun+T9xdF+pz
VCdsiSGQu/KPX1gLekG8IVogqi551HsUOo0mSp7gmCHdBxu7/eCYojvY63tfnx1IbwokNxflJl9J
c2+c86rUgkmvY9xg2zX90PPCiHDIHIQK9WlCQ+b+TPfOF0hBSemwSUp+t9f+mKnSO2pjtqsWqKsp
PnmJ884DYvnX/UF23l7i4f8fZHPF5FXiNgudqWDtoDqFsM8EwnxeXJXIWg7Lf1lGgKy4tNELpSZ5
/fEi0RECVPhKoRlrlCcyxHE+cQjWwJzbOpz65EgtX/7+zeNGeQd6GSh/OFVb0o8iTE2pmpTQONXL
x2bEDnHJe+s84qDziCXRTyohzVMFDvvh9QsLrwKaEXUPgAty4f/4et6QidzpUTUAuQuF0jB5WPNu
egvR7Qh1uDtHDgNvFEEqNI7roTJgDIrN7R/0Xrx037VSi+Y3S4YdNK3fykDHChmoc2xgIxXo2hK/
1guaqIrgAZYBEDDg2NviZFanxZy4ZLI6alXneEUsoVNF9b5FKuV0f1VvARqMBXME9zVkuXAx31yL
Dc2tGmMlPRC2vSzP9pTNyzsU1+YYyOTMIuMwDui4osKhvOSLiWB511dkuMWqKyDxDeWfyFy14WL1
U/8OjQHvKKPduyrQ8qWnSsebtH5zVUS2SHE9jnBmiqF9NVqKw4dI+jfYDP2ElvZqbBMLIilYSPao
MljaHKlhBBRiLVS2kKuGj1gaXycM2B6isSgu7tw6YWQmw8He/v3mbk/Vb08IPgRJp7eZY+VYqTFp
XE3gl5vxyQU/9tbI9ary3XxJnqSuYhog/qIVl3USyuiPaaUYT3Ofz5WvJIAJfZLnpD7aHfJQbX4X
uSlQSJJ8crItVwuAgFazBwlJlKVWLmpsacMZMHKb/0XyIepLnJDuhENjiPmSxCl0NQL9zAmTpS5+
6bnevGl17AX9VQfS7KsLJj0g1bX4aB/v3O1cCTwoGKzA0NlSTQddKcmiezXozVajtBPp56Jw1/P9
07KzHPzf0S5FMQCb9q1BLX3RccKPHTtOkozHpRbW13IcP6hZq1xeOxJ3LJtBtu3xcNq+ysuIlJQG
jDlQtEa7pLGLdAel9L+LHjvG/zAUTSy+pRxx+ywmVRobvdHbASFHH1ZaU4WpaWXvF2tdDtbvNtZg
VuD3ZFcQmNtWl6AVpgObEXM43qWBaoZNgT5uCvfsoT/9RqsG97REsHruT/D2ApHdEJ27QPK3uOOu
r/MCVxlDbx0s6VKIojzCSKcsqnVBl6e8ODVGdvfH24mwYYzSoJcwPk12fK4HRGhqHnOqPQGlBPN7
2xbDD9SXAfB3ZfoY9030oqHMd8o63XiJFmf93Nfr0XN5wzGRAD/K5NJIR1YEt7lOgu3jjJacTYTV
aE6OKpbUmIqzZUKaBQZ262v6YDzFo7P8GOpEf1cIqcNlRfB9fD2z219qbbs/rCprBtTD5/Yb2gMI
YibWstZ+PynLT6D2rXf2CtN9Ysd0xhNUEOXL/cWUa3V9AzENyqmsJsjWm7a1lqzmYKCSFThaO6sX
u9RSF9c+vU6RkMYlDyT2spxHLq/8lI9GWgc1BQvzII6/vV6oHVALpM6ByjIqKNdftNPtXo0MuHx6
1kFwtDKiVQQzDjbq7fUik2O45xLeRq1iM4rAGLJRhGsG6jJr9cd2agolNKXvciPIqQ8end3RKImR
ekmZFWuzSzEeHfPY9szAw2a0e6KhNGcvQke0KHDsHj3B+x9ybzgqUogSILcqJeKulxAFP0m+wu5D
DKn7w3az6jRGSfpXrR+6P+x8LRAV0kAZSjWX56b+pbdYbEQoOUtFRPcfDdG9r3U/vjp/hZeosXIm
G4Nu/OZWASHsgntkEKE2ioFvQp2fqfAlEHGWTtiPJdIPP+4v4d7FcjWmDFz/jIH1FI3TqXLw0oDr
tKiYJ6H2s5wHSPEfKXPGn8SquWD5o3m5ZEuiPk/9Mn+7/yt2PuTVj9jsGyvqhDmtnEiAK+KU4w2L
K3rToXEVHym67w2FbD5tVUAPpKeboUD39SUFRjeAadLpaLeI6EkRLReUsoijAsFOsRiYD6UhGezI
JHGzug3NxMYrGjfQlKkwLk1SGO9NqxfGxdPKNg+9VEcC1h5yMT843dx9jdfcE6iHx/MjGNioPGho
7c2eQjG7mInSVdrsMDWKzY7OtRPYeW//hJtZ/k0Sv0x+ZujzUXK880hyMGnegxuwqJNsBpto7Fdw
HxisQOxlEkb1VpsJgJNc7QPdXccDiuve5LDIYywyVF6ozWKbcZpmkwY8T1sdRQsRInBnX0vVNAp7
d6r/vr9ndwJsIDN0Iyl4kboCMrk+OWgRAqYfOa1k7vzTnOdxCNohHVNfLwr9UyrS1fRZIfxyljyt
LlNnUIqpQE4Ww5R8UKJ5Cu//pr0VwLKROBKiAbws+UX+OMzCspQ4QbI3UFRz/FLG3RQ0tNthUlva
5f5QexciglAsNfva9LbMJhfV/7SgJBqk2dz9yKi2PzWokyUHV7xcxM1bTTtAtmFJKAHBbhY5claM
JyuwM4lFyd/H81j9ib3yIts91ME7pVR/ZLh2Hzyb8hbYDsurQnENgBK1kM3LYtbGWhIRuMHcmG6F
zkPSnhMiTPOMnZ2I/XW1S3HS1Sb+PHRLgRX3PDjawY/Yi7dk5gjDzpUGN1sH+VYs9YiGlRc0Ueag
sz0pFLM6B4yvD9JN+ZgoZZkGi+3E+C6DXYnRnLXEHFrpkH5WZyH+XYui/g42lgUcbQ0z5wntLSSl
LZ06mav2CLY6a9Y8xk5im6d48tCGyjowmq8/mhahq1TNkV6W226JkqZGP7XgvZbF8EJgAthQF6r4
aWetdmQOdvPpcCRhJEAdtD4Jra7PQD8bSz1FMJXoGAxvnBThGCQPC16VpDrYnLcXHEO53Gzw29Fb
2WYB2uDkzRp3SWhNY3vJbam77BrVJV+xH57Av53vn7nbwwB1V8bdVE8BhW8hOgo5FSZHmRJUZhSf
dIEKu56q77NYrV/M2fzljtkRJur2RpHOmdKOlpwRuQR5Dfxxo7QircgPaasoqChTR86JBChdvTWa
wXv1HmEo6gLw6GVmtcWzecvkYmy20D2tLSzcm5GtKKTCiGvUBwu5Oys5EGsJwGMLrEcxaiptih6B
MKOazo2LZrVQuofOUPLH+9/sdo+gFfc7CYavRJPEuF7AbIQTmSW5Euh6gVZd5lnrKVWiFYCT865U
zV/3h7vdIgwnNwftORcipn49XEzlbQVSHaG0V0fIPKDB99DShgImOz2tcV8etKBv2dTwvfBEI2il
2A8JSS71HxtERSQZyTNQiCLnLvPp8SBvOsR8X3yggAdeBGgVAwZDCvopr9RhFH6a1Gj84enhjf4w
WOp3FyVXQj410//NnDp78frOajHNw+/nLf2OWb8gpobZjy/qFked+0u2EwLToiAhBDwgG5rbxkFE
gDvSrVGCherIJxuTkk95nS5+O+JuyM+bwthz6gc7M550hJdf4hTV0/u/4fa9kTwDNIx4TEmvtwC4
ZLVmk3oXoLLZxuWylnj3pNXPWVfWvrnY1Xd8A3AkLNHeLnpoWPeH3+kpMT51LuZPsAa8+vorOolX
zaBWEf/PXY00GF5PkCG3/1M3FKwkEH7t/RJ+5vdk1bqPiSnSM+Xm6SdeBR2YeWO8WInmnetimqJT
5mHNd/8H7m1rcMK0B7jYJRvj+vf9LhJmqqPQYPTck5lHOfmKlgSof48XxCrWUOvL7mBQ+T+9DgJo
7GnIj/NZOMLbdmKR9h3W4+gsD/ZqfYuauuax7KZQb5whXKlVPo5pugaZMiUHDdW9+0lqX6B9Sxft
xtq1hUoMvLRAF1bTUEbIdCf0ysh9MqzqqKizs7Kye07UjG6X3H3XK6skelqtJivbZQOBozPnApFn
xTADTVuiEGPdPKRFeNS431lbRiVuhMjp8Odmw7VakfI3T1msO6vL7h7oDatA6NRxVbNToRfxr3wW
8/Q2Waojwaed5WVw4kMOGsWDLVlVIIEDu9RVghVjxTiw3AnEP8KQ4yXXpiMo1s4DAD4A9S76PnQJ
t89a3TtaNI5lHHrF6CAVodfJx5gXe/VFsURPZm9Zf90/LHvTk3cZh1niabe9ngmmR1t3vAGtNwPY
UYr6r1IFQqzgxvHtPwwljVJ44WTEtTmXXTeMsQc8J1BMkunCdMqHrE/x9ljQ/fwPQ9GXJHenNELn
5nqjRv3cIJFlREG8ZB4ypyZ6j2UZV4mvZPaR2efe9qQzZMMBRhQLcbDrweDEDyUes1FgmvE0wue1
yx/4ZtOya0bFn6fRzfypK2bN50Ixj6TX9j4gTypiTbQGdLbO9ei50fIBZyUKdIziXhJ7zoO6QMnc
pwIcHyzr7yB1c8vpwGklypBaGqSk68EwpVWsaUqjwEOFq3hWvLh77lrFfDTTPPtmNFr1S0R526MD
1JpvATFb+lksU/Gpyxe8mKF11f+MOCZE3IvxgjY7IQ6WNLaRv4OanR/ENzfa+ZIRLLnOBDeAkukx
XP9cSCprgqiJPE5ls/hIuMPtVqJmOGWtY34k7hg1PxZJ865p1WQNV7QdT8qIWHEa9ePbqvC6D7TB
RBdkWDWesJkUDw6VltdjICSHgL9A/CEmtGVgxT3aadVqKcEIlYlVUWfjRI3WDBEmxDm6nXrLL3pY
L/dPyc5tA40XFTcOPwu0pTDEaTl7ZgYEEQfS8dyNygRqnzcyWpa3tVW+VtxLfg2J7qQKgBLyTQbU
WSvFZY+bFPPjJx3hqQC7ceKlvpgv2qKe7k9up5zGcHIgDEEYd/sil0LV+1nFZTEbhvTcUeQ7wddI
Hr0FC4TWyJsKMwVr/CymovkWO171mPST/dhNwjlIVm7LH1J7FxwvNXwwijfIcCQIRmSmlcCYdPEk
7XSRuzX7h/sT3gkLKT9whxNXc0i3UgcEQhzHSE/CEYvIh1wk8Xslmz10LcsmKIE2ngeOur8OyI+l
GjfT/eF3YgM0PQl/5NNFH39zNVSGMrrGCjwIj0XtDLbWO1ezhjxdl5ih1Vqq76JechCL7lx+0NBo
yv/G0zHt6wM+aIsUCSKpbrXIOYFnzUPc+JxTNB/fffKy2Nx9aBpQnQVVyWnZFrE6XdE9TmISaqIT
aQBAxf5qtvPy1JlqctK9fHljLqnwtbaYv9cmlglDnB6pRuxMmFIEwvTA+0H5b2vEae+1qP/ZcZiK
WbsMNcElFZ3in5Gg7eiyl9nmZsKmlOcAZgMeQd3KY6fYTDmgDhJetKJ+bGhwf+5sZbhUaV48TGXf
/lXkgyff2Ep/RL7be2wXAwaKrg/fxxaO9TLAlDnYZjt3FjQcicWQP4kq3/UX7wBimEZmpqHipb+M
HgSMESfuyS6n7FJ7/XJwRe6tN7kOWSu1YmgtmwKRaE2Qmo2O8ctS8YzPeJtwPctAkCT1CAS/c4RM
arGgwyhI00DaDEaxt0cifmSwulfJYhfvjbCFCyjOni7AqI3B74xBHKzoDgSHCriExVs047ifNnGZ
M+tFKhAHCUWj6pdpMJyLA1c3jKzogsPRO5C7trQKKR5jAhC/wd/0Xd9NWtij8/aUGYhfTnETne7f
J3srT1ID4YrGK+Hp5u3O8Gpd3dxIw1qt3XMm7G8dUI6wH6P44BvvxG/IhiAFz3AUHLc6y9Q7VeFY
XCJJl3zPMNv4MmAk7BtOPbxJjGH8aCAw6HuOUhzUQ3beBVor1OYgKvHZt4c5jq0hg8EVh8vU6X6O
hOyD3STD5dULCQYG+AxFHsnv3izkkKBSODRtHNZTJS4zyLjnue9bf1FT5+Cb7U4IHBEdBdmW3LYU
1gjPlDKqoLjFWvRiJLHxUtci+Q8TQoyPVjhlGNC7mwlBbUqK1lrjsEqnGMOrbvTaUzZjbN+n6lHr
Yue+4UjSJ2EFaV1sI15jGoAOpQQtlNOtN1458Zit1ZL6aetNXRgp5vD9/vfaG5FwQdrhUpq70VnI
q6XUK4Mrfm3r6OIOyMO7whXwFYz4OdPK9OD8741H8odIh/ximCNvbtRYFVPrWDGV71YJh1YzT1xC
g5+IxP2S91Dg789v52BTBaeSipwjzVVTvx5PoAcU9bUZh/ZMhJtHlGLsFc0j/MSOiAe7Q7m4qqoE
gWTvm51StZgkTqb0AmsbEaZR3QVOmVofIl6m10cibJLfpr1cV1CRr2fliMFW5soowtHQhR9Ho/Kg
xrhJJJj1vL7gQ52JwaRvDGCQzVBtmnpOJcwiXOe2f2fopf2Ebe78JhPK6xnxslmB/ZDkLPAwbZ6G
snXLzk7SPNSTBgGEfEDFyWy7qvXzaVoOllD+7k28Ifkh0n+XIsgNFNQgURZOm+dhbqntV2A37XMf
Hyqm7Nz2qJzBUIScTniz3e6ArmiTpV0e9tBTL2vmYr7Roog1Cxd7LdjwFE5X7WfSOa81RCT/gaUo
uXZy22tbH8aWL9l42cxi2k6D44/7c4zS8jMiosNjvWTRwTb5HZBu1pNWK6VihiPP24KzF/ohhaG1
WZiXHUGFPURm7Y92NIdL5JUvAzXFB2WonJPRTZT06mr4VZVR9hBXppkGddkaf5vWnP7v/vHf+coU
8jBxAsRBLW/76GmV7nVGWWehSCcVkKQC/SXJj6g2O1+ZHUS7HYg/MhnbHmK0EjyNeJ/wlVfXCHNF
xWpTJxfBjFfk9mWZHftZGWfUw9O0sQ+u1J17h1Ia9wAZERXhbUQBZWUFvZEXYVGs2b+Vo8Rv4rm1
n1K3+nZ/NffmSQ8fRBhlAzo4mxtOH52p4kMDDqk6+4l0JH8kDlBP1O2N08glfMrTQvgEAObD/ZF3
ng3eXno5GsUVwHFyDf7o5Yx9ojZWxhxprKa/BsvqT/NqTPgXW23/MJbzETptb6pUnSnmMAP4//K/
/zHgkAgbXhTo63xUp7PRD73fwVcKoZQl5zxr3Q/RJBpfRy/7w3+YKmQ6jWAUqNUWj0+Sk6LtwyKb
6Fr4SGHPX3p3/bGqy3JxK895vD/c3u6hWkBbmsKy5DlsJroCRzKzBUWDyar+WjorDrQFbVw1GfRf
94fa+4jSCZwwQ0Y3Wx3SpupWrxJqEepzZcOBq7S/q6Eo308aXVzDLrwDBNnt4aemRlUG5he1fN6u
66mlnej6KVfwUExFHuDOU7/tJ2G+GlF8PcomwsC2Lq/qAhmFocAEfDBT+K6Ae98vM92C1y4gVwyh
Lo8JH4o0+XpCmtKtfVIICWlNnE8IMfxQSKUeIPZYz0U16QcXi8wAr690hpOmKSRs4Je3hUJztrQ2
V+MqdKXZRk1y2vs5LLq36kKR0hzwRPatWaZrC76SvtPl6evRzPwEj5oAwAJAn78bpH8cwybCNkhF
0igEfef2qK2azWdr6cenyPCUS4GyzqvlHbHZkTofsgMDHWX7Yk+VmUSY7NLuoaN2yptUuwg38WhC
mUcaDrdHTw4FQIubm0/qyPPyx+R6s+ko67QoSY7TQL+ZlsUL1MBu9IvI8l4NPmEoEgsSGdS6SZqu
BwOaNrixN1fhpCTq206hVrKUaeVj4poexAJ7+0Y6YIFFhVNyo02XI8aI5JDUEMMtFW+3Qn+2M6GH
mbF453XVi1OjD+vFTSIAB5Ee/Xv/lNxe3TwCdPDAUFCevBWOcvLErV29DKd68nxjJomqgKY84nef
BZG5rI/s+TVU13I6KL3eXnCMTCmF2Ip0A0jR9RpjSS+cqJFXQe6ub61s/VVY+lQCmkRTGe+U+XR/
pjJZ2h5Q9BqkKBBvP2C/6/GyAvh0rDKe6oifsybM0a+ruXqzJIMToOTc+GMyJAdQ4L3llTCY326k
0Ks3g9YxCXAxpFXomfSB+ohoCuWGCb0sKwfToeWXPPXSr5oyxq+v+jqIG0idYnSsZBH2er72ZE+L
WLj/2l78ayhV/7ZHvDyk+gezwnHQfURf8yhj3Snt8xbTbKcHwpaiDHo9qlK5jT15Vh1SkkXjqfKU
wgzSwjZ+cEPEwykecFV/VJAdpWLmRLgRYcDdAZWepFJrP+tHYCu5jTafHUQIXmuSQA0AcbMMFTHg
mKmIAwqr0/w2d8QT0vyobelDdPBk704eSWML2ywqdjfocquJe8vEGgUPVnsOm6zMGz9BYKHxnbbj
PbXS6U09J+IbYHiCMFLF6cNqxeOlNTPv1aUzKC3SBohclPt523MouwUmnIEUdmta00d4a7kfRUPx
zcWSmnDbLR8tNFLCaIj78/2DtgPEIbCXLc/f/qlo4V3vAW6vUolyEu6YWEx9aRNrfjHd1bP8usuZ
N2ErOsAWcWH3RrHT5GtUZN2MZItJxnf/t+zcrvR+pUUHKwFtYvP1l0xZ8WmP81BoffM0zrr7kGvl
/FTVq8TCRcZTPUxFgELE+GWB1nxw/G83n3QMkCrSaPPRF9gMv6am1jYTglgC7f5Ax+UvWAwl8adR
6Q5S9Nvr7Tf/hP4Hpk9o18n//uf7WIzNkuIui/F57kH61ZqvU5OvITLs5aOCEcs38EdqcbDLdr41
lRVYkXCmyaD51+thh7rTFofeBxYog/7QQwMKcwjsL9C8ZuT6ay8shK1/gorxsM5u/awtfXnwG26+
MQtry+YW7wkIja1ljlL0fTEY2hysWgrSK08BjaIfUBf+rE6K42uusD4m9ZoOlMq7pTpRCS0e7++z
m9XnN9Aj/u2MBIxiSw2dFQAP+lJjJK505iNSYvPFMdvslGSK82EeCwyZ10P36ZsX9PegdEcRS5BC
hZtspNf6IZ6aZg5MpW7QSEnGh6gxx1O/lt+UOJou9+d4W7WQ40mBHmiH4Bq2ETVk7slAp3lGsLP0
vtaF3Tx1XtI/NUKsoYGK1MPg2fMTD7jzvhuz6AP+ptbDOHjjm3pRjR9tPKzWwce/eWBlZQ+sG41y
GUdscYtcJzl6jd0M2lRxz1Xd6DjGV0NgdsXily5098WyIkQDevNgOW7OthwZuYjf5RJi583OtzDy
9Eb69MFQePGp7douhGmfBavTHcEKdycpS6XSZkeOeX3ISvq0Jn55U+DYnfIWAUfVr9NMe+jKDPtY
z1POnd52vkrP9SA63R2ZIWV6TdC9FazxbFEpXsMkXWuC4dctrfZSAeX6Z9Wh+Naa233AlxLFUaTw
jIMg/CYjZYHltwUpQFuVt+R61pMJ9JWK6hxE7TCWj3VqGP+LKbDmB+/VztmVTwO2XxB7QApuLmn0
F5aqX+BYuGVTXsSUgIpMccn9NM/9fKmNsv3grCOOl/eP0+6wRAky00BJbCvFiRS84XVLPgWlU4pL
ZMz2g14tOLNmAnWXfk0CpUyPtDh3vieikOgJgwYAEbW9KwFjk9HZCCD2eZdhoNyNId7tht/C3YJv
MEU/DWeOHweRHUnF7hwXCCZI4/7WdIE2fv016VFrE9wCJHErtXpEFiB/5xpz8a/WaPrBpt25Fymq
8hLCa5Ftms1xydfWGIg7p4BgDBWbCQMlDDOa/k0xGuZLVcfdl9d/SpR34WQTaUqU6fXcdD1GOadv
J6wtE+gX2Vo8FoaH6IZadae0i9AcXNLqtRwwihq/4QbUorgbtrcxN7GrgemfAEAlyzlCmO5pbvr4
GS54cnBC9r4dnVD4O+jT0kDZlFJUltO2Jk5Ih4TqJc069cWduzJI3TH6fn8pf5d/r+J1OS2IZjYl
U/qV2/Lw0Ft4NDjxFKxuk39b+hRFiZnXBIHKGfV8H2nGtDuvpjbafqt40XcvnvKPhelFs4/1zAg3
rc0hqESGvobIdBbvDUVX0JWMOgNi86jaf3nCKV+yqoh/tIj2I+xpNSAAqeTqR/yjnZ2IuAJ0U4JQ
WKfbK6zQ6pnyrjej8QMeHNiGdnEFr8WcLdqzMlBIPFg9mU9uVk+qMcvtIM/4FvCoI/XSJi1hZlLN
qvCpTHewtW23sPysiOb4SQxz/t1hDcXDVJVl+SFr12IOqV8iyDk6UfrenaLS8y29QvkjFYpnhqkR
L+c6bvCPXYplQfHCQgvZr8dMvJuruTyoRO4tGtcimTqHmOt4c+/TDy3sJFKWgPwJdjrecvHPbrRa
vCZTL4l9VD/SI03SnbdGbm4q5qRuhOzyN/0RPWujm3Rzry2B1azNh9jz/hn0Wj/Y23uDYM5KfVxK
DVD6uB6k7EWqDb1OxJAUo59Upg09pspP9/fAzrtCDRKQGZgCoEVbtJdoGjdVBwXVcW0SD3zd6dEU
A0QENV4fRFl7QZ543uuDIYN2CsU56b9LNnA9tcxcB68UhGF511W/plUk4mxx3T6vcV4cgSP3ZgiS
DRUcUD8Ev5uiijqJ3shiAv6mSYsWAJ3ZfBjQq/vWoRgJYybrzm4X2x/ur+vO00l1F5w5nV2ERreY
q6yftbmG4BEstToMQVzZ6YdsRTVywm4X1Hth5W9UM09fimFWDr7pzgXMwkIIlbYlFNw22xPIXKpV
HveI7NGdxm5V4wsdiF5IvqAyH7wse/uUDSr5+GDrbwgTleotgIaSJXCqyv7ON9d1X83sowLg3qSk
lyxcFaC18Liv94zwvLazaIwHGHOu2Cc3/fO0NMYTqhwoQd7/eHtjSfF4h44rpcZtt3zhiYYXAMR4
pOQUWslCzNNravcmy7v+P5wFqVHP60XA42w1PiqUJkEX4mvQaciPR2yPYKXv+rSqWnaQ/ex8KbIx
7m96qRIAuTl2I8wK5Es5CYaKgnnfmNFzXnXNwX7YuZCp5+H4AcNOgt/kr/jjcjTMajDKlYas1ib0
FeZGc+jlWUPpW1NSt09rYdsHsf9tKQ3nPUC5hKnoHVKa3jwCVE5aXicXSe21SZUTp1v9FxKT+YLi
0/oLbz6ADlrWN8AdvKVUQ6j25UVtlV73275GlurV+0cmv5A/5M1KdHm9BEkZA3mqMq5uqih+tqwO
nfqxvswopxxMfWerWiR6TBxBcwp3m2+azYueUeaYJMXERjtrsL+MbWZAXsuLg6F2rjSLIp1Jn5HD
DgDielY2VbexG80pMJAXedAnDSkhzZrfKo6+vLNErj64Lc4HaRcb71+9njSMpbYIFoFS+eN65HRg
HSODSVrWmryNi8ZQfcS8msJXS+PVMkbUZchqpCY9rwZKhteDjQ605XF15qBy+vxLnmWeryqG9Qa0
bPZ4f147R0VK4BG6UpYBKrYZymwtu1GxNIBGqcxv117Tz5bEb/Zs8dDo5qN6+85TyHiO7B0hKAsm
83pquaf3XqNZaONW43SGrokCztR+sbXEeHAKb3ms1EMTrZ1dw73GtyNegp+6hX/aioreaTqNwWqZ
eenHtOx631w9+y0OFroIPOyd6jBu2vqz7ub1kQXjzvmg0AaIg1MCxdKRP++P22j0Ig0iHUscW3n5
P7Rcyv9RVOxfbHdI/0OkQZefQIOIGmrpNpO0O8tNYzMhscOO/HE0FuskjHh6wZUHbX8uC1Tzi/Xg
UpdX2yaGvxp0s4cGLdOQvyYDauxqCnLhrI+FiOEcJ7mDB3mWPit29bMk+w0qmvavf71oR9L5pIeM
fM1NLpurVp/I0ZEAMsN61pozTHwFg/DqqFGw9yWhXYCAIm2WTL7rL9mZcUwZidVdkml90KomCQpo
IOh82tr5/rm8pUcBxZGSW3SPQenfBBs4CFXdgEZh4Ew2blxdkz0LRc+e2d95zHUwoirremPyHqu2
ZysbH8amtFu/NLsUFkFhXWTkTvgs7J+4KYiMrHu0/k5G9Ffv/9K9Ew0xTnJ+JKvS3jx87iJ0GyA1
+e9aKT+dJVl03+u1+rGqR3zqUrWS4iTap/uj7nwKWAvcWXwOFmgbSADdroY841CBPMZ40i36l5Ki
8tnpYvHtPwwFxUhChejJbJ0QjJmCXzepI1LXnfLRqFj+KV9LLq52Mg76LztXFa8L4HmWkhBpm3/T
L2jLylrHoHURrlaMTvN7TvvnscoU1DOrBhtwp/W7Bbu9+7PcicwYmbhMyvRQwNy84vraU/G2ljEo
DFt5wMzUDjwj0Q42y+5ngyYmIYuSfys30x93YduQagiTXd1ZTvd1dmPlFNut6/jmrFgH+c/uWNgw
cenSUKVgej2Wtxpmz4S59lXOqBm7Zqi4JLPg9dbw/uLtDiWL+WhrQJ7emmj1sQorKXPZjd7qPuA2
kKPrmWtn7pBXowJAeYB7ovxKJiKZftezctW4SATdv8BrnOiUTo4XDokeo145jMFApozkeH1EXbll
P/4eFSwyCAjpC7nZHSKx1TKpjDGYEFs/i9LJTygRircuCnUPUB6c9dzUZnvO3czAH7EucLWoo+lN
pBbz2dCz+TIpM2p9TjwmpwIARVgN63okNrtzFckQXLaW+IMDdL02befGWVxonJ4+nt6N6ZrxKNTe
EzS87BPajF5o01J8uP/td14/2nmkToRqnJstTMNEowAIE9usG5fp0UHI93ueifVFFSK7TGOZW74e
jdGbrIPCrySjfuQAvjdrjpMEihuUNbev0pINFHASwhtDWf6Ps/PalRtJuvUTEaA3t2S5beS2pJbU
N4TcMOm9ffr/Sx3gQMUiitg9PX2lGWVlMk3EihVrueesdaenJiKbi8y4P9QKZhyLrmQ7ZJit60Lu
A6kNCfl5LQkTd3qrl6DxwWCV7ptIGVW/p6X3fH9tt84VxXVwIXllAEpef9DJ1CsUxbmUzLpuj8h5
Fj/rvP0dJnW3kzL+wbJWQcwf8WkKHFKdZc2E70P2DI1wfVC1oesjOKm8q4ruq213xVtdiQqKlKZ+
UCNlRvS1gCavlu1BaWrzuaDb5tt/mLfk5klITBK7ruddDqMYUl0+A1bYnYxO+TFk5vCJeke5U3rY
2Dw8NRYqHJYkqa0NMiOw5iYtlY4LOW7+aYteeUDxozV9ZM2Xd3FTGh/MEBPa16enkr0O2ocJDkI4
qwkuidcP5VL3wQQQR4d77fqT1dnvpnx6faM5wTdi8zBFAZnRC1gFKAK9/5B7mBSnV81TVYnpM0Ii
QBD6aPeyp9Q5OHXRhv7YtR1OWaghniAe1Q/wvouzZ5bz5LtFkpjHwey9By+m4HSIlFI5jlY9/Yct
D6+N0E9y2snR5Qf764WsMq2p4tHDwlgAt2aeiA9ZEibP9tDs9SNtnC4aXsEtJNPo1nltUuayV+qK
hanpUYunKvwh+ip+sp3S2dlmG9eFTGYpLSDhymu8Sp/xf1DyiOECBTLy2Wvt/KiFnf7p/rHZSGbh
NEipYUjkUqvheu3qecRVs8f+uVP1OfFB+r3njHrGt2rq3LeJkjb/uz/g1gqSasmuLtmKccOhxbty
nEujC1IE4i6m2X3SFAUznLjd02TbnBpYIC00mDIDp1xPzRRZVdcjIyG0RhBIw1gQRyFaQZk6PfRJ
IXZetS08S0aBMt4FGjDXjeazMCPdqVlLyiohTENVfJlQtXw0zAFLB9F04iiqbPw3i6fkKe1D5a3C
63sZ0rpX/8NlAVFGaolDLKeGeD33th6bAftHRA7Hpn6XhblxqPGfFz5us9N/GQtONDE4CRgi/ddj
QVY3SGBZ5yqPRB7Q6m89tiUKij4SXdPL/e2zETpIXTXQedgp8MyN68Gg3mTKYjNYiQjTtzjt0681
7JMPjp1Zit/runIoc0U8TJqXlL7eat7OO7N1LD0NfXgJF9D/uLqGTae1F0CRLsinEDfaLg1PJJbq
6T9M8/9ZHkKwhCFxPU0j7h07bhgl8brxEI6J6tNLR/fvnFsB7Z3pMzy/+Hks055G4WEPf9lcZYNi
BFk7VcZ1HrB4ea4B9shD2hrndJiNo7F03cPidMtjZxnd2Zs8hdqsGV6mardSd/vCwqvk/BCyw6u7
EQ5pxqlOOhMeQaotyzcETNxjiIBfcignDzQ4D51R8YfSUXcuw9u7ibyH/wIBE59Bqb1e9cK1y7IQ
YgxKlDEC1lp939rNu8bK1K/3v++f2Og6dqJIyPkk1YI8CLh3PdSsZJORtOAiQxE21nFEPuK9FpsV
tdBKqP/M5VQ+hbqj/DstSfGOw6AftdGrHyTu/bXSBuWZDjb3Y6GGe4J7W4tPuQFFUhIziYtd/zLI
I4WROmEfWElIv02rYsnU4Bxd+ohQCrwlXcuPca/fSXNvtxzHWup0sO7cJWuqTIc7tmNiDxZ4XprX
frm4Mzzx1m6/QTPU7ADv8+RsDNXwr1iQzzylxoJv1f2vcvti8BuQfQIY4968KYoteVs5kwPHQ5RD
fdbHJnwaU938olOs/kRt5tX6GRLc5P9HgxxUO3rfr5d6cUSpuzHI7piDNuGBlNIEjwkalBZ753Ha
2NrMCGIHRC9225qa06Ol7DQZf3fGwxzUYoggsrj2oaBzbWcVN4dCooyud7I8QPnrWSlJV9i1Cfij
euJt6UrTpdzTiidb719vXCg/FNcURCAkiglirsfSByeLiookW8Fzs3kymjydUT/ptZ3zurEz6IiV
7ZxQninPrg6FEF6sDh7jVLU2nkJhvk2MJYwPYnTygzaP6V60f/vMIGcHdkWkiTgRrMfrifEAxAbm
xWCZUDfe0mKYHLRK7LGoNs663OuykZ8iJlyM61HMJlWsbiKnmJEIng7CRWfCr0SdXubJ8T7FdqMf
kyos99TgN2dnQ2EAiCRwv8H3I92eMb4mFYZMBZ15sb1HKBvqHqlyaytyu4LPcZ+xUeTv+CszUHua
YQCLQXmMBs5s25XnfDREEAO0He7fHZtDyb8NkU0ZBK6GSqssTEZqUIFRqejUoYf1mA/DT7Mv3B3A
85aPzaYnA5Ve4hwyovbrWSkIMwB4AeSablsHjdmWv8picQ9ZbaYP5aLYz2ZnvkTDqP1I4nj5gmXS
Xifc1gek9s2ZQG6Cq3k1WzSyrQ6Hkj4Q9DAFkb0sJ3S7k5013Z7pH1l2xM6oQ62ON4ZpedlkObTN
WaB1GI7hw2DN+TG1Z/sYGr3p2yFtHwDbQK8oeZ9rw4t3fsTWh4UzSj0Y3jmI9irgM6rGENZAlaZf
4uQ0KWl9oCt/CGp76o6v30NEtxDlZfDBV77+sK2YFDcvSqyri8QKWhwiD4OVqmT89au7+uQekopn
zEveaqsPGHWUm2sVuh9K7O0PdWirz55I8gcBNWxnv24sIHuExjMT0xdahlaXTD53ZqEsFQU2EpKD
mYv6qEwOioBj6+08PRvXNPpmNtE5IqDcbKv9MqrhgDoJwKK6tOMp1rsBzW0pQ+sCvUVBlZrTw/1P
tgGCyd4bxEKQOoPSuCYxNLmVDap8WIsEbRc/z5bSet8r46gdy3aqf9o0wHYQxvvCovUucT7UuaPR
4diGzrspxVUENL/Q+u87P0t+v1V8CU2VLjhPtqZTn7jeSslkRYrtckdkxVSflNFO61PfjZi2cXVU
vzFRLpqAJkCh/9OK0X6T5jpwaJKJ4q2Z4H/wPFnCoSqY5erHzpjSaice2Qj3JISCUDx1DQKS1alC
p2ay8FEHSIEGfbDBioKoTs2jV6fv4honRh4r7TLMdQ8WjsLp/eXZ2pK6joMHhgA8Q2uKdOlYJOc2
E65EHPv0silPcaT9UHtb2wF9t0YikaJVl9KU1EJYfQcvixAuxdm1St3iXJYgoFBtRGAt07hzUckl
W39y0mKWVbbPQoK4Hsos03IYSllw0FARrJoI2LVR5p/0Mfd+3k/2k4AHAi6R7FFSNzabQdbEM8vT
R+Kwio4cMNaWdjM4JhFU/lGfsm+2VRY7TJaNLcMojiQDcjnSmHE9PxyMtGQwYbIwn+WQLx1dtIOH
2JuahmelM8UJySj7EHuR7pdqa77c3zN/yH+r9YWLyO0CC0PCcqu4Nh48M6O3fQi6AcPsix7SiAOr
JgxnP2w1EdLDQEPM0ekrxTyGouwmHzeK9ndChy19r736b12I+lxiU3QawlA8jGiwfm6VNLaPUTqa
7ckYha74cSbaGHEFrtJjXLZ2dZoBx+KLa2Vj9uhYSnHMjMgrd+Z3s1OJJSTB3aTuRz65hhySBmq4
Bdk8MONs9OvYqA6mKMW5C529/XITdsqdgk7ZnzZ6wqXVi5BYQxpTGQQximbrqUNoKfXV2lWf6Fm1
Tk7n0qpMSLcnYXHzOvwZFtiWeAUMfS24WTk4kGU8CkE0ex6Jt9eezJbG4CWcHRieabvzNtyuqDwQ
MEQYC+7D+kDmoFMVcuHg0rXjnat6GC9Z2OdB5+rTDli8NRTtZ1KfwyWqXjM6yFyT1sNKIZAWzofO
MhvShX7Ggxoe3/1zcHPNsIpU9infkd1JVuf1MewL3WrjfGCoBdX4QB8y53ueauEXmizbAzaZ5UPf
dM7nZUmTj/eH3to3sMZJ9iTU76xL4YY1lolqjl3gtLMLNcmxD26VDGd3GqNn+Datr+uJ8+pzIaWr
5L/gukx5de2kSoufSQsbOKEHzu8y2E8Oyu/HMGv2dJO3NqgOy5NWS7R5aOu+XtrUaKzE8uYOr8s2
8+HyzYfJQ9MytxBaWQZb36ngbY4HaGszGgH2umYGwsj3BegPVFVRj3kCT702TTxvXAw2KePtdcpv
fT+ddI+1pOmDO+Z6fgRSyTQusXR5T8eXcmzjS2cqeRA1wBGNHcEXaeY954/bQjwb1kC5V7JtyFjW
q6orZQ3qnRPddIhXnFQFE5qTUOhUCozesd7liZ27B8Nz+ifRekr0rlTNbnyvin7hIyRiHP2iNQoX
M87exWWgoPWSP9Q/0t9uvTrbkD8WPfk/fr5kvKslIrucNHQgQF5RSzx6k5u8DWPyYlLXPa/i2+yK
seABkYIjn00quTrJ0RgX+VJRyAwVVfmaJFP1NTUX8+L0s/aja9Bf9jV8yJ+4BewXU3GX35ra9O5r
YzH5K4jm8PnjE7nr1rxwprEgQZg8ULNwOfS6m3yfi47qWuWq2T/3L5CtDY8XC1Rj6ReEQNX1BkQR
MdOQIqDa1Rv9uylMu94Pl6HF4SZM0kMXV3tMg5vQiNlxWdH+Z4BTgWFej1hHaaU5Tc2r2pbKJy9d
tA9ChDuR0eYgEgKjPkz8tYbrsWNZltGpuiDDl/GzlSrE89Og74TsW28MbsT/f5TVdtE0KKGqW3bB
gG7aQcS6FwgvQ+OrTezj678T1wTQFFVJ6pKrAMHt88HJKS0HitvMz2CM6oeS6PprjznvbxOXwlf3
DvCZyO2lpgP3IDyY68+ESeZUKBUlZA1r9iDEavoc9653KRvky+/P7c9bfBVHyrFo2/nDAyFVXU2O
xjTLmgweUIEehjhaXWt80IFo7BOV6+ajMlZdgi9aPcVHzJfn+Eg4Ezm+1RTdZ7zpZsevjDLPg7Qs
BueBu4J290LXB4HAfWUbfqxm2vtEtJCbrExPHxKM3Ex/QCfi12jiEuwPKEDqO19sa3MAe3FhaTy0
6JlfL2A7Z41dWm4XeM6CPTTA7KkzUvXsUULeWcCtQwwECyajIlYIrHA9lOMWlVNYFKeKKZ2PzZBb
P8C70mC0LeUwGvpeqro1NdmWQ7Wai4NU7no8oS5GrIUL4+ku/HKlN4LOyZOzaYZ7EsRbQ6FiAiEO
NTnalFdDaVFmgiFStnWyMEbjeKyf586tDwKNoJ23fyOMAx0wVDALSQhdV8cHS7EHcxZ90GNk/jsk
9C/9ypyHwFaV+hHeZH4cKzjeo9XX0U4IuTFNkm/Y7GQUNsdudSk2rZvGZVWQ/Ot55du11V1SOI6+
o417jd9yxVaHDSAN5h/MbspKa88UR5sboy6ILIhVxZMbuXkwYm9+vn+mtybE+4nzFupObEm52H/h
zENY2bWn8IbVnoMQDF4lvmLjfm0Vxp5c8uZQEMhARXm/bpIKrl6P7mom1GEFMfmibsavdaePAxlj
lf34D/MCSqAEDLh1Q9KcvVa1MITrAwTj4gDBxvYxw2PgLQrZ2uf7Q8lvvv5Q9GwBXdARg5LKCvuc
MES0kwygRPMwgdT10jsby9Cf0nS0AjScNaDm8dV4odT4BSwk+gBXIHG6/m5I4TZL1TMohJXwuQ89
FQHZEbamiYJJXjl7QkVbkyRBI3Nh88ss5no8XdCi4sQ81JZbAPAiDfjkeaF5YU85SLfPTfkQo2O7
A8BuXJhS4ZpLhcdN1hmvR/XMmVopzDyoccngm16anjxkY/ByRp7O7Mvy9XkveiVwlmCqkTWt07Q0
iaMSfeY2KPulOKZOr15KZfwJC3uvQLCxnvReUzvFGAg0b920LosGXesoLQ8dVGUL75AveRTZKqrl
ajv4jtqgtzZ1urnTvrw5Llm9FIomdHZW+4bbNKwbGdVNjTEd3ETBIGQszKeyd/NTUlqCWkxe79zY
fxq7V0eESB3NVrTc0DxYd6e2Tb2g541zaVXG4r0CMeApLKfoGd0v6Oe21j+AnI7vugFQGUsRI3AS
lZ/Td+VBX5ruQ6krKIhUs9ocPWNRh51bfWObcS/xA2nul4/KalEqYzJ6qyRRtmb8c5siz86RYYR+
4XXzgx1Z6vn+jbGVv/B+8Q+hFG0G6yixXwx3SEcCqRp5IjdolZIwKdXz2L0oQ7+8aHPRmqc+8aJH
4NZSO4xKOiS08+CEcbz/WzZuZX4KpxopWBkjyD//6wHQ6tiNdBVkQkx962cVp3suTTTuYG0e7g+1
tcwcZsrd0jsW/sD1UAYc7X5GBTLQUZ4Q56UmmfRnx+ggalq5eJt4RrZHZt+aHs8nuQV8FdwvVveW
4G2zNYLiIAm16U1ZlcuLW9XVAS8esTO9jbgEbI5Lg3IKb/a6XxGx/6zrQ53Lo9XnX3GYzH4nGowO
GtH7ijfjzZsXtj9k86sbLRDllcKBQMvIfNwQbN1O1H3WWS1iLWZId0WrBgYgz1nvlFdr6DMUV7qH
o4lsSlg/dhAueW9rrQ06c1aDMqnjN9Ps/YojI355/W4hSkZlh6cOzFrupr82ph4u2dhoc4tSgC0u
VosYIo7TXxW7xZapIyW4P9xGuEWZD04G7yokqnVhH5/TXrHasA16oWdBqWfhsRHRnpT31naU7YFy
ICQI1+JzuWP3fH4BJCcKLcjqqjiSAv8qe7t6/VPGjofVSaGIvaHLh+Cv5fPA4zM0/wEn+oZCke61
39RWqjwqTrEDbt7SR9kUBJEQvCHuy87S1Vix1SaZa7cBHSoFdwg4YFx23lFpNAjNOKCcojpfAhqT
deRMsG7S5sQ4RY1j7tSstl432U+F4BrlYSh41z+kdULLKA23DYraS5+0uFLfF23/4rZTelIGOmsn
IV7toyYnT8cCOnOQkEnEr8ccqeHYGNpzgYb07plJ5B1t3Fh8SG97ojqb0yNWwG2Peg7R3/VQMVmG
5napzB+97Gg7/Rf0UZwDO/rFpJH3qYLHsbOiW5eaLHTi1il9BdekUWDFZjSMvMM+PkNSB1/7b+HY
lM9gHznyDqX+FNKa5BNNRDu7autAAibDWYdWh9DDKjOxpxTt3g7QRgy59qUo4wq2Bu0u94+9/Drr
yIQR6OQhI0E7YxVhdgM8JrsCr6FpQLlQ14+/xUZRIfc4TkdjbGnxR8bpQkP2P/SEGHsWgFv3wd/D
r56nphpjO/eYZG5UdqDzOP47WF53Qu4/33metl5fHl+KxtwGVJJW65n3WqPVERdCnE/OIdfGSfj4
DhpBFFEO0KZJ2VnazQHhCBJQ2+B76wRWSeJ+YdXbwFWi5ERUBa26MpBpa40GR048Z//Dp5SjwRGU
V/hqLcPEUmACGG2gxTzuPl2pxRHh9XY6hK2pvPCn7UtXOdWvRktwA666dGfCfx6/9WYiooOJCVgP
yWkVS5EdpsNgEWy4yTA2fuS15owPsQjfG7gBfjfmRVv8Sq/rH8gGCTq3khh+k+qG0fsprifXn6vB
eTdgX1Vwm6R1d3Fp8LrkQhTfwpamHT9Mvbb0p2lSR7+tHV05zmarfrm/kFub0gaUlMREdLrX/Tpj
ZrkLRhddsKjpeNCVQqEJVjGx8PCiWt1r6d7aJn+Ptro/hx4sR5dPYt6UKRJOqYrQdGxFxw67OKSW
VbGj8r41IMAAkhIYGGLctHoZRxhu7eiBQ+hdvQTkZ/lFRfc0cLO5PHltJd7fX86tKwYWFo0wvPo8
k6tdES15ks8Kxds4EcqTgfaj6pv2PKs0b85DFdRo3I2HXuvFPwlL/3OaTVpY7/+GrcuUjjoJScOL
p4X++uVI2YSKnUJb7DOhPi1VY3207XyvXfVPsrA+AGR5kqVL7xUN7dfD6EijJWELllqWYknPMc6i
v6JmRGxeybHu9kM7/JQXOBGhcZzlh1jLxG8ndOuYohE2koCHEVDUOE35G6Uwwu6ALu4w+6NiLDTA
N/nyb9VXXR64BhCHnxDPoBxmW9xkuqLl1du41TUaxLO6yA6j29WvZt+wNyiogoIAKqFHvrpDnbpK
m1w2Qk59br8b3JAjUanpqevUnXd34wzyzsu2MCq4dDjJD/pX+LY0VR/mBXiLkcIEQ63CuhB8hb5j
t87O3rhVH5CcTrw1+WagZTe906iEEt64YAJemCRF4FQVzboLsif/xomufKDSmjh+lCCr+kB7UG99
7KrSZg9b0Zj7sWXjHbDMifYGqwO38RO16uPnpm3GD+3MUp6qyPSq4P5+3oiEZGQAnVmW32hGWC0P
/N+5TcCATbgDp3i2qqOr6EVgL3r7ay5FFftVXtrWzhOzFemiegDOJ2v5kgZyPW7lZDYe8yD4jZGZ
b5V2tA6UPkTul6AmdAUj9kzD/jikgZvW43GYFc+3G7c8csT1/91fg40tQqqJtKyE5KQR8/VvgcTe
Lc7i1QGSD8aPWAw0WtQuzNZ2mNM9iaGNBacZHFIejzl9imsKkauAQ2juQIWpQU43V3TtUaVEc3RK
16ObME3+1SiC7nzljRkyKPA39wmR4LrAipNStJjNwqBjnR3KvtcfmnL5EnlNcbm/lhtvgrQmBiHg
5QbWl3/+13ELDWVcbLch2Uw0gqPMjH1Fd8tgyCb92NrlHgt5a2byZENAhoxyQ2J1Z9NNqoyCXZ3N
w0+7ggBc9WPyXoWndb4/tc2h5LmWS8gJXCVn1hQhWrnULKJecLi9vH2asvD74I7xw38YiVCP/8AE
4J25XsS8s3qj7ArCn1hvUYQqjHPnVeMBy4T6dH+ojTeVEivNJ/S60GqwJpLHaPhQ+QeGKGJOWEo3
cEAYIY6TPuMRQ5nkoGB9c/SKoXkq9GrYwaX/7LzVQwf4AaPuj/AYVKnrqZpOpVYDqqp/pNPrU7lk
TXNwUpcLcbKXMrpwNnvhT2pVVX7edZnL1eRET442Ue8D6LMfxqKxvENDUvz5/tps7WWH1B9mL7sL
tPX6tw2iLpH10JvARQoZJUCxHI3e+Nw2WvYYela0sxYbw9HzhjkIsDl9YWueqAMBQiwZyf+CRNlj
VYcYoY1F+uSptR2I0dx7gzc+vWx0Q+RDtnjj1H49PSK7ITQmxqvqKbSPBgTlQ2E7So77IIbmvhaG
2EIbs3JOcBXOfVuxlJ3dtzlleC7Sl4R24PXXr2xMOeJJYivDjK0vnvEHocfz0fL65qks6uif+190
4wjzuNNtRzKqUpiQv+ev26lSa0QPF5Jww+vtQPqOB5ind48DWMCr4w7yFzrodSkzym2xCo7Ladb0
ziZBM6PMu1SdtM3ShHrK627PJ/h2VnIoBpECgaA1q33a4qyOAbLdBL1aTCd00DVfHcL+lIW7jV23
HwycHQYIdUdeTPhp1ws4105qhmUkscQFJXJzEA/UwcVxsfXapyZQ79yEf6666/uBBZQqoARHsswj
5/7XF0M91SnNfmRuIPkGzUJNBvlB5VwEnhCz69ttEcZ+Upgwqr1CS4lXrI4yTGp6WACYbtSiFD+S
KRhjlA1+6BR5ekT0yXhM8nD4lbi5fgrDuEsPzTRpzywh/oAV4srvI/Q5xPH+BtwoWIBW8k7BCqXI
T359PZ+wVGZbTZUmSE1z/A2Qj+I5cnUPJPULQanSdcd0UrxzjSfug+eG6herspo9AsrWjqHX60//
Mjtm3RsuyrJr8yzGq0IX8Xs2S/w2sYzMd8Zqz59rI9JDPwJcDy6jS7izhp+9RhiGYoOp07FjvSmm
ESUoo0uUS5Vh/JglJ2Gb47NltyXiON5w6ti5mlV4OzvpNu7iZyCdp0Mcp1K47obQaP9QRM6bOjcK
ZbGl10+45cTHsWmJ0THvuXSW3e987o3jQlwJqxrIj9LJWu+lIgWastZqAq9x6eFxyvk5NOL27UgB
tqcMNyAQfH+DycRpdV5gOiIOAocEnuM6SBkdtShDaUVWZwp8gFqdg2zUkSevKXvFimJh/DaqB2fQ
60/3R5ZR8s3IdNpBKJHM3PXzBQA4VWOl0VIiJjOoijJ54y77CgsyIbkZhg4p/iGBQO3l+gDVfZsu
4eQ1gWrW6EWE9lw+JJGIv2hzNutHpTSGYzQDsSaxknwa81g7qF4qPnTukJWnJhTitAjD3dldGweK
Rwx2MKLm6F2uC59Ki8akHqcy7C31TyhotUcngt9y0EIwvZ08c2srS70m+jvQT8KhcLUEwOS1MTCY
onbFMRdEBqJznXedl4ZBrfBqWyLUdwbd2sp/D7rK2K26XHJbFdTZ+9QOhk6xDwv+rYGRtyBt4fRq
TTcWUwZflDilhec6b1fVMRmjdPhjTTw/QCtr/JpeliPeQrhpOtN4TJrGPOOd7O0c2psjRPGBDhpA
HrBPIvDVTNEymG0q+7SyKLHTXkyziZC0kM4ViN/MaXexTbH8RsYUul3fuMYO+HmzlUhAiYjI1lAy
hQK2AtLDheacOaLtt6dXOj/rALHPVhNqT4WthXu34s2hlYPRyyJVOwBc10Lyc5t2lV6WpLrRor+j
Q0g/eXXhfLp/NWysKPkggReALkX6dWUnVkdRE9HBsWHNPsQVFQH6H6uAcGLxCSTodgSuPLTlvNdl
fEuYYIJcg0B1JKN0A6zyCykHWZaSljU3rva910vxm7DWnlEyhRiQtPjJBHxupE2nxrTPZh9pSM+X
Y/po5V5G/aCFfxmESWPNxyrDiRIieNi83F+fmwMtfySvA5AiNCY+xPWBdtxcm5QO4SqMdHQDJHUx
Ts44xIdoIIJr2soCANFwPrg/7MbHR+qYsiZtBCSB69jKkdxnTxLN7TxMvxSFKzQQQnOXAH1zdVBF
JOKh/AxeCmlN/vlfMRzhRd2wMxhnUpNzZgoXhUt3io1grGf3c2ZbubVzW23sOFkb1mm8wZiMPsHr
IVMEBelPYcglEpK733QnNy5NvxTacvQWzcO0yjV9QMg9fvntoqK+S/oGJCFD8XW5uJ5gQ8UOgFqU
OP0bLVTmj3XctTuAzu2SEj4S8sOyIa64CYtp4JuZOGl7S5k0SNrBvGA7931ZuuEiJoDd+zvldoNC
HGOfwOdCsRqa/vVy4rzp4alCTT+mOTkL8MlpT6neRZfEsMKX0Br1x0ZJqp2E+PYmZFRQEMTlZCp1
U+OvBrJTC2rX0qb6KSrzCWEfIw7idKp2jsLmUNxMkrlELryWouzMwUpiF0ZNj2D3D1FO4a8pybR3
CXjvl/+wliAKkt4CEW9NFFU0MbLUVCoVGzeDi11UkXbI9SgSyJ8DcT6MUTv3OHNgbLzzGTdnSSAq
qycIya8Le7Ni1A2ALwdRrcNzZZvpk5vnztkAjt0Z6vYAkiLC/eO8M0kC/+sdgyyapSg6uA4N++65
Mmn3O3vNMpwNo3Z/O5FaUqSjfeuNWQh7h5p3m2TBc6Q9Te5UVfaAr5AN3RgXEbotNJ5F1ysf02+t
oFLU14j1R9XyZdC1ocCR2KxfRBLZKNr0HowKpXYG67V9GfKnIN4B0E0HNpv4eh2UUKTjJLlMad7m
73p8CsNAywrX2FnvjWtHioXQ+SfTjRvD80iDVgpLG+admTdPETS/06zHe1LOW9fO36PIX/HXTQ5o
nwxVzCjO1Kc04WIe67Yh5PCyq7oTmt3D7/uH5ba3XvLgpTuFfL8p5BjXI5ZAgQqtQC1alqnR+uB9
te2Hme68LTp3+TZwDT8C3miJP7mj8aDbc/eceXCo8rDIHx1h0EV3/ydtrgEqBtgwkORwKa5+EQIN
cSqJHCXKWP/YSpk9zqmjfavd3Dm4uDF3O59269QSDknYSirdrGuBVt/lTbcAkoWpEl9GKteHsJrT
o9RLem0aw2pTj4NbCOZJOWS12kvnLKPtQhWr6Qk7LU6RPYhZ7Q6JNlqX+8u4dUFQ4KTvEIwM/Hl1
MOxc6ZMugmHUq07mHCw36X93Iuw7BKJNqQiLE7HaxOqJ3ovkfH/sjRX908rJ0SRpg8F7/QmXZJ6N
Au2OYECQ8k0/1+qHaHQyOuxgWN0fCvlcuWhXGSugA6RYHUEPmbOtQU545LlbNzDoHayYmidlSl1M
iGvqtPB+jPKlEQrT5BrSl3Oj9f0n2tonAG23UTrfFE4anzQ4tR+V1Fa+z/MUfiybMLR9wyJuPMxq
WI+H1q01z8cZc57Ps2ZFwyHOnFilFmJVv+rGMKtT0/TdT7sopslvloZLr4XS8WFWaU4LYrsyf7n1
lP7SuikpLxj7mJlft9X0Ho+YvvSB02S8nhjZT8J77Z/CbRqb+kDlfh1bZ2jP81ImX6VJbQnl2Gxt
WlfD9CU2DaLWRsdvCgf3ViS+g6jbmzYZvOoC/DrYMuCE4ZGoS/NrGBo7e5sBQZ9mOyRbJ2bt6aDH
QDo8TFnc2Gc8NiHNG7jOnoS3uPEl9EKPXN8tnOGAfGUhIN3ObXYc1bhYDkqpxdMJ4Y/s4iG7CLZW
Ka7h5/lcRx/oOC2/wp2NvhdN0X/FV9Mqj1MzNt97Er/PrauJwQcZ0pSDEvb9FCiejp9XmOSV6XMx
JD8LqxPKG9cR2kuzGLUeGLETftSaiviyRzQJoUmRQT9v1cJJXgZcXJKjO0Do8zOrmL/QCCBi+pW7
fuZ/Uif/4OM8GCRECK5aaIiAkw2ifVMsCu4ci1ZgydlbWjjJBqv4t1c4EQZoWqpFgTmlU/uu6mgB
RM4LOaxTNFZgJFwY+lsF85b4Ebm24m3sOGHre8JLHyNLya1T7rLlA14l82s5JOL7SOPrVyiIHq7g
yPOrgTUk8zlvGt04xppVF5dsSpCEC82IdDgrEuoEBaaCbxAVmMdjVDo15KRYg7YXicaKHiHUzvm5
qwzstooo/DLki2ZBKUDo5tCMWmKenL70siCOiyp949JFDrkhH8RjrakQ1ZiFdoo6S5iPijkBcbsR
fV4+jsei8t0BSZWLNTiqcuj6VscX1W3nR4W3/zeiR9hUVQKsiAXtvPGBxpIEV5tIdb6byOhZJzts
x8TPsD1yfV1D8fqln4p0PsdeNrkPxWxpyQERytI6G2HIX6Yo0/w4mrGlIPyQlB9cvS7f4WlcdX6G
V8ZzEgrjZRxjFdn0Ph//tW1K+oE+wgI+Y6eVpRDwOtt61NwwNKAekVRi9d70/Wlp3UXDZcdqrfdz
7DLNzBkm7l4xWfWxMyOUbCwlUtB9VKOuPGVzg6X30Nfhz9525vRi1mH3s6Qu+YUEchGHNKzc2W9i
2ntPczRr/xOJnTzP6hRz89iipgVkchrTd53IdPyibryPbaSwU8u5Tlu5vOllYhuW9DD12YcwqhCp
nkgCHic0gJ0zZr+kjUWpF/9rE0ob/mwPpMk5XrGpr/R1++A4mWH5DaF2ccqApMBsRJb3lzFzwoMH
Ld88Ykkf6g/QD8pUngeqt7Nl9P4IXPfiYY3hHoYmHx8iyx0/N4NSqv5spuE3e2KXUKgSRvMwRJP4
TW49f7PM2q4PQ26MPIyzNdENwUdWD5Xr0V2eub330tnDWBz1SKTRgyKWcQq6XEGOSC+qOjoa7qhq
B8Pq8dODcmGqF+INtzl2TRrWflnSAR2MM2Lax0YrFKw0l//j6Lq248aV4BfxHJJgfGWYpNHIypZf
eKy1DQaQBAgQ6etvzX3dlaUZhkZ3VXVV6BH823FaNDJcl7Daln4UBzhc7+Ot73e4t8thd7px0zLr
E2Tstnsol9VslyHEdn/V5wg2rKmyWp/XImBIdlISqJ6zMKc4Bc5yUeV9GNhf/UAte8NMm/yJCtMj
JIT32/oIkUIMDH3y6+afJT6OaQviAIrBSd7O10iQ3B6VR6jRAy4+LOczB8F5UCOrflRPrrBkeOh8
oLsWWQLj+icjOpt/0p4tXKI5FwHEfzorplwds3Qr8+9sQNT3N42ciodKdXpzcOWE4W3+GU8pLDIr
k/o9eBVJOpZ/HdpD3hSTW7bgGPadjYIqddAVQzwcxRIrVgEvJu6qBcKmuwQ+nLLpCFN82f+G6XHI
KkV84f8EkdYiRTBJxsWpo2lM84euKFGuoE8sVfim7B7ZjwjO+XAAi9bI3OB/OKg/0x738WeQAOR5
CHCIkBqeirT7txGEs+8HXtxFOkcMRG58hkg2No/W9i4R2CQqVRFUco6CdWw2oI7r36H0YP3hcK7W
/RXe5cP6MFkj4IsyFR7R29us6E9YsKUhx+MT7vQ2GsETBPNRu14poHpoaPY5leStiOFgCwQ+2TU2
Ywzh40sA2nei7RpPZMTxJFRXcPgwxH3wiusWkgaKo1g+FaAuaVB5CZdKOM74hCauxkCZrvqTkYTB
qS9cCsdr5GlOdqgcLUx3Utmk+puaS83/zoO/uz0agkf/lgjj0kOEdwNamxA+tjCtCQHPjH8JCind
Gk2Qpn3uMTPTJu6y+aZjq9RpQzTeWoEJ1PyhWANqaVXOsNwhdSb42j3B14/DLzDKPdQZ1cJNCTee
sU92cHPJytRj4h0vH3uW57Ry8y47aHuIg+9ThbjRMnub5YCbAvlZYKapUrbc+dFO5WhP07wn8Wkt
Upmcp9Wm2AwP13I88AwKuCph9951DQhbaj/ve0gRHVDS/k+Re01vHDLGuPLpDDc5KrRLqnDfYf4k
gx7UYkyce5J32w0A2wx9KGdkRa5TbDhyKeA0Ox92u5KkFgbGVQIppGooG0QBzqDGpyEKsV+9bNOP
BaFM9wPSd32D2LCQVmm0syeIvWG7DFvK8aNXEHnXq1ZpcCQQLT6VS0ZJFa8BNoW0jtVn6COlK4ZF
QKRvhNScuziGQfSy5RZk1YDgmGaYMvLkmJU/weEbX+9JEG0VRp/OXhZeZq7BJssOSccg4qGFvQXc
ibJcMUjMuhg/HxpGv+cUbio1LzVdTi717IrE0HlsiOXrgwqisH/somJxrddd/6RR93DhoJZ9T+Ox
QAfp4ykrcFaB+KvVIhgYiRz/tp7HHX1BPuYQkuneciBUG3z14PWDYIlqCaUMf/FJzqbqVbnxCp1h
Iaqyyzk5IAVPl8cCXhdpZeTCiyZXKyrzxgWcpUW0S8Cx4e7UG5+VEcdhmL35RqcYJxWhCRv/9oEZ
oRVB+IE5dhJrYPZGTQ+9tKfe+KDCOoERP4uFqTA/eCRfx7Bs69KtFTIzrBURLYPvSG/hF99CjGOw
sRfuHJrNgG3uJUSXbhiHvA0RMh9Urk/FDNqniNXDItPxFHbpsFw0MteKKoLJ2f4chSYM0W6njjc0
7BbfZhjgtgenrLNHa0Ws0Mfm+4xHfVQIYqUzEnCjuQQSm83WqyqLtIHpMeTEZ+Qz9b4p1yWNWj1s
aMkqTM8bvaEYR9MN7vz99DwoIB5PboUVUDuSdVtrFRT2Fb57HTtBjJdjTZD1vObdwP0xGQCrXUvc
x2PCfIpnI0HD28IZ1E7Pa+YIgWm5KC5yDPzfnEPJaMW9JV3YsNymdN4+GVKZZJWLEC0KNvHyDFpc
M2dVQQboTQFns2+8Neo7xd5FWMXC8+zKveJ7u4Zz9i8rdipbkhkxX8i05v+0TmTfUBTP67rBqa2h
2USSakZvO9dRurKhsaKcXw3KxEsihYoaCegM5/Q8LN0NCQRkq+Q+wdQFXr5x38DIJH6BTTUMwdEZ
r4h/wul2ln2Mk5Yvo+8uOIc3GBL2CxpYtdG7gVju8CGKtBf2sURA2OPE735R2xboqUJJFWvdB2JB
nMUwy18Fn6dn1PLCg91e5g87TWw44k3oXzue4pfuGdYwawvRLtbZdOA2xAMPcPnSFBGBbaYc/ryE
8/EJkkCTV+CUDZJhpnJZmk0GmL5gr1bWUqQMe9C2C5/7YUxHtFUR4uZUIdcHanU4fwKPk7+7TqxQ
S+iIbxe8k/kRe7Ep+cp6RvvTlMzjWCENpPvQetSiKmzqZVNStoUVGrzhl8qEOgSiXHgVawjb36Dp
m/1VJjwYauC+Sl2Y3fm3JqXHB8bCIHStpC8MzHxQBeZxLfeDyDfNLtmQ+/O04W69rF3RXyONyti6
LfbRBa9mt5wBbqxzlQikhFzN7oU8Fgn4gsMkFoQ3BCUgHzQOSpNW5Qip/yljMy0/IxNmSwU3tWX8
MHOQlXXg12SspnERsCZZSNlB2CTUbxowaDow9IxDUs9m53ltS/R3QKxjNLiwkoj9QY/MFJd+I9OE
pe8+3H7CGxPqEpoP3c8YtTWvMkb1ezKq/iucvPksfCI+sDS03NzM/W8QWyM7Fygdtho0nuQmnlM9
H7u1X97zXnXAPAdcvAXWPup3sOfEVGSDittkovgQfVbqE1Wy/C465eUxpZ1OXsptTNJWuDj5r4MM
L2vKcUmLM8o4Smo6oFPd/MSia5qv67XP0FRVOCgKCFkFD1/0jPn8BLebiNx6syl5MsgvR5HJu3V5
ZNLv08kkfIze4ZbMtx9ThH73yvVgj+NsRw6lgA4uuJP2v8QLzY9JsJrlx4zGlFyTPdn/9dB3bs3G
sApcJcXddmwqVrnW+zoiw06lELs89gPb8jaC62H01MVFMJ2Ralz8CUNbvoGw9+oM7GKIKzOyJXzc
EQV1NsNUdFjlTgp91JJ0aMVUyo4zWQw9DWs4/Aj0bOxDtsTKnDCnd4ceCIy6LmZMz5mO1rSmJvbh
w4yrg7zwu2HecbHRcgbtmo1nuhDyRqhgaC6ImiCaB437GYUeUWhqBVBbBQrAIUhfWGK0sSTxhL+e
zqzCXjaGihVhpD9304kR+/R4RkcednEr4oi/xEaQpcaZGTyITWxjY3KCGIRE4A9XMPPY/sZz0KFr
69SQQPLMhh2trUq+Umun+RxvHNZEXbaRS9yrMa+xLmLJDyv34rDFedEdUz/HrNo2bDi1GiGJptIz
HqYGFRTFDf2f/S9K+mFpVqGDsILdxfB3HTdH2z3L7GUwxYaRmEWUACtG3Kq9srVb7yYACsgQGYYU
B8o6LushdEiJO2LIUwW+eOB7s1bRggwhBOoU6y1Og8mekIQC4CyEbTuKCTawtnsuMnvAAlb64MY5
D6sQ2HT0PK5S+AMwrjg9aNDrn8SWsavFCPfNQwiQgF7icVG+KTIKG5IuHsa/Swdr+wregEF0xGsd
R0eNHmU+2QSGrueEejc8jM7eM2iKsUsqpuB8jBkw6Iu6wD0SJ0H6/Lg7gu1JVJ0I2xMwSkoPtNt7
UUOoH/lHeGRq1S7lGu8fKkCf2Hp8nBY9K/bWKXQU0C5j2aoH3IZBB+9oSVOYl4WATST+tKiGIM9f
adQtOTaU6NxXdN0BshQ9xaZ9MC1dUMews38aAkTRVxNWtbenpHf5aQrZuDWAqaIfKOLsZ+bKPqli
myzffZDMl2KP4UoVzEM4nblBn1hFU2qyZpx88jIqNf3Cp72nQkxRKY8j4ImvzXDyNuPt00eG7SjW
whUn/VxKN4iKELM9qgSH0z+jwuQdbtVQqUBsP952qguPiSQD7APEzP3CLk+CsE9t4742YxwO12DD
xap6vZozXwm0Wh12jZ73cQqDU79hc/GaAv3fG7g1Zw8LFkymZl2Gkh+gYSMvxRxsJSTG8bhVWRZ0
G4a+/99bb8rgD0A5zl99EXH5lCdIpmzFnlDTJoksWLNvkXxNUST+eo1OtYZ/2JyeCZP6PdxgWd5y
iNvLtsBxE6H6F/pqsYaIJx/vyXHCfmfwvi7T/u3j3KyNYj0RhygxDPuQLPFPSnDJzhpLjarC+Uk+
5ij1tCnmve9OxCXds49Xi9cpDNAjmyAUzap7WCjB6BOLOL3ssThAlKW22r0SBLeV4rbtnc+feK4A
G+LxUXHFBMQsjSvy6GQ0rGqqmBMAknYJw61JJuyloBvbF0jTptX91tDacqzaMzNVQ74OQAxn1b/A
Zb6bYL6FBvoEI2HgOFMqp2fFNYGYgbDtbUsnaMogQFRbjVUlMJpDvxV/MNvYcx5gfqyAJfDjPMTA
HkrF1v1blbGQh1WGhD8sKd2C3x4pgP/KbVDYcmZ9cu02xv8UwIGndnQmed/3bjj7uKOsRcuAbbrU
9IiILYAe/iMTcLO23zd4WG9CGlGjIwP/XuHuT/vLtsbWHxR2lHTjUSnOCZpp1sLSInkrYWUBhq4P
5EdJFvtiMxw9zAEnqgXdorfV9Tq5zJazZ+tMF75kaAr2QxAasJnOF8V2BMUpn1iM56ZCaV2eAo/h
sU3EtpyLAeKU2nr0kI+pnf3RkLtTD/BINrdxP6rPGLJneYbDKrtxJrulymmq9DEKJDsVdo2Hy3yX
jmDISecVYBdb0TrhjNgq25n5jwN27oAwb3MMfRRBO2+6+27onHnVNS4u7GeBsFVWTUi8/xFkWFys
vC3CR4EASdXCvtD+Rm/KxjpUGN2aHD0+q2FoZH/yskt/wMRwnI90ypP3rUgA1uksGz0yHFwJBHiF
ad6uh/utjn3a3jenv+4sR19zv4xJvQW7f16SGSMcDCzgnuvDDvi29FT8iKCM7NAb5TteBD7nh8Ik
nbnpTJQU4gmvWj/umbztRYCOiRZiekRb45B3PAyxbmyemagq9UrfVor1/49JTDMuk2ehfA0xgH3B
47XwNScITr5xN+zXBG4wKd4Ggc+GkscTUk3IvfjHVrBqR+c2fsNSWOYB/iMe44kMGR444My8GuPx
3kxTI9YjXaRs0crBNDom0HYeYhhwvyqoypaHlA7dSeJEeV39El/X+B5IFhc7dlmh7On8c4DNfhi1
IKipssAz4ToUBjx+pHAv+AY4mPIz5vj00Ys1oyfjBbYpseBFfqVaTN8dKhYAbKyxXV3EhrVCwyU/
GBlYAMomMI+ZWQO8+gjYgFmwEwmpk7kYZIMV1XCsQjPj/cSrWpo2D/BdALza/OoKmidtBM/wp3FB
7vETXMeBT7hyZwLKBFmEFRCnJKjivvBvfEvRWQjnIHTuAgL6RQamg0d94qOaRpzTCqgHXh5MWsBA
0XM6GFMRxKqgfQCHcU5Hx0NgqD4eT8Cn9SvO6CBqJgedapv1Xg/XLLpv3lr0beIGhNKNV72WGH/g
HRzz8xzRnjTpGLunbvTzr1Hk6gApBQJQSYFww1siR1w2ONMNQT1xxfyjncn8qVN0YB9sztRvpoc0
fWGESMQEYu8luhbIcr04mwy6NUh8wRvVkSEBlrpkf9hU0qgCR7b2jz1U4I9KSlAociv3nzEd8hEI
JKz0kODu82qbpXjgGeDaZp57e1u7Ue+vm1ZD0cKfZoMkgFAO0gaxMhdqp569l66M9/ttzWC7b8z6
RXIx92eNSThoCYz434S1Gk8sYnrKb7IBjKMWAM2HMaz4xL4pPvQw0xT0V9bZrtlXu69NZknHTwLb
4vaBFdPy7PCAugvhvHsvkFyXvC3rnIu6B+NsvzI+bhdkEUPy4kMyB1jnjS3wOb2VSItEzVfol/BV
UFEYHPXhbBqUpw4wcXCCCRAJHtkAzcHjHUr8nY0ks0e6ZWhLNJexb9wSbqYxOtWuDYKR/CK7kkEV
BeUiq85qMRyEAXnW+IRsH4B0yuCkJrd9RwuYjBsn8/YnU+H4pJgmWM6DvDWuVeywuzlF1vA6H0rx
DN59hEyI9uXZwTYsfpvSATwS7KXd3sDbIi8/LQi06QRE2eprMWTylc0gzL5lsu9jzSO1otBns2sY
pgCH+Q8DeKW9zdKHuMT7dKIakd3XwfOUA3bE7uDZwWSbvcm+h00HmhjRg9vxgFMlBryynnpNBlzF
3AHMzqabSU2yPJdGrf+Q/p1w7D6FEarpTIPtpEAL8hPyR/GFcO5LXBoIx9IT9Ca5q1cskJ9c0CVr
U8La6s4edd0D2J4U88CwlI+wz0EY/DyUI1wPSiH+kQQTR0NgodG3md8zf19AWZ+xfmOfxMg2W3PY
HXY4QTnCKzKwU0C/UVT3hhZrfLprvWDjz/N9+AGGFWZl4Mi7/0JM7FjSn/MAZK7KNl8XWbTdBoRv
blUfDf432F6wg4gCTbsK5qPoVKAkRc96t598WDNYxZ8kn8bPrChROebR0//kvHZzi5kbP2ySDKme
8NKOsW2/Az0/jHPR/fHZvP1NBoFm20zRgD59SZ8TeD2Kmxg6QOuSk6BFOxn0BzGIRT2n2vBThP7O
A31k6Vr1PSamA7D3lB/xXfIY0NfsXomGWvpFYP4WR21N8AEJposqp0UZHYcYvdp5gs27rKawtz8K
sC4jtts91t0xpztTC+8xsgBNUiHSyiLUQS9l5H4SZwV4xHKxGE4Lhi0Ai2hwi6V4G77svc1/76KP
Ruzp35+PBYsfrLEQV4Py9iaaYEUelz/DzfcRmAzJ/luiDvbPa7AqUvdzmB11Icehwa8cX6kIRPSK
hblFVyaWTB7KTRAJD6HcAeHZCWiEabFpdgBdloyA+UNsRBjosnyVrh1fLqCf4ImITDC7HQo+JGEz
0ZW6xy6JiydPHKQ3KE7hv0Xm7Mog+N6PLByRAjdlNmtHlJQ7FDkLuO8gt63tS+xZ1Xwz8d34igDC
4rsqrlNa8OBMeLSOLfJ9Fv6I0ZPu0ELBSqshczY1YPMsv5RTAeY5xmgKmrqI9doiY6AEgEwDAHN6
Vr83uDKA8C0Wxdt+iQUmlT3mc7Vobr9g4CBx7lnCjkGwU4/yOifDqRzoKC9JtxBch+j+wDJuaZNR
tF7nFFLboSY57KHx3HYwKgKOAqMBeIktSQWJfbYigakvbTWtfRlfShxQEI4Qj5c+WLDt0zKx85uY
BvCRkJL0RYXBhH+hf4aZFAZ1llVRjpasWdy6viwD0msfRpNjCgpkilgGWG6TAxZv5q3xS27Ga5oK
Prcl7QoAKFgFhWlfMLlrgFjH6yoNlqE2FYPCS2yPJX1Jxb6ecEyF72s8h3/T2MEnvb9rUoHkwLn1
krFowvMWdHaqcww0vJWUyEOnp2X5sgtDE6+nNLxJRWdo4O2Cldok3iLgq4GTW1VgNdtVeSKCM9xB
wCwkJmVJBZVm/zoNCYsOsNACl4X2Zn8Ai236o4wS0HY+ovhpKiG7OVsodoM6c4nilYfZ8waG0+kX
CjJK1mymO/5Dp0HDE+/2i5vzcTigZzYZMHxk1lWYs8y5dFOa16DZJlH52fsXPUHY31CsAhUn1mMB
4zxYmn4I8JMX45Vb6xU0PUXLtBt2cHwJgophmMgwVkf8fQau8rF459M6MHd1gi4ypppukDnmaVD2
4hKAoH4VaJuSd0yDkv9IiBX5X+DuPRQC+QDyZgYgZBtm+ggYD8SH6HqpWb+nfZP8CD8RrKthkaU7
d/MIxzjppmQ4k8giiATKTdRqsOad+5cFHj+oMQS9QqTB0K8T6UkFrU+I0UiU5WEo+jRHPZ1dfGKM
T68jFcMvuoNHrnu5UmgVolL7etiW8S84jQgEgwcXN6Cc20IenOcqboAVQAOBflwhpyb3GUw9S1U+
LG5DwF3eCwdB1JxCQqRXzr8xKaAV8EXO/lvBm+nKDkCh2miOtH9w00Rah8R2jT2XWDQp5O78jFlj
ly2j2ClokCmYXeLkLjzQPWp5DeWFwwmX9hZMOU+XsGZr4ren1cH/AdgY8uKqlaO0CQbNwUnvK+p1
sWXLD4h3RPIcxrhPvzLumT/tqOVFJUPdZ69jweO8hWcNKGzLMDTfwHug1oFZBggXyyQuKz7BX62i
gLnwtmZsAcwCRx0gb4x8gDnC0T+rkW4fmUHZ/8Q6OcMIej/zcb4TV++lkm8Q+XdTaw3szRpcZv4p
zJ7vj8MSxuMZKAtY//n/X8WHBUtwg9HrPCOIHWIDy/346bjrRTXNFnt2JaejuCIzayTNsnt+thYt
z11cPRV1LLoIR+0W5D8TQBl4sqALmWuL5I7lEM0Jjqoc//O3MGlqgKoX4Vu22uFP6CAzraA3Cb9X
mWf9Q7cJhMaBvMvUIXKcv5nNzX8LzjbfwsBpNFe+z3uJkLJCiBZxZTDl9Tt8gS9RJOm/OZBFX8M5
elUVFhjDF8xAUJwr4N0U1x5Dlo4LCK/GNFI4vyVKer0gq8S0cIKj/+1QQr0hPzIAKi7LDgkKiQAM
uSVJEDdbuVDzi+dyfUX4fAl9kpeUHZA4HUNX0A9ZM69woodRiBAubMJog37Ai1IhCS/x/XCVLI9t
NU7w12oIlQDvBaDJq4cQAKIiZ9N/kNnC5BdO6+IdoWwb/Ee2wr3OGY+iCmcPAXM9wUvx6jlKYpN7
lSFxFPBw9yg2CYhfChvkLU+ywPza9RImtR63PXwE/R6JNlm4H9o46NhTIZfYAqliOMU6uXv9nJkg
y5ptcwZ2gjZAy7BNW/KYIUjMtXC1Un3j7ViGLcobD6u+SBEnI0DXtGvBN9+oHoq2Oz7rrksho+yg
nY4SmLQJ7tolGLMMPJ9jH4GGGhAQwY5rPhkI/p67IS9RsHeewehrtK8dSaD1IiVUqho4DbZLOpGZ
Q1lu+RPakPULhBfZboWcxpMKY2tOq8Cvhv8Fm25RsuqlpYLzp2CZ8n+ZZ+gSQLgWcIiDveHThtb3
C2TBmlbYjIHABjbgsagFt3lRpT0EEOcuAcIUUBha/51I7101Qh0CdtRwOzXoMiF9kR4UCJ9lMrRC
LDqEXew+/EpDOhYgPEKMTBV0N+hBQw6td4vAWpzXCMNR6EQZyJp2SWcK8Rfo/BeBNaO0VobIP51D
GXsYYfAfN13EIt3w+ySJUXbc0Vh3dHjapZ23t2GCvO8aIE7v7a4h9VWROH/KgCrLL4yz8htU7Uxu
inV2bqCa6dI2QOd69St41Doygb/CtcomFfQQZVr1wPf3Kzyfttc+TREJhicZJcipFOUP0br8tvoM
kaPQXzhWaePmX9m8p9MF51n6bbp9uDl45LyVUmTwGncp5O2QS0zvMKbSXZ2EQFyhZAqLH8D4E/XY
Zzh4Kr71ZVbte6b/+CEBJA8THupPLO6nRxeOA1RS4PIBbGwScohCsOKCJp30TR+BAWlcRuc3oxFx
fejneAufxl6j8mCW3P4szo5P89bBjRCsco9BrGPTIVJ8hM9MCCT20y3w0IfnFNKZIYDv3G013mz/
pau3T3tMdHFEc99FreqUxnobPCB+eT4hRjmCzz9QJaiKov9yAplgO2myHu+xGNhMm0mP1s+UZV+j
FBn5MBJqFdgDONrVOhvIEw/S/TeOXePqCQ+gbWMVrZ909BP0R7IEpLKUoaUXPu0SjKeYy1vE9yyp
XVeAWtYsZvGJlmp5x+wNy0NI1+gTioDImx6S3m/u8vGLaAow/g6OfSaz6N/GbiV5TYEZ4TvDnudu
8zUVh66Y+qHNfUjfWdiv0SlTkBxBPcQ6WsGCBwWVWileQH2UVWcQAAzhqCQAn1Ad7+1D0f9k+8Bk
OxUlf+uGDkUBioH0B7SwEHJF+H7Ps0zLFKWCjjO2AkUiH/c5oF8AWBGeGw7DCj/RkqPMZnSSF5J4
62q7DmY/wBvP/gWqh+VNGPZ7Vu8jCO4WcWwmgxFNVm73WSQPX6adrTHkajbqYZsezDdfTuTnjoWK
+KKLyFwwtMU403Cq6GOceOKfJ4Bfv8fC2aDme46pAmMmzQ7DrvMPn2b5eLODjykmWLZ8pS7I99Zm
uCSosYPHVDLINWxzlysAPz0b99O4lys2aCmhZ2DR43JYomx8yAiExuDEGY5U5hxQfu9Z/DuwSRkc
KWMUX6cU8eMIkDnAU2o23vi+IPg7Lo5/OklYdoSM35xiDAH3cX8TPwoTxH0r0xRPZgER1peaZsCi
hpIFSnHWvwxbTmkt9j39b85yKI5mJOy9R/MSvQ5ToAOo5DL495gSEbG1yNF6HAJ4q3zlWrH/hiHS
H3DGyLI6W3F50acFHgjWWCIfLc39Pw2pyX6MM4FjUi47uTJoBn8OUPGJgwGNk0PdcaedQcrt2GIU
WJyDnhtd27Ak3NUQZ1G0xQtnD4jPMku9yXh8TzoSudqo3AZHP98pf2T96OcZ2ihwJ4jZ+oCCJ1mh
RohwoeIhS0EZY474MaSKIpd1KM1vHY6oNjBpKq5dCIXlwThTIK6rpPSrm/YQAtogjWAoRdjsqmAE
847mEc5RnA5Y7wdGOv+cIWSENEtFDPlCyQpvGSmR7H0CQCpR5SMJf1E/0ucOjzW05EMAoEJuSwFJ
S5ItHrZdJD71exQuJxGl9ikDpTHWCmKfvIJrih0reMps28kuOOwrmjqQLmEC4PVHPnXBC+RSEGVQ
qcZ3rcHRLZXG1HqBO8K0QF9lBuidVYh+t0erCOIo4MkR9tWJa9SWlwK/kEJOB/3D6qsV+mFV9VvH
DwD/NxCGpesTzBKa6l8lbKb+G5Mu/ws9UP5AthRAcmTQ10OnM2RlU5R7r1pKbBwfY7S037uD7doF
Irj9vMMYR90QqjX9Z0TQhzeIMVKNYHvL9qc+4sUz+M51qbne4h+jERO/6DWafy3Qe0NylYSIf5sD
s9+QQ5iZatrJcIXIRAkEuc/BBxjCHpJj6NLrmGc4KWIzs+eVB/m3WQdV/gexIVGHEYLzBHymGR+h
jwf4yPek/LPqArASgbKs3bA/iuCPeFqHutAqCU6T06OHftX55ZKqztrjLKN5bjaoC5MryJDux16A
/z/YbeGA4QntwoOVI8j9QIjpgCSbAXAQptbXEPpXdsBgkR0214f2cE8iwUKI54WGYm0HsTiBdIP7
bgEpyIsWu/2ictVPe1ZQfti7XYAgyDbRYXcwBJs+pUkCJEAHZMNybZw+UAPpXxXKcoXTP0P1+YCN
+rR9w9Md55ybxRg0HrK26ZEUbhEv6TwYW4UczQKimfQUVftk9yYTGHIrBN8MUZWp/3F0Xtux4lgY
fiLWIiNuqVzlnO0b1nHbBgRIBBGffr6a256etl0F0t5/hNEm9Rvdxb5JnQgmpgmqu0xcSzoRxdl7
ulJcbA+DWS6ZGjnqq3xEGtbpOvspsESHDN3AMxeeC2+nJsVZCAHbuOiOW65wkt+rhcTtoP2eXIHF
KNVT529CTOuAPoKeCW6NtmxfHeMC67Cowi5Oum5QyFmtqQ+00+nymNJc/ZRRpFvedH4xKGZqOV3Q
uDRvixW0l6XKPAfAquBYs1tMkFBSyzQ7W9+bhLOjrSbyb8Uw2epgnGFSR1Lh7WWrDJMwSBNAcOJQ
gsSFjV3u2AbIuHETeyXCLO2U3yxFPl6izpn6nVOgfUGFnxOSh9IyvwSVBSeUR7nkSRDefFsrotp2
CNHUzi5CrVl3RcOvUs3dp49jcd82Y61PsdvAKvNEwIdPfBv9Y99kCDG7ym9u44bbIsmsJQ8ThKNd
ei9GhxiSOl38+CGPKbnZlQOlBLfRyC60oboj9k6mymrFuBFW4zafQ7bREvHSDXSz1gc22OExGHz0
aZmPu5rYIuF2J46t3rCqaf0rIoAt9PbGcJCvsVCbADVTug8oMkJ3UtnaOQ2gE3tGD06SkdKvl66o
yp8ogifbUY7Gyxu1/fBhAbN7nIYsfAkqzGzZa6RmlM81sker5YzVq1vkU76vS892iFLkct1ZeRNA
TLfjxE2jMlreQ9mItxXlBAN5HOagH3JG2j+hG2Cf0AhzC+S5QGbpAP+fC7vcLmNaB5spWMZ7kh6a
eYcVveg26zosEASjUdWtgjzC6xi7Um/LlXbXZOVzn3mvy2XeQr6ixSC1wTqMnGrjvqcmJ9/n1Fzw
M+YpvfPnsQGdtpo8TVp7Gt9loLrHSXeGtZG+UsITkd4HUJb+CFJZl8W88cqhXk8TTzNgbr2kHwE/
8sHzIvNc96TK7BQfBIxhNCI0Jrmna84eSMktSNZAbKh/TVlwuTruu4mqwL3Im4j4/qWYpw1Sr2u6
7Wzbcnt18EObcmp+R5gGvF3YmKmkM9yVrOPDTFuO0HTHJoWvEc/GPocCIsM2ZcUeEUW1aHAGcmZq
+WyNRdSdhjSwb5Q7CKA1B+dij+4R7CDQXnixIzxXeBsm+UQBew/DFimS3kp6ytn3s/C7TG0d7gGg
+d/Skkt1Azhhng1zR5p4Ji7uARQCsSvmwCvvo6AZnifl2fO79PLMPRlaJuNvNYbzqSLA14KsT3P7
Z4Ep6+5URxrWFvW732yMU1bmkLpzeXAR68tfR7RT+Gc39qzpmijJQJVu71D/LVr7wesEQF2z9sHz
2nl1/RayJnfAsUV3fdTX6yPTLGQF51YnDvyW3nLECTGcK6/OwmPoVS4i22itdw6I2LzDlltXcE9E
MJ4yHE4zf08H254C2n1kmeJssVDW/6nMt3+IFUR8RMBOeJ9iXwJqX64ByRKoKT4ME7D2ZiB8xkDT
VgMyclv676BnTrdrokbP0LBj8BObBjsJsknU0w6C6E/TNPZX2nVxeNtV4zq8T1x0H1wja7z1wxn5
EGqOrIHUqcNvnDHAtN0UdMXdyMaa7aRDJuCG5m5L8LWU09FvoItQROVluFVtC+6h+sZ+7nI4zgO/
DEpIFpbmvUIS3G9Bc91+59LFJHcsAtVvjztR/llhqn5KhYLjIPvIM1tN7+9TUMC2SUrsseUBmwQG
qjlf3mwea3p/CeFl64nX9V4i813OvN1t81bMESKuZBr1+AVM0pqDD0E+s6D6htbBMFrMazVkriRs
OQgGptIQbb2/xvW/tPadG6+bgIioZMCgVgsBsJdNoMnOYjvLBQliRVD8Wg1PJlIYPbg7p7PyRzUk
i1UjkYQx5F3tSHKUiTdUnD3dYMKHPKxmpOxWJm57TxtxfWAMTI8drrLcZF4X5x+1XDKZMEJS1Ax7
4xAsVPBtEAKVXQokhd3JjFGLlp16G9r1hGIOpSqrY0xu6oVIQR+HSiIGp1uYWDxmC34J92GGXTKH
sbDnF16ubjxKaaR9yLj4jjBlCKlMa9xbkkyd5XuEPkh3fMgIRX1iqdE6DUNzE5dEmmydiH3oNOMs
9FH8KJMls55d1GLSWdd/xqdv8N6l4Co9jLB0/k0z12JfSXzhe5c01J8Je/otUBNi7BkEaBfIK9PD
x2tDGkfT/49iOeZgzXr4M7ZYX8sOKWvidEPx7BN0NW3tqu/urcVf9EGFFfCfsqaawN0gA6PzVl50
yrjRC2yplNfzpiSoT32rqG/BIJ02/QNkKTGXuO1Y7tsex8imLHjImHDK7COvbEg0ZtYp3tRqBW+R
EbjzJtMIVs7TAk40kMuDsoGEbmiGBlyevVDW1VHCZXkPHTGd95gslJdMJlwuFTs6V7Jtcm7t3s5N
smKqZlrza7yTBWhieDePmDww2nEgiNa1nxBGzNXW4XaObsemU+1poawSa5nPI7ljv5rvmUllmcgC
3JjFGiMi2C9Rxmi4Ym/Yor+1qewxQMbb0mTji5CMzGenzFmUvMlKLw335cn2wuG96VM4OS9EaLNn
xUaAZgQnxT61XPt96hjRklq2w3OAIe8B5zv4iRrT6tMyY/piAyGDwy2m1Ju27bIfsD22qdJYAyIy
ZoL/bA90FeiOSR7KtVoe2nUZeehLzDEHYSs73JbcTY/ALgHw9oBb9yBEGrwunlTWayy9lHG4jsS7
1s36oZkbUVmsBVPXGMzEdNiKDGVrtJEWdk7d31U8qBUZUbgf2cumsLjJiH2AM+J3ApSgm/QMShLY
e38Q9vBaBXWUnezKQFZMfZ1jGclnjwGWyQ5S5JrdFrZR8QwYmRZHZZf5J/YYewaHUx38YYBlac8Z
odS9qu3grqDgAP0oKYUvdamsD74atWyQydWvZN8Q/ay9LPodaUT+053NeD94jRdszSq66mdQRgbX
E9SdNKRxY792LhV8Z7TNq3qGfw8yTh4jwG4kEVU/HW8mTF0atoy/MncY1Erb3ZBDNiLIWiyK30dR
lpc0Gr35Cemtdx46ghpJjENZcFSqsdqj2wPEM72Kwd+DIhQoxicUQ1CpMoaR7vxvY3sV9wyJWcWx
zCfzQPQRBk+JC/2lL2z7P6/PlnOfOSWgZgV3jkRwnR8mXTaPyNUyDaxBosyjn/vta0FT0ttQV523
GZg77p3ettJj01vWLRrP1Ly6Ct/dtrSq8Uh9PSC2VY/yiSnRa/n6stFN8HPbF9HqCFluzBOUuKBP
JAQEs32M6iHSB6/IlvbgL+047zI5IA8VjQnkQ0wtafHp6biL7wEG5vG26xgut80cHmLKWkMzuF/+
Kt1naB27Z+bul+CQp7ZbHHuMDfpKdrl/pihSMNRGmkfgsTI/Imos7stlHfMHwAeRJ8UaTr8VocMZ
0k5Vz1ZCPl8x7P3CiTQ4nSrWTZ9G3NBK4Q7bNH7hR4dlBmg6EtoTNbtq8fxDbeg73+eZyNpPl9TI
fNMayno2jMWrAd8CCtgOi8DUjcKBFXG7TDovT1UztL8c3dnL6hlr3DmVhKpqvB6fjKSN+c9iCr8g
m1+mi47Yeukln6J8Nzirt5vcJii3bS2k2K/EPuKmmEHsq5LPlboUbuAgWOoRmrd2MLo6qeOdMKYX
72hIRInJUsAVMgCl7Yu1WOobzwb0D7VGMzkAy9B4GEVICkwKrfWlylrH2UeGOsPD1GPTfiOQezJQ
YWDYcPe6CBniA59BuVqQB9V+zKOOHvS/DPR8ZmVXJfpy/MrA4/TJJDkeAyS5rePyq3SzKPZWOjYB
yusxzsDKbHxajKPDB8Ri9eVxCTg8YCzUiJBltg9aAnGvCoHoBRoiv5sx5eSJqlpfH0TQIL4dw9WD
+haNf+Mwmf+5Klqc/SrgF5KWZJj/etb7/AQ5V/66RYAqMRvH8ZtDpJnR2DOG7rHJ6X+FU0QCnwuH
ToLHze2SZcUQu63YC3HyBCqFWPbj6AubbE0OSFELByap1t9RhF26A2+NNpKB75JmRlCK1vndf4wC
aMj05AcxoRZKq5OHUuJJlQ1wnaDnJgCnLPXfONji0x+wPBCFBKnrZjPvfWz53IxN3zfi0C02ktYs
VPM3tLZsj4jnwjus58VyvxqkJ0eWeQhGcuXXARelsX/wnQGO4VPIzrWNlwQhpFNVmzn3yDnGwIop
MzKhuDigb9W+WkkAOxE4gMbPd4T726xO9D50zXAHTwtEroQaXw3vcc1bHtYXzDCI3dSAS0rWHpyF
vZTF/dR7vr1f+sznKMk6lPY54u6zFXDjbKkK6+7Hfmy+ReH4f0vTlpd1wQ8AXeZrGD1Mj3/1cPUs
sJfClgq/t/ZFZOyntRxBGV1PrfV2HIj4Rq+YIb7hF2S3RTKxPvBWd/+heCThv1cwUcfSacIjAwC5
CUpbuJGsXqFDJCZSbvPWc4PPmDVq2MosUO7GV3G+HD2zuuNpqkp1VoFd5JvMUpF/hPsmAjAjbpC0
CG2v/UdgLa5zQk4O706wQY14CcFcjxSEBz+ZIjXfsOUV8dlhRepvRyTIjzkCqBRzV10Ph1Qw2+6E
TSxfIuW43HrTFYJx5BRH26n3ff4jFC+VXwVhJekBYJzHXJSO1T0RQuTrjZ/K+JJb1hVwS0N5H1Cm
+GsjIrH5vxfRxc5F9sUmEK+knaZVeCKXTVWXpgLNfnKK1ipOau2KdZui6EfgqpQDRITNJZKyKR+6
cpJOAkyjv+o4hnbylYJFnBzqB3cmc0bM97jN7zCBYldkrfQxa4fTfIPHEu49YvBwk8atBySpQ0Qu
ZV/W/rx1nbkMuDSpKt00/TDeuGlf/LjC+Pozymfn3wwvpOTWrttU7fAe5XcCeKs6THqJUfVFbRlv
DAf1PWIMz/2P96lOL3Wu3TvOyZzDWQeTudEcCBgaK/4+56YCWvPOZZgV8hTACd5PuRn/RaiRfmx2
ySdDvqK/m1fZf4i+yMZd7hs1PSkE39sc2y2u/ZbKRSWGKD6P7pIdbV1PsJ5Zl+8Kl5jgbYSiOtt7
qS/qE5irainZjjl9+f27mXFrKl8HCkbNfVUW8hLx7CzwVi1YQzrSbHEYAIFJiKrKauOgqMeTJwRW
7+kqfESJHr8qgY83Caeo/crG3L9y0LIwiQ6pwNvEsMhF4gdl9k8rKBnUE2CfVGZAV2y5VOZnLUPe
r0Jix0wszrXulMp0/AiYVx8yp9JMD747/QRON73Mkn4NhszB28dYtL5kV/T1FvGYdbRVX/4TnWEh
Lz1lEtgsd95epcveNofEHvepX+R6S3Wz/YHiSf+zAtlfeCJabsRcRk91U9jpxaXb4EKKyeydMjG2
kCuQtvWZVKDhiSDkZt1i3MOQ0hAlkl7YnpDcRDWEf0IsZdwnnRsOHnuQDj4h5eL86PDYcwWWUf0G
jNSPNxnyvGof0jI6EvRoqz8G98Db6DR2bW4pV41b3A7CPzaGIPAt8zhydCT7mbuR8qpW04V06hvy
5sZpX8bGg8FVlX6sYSGBhhwpkPXPabDeKskIzTwzhN5JtW6smVrcMt0vAUDFboocd5+DXLMXw0Eg
jkvrdlNi96WyszQLLs/FtU7TxICymwz0VGKDj6AooJOCoIlx0mxbBCN1FzNeBeGuy21DiHQfIaei
weiEPlPe0ygLl+XJuSN5ZhqpSatrf90Tyb1y11aUQyWEzHVf09RXL2mvlvpcLWq578t0uGMOhqz0
fHdBNtn77U2KbhSLtZX2DOGeNdy7OP1dfFXBeOmVjtc33P/rXWSbJmf1d1FOM8x2AG6rwEjOK/E0
R+Qe7a1wJQSYT0VEpLtwCp2l4LY/BKaupr0F1cikS5JVv2urtoD/COf6hzXZV8e0IcuEuK1WfXRV
Gl1Wh5M+Yaat31pP1rcjUct6m1Wp2bOACTxs4DsnZlzES6XWxOfTUSb2ARN4yG6rQxjrKGrXn0b7
CCaaNWi3pkjTO2JMTHYDShjkctPVdsxf1I5vVpkF5wZ/Nx8o7NlhrhZ/3PXoB4dEg5SCyReRW/+4
EzUCl0HidRsTq/Bn/V4RrPJf3XoIxyzjzC52dqe6n0Y/mBOlPR3tmeaYeyT5AWVCEGELU1YuSBLh
5p1sV4+pfdFOeHUJ4fGTaOktDwVCY9UiKX2UJRtpuz4ArSFWMOmaeQm20RWBAZPxU6xzWNTXpEWE
ZO6sBZnIfVNG4XdjGg95PrNBt1v9ObbfudwacZ7XktgSMoixKOSz7nCGzaGFFCKQ6zksoWJUYk2j
sfZNyzC4NXbL4a2Qc25sbP3ZJka5iHOYa3EzF2K8AyqPsaa2jHT7rsSieg0sn70LtBOt4uACLWrD
QnY/aTiY7BXRaN6T+2JQnBjdkikkILbw9ZdDh+kW72D+QE1m84SCaMQKyxooNsR0xP/50yDKU6Tz
8aeel/x2EGNIlE9TB/f0rwXuv5LEI4TROSKVpIHYGLbXeZ19IC/xHHbjEk6EBUxXA9mShY+hTQEA
97nVgIG6Q98/1iXGeX6YwjEmwrnod6Jo/af06oJl2Lb9esf6SvmH6VFlYF7Ktf2IrgJV3Ghn+u5q
OTrNNSoPUJUacKPu6OkCDi/anq1bRcWBiQlLgxcuz2FDDurXkmH+GsdY1A/0quaK2vu8U7+TBeBP
8tWQv5o2tu8URlMcmpDV/RGRbnSLqN1Aj7UuBocYbA0sKI15/Wv0g49IAJhuKneu2mMxWfJfF2Eh
SbwlWF4AxP3Hbujm7wIq9HO2LEe9eXE7nkbqfXFksQsD0zSqZh6Iqj8ny5ZfGzYnTcw69M8lv98V
H4EH3pY5PkW2ssL+6HWUul5CH4vgTZX88SPkWVPHUKZGB8j3mZggcgk/3kjCM+AmwDR2TkZTUI58
1+zxENnnbA2dQh84Pbr8zKFiB5scOXO4c1EUcn/a3vqNumhct/QwC3EuS8DIje9386Wtucl2pVtm
LQlVrvaew6rNu7NQ6fCPGhrUoDXRKm9Xb2tBqEIx33E2MnlFBdf0vstrAOiuZ28ndwPFxQ7dVV5/
5VbD6TvYsotPsp+cx3whcfHo8BplSbaU4501xMuwiQlhYN0IenaAvu2GccOGj4kUdmDCxEkrqkL1
r9Uv+VvUD9VxGZidpyimItM7wyHGX5IChLlhdmOQf31GUBvQA0VO+LhvojzeZqSmFBtZyvlBUxvw
btXL2r8YjweGh5YDAH1oUw+vrPJyeI9CROqYYVfzahHY8w7oc3Xxt7l+SLOSvwbCdLgho6O1N3j1
0erEygTPcV6TRjAVcuV+YM1HGYkFQWxiaYv72DEdVvAZ3e8Ig1Do/saPPIFmw8nMg5dGYbd3SKt4
p4oy/MfH7QVHP11tVvceB+ve7so5PCK2lWcnzVO98frAAT4DJiAdyqD73axlDpWcsQCL27iaWYxH
LfjPLmG4iEurl+lGZ1nbn6cijeDSBIExG+AkAUgCBoEZln8CWARbr/c4AvALjRRNFRvMIAN+rtJe
py2zLCEe+eLy8i1jlvrbss+R6g5dhhgAUJXhtam7FdWAzkZnN+MMOqC7aMOdhamP8QC8z95itXTr
ZFU+tnJPu/Zj26d4sjkx9Q4XbG5thgG1wqbo19XFUSRkd5ymkONGVjqT/9VsWYb0HccNknGZms98
WWN9ROXnh4lt2uylCMfsdcQOD4tJ8WNAmYDq/gFa8XmJvOw/+8q24Ymwl0QJjqLuBoIefsB0C2lc
rjfn4oDLsP2vHIiqJtZDLGkyFAoHSIpndNkPepweV58PE/o3Y93LQS/fw9Cj+RsbmZPxLivxloZ8
F+cqHd2p4qyzUUpaZM9VyJSs4CwwCzfnoopIJFAM9/2BJV4+Lz1H/iZD0mZItAdZ3kU4+6d9pchg
SURBLNzWy+P0eaht6dw7ug5PiAOGgiJBN9uTvlxWx4Xu1OKCBo9LrkfYap9jUm0pkWk8g10jJj0Q
jVJ4gJzsuhuHqDVnI7pRv/STH784eKr9fcfbc/XAa+swNEWbHXhGryf/YHWc3ENT7iF5B8REsxu9
92GN6rCfLfRMo8+LGQ+uf5jaAflGVbi1OIy6H8LthMN0f2Vvsb3gRr0Clj7IKH5Hu9nPZhJPVqfR
gBS+MtU2Rrr/uRDkFW0rpMNPCNMhn1IMyCjTKWnskqFxg5p8lBxJ89x1WHwsiBOkW8jm/wkVciCv
no/uLUOK+YPlaCam7SowzFunlYkhne1n5LJ9nfVK/gCiJLe9n/iBd86Kp2JHoIaV8cOr/rhgo7Iu
wLZeuJlxpk/IdcvglGJaHbaVygFROUOmOMHR9v/TuBXFQy1dwNAWxipx4B/Ty7QMyt4PlUtOApk5
nv/bR764E63pJih6EnXQ0cm+cRIczZG9KdJ4eOQbHCsIDqW/47gIPhpEPtE58lJpHwlMXmJGaddV
N948rCHvXeB+YfmK3rj6S2c3oAJlAy6c+NvpLOeZwAA24l5PYB81at8OM+NP3Paru6mJmBnOa0ry
+QFgO/5twqbJT45nZ/EdGeFwV5M3NOuu9bAr3BBE4RVsBi6zca3H7n3tUj9POktoTM1W7iBqEQFz
fIkuYzw5YW14keKqnveexliwbTIQ/10YkPRB/N7qMV5lqRU9k96AISPMUOTuV+BGgL5g9k8OsHAD
OeMTxhYQrXgeRMauTAYZ2Qfz3AMduLYvOEwQMT7KdpY+HPUA9p0jHb54ArM7kbAuoXESFokcP9ea
/5G6kr56IQ0gRxxm7jcEEtmczG0TSZyD6+4W8DhnE4q+13BfAYbicizJoMvxznCr2yP1U8F4TaJG
TMwkGKEBVwkxwOrPx/Klz1HA0LaRNUPAjhjo6Brql+Pd5OWKAQLIJBlemcL4ljQ9jevWXyJHftpt
2M8I2RpCUrJ8rR+8mCbIw8x4zGMOVlA/EdOpwS9XH3yh5Gz4sCp06Ecksz3xknUEyEgViUKbrdww
xX8c2Xzpk8NHfV910BUnRpTKPbFhzeUZIQ9NpBmAHOmjQZULvL6CMAWM2lCCa91yp3NirOslqgaF
f6ReK3GHndaoO0Dp8DNqoeleLJJhxG4By+MHWki9CLtYG+xSXiXXQ4hrFfxsKLL2O0YKea4xdC03
SN/s9eBNeIkPo+i68R6ONb0fdFh+28r0xRPCcLSMPIMLsCXuY9aL1qPTxB7GIPryoAHkGRddIbd9
nTFblHyBGtOnizys7bWxzrmb2m/lQmvnsRxm+WJrQ+zBqPWEtaDM8A4JUVQXPpjxIe61LnZcRLr+
lj3Tz663irU9DEGx3KIxJ4B8cbrwIy+RHFI3PvDaZl2fI4uNsvleXRWXoFLiySayCguw68l9CwMw
QcNAKjypLESQgbegHG7K2JujvW3V6rDarEb4du2WmAq+jYvjNGO7ISMtDnej9EexH4lTRcMfENeP
FUMO6jR5ovskDLSBtvC4kI5qJot9N/VsPEdJUMRukbHR93Fg1EdQrOW7IEaQ5chJl5dllVLfuDMS
ux0DjnB3mYumeZvNa5ZujVhQZuaENPFuZOi3QJsd2CM2RDj/WbhIC2uVbXIihdbLTKjQcNBxVvob
Pr9yxO+bzTysulNPlSUn6xXJMWW7saS57SaiCjPdoUhmgsaExPbkTJOqjix3ZXfbW23/YM9eM+5G
M40FygWZBzuHNMyPErVWsY/62AwHCJf8TJYdm9jcuCg/IE5qbsPVkuNuiNvmxvN045MtE63VoU9n
l7c4QNnLQmLVwz8TzyiymoBcQGzpsTisSBzzhEXDZdFcndojELI0+n3mYkIC4limTjANKRg1cPoZ
55Uva6IwoqFJkLl68wOTodtsyIkE3BWlDs6uRPR9GjtNP2DDdwF0gBy2uUEdOk27FWXTbSnGLLif
TBmXt9NczBDUZT8fkJQWP5NlRTYdXpIvzXFX9wSiRgCUG6rrC95bwZ/Kx3a+gw+Oun1f1X18ni3c
gRAKE8Zw6DaT7Zy50IRj9b79ZulgAB1ZQ8MMEC0AQGTpSKykYSFwMAT11bdm0VMkjLLJEFxhKEHj
3My575s4m8guC6Ng15D1zZFgmL/2TgOORIoRYX2rZ00/KDiCv1J3eLJFLbEie1ovt3jh8h9Gkaa+
WuHNNp5mNIHXs3zLEjTD1OZz9qQ7CeaLoAOU0O5sT0K8qe6XDLPiW64KUill8jtEgAP5DQ6yPt5q
FGkDtRymGp6LSbPmmdxLH8vW0T84dkiyaXHLz7vS6Wl8zesVtMMRDm0MEQhoTL4DrX87waHBRYTl
4S2vWy3OaaaHt1Wt6zPBGmQyMJf/YqDSHD4RtcYEM/Tx0etRdBHgsy4vdtkGV4HDgkow5Ol67L1c
HgsrzB5YoCClQor9xnMV9GxM1yQyvSEyjGgFv3MsmQgzOtGJFu3uZ2gnbJNuh9WeeNoWP5MAlliO
Ng6F5q2pyKTdX4vC/gXlbIaz4t094GBOzWU2qvwDZextBGf0nwVINwyRpPhS/uIRBxXoHupf3t+M
EXwUtdfuCKrTcdJ5aX2IZZzRGVWDkJxnKSsHInB1wXID3AsoaZryjvyyrLojuIajWI8lUQyhBwy8
bSuWx+s6O6ZnYUM27mx3jfTO7mIibAOFty7xiZhFs4nj3dxp3rQvv4vNTxvp9IYwIBul82TQiPRN
S/uKNuw4TPlhue5WkTuPREEjh+riqnlEMQHt3fM1H3viwSD12Ra/bDTx5RZpL9nOpMmSwL6mjVPu
rNIL//iyOmejiOHOT34xu8A4DdGImzSoyuDCVTdkBzKK/PyAs5KvgH9zPAqpKm6mwIv6mxSZ9LXO
aUl5BHsl3nNmlO6Y2SRZO0pZv4GdlutxVUPh7mc5rPrqsKkfUcGCz/IZ1b+q88Eog9Ksf3VN9N4t
kS6dt89H2/xHln3+y2Yz3xXIHR/9SWMFVJXTvJXC8V459OK7YqjNR4x3cthlViywzdf+i3En9z1j
kHwL1nWaaEnPSLOtxCopMycK+1SidEIlV9g+17kNnLgtWTZwuguBE8A0AynNqZ8G9xXSe4sjVA7/
sTnDaFZT4fwr0G1+jYMXfdrNSGmEIwlAYu3OgufKHRBLaap7uabKcLqQmRV6mwqIQtuf0GR1etI6
E9OuBg/zNxJDc7cH/rKe17RYv1y7o+aTXurgE+icx5yKItYlwmi7h4VsA2INCHGBDkeidO9ngOMJ
Q4zLqKSc4s5q0Wgmscn0tIutsAJSgx/a9l0hBkh2WAkkrO706y+yeqDTN0X5zBVGelXq94jpUoqW
N0E0zfKGfE771YzMBdZYpdUGKwaYpi3g3qYgUtYmjb04vBNr7JDE2Qf2Z4j34RFFT55vSiSq1JEq
SurJx0qHIywJ1n7VWuKdItXI2VrMgHtQTvKJhmokgITKpznfK248tATo8zY4pjq5wycGwBnUxLM9
IcG38c+RMIIjrRlgs+crPaEgfrFfVHiOptV1zCFHanBNCegrFq8CXjjpA/hCsilMjYC996dXqid8
82W8hZBHJDuWe6icmbalFGTSQzHehPXbEBKnhc6Zn/3Yhf01TrfmN1razvxkBaE6kHmT05yZpfSN
nIxD6MY8Nb9LaNk3LmgN8D6k+a1Xus2wF0uM2rrkhfVuwA9XuQ28JubU9bix75wFGcVurQur3jfV
IN7ZDWhqszsiGBPIJu7SYlmJ9WtlZwiQYQKc9rVYGbtTT+juyjdnxTaYcDlsfeleqV8rSF+XcKn+
jGJK/wsc5r096aTOcKlbQm8Sgv+IyR9bmMXEl6sOd0rxJ8E7AKIkeeEHr1PeaDgI4YL3SwB3MudB
eX6WcK1nEhvLnupdDLAjNZOmDaifd8PfGt3fpVt6++8qNsoSZ2Qn4PQBh0gGEgevPiRk/MTELvGz
U2dj+TBZYsgvRd+EmPsw9vM6dhhhW60lVqkuM4da29dKSz+u2D+tdf0uAHcIxNOds9dZaHzAHeGj
GTSEK9+mLdk6CaXtfXWcogBsC4+a3SWpsYLnggjhHxOSk0ysSzzdl3GXZpvA6zlh04L3dx/kyBf2
VRcsQbJ4jb4jgRdO3yKzhUzZ2X4Pe6//NqSSo7JxGUMPIhztX0mnUXXHbavvMDjR2N2ntjPsrC61
EU9XmBb5AzIJEkpy91lMRr4QiQJHRYxe99r8j7Mz2ZUb19b0q1zc8RFKEiVRuqiqQYSi2429ne49
EdLOtPq+19PXJ9fEoRBC2E6cQeIksBmkyMXFtf7GKDHqhCLU/UC1q8x3HW6N/1ZGrnouUhR0OFBB
s1+axArIDoi26NuVRvTT4QiiCKx3EZ0oo7eeehJgeEtBK3+kyNp2aFChp7NLeArKHcpMBIEsUfse
Fn4Fx86hFfswlaQbPL0GNd6h12P9Y9XAvuuoqry9nnjcHrmo5DOIdEgvoJOcz+DMg7OOkDpm5GkP
PTkyEenGhE4DJoKIeQOIZ7Dl3HoLQGBoooyzt2pa6D9ycALFxUFEMkW3vFb/wdxDEfvRzwQ00sxq
opMKgv2NYQ9pc3J0b+r2SUW/8zBip6OeQOKNbyx7aKGyDL42uGlsFn8nvh9+9QA3fjQsZ0D8bag4
TP9gcKimJ/Sg2npnpaqvAsBp23chlhHeOariOLyAfyCnBnjXXGwj1xCWAlL+echC+7ON0j75S9cN
QGHSDuVpber+DlNBtj41NYi+xODJCUjS/DDZhqSsiVQX1ESTHhXNmSYO3lIcNz8qTgI/WImNZLb2
pNrdompggZ9IKwuMMXWnOQ3IQai/N5uJoFgUsO/ogNZdfbS6zPza+oUF5VyfxAdrAmSIgYKvHiJ6
16A30NvQ6UcbvE45Q4GJBinkCxeIsoSIWcAZpLThlAo9VxU0m9Ehg7vzU0KrG1AIO/RoNrVEG7r3
+04CBH8DNqRBw4zuEGrXKsQIPdwzllMe1LaPkw8+6iMe0tcDDUnwlE53QIMXLoJnxQN4GM8e0zMX
cui7lEOM5CwECLtDoXfiu0mjPXtC2Z/kOq2UWeCqyRFfjwycIdhniviiVb71wRMNsYuXyVszqIsf
ItWmBOgStDdXSDAeLmgeUlWYjfnTgGvKp3RMw+9tXikZvH/b+JjWY4d6BpxsShR+oX1Bkz75KwHX
nh00XacTVqoWBjoOZfifGTF1BP2WBzbCil1B1d1MgbPW0h4+pl07fCkngO+KHcXAkeupe6zCgSqz
MNQQXVyw3h8TMHn644AfARwxcqtZYgDK1QlDpupF63Q2Rg+87sNYiBzTwpzVAT8ElRnBxh5sFTrj
0DEsUJ3KEbARGlMNVojvkaLz9W+mVVM17zH+ehMQvX8Ymq+PRytCqPpZgWlCtXh07Iiwito7lcBU
2C9GEkBFaCFzlIcJP9t2FwWjGF0fOOaFm6RNECfNQVHXimH+1aZmyw2WcCkV8EnbXaiXSkweaVUP
Vhc6jhtlgSQ5QS1GHOTQdN8mOYpPWjBmulvToZV7tStttrOPkx2queFI/TiDYCOAIKWPo6kKleIK
dt5fgx4q9xN5yvgAl1lvjpWgqu8TCqDb08pHGxxqb/4CDpSnKb3c4GPXS8KY0/oicmkI2ZTmPWod
Lk+p+IuC9ke5R75ylEdsw+IvWVBbA0I0yvDwn5IHCa8g+kwyMbld1BzRjq4qETT/Txk4fV9mCSY0
tkjVpwo7ke9CCyJKwKlK96Tz4Ckg012KH34DARVKGlA2NAt6/6/CpKeDoUtEmS9L0Wug/KI2gF5a
NAK/URxv7ZeyCrL2mba2Tu6eV773QWsHdXL1cDIu8I7CFNZNGWS7/zi9EGNGTueCs4ke6Sw4aIiz
vePjf7SCSkVBYdANpGf9Q8uu+ZiJKJwTJyBZKizlz/+ZJoiNaidgAlu17pHOqgAXFZCu1ECK1Dr+
ByJl46jSSw65pQdir3JpPqgx/jvnCDzzuOEINTs+LQ1+ZlM1/opUEa2Y7YZ+c8WqgTzGalHy6sgR
fUcbJcW4BFZLiCZFM4jz0PrJ0wTo7tvoxeOlMZro1Z6hUjfoiJPJG4bqaAu7w56ERhLoZhoMBCWe
X4OrYiiwo6Dn/NFQCDpbAtyJYy+sAP1orPAN4v2k6PRd0Wb8qbRN9YaXxvDw3//1v/7v//4x/I//
b/7y/xfwv7I2fclDann/579vlpWIARbdUAWvH5OlvV7WPgr8HKUtax9WSvjYT61+4jrt94aCW4SZ
ir8rq0f2HNuNx9psf9wffJ7G1TelGceQmjQwgbVoWF8PXgadH8POx1Eiq6JLoYZYViLgcaz9Bt6g
0QUo88TJ4f6gN75UvwZl1qoKzE53Fp9xGou+CczUQrWqLT6pArnsrCiVt4jkh6/1VmRijmkIW6D6
g4nZ4jPSOBsaXA+gnRVFfcykk7kQWBt38LBWeu2sDI2qimZKA71CS104fRme3hUo4yNBKa33lRMl
z4Mofxppl755/UC8Jg1s6TWaqerCmS3RLBO4ExoCqOfi50pN4K1OfD3SD4ezeX+sGxc4JmPYmEE6
uO3ZEHiv9we8W2xYUsfYSzRIUZge9V0scloWYId32GR07v3x5r93vR8Zz5k/FxFGh0F3PV5UND7y
Z4xXgdE/oQSpHIx2St/dH2VlVvh76g5tCpXihrH4VGnpT9zrNiknnmR7L4+cIzRS9HIbFUkU0Vvv
7493u+ER3JYwfh1d0hNaHnFNgR2bqiDzErXFjN60aOyWiBYZvT19uj/UytTgXOom+12yhsbig3Vz
cSANMaGYssT6GBUtLQdZGD+bWKPgmqfBa+OkNDBCB+FHgYADpi8uBQWXAK5KsHUKEr3nyc/JyUFX
7bnHt1wZV1aRbYGPHcJNBpyZxVdD+aCZ6QzI0KAOesbmhRNAfWYPo63d31/F9aHQp53/57Dzr7eh
7sFXgVk0n2Wj3Cl6qF48YIWVEhkbAWrtexEziIUAcIn+i+9V6HWZDwFTqcA0wNvlid37Q3QKzB4d
tqmMjn8wM/qmhmWZDku5iL04gPRJ57AVM4yQT0MvfNfAROzU1NHPPxhJdwQCJLYqubWv1xDqP446
Erp4XNGdn1rfO1Q5rvXR4Fd/MikByVJlCS1TLIby7LAKvXAwoPNQuuPf/JfIk5mLq0mwYR15e1tj
8YzYJ501YIvSWq4fSilh4CE0jEJOBsS5R0vn6JOZOzOOu/jZVxVIvkZX6IMYRtk+wmXyuj/ZnrZq
O4Zm28JeWrfnPN+zakD9QfeUEmckOOiUK6uzavfRRkD+9bcWEVnQWIYfqdL/1bVFeqL6aZPTEhP7
bMqCL0pFD2fXDBgeFcDO3qpBEr+EVWU80h6rn3DHU99y5U4Hmu32BViO/HeMi+5fwNqZzQsfnBb9
/fgchRrlXQVSzMaFNZ/Mez938X0UBfBqbNliH9Ox8LOAHqw3YIiA/cUBEXd1n45NiAIx8iH3t/uv
5PPeyPr1fkcvBeJLz8g1ko5AHtCbS+23FqWzfalZ3aMzgwIoE/z0KlE9qWEanMvW2/gVa4GL4M/3
subAZS/CMZQiIxIgfeD/oTjphSiP15AALkiHlxtDzYfqZr7IKnDCAQdb1uLQUXSJWgh9xt5rvpnA
N0+0ZTIau6jLFkgL3V/dtcHE7C4K1gNShL7IeZwiboxZFZfGY+Zr+1wziidFRtXJ7IeEarwBF21j
ftraWtrUDMhIdEvqS09jB+Y1WQRGnMi61Cj+4lAALtsrLpJ0/TLiAQYcRbeOiAj2LwU3BT0unAIO
FEeij4ruWI8jWPDShVWjHkvK5af7azJfDYsPANVYQ1TFptrHFXK94bJ5+XOEtUDIQbe0S1D4Bs23
w/1RVlaBa8khoeWC0lV1sa29aaD/ihjCvh5VhHYNZFOkqe9g5I/H+yOthFbCt8bFrrPiwlrs3aQX
Hcg7cj/6Q9VlCjLvUtDf2VNQmZsQVnbqai1AIdJRnvATqV4fVEmoiXX4aRMgbmzYB/igYR+Ye0fJ
lXeNpcK4UMcif4KInXy5P9WV7Wzic2zwUmBj4UV8/elAS8IMLhlLBzB8LvKo3c/YfAxZEGCntaH0
G2u78hUtbkY+ITbdJv28xYC6gcSnSVEf7Fr9UPYxioBFYz9Vuu1sDDX/qcW2ZChH00lreDkvfZzx
7qmxC/J4MiSSJlBShy3CpWGANDhWa4feUPVn/LKUjQixOkNbty0T1I1pavNp+a06AaCzitBsQicN
KsaRSic4kgKldLge+fnVX4/eBCrlnGFbIkJ6PZSloDAP6ZQkd/LU90ZZRHQOwCCf4VrGzg4R3FLf
CEars3MsXpXc+Zq0F7MzRaMRA9kwqu835UFBauwZvRMzckMI569/rrCKfELLtnRBBnw9v4aHE6AC
lhK9FQusEXmOxLT7UBWgPO8v5dq8iFy2oxv4w0qxmFeMuHYOFtncQ0MzsR1Ck1hJMK1tgR9ubJBf
mcpyY3ICeDxQ0oEBupgWDH7ValumhfWTpEeEPXbkRiONZtC3cKKS3sl6nmhj/29VAX/H3Kd6mFqN
vPz1k7a4xuicE09Nc3GZ1Qk2UZJO1h4DXnluoUQdB6f+2PawZP9gJMdBIAtwDxfFHId+OxQ83HAs
5ReQKOo4DMAXQ/tIB/mKRd7G8q4dezk/zbBZo+lrL+6JeqjAZ9VgKQoAvxcEGmmxYWflVjRwHlCS
Vi5wFe0/OIk8LSDkErQpT4jr+TkFQq305uq9cJwCYRAwGGlgaV9HIz2naal/ub+cq3OkdyQNsisE
LhcfLofqYOsjQk5emLfvZGhEe0x5pjMSG/ETtEE8KBAvfP0LkbAtZlyVRkZnLeY4oUkHuA4t9wSg
qnbIByMFJNhI/Y3D2N/NMAi/vn6atrTZm+xQi0B3vapIoxnegLDH3hrN+uMwoTxe5WBZIyxKP/WB
nTy1vTL+c3/QtUhAcRmJUYeXnGEuIoFaZbI0eqQTIMgMbj4q495KFHgCtIpPrx6KkiflGAqCc/1n
saI4bs/UMxoI8IE1N6BQ+URZOT4mpddtXIYrs6JWDvlJlTwXSW+ulxIbPeAlXV3vwbt+hS7c7Kso
sY5TiCTi/UnNf2kR3eD9sSlJnSjEqIuPNqieV8eFxlEAU/KmwsV6gPyZYdp5f5w5St6MI3j/QqBT
mdIiitqyzOIIrdu94jj5BZuhGOJhhkTBZMmPogOrUHAJYogg4+/3R56D1XJkqVoASmiUWZSCrtfS
rrLW9KWo975q9u9N1uAdUL/JrcF6ueWYKRt11pXTLqkQUBensiXsZfDEAy610ethm6DCeAp1R/6s
FQieIfcGYiZYVSaUfN++epKEa6RghBCqyvPhepLIICPgD0Z73zkI1eUoRry16Eof0YZE34R35Mbn
XLsVuQrZmrYwOX5yEbedpB9pk9aIrLVx/N0MUvljju7fVQm9E/ZUhVa7FgwBJKYJxgcoLv9DSt3R
cu9P/Ha1TWk55BGC3AqX8cVJgcmBlFNIeVS1FP0dBorJTxoRuKFCPHhENsGUuxGKjbFxbG43lSk5
ocwfTggCDvMB/u2GtNAaDm0MlvAyxH0szmZZEywnL5BZ/mUThhuzXB1Os7FmMhzN4b68Hq7BIxDy
EuCmWQ/wA/gd41IlcOQHZYCgHeRIzt1f1pUB5xXF8wtCvMYcrwe0rVmhOO9rCEAKbclIpM37qTWs
S2R6PWaaebMxw5XviLkbY0quEJLVxR0pyi5MSa3ggjppfQ5FgZI9Ng+u4nnxOQgU7zIpir5xam6D
EpV8QjkPG95uPKquZ0lZNqd5xFHF3wNUUzVgOBiT7EitKP6xgrL8J2pqvARgGG2cn9sAP49skRTw
CreAXV2PbKAyNFalyV2JlumB1rO8VMLWn9D8yTcahSufkrqtJqjFUcAlCF4PpXh6VASGAcShQL+x
GsbpAM8akPNUvM89XL3v75zVmfEFqSaBqjPMxYUSpzJQphDICZzn7JiTPALv95QjMjrJxiKufT6N
so5jOTSbVLnYpJE+wO1IZy2ZCQpgVyn+wUCDB7Vv8Ymer35C3Gi2TBiUje7FHFSurxRSK4a0HTJI
VnSxWeN+xKUorRqoH1SVFByLjiHljo0jcfvheHVQNGZfEmpuzmCnoU8CE7zZ13WEvA5kABdBmuKI
aifqQ7jEbCynNu+E5bTk/CSj36STGC+OQ6UWCCY3ogHpbM5ioEp0GtPAOPjS7GCMQ6M5qUUNScBS
03NZpsiWhk5zaDpfIPHRl88qAmsf72+n229soeUHEEen38wNsthOIK59+Hd846E3M9QXK5m/S5RY
fkMzyPrcNHAxz9EgUMwGvw248v7oK5/A4XVJwsc/8DUWYd6R1gAzF+yCUk/ffKSQabdgOD1CZSIE
Hu8PNu+a6+UnCmk0Zzk3piAvuD6os0Eu4og4VahAus+YcyG4I6f+7KXY51JOk5fcTxGWbJsmOpgA
EF5fBZYcIsbnV1iIsy/OU0JhVEXsqd3bcfQPb6H6Gbd2D1HZ2Hh3f6q3B4iRSMggkXJ3M9/rqbYz
8SA2wdvoQwbnuAyaU0iTc2NDr4xCBsbbck4N6EQsvh7eQhDa0R/f6zZc3REjoAekBbvD/bnMf2Xx
2ebC4zwbaC1sl+u55OjXoio9INU6S3uNgegulhZ9Ef00nf5gJIsMT/Coo1a2yGQ7BMxgrfTdvvet
EZmayEGyxrtIu+s2RlrZihTMeX5oCFbTTl9+n8DGocaaZWTg7ta7om3NozHo/bOmU6TfpaKOP6Qj
dL1aduXnurdeXz5GiA7EkA4qwaK9uTj2aPVS1ElBUc1gxSd64NMh75GojNXB+IPv9wup4Pz6essu
IHIwXStbvUeZp4QdFcMhg/wevSB8uNWOmJdtuVUkM5rRKyra0osNaXv4VWkjJMtSTOI90nfF50Kx
9M+6Aqx31zW246Z5lr/6tsKeF+AaT0mNgtnyY6LcMwyJb3T7AfTkIx5Lhav1jrlx2NaOAV53FP9m
EAHd2+tj0I94RKsGau0QDZEInQSyrWKq9tj6vb48xVR4SRI+6KZSBrweStMhKoOtBuskcS+R6LUe
MMUzd75AnuX1R26uoszIAdre5uLI6VWNP1Anun3p1eNpchDJDkxHHpNu+H5/pLVgRfeNW2bGVNGR
vp6U1YjUmRKMN8qqaC9NVVv7zAbgf3+Uta/EfSpMKLUIZJqLYFUIj6JfBOWytHEQQaAfVejKLM9T
k3cbd+fNUEyCpJqHMH5fwEoWSdKE5FJttdi8qmYnTziljOeyb6kuQD463J/Vzbmah2LlLMqjJLrG
4uJS8PSGToTyUZyl/hnUs48aURO8YM9Wf3U6AyZqhHlHvjHDlWEtklychmgdcMssoyT9a/ZBgS0m
NwBJdfMFB0XtlKSx/i/qq3aOHpRZbpyzm33Ce+H3QReb30QaJ/WDAbGS0NDJPcfmOIZ9d76/oisf
j86dw+QEkBn1BnoU8vjBnZGeLPKbD2CV0eeUuLoB+TY2jthNhjdPCKgk7VmWEYDE9cb3AJOEYohn
e85kwKANgVdDoMUDXEE5FZ1ufSMDi98Pst44cTeX3GLgxa5BzwUgvRFM+wbazpEXIEJGoQk5U5ui
4gHN9cBFzwvOPRbETzSS042zuLp9uAc483RMKEdfTxypvampHAxP1AArql2oIm7p+kGSPXmIAkSQ
MkpUQUaULS73P+76wMJEgoquGbnm9cCV1BBixW+Lrl7cfULxo/xbx4zoBPlFuqUqp1OMFeTrz+jc
E6cEyM0H8Gux2n2hOFrm5fNsgezvKVbV6VPbZFn/Y+oy5aUL6kihbJtXP+7PduXA8Hzi6cs6OwI4
3fVsrXwyyhH1mz2CC8oEf6QFD49vsfzw+nFINwWJpgN4dNlr46bQS7uCMW1RgJp9dcbKewwCmCob
n29tQkRVahYcOWwYFxMKm0kaiRerszIyFq45LgxT3W31Y1cigPx9lMWxDGKU2pH6UPcIgDQnaXlo
uQfOrEAkX10MAehFmk5jBDomXZnFTYGQVJl2gQ7Ixsr1r4Eyau/0VtLiAj/k3v9IK1tfks/iXW/N
veYlbg67HNvJEk/dI/6G5h7KlWiD9+Ol6lT77OOvu+uQaN/4YCsRjlQFrZs5MwIUskgiVBlIBast
DbW5tPpBzeVvdBGnNz0x4RFqS+aa0+ww50ik5e9Pd+0jWnNtizoCRf7lVsHyzm/SmF3SptZ4goiO
HWMEr09HYuf195IkYQfmRk3EugHHOjR4Kh9aD/SkOj/lal66knLCRsxcmxBlQiB7Er6ivWwXBn1l
t2OFlxsqUuXRmWR5acrcOGMQLF5byGJXzmWQGccpeRIvwrMz4BmHz5e+r+bCQx604xHrr/EEiXGr
+Lk6K0nsUEnSTd6Q1yGK7kzhjwqzCpS2uORB759RQEfEJymnP1lALj6KidQD6U9cDxWHAPNTmej7
GlPMC3wF41Jgn/JgsU2yjd23dtj4UgREndyMVtb1WNgmRE1jsYJCVP/G8BLPYQM9LsYe121wi9iN
3ZSf7u/4+Rq5emLx1Xjk/KqTU0RZIgMKcO1+NhDtR6dR95NWxpE7ln2aQZbHhBEF6uzp/oi3rZBf
QwL9MTViCsTY62mauYUbwOgQjyOnDXdJ+EvvenC0Y4x2Mlp1FB8Ib/YxDEwE6CAWakcvV+GV3f8h
a2GGefNoB91FV2YRRmOpYRIVhMDcIlt/URoPoiNUyv5E/az/keWNCVcJTfqursQW6u12bI49cRUX
P+r3FI+u16BQfGvoRg+vrjwq3dYwBvp7EFCdI2Sk2i2NoD80aa0c7k/59ipkWFNjHxsz9Gr5tIWZ
TyFrvs8xVjcOcoy85xi5u/P9UW6P5zwAoG7ezlwQ6nJysT2NuMgNQGY98yKEj5MWui7HoSg/v3ok
aRAB5lc0qdkyh8AUnarcIHXoiEI/OPEUnHrbKU/a1Fsbk7o9nDTNZ3yubQG8uMGS+VZoKlkdgsB3
0FQXWY50uKqgP5XZ3hHcq7KT6H9vRITb00mPGewnL1yen/Q9rrdJK2FttyZYPQia4dkoMbat8Jg7
Dw0U2zoELvza9ZwLSDzgeRnSXFquZ9bFcY35FHpYwdRC6h0qIkPOe+MpBUuzsRnn83Udeq4Hm7fR
bz1BaZWUv41f+KdUuLRBsmNHW3ZHHV+46mT2mPXC0pe5qA9U0LvXxyEdiBfSCeDM5yRnEW5z1WxM
n44nehKRfMbIsNsrgfElU0z8igrUT9EnxUB2QMm0rPA8NlN96zfcfl+LGxPy1MwkIQrMm+63JchD
xw4aVRvdsVKcB6Uf/dOYSO8cp+WEntC4lc7dnkzGo/sMZYUBKbxcj5cg3YjgjzPipaM7z9SZB+zQ
AuH6RrtVY7iNcFIl0uiabvEkhnRxPRTaMcOEMkbvmkXV4S7Q1c3H0EG1XWubuIUoPJjfsF6pHn38
2Dd21u2yMjYfFRSzQUFlSadKRg0d1SHvXRuz8Ocetsw5ow6LypVenwJVazey5NtlnXNG2r/kPzZ4
RXE9VzxzBsUKZe9WoiSCO9GwQzwDq1O1+nL/gP5qdF4fGkl/S3f0uaE2d7quh0qCCkq6448u5rEo
M/YpAKJdZWCWCqxPtJ86FLJeLHR13oLAHVH7j2iJ7GaJaFwKsNjd9UlqbXRMb28V+KLU+kiY5/ts
ifhDKqpVgQyjmeKp2A4i3hPsRZ+NP+/P/TZekOxBpyFb4fl/Ewxhh+O7pRkd6H4PDG8KxtYF5lOG
Jw3nUcBoAlgDrCjbRaazEbt0RCXv/k9Y+dAUXObRqdEh/TBv+t/Oq+F4aMbGNpvaVOMn8oTmrFam
+gA4Xmw8glaHoosG3YbAD8r3eqg6EqQitdbDv1Ua3NCyQDP2QV0j/CxF325cNCtJGTViHlsC6Nv8
1lvMLOjYhCoCJege9Uq2b3UNljQKOg8Ceuq+azTY6mIMT9CC7Tf1VPkv/qRtcTvXvjA8WfpCNpBt
2D/LOaMYqGv5gMOQpj2NusApJsQcO0sn1Anxg0XXUlfcJIHVTyrTfrj/dVeH51wRPEz28/KxayS1
F8QEDlfTYhPFSY02ctzNPOjIHFBHBAsPoLpF06HAKFaRr8ZW23wD2skzAWh+GS6+QWMB6GiHanD9
Li2+F3gWnoTXmru+LduNI7sSIbl42MvwP6mILAksvtbajT71A6IoMcIZeCif+wFAN8I2IRo3enO6
v7Rruxm4Ef1a+pcaGdT1l42wxYwNyfYqO2f4YDGAC5uxeYyKcAu/sRaN5sLInDOB8Fru5KZVsY4M
ATfGotDzS5DZiCthhZZHG8FgDrWLUEx9gnsbfits2iW9VSZjV/g5N1xeCvsRe1Tz4OWIDuVtM71v
TMSuwTw7h1cvJBf3XIuZ8RT6L0zCbxEIVVPZ+zHyeZZf9NiI4RbkFmK2CapqpL42wsIvHNxyjnTW
ARnBGJm5BtffbQRpnGbqiGkzcONeQ+w8c7D8mzJVHqey06ZD74VNjt5yOn5HisFEYh5xVTR+y1l8
pqc62u8aNUL8M8bX4g2A7GY80QrV/GPfoig/obDxrVUlFrMItfGNMI6xpneK5ivezqz8zj4g2D40
D5Ee5s9M3E9QZNZfzQ9lrwjyHdIjB1aDvig5ZUFeJdJskeBDA/O9mvcPfo+4Ii5a8iExMFN49VeE
+saTE1QsCMrl8YtbDmUAx9atUn36YSLK95AjRvAVwe8tXPPKyYMtb8MOBUIAVWT+779tGEpMSQlG
wXD1NiveIQiTPjaqmZ3pbfp/35/VyoGY+1eUZSySk5tstq0DuGMtQ9H/Hh5Jrm1Xa6bgIUroy8Gx
1J907I82urUrkYzkkvYmK0nnzFh8OTHplfQQIHNTpJrfhTKkwJWRhFU9UPim2UIWrs3x9+EWByJL
5nc15Xp3wvHKOTe2j7yaOmGXuHNqrqqOxiheNEahvv7gczNT2qIy+otccf0dcYDAgHAUkM+CrMx2
qjaM6FVR992J2vOP97/kfNMsjj39Fd4IBnAq0DyLWdYaaic+vTnwvpN6qMMSQ+9W/MRoByOvQdH3
OSYwP8ua9sT9gVeWl4ElkE0+pwYF53qWJgwRu/NqzY0bif5OrysfQEv9zFu1ezM04CmtUcs2VnZl
BznUf6j30nAnyi0m29sFUsmSMTuvsrkqkCN5TgH/Rbtax6kpG225sbwrZxJSuDojRWgVUp69nmWN
DJjTTgiW9mggfdXUpn4zGpHzPaORt/HKXVtQegXz1ySMU+26HkpJIIOlCDwgM9qoqIFqUtGLd0XY
BXRBGl3f65Vtv/QF3KD7X3JtjhAZhUB7iVzKnFf9t7gTllSABGkk3nvIPR8A5Y+fy0RBrz1x0moj
nVkdDNwZLLF5rkvyRiX1Jg7pqiPmNw2faD/XNTxx2zhadjhuZIlrZ8OcL0RA+aBEllCbGAu/Bi8Y
zZWOV9V4wWndI9bP0NJIfjSqMnMsoOWlH9AAaDfA8muDg/Qh26BIzOiLFDGIU8UBC6O7mJJa6sMo
E/8sPbTl9+Xogw9rEt34K/WE9QE0qfXz/iddG5xa5QycpyXJb7j+pKbgiuzrUlCMrlBLtybNaU9G
nph/J3GlXkw8xw8BYD+3Hv16i821kpyTLQEc43IGnLbELAh9aIfc6gX6YEGWHECgoDNFH6D/FDug
Z43cix8xCLBc3qrdAc578voHGT+ANgD5F6Ify1pcTLsd4TVVAOIUmdshBL8LC8c4K+hw/EF8gAo8
A+ZJDm6y80CLo0AiTe6mfYB0Y2C3p5QGxyUtsDe5/03nY7iM9AwB0InXO2mluP6muo/VRCoj4WJX
L/x9T+3k36wHhbzD0KV/7HBrfv2QaCpwdKgyAkVGhOZ6SN/MC+TBqomQ1HcvLeTIA7adONbw/w5/
Fx5SZffneBsDbVSskJGYBZFmLZ/rAdESR4q0qyc30fToC0AN/Pk8RdvFKpZOKXaJOxSXh43A++va
uF5Zm9IifZxZ1YG6yOK0DLqKBXTcjYh9+mruDt2gPfaG6f3dQx9/n3hj8NT4NeLXY5FZ5yaN+ucY
w+PT2DnqP/cX4DY8kgLSUqWZD7ntpqHaIWiKGoRC2Q/d/w8qfOHvGRjB54JM4vP9oW5jBCngDGDi
NuVJtMwc6AjUKdKHEzYutfkhtEMPa99ZOMOo5HlSh69OXjnnAAfbw/2BbzfynHsSG2iqkiItMeY+
ZGiLKhjCF00VZggzxOjhTQjcaujLq/V7vY2bDcrgyr7SBBc4KR2AQTKz631lQ4TucCocXW3mYHSJ
VR1EqzgHDFmm71geladYl+/uT3NtfUl0SXXZWxCj59/027WKRZk2tCV6hFUdhh+VUn+T9pr1FzFQ
OWt9gLAob37XJgfeCBRre4iwBzAYyDVPz8Vk/RS3TieIVTxXkThqBt1/VBKA/HET+xu3+S2w3rZJ
V0BTYO/DHlrWU+umrZLexMVCAAEFPttHyMjHduralZe/qdOh3yV4y7qR3g8XqfnjXyHJ1gc0VTFB
bZL4WS+lf76/8Gv7i4YlRXqQV1z7i+OMt1iEYwFBJJxgFuwCdCbxoMhIoiFMmdklc8ww3nh+r31s
UifqM/DiQEov6mFRjm1XNPRw74qif3ImTf+EQ2tysWuR/pNh2PgIgEe6Wmz0G9FrdbZcQeA4eRFT
1L7eZlqO+pVXootMhb95M9RavqcNq3xG9ap5qALf2wgba7uL88txMgHd0vC6Hi8FkdvLEEtKGKLt
cRi450j1MIIY7HzjNpg/1CIuE6BYTRrtBKllDTdPMd+dXTGRwB2ad7QkDD5j03+8v11WPh0VmvkN
RSWK/HdxXEok/ka7jkbUY9Oh3GNUKC9lhhyOYRbRWdVwk3HrsMFRFDaHsrFvVgIT6RkEXx5wPKWW
gF8KuGVXU59yJ38q8Mkqy4tZ9PqbFhOyRwrk7W7Qhvz1AZgcggt9hiZx3y0+oUnya4ZhNiul1vi4
GgaWGnhBH9XO/GjHoX66v8C/YALL7wgsl6QFUQOTq/Z6ywiUavUYV0eX/mi8R9w5PuBROR6n3rTe
FaLNv2koO7sjniiHQcUO8VBVqgXB1Is/hG2BLj16kcbeKXkEbfy0ld1Ml51AS90eB/ZlCZL8jc5l
3YyulUv9JXaU6SK7tnwP0C377uP/dlBHZFPjvgq+FLwSf0RY+qhIQhr5EavL8DDhD/DUEIbOahxt
UZhXav2US+hUza9eg3r/IpTB+S4mKbrB7c28Rjin6PvEDRHR+VqrQpFHqeCN+mChgfGjB+Tv73M/
U5/QXkZsYGOlVuIMJ1BTadXRhgU3dP0R04hycJBT8Tc77Cl3KUnnsUXB+XFusPNqDDPxMGKsdrbw
RUbQ3Ml+tONYhIfc0EK3lEr2DArWOIWySJ/iqsdur40Vc2Nr3749SPshrdKUoDNATn79K8OulFE2
qoMbeflAUX4ywkd9zNNHrknnG9LtyOjmqLmzlNlY7NRm9D7dX6iVEz2zBGgPAKtHZWHxC0yk+PCG
VDlcIfHjwcci+wHfgu6jldi0a7oGYe0Dvnz26+8BmFUMOdMTwass7oGoKeFetx6ufCCt8BmtsIb+
N6iEAlVaB/WAubtM9Y2X1spk6YhrBrQqMGti+cg1PQ3zq7BXXRyFquKbr4zBOaLPWZ5svADCnR8G
qfqgpXqzMduVc8vAZBy8FCAoLQ8GkEMD26NMI6Ezh8aluN/iIeNhELnDoF7kW3FiDomLEAambBam
pSFPsrO432F46rCiY6Tpcws5O83rY3wE2+LR6cbvAtTRMVLbFx3Lz4vhIchNt7d9f39j3U6ZSgQc
Oq54cCbo3F1vbUNEUx9QlnXBlumfZYMzzq41UWaqM+S674+10rwGyaKSvM6QCzq5i9MeOLxv1Ilz
Mul9nT9OWGe8MSGe0s3zSrveGW1VV8/pNI720TGq0cAMHjbjXlAysgHeDGpw1KC6bOTxtxkBIBD5
i79Fgov25fUa9KGYHA/uBabsBJddXWrBacIYZ+MM38a662Hm//5b6t70BVQSW7Qu2Dbbp39tt491
gX8Bzh31307UGcf76702IMeWehF4ARphi+3VRFZrDmnc4TgHQdLO8QXCuhTOFGaHOw+YzUaKvLaO
oOTnL0stAcW66wliqqkBRKg7V3SV/5xPdfZBN4eti/82GFOlQBZDIM9ErqgtlhHAnNNnadthGFDW
R6iXsbVzMJp5oUNVvUym472UsSKe88JPXatTjZf7q7pyYhgbVQ7S1JkSsFhVqhqB0UeMjyBO5uKw
hcd4U9fP4zSWh/tD3SaRFLwEUA/CEfnTkvGAYHWrT3BmXMybgLfGRaR8jlJdPviaBgKCNjx+H5nu
/cv7IN4quN0K883lNqpCTJY+1U0ToFRwFfD1homGWFjs8f3wHmVfx4+Z2lglCkeo0v4yTvwSYJC8
94yi/dSU7Y80aMSHOpySQ1wEAyKCnXyiN9T8dX9x1vYB1FvwsjObFG759W7Lg8HAOCjtaGG3BXVs
1IT+Uqw8OI1KIQS20bZE067r0SqKhPoeCXdzIwVd2+9kAyihEs94LC1+gWdnhlc5/ILexGx1F3gp
aN3IrjdqvmvHGEoncH/opbDnF+EpxkCv05G3cRVF7T6WuRrjJ4nf6nhypqk8drSLL/eXdnVi1Mys
X7yM2259WBv4BmQcZK7nz+qge2+ExVPl/ihrBwk5EMSWCBqwehbhAvJ2lucB8TBLGvXQKJ50w7TD
AixXXo/boWoBPJ2SCXpyvN+v94pHwgDS7v+xdx7JcTPrmt7KH/8cangT0ecOAFQVnURSnpogKAck
PBIJu6NeR2+sH1A656hKDPLqjro77kxSicxCIs1nXuMhjzH6+aGZpiB2Mz3bJWnQ/nEMsRVIeE9b
nZpBTxbF0BhNKaxgiIGTouY6DGpHmw5f8yx7riTz2MLwONc3IUWTCtTpBCol/dbhfLfZXdfCLe0z
ZeKJbuqYcENafOaafOx9QXFGsg5CLp2kk3VIN6NuB0yH4gTeEHLelTzIuUtjhKGT/dNL45GDz9SJ
tIFWkKUQCR6/L3BPVk49bYyV56Mqm6xBlNZaDmZk7M/MNCBT0GxQmlORPLOnH6k9IUPEiQcEaas/
nWpSZyawJno/Q4ynizYdMN30QkMAxTvr2sC4Q0Qar2sdj7QlyiZqqGShdr1ZqWM6xToecCPj7jpL
W1iH8dOz8sgL2BCrFDcp5W76JMez0ix+2xMJTbGNj8Fh7cq7Fvsf1MDdZ47WR/b/0UAnb5p+ctVP
GfjJFaTAHKMWgjWJpZz+mULf74E+KShMRgIGkE+0IY4faMBqexo0FrC5rvohGEdJ5mtoO2lrMvT1
Wn+lSYx5np7Fx+41mJMu7QDyKQh2J4vLpBcwWD1GpEPuZk20agtGvxaKoJE/1eZnra109Cp0ZaFa
2IoJSxfLvq2ttn3ddgt605wZQ0H8lKSXOWnngc0yf3j6Oz42MZTKt1YbZ4l9KrRTYDfo2i0KKbmh
uW9LTFd3lhi0XVoElFby2YtxzHb//DyGiQRef8Obk2KeFHDQzMdf1UvG2Gcxn+VZ82lMBGWIOe2j
px/vse1NGRWgzdYooApx/N6TvF+h1WhEFkFa37nN+LFA9PIgWlVfaWpMzoXhwYfo7OeYCY80ZYiE
2YBgHDdzk1PybOtPiTLc7S6FO9DHVS+bV2Lx0iBcmsU5QLeV+M3z1LMw2ulMlkCCpr4G0Eqb/Dka
0yPn95Z6bapYGznrtJaPc2WZjqXBW6768nzMe8oemf5BeXK5cOeuf+Zo226e42yTZ9+kYhFm4fWe
IrJxYbLHHPJSbBrZ+BoPH/jJqmqdnTN12K3jSSouU8TfXuGM3Fxrvpr+C+eXT7mHzjXNIcKS49du
su0wUApUrHnGK0RprPdLOrU0/6b5mUd97KRE2peLY7tGYPgcj1RUbUZvmpGIQuddWWFirLmy2ReO
NzyTDjy2luHKUucF6c4fTkKLvF6XosIdNRaeOYld7zsYy1H9xJSr78/ISdQ3RJwxJQWJbf75MbHR
FDfcLjjE321XzLQpqpSxh1pz94OmNksx/IBf+vxrF9l1ri5mt/N3T2/fRxYS6Bxam5wWW93g5D1m
TleyqyUE11S49Vmh61OY2xqVA5Fo8+sZfHJ3GE3NerMAV0cxobefS04emXXgHlR93a0Bhyr38Qt2
cefzVy3pY5ZpsQ+W8o3XjvhVr+aw19ugPUdLP4t7bus/X1mgHzYUK8c64j8nh2QiPBlMqmQN58L/
hNmsfSgXs6UhVQ/P3MLmow8JC5Y7H4Fg6E3HD1nrq5+sOjY60+w5nyWOxBd0ocyDHMvxfFVDFmep
m0WeIer3Ax6HLnwHwBirbmNpVPjJmMJJktP5OM9WXKd9iV/aUiPWDLi8/9i1VoYFUu1eT8kqLPTT
1/FTBVl7Yj7X6WIoBXasljZ0sMzRVlJTsGLYK56zynj0KWGObtU+SKqn0Evfz/Co7ScVS0dr3mrz
dFEit7ZAIzVlSAd90TCinNeXFFm7Z/KcRw5g4ElkORxKoJNPF7KJXWEmvV7FCvepOw7ON53VpD34
VjAITma+e3rfPBJWUffa6Bvbcf+bmMjQ5X5G4Khit29JmOElDngM1s8pozxy+BEgkhQ8mBeRxB0v
G6/rk7HONBXr3YBfRl1UAme4tl8uWh+7zqef6bGzANTsdokh3UlH+ngwbFxzpxxXkjjNXt5J35b1
7aoSGOPD1FsvJ0pPCw5GasSskkR6NxV47z39FR7pZ4CuQCeBViV64ZQyj78DiChnHC0DHqXhdDM6
/RYafmHQ9smVu9agWmRqyfem1djVSy9bzM3je0yjNC1r/5np8Bjq5I4llqXtQ4AOhvH0XMr6oOxK
CzdiIJTTVZVjQz0qR+2rtF52QvZmFiKP85wQ2SOjQhemR4F88abof/LGM7MI8JDUunhse/cDTOgO
D8Eusd/orWkvIc2R4LLIhubL0xP/2LA2ersQvGiIs7KP510CerMHG4nrMff1PirgAV0VDY2aKMDP
ZIdMNGgMLqhndu2jwyLvB6CZAiA30fGwli6MzE1WfMdrJ/jgdOZMwmAnOYB/mbZ7XdXD3p3T+Zlh
HwqLJ+8WYAmR09ZTxXbxJFvRa0MWvqmBty/YUi8to8dbfrSC8vNCwfx1HkirCEtY3GfDYtduaBRF
V8bJlHcmGPYMw1g/yenWI+CNyiKEBImJJwZj4dpo6benX80jZ8BDjrg1uXk1pwGQ4RTZ1AYTylWy
NnEStstALDeuhd5GhQ3jIJ87Bx4bkNObduKGEaF0dPxSgKe1lM2RytI9fBYigufyUpatuKgUMgfP
5A+PrAA2F6WIbQmw5E9WwDD7vZ9xy8dJkjsfeum+a9q1eunjDBzP3djuRZc+d/E/cld4gKc2xYGN
g3aKWltoSNpF63Xx0miYvORl7+ELrpfoybrd9KELpv9CoRvGMSzxLT3YUv6TKU11e1WqkpSqsqmA
GZGv6izzZ5q1hQgQQFsNLXvppfZUXUxrZ2t5WEvTvP/jlQSJG61r+tlbKH0y14L+QlLJrouNyle3
iyetUEs9zrEMW7r902M9NsdU1Gl2o2pCZHeyiIKSxJ/t3MVZLsfXqVEu7wp9BLRc+f6hXtvsmVrd
I+sIUiRuD+gocfuflvI9m5IGWBPywNLobtHvw/lz1vNsRq5S5dddmxDYoRb4HK3mkUBg06GBQkj8
jLDYyaVplUbumD19MAHKZpch+RAbPunw07P5yJZEKpICNd0DC3nSk+NZ6IHwgqLt47IYGhjk9nKR
914eZUHR/flE0tuiTUAotY158kBrs6hqtAYVB7XTdWFagN0qmtR/zQx8gy3k7RN7SHdPP98jqyXA
oBECFs1EZMxOny9vxqaCjxhbrqhfjguutSvWJFhPLeZ+Sp5FwD2yWpAA2USwftzvJ+P5RYE8f8d4
7qCy7/iyAgBWaGS0urW86nK9uK0b8znC72MPSWeB/G6LJ6iSHx8CQ1lLiZi1irvZ9tSOKzZfz5jt
4FIXU/peVSaU5qfn9XfSF40GCGaQi2FE0Q49eVDIj6Icl5FCgVmiazB5qDnsJ2reVR6K0WiQge91
650hvLU4N0YquPt06dQB8qb4nPUP2tB245ifpTN78pDqTv7NTxy57CvUKQkMJplXtysbcxOGsJKb
tK/Tr5lqFe5uSL9fjePqfygbv6qipbdmb0+HukyfCRt/e51sCa5yoEOgyak0b5//0o4ldZsHR0ie
EqDLbc5dFc+W1MOytdez3Bm/MA3vnp7Z34eEc09ZYhNvg2xyqnySraAdi7px4i7v/fFy7ac+D52R
VDWkRiDXvVYQ71wMYHeeCxF/O3JolNJmIXXlKqFndnKM9+j/TMuSOsj4oyWxSzfrepHw/p/ZlNvv
OQqStnE4UckH6Knja3E8q70PTsHscJVBwWRawgWN8AgT6eYckfdnbW1+2xwMBqcFDOJG2A1OVVQQ
5Ki9AeV1gKC1dVsgXHElpXUzaFmya6qBC/Hp9/fIeFvMuXmm4ttBcfb44UyvkphUMolUlCptCDs3
Cb5nmRix1S5Zw28Cq0bb4OlBH1k0dMcIOIkCgPKdphSya/VgSaUTr/PafkgXiNktjQc6rx2qRPgG
XLaG81we88hrJM6h+0vlgbr8aTjXYBY89CJ34z7rtHdjCirtLEcZIzLT9llfyYd47WTRbK8R5Abx
FWvzZF57cyh1TN6tGPBx2Ya9yuyrDtfxKST0yG91v0sBLJipSWremWhXO1muXRuN47/GHKb6bnYV
ygaMiI4IBJjVDl29H+eDKUzTiAJcwF7qRWagQpFk88WQw4gKTaWDjfQS1eShrqGxh0CkOZ4VS4oJ
+NNv8PcElfaG7oLwoWi2AclOElQ7cwjb8DuL21ToV7ABzCmsl3z8gv5r3W7OZ+3l4Ei0L73FkXmo
zcJTOIxYXnX29Fd5UIo+nuoN6ELpihoWmepp11zv7UxSlGxi1MvVvDMTK1v2wkpXbYe0oklfY11J
SUBSu16osBjQLsBcDe/WXHf7SGK6LkMdfHsduqhrNyxK3db3AnJBEYk+z2/qTi9FKC13uaO87bSY
dM5asWtwK3m7mB7qVmVhY3OBv7I6F+sUCPwCHAPKDtz7ZxLU3w89tDjQQoeSisoKNefj/Zp3ft3M
bk0WFHC6r41V7WWZt7dPz+nvpwKUIlo1pD806H9joHYSokeKvkhs+nK4y0bbhYzlGvjqoNIX6iSA
z62n7QI+fYl0sMgLtqAAeZXj58JNLq02hGtsqnzacZezeEtZ7PxGwc8caxlrna+DWVud3Qos46xe
kiTKvEb8QHT9jyNX9f7BZf1L0y5SoNl+8tf/uG6/1W+U/PZNvbxv/+f2o//6r/9x/Fd+8udvju/V
/dFfdrUSarkdvsnl9TdMoNU/nd23//mf/fCvbw+/5e3SfvvH31+aoVbbb0tFU//986Pzr//42zV/
eb3br//52av7ih+Lc/EZgr44/Ylv9736x9+29cLeuvtU1ixu0ge5tOnbwyfGC2R18M6kjQlz4UF4
v26kyv7xt2G+IIpiCWKau6Fct5ZzzxjbR/oL+iBkzJtH9kYPtP/+54Pf/HjhP2b7cYv74+UOgX3T
UwMpj/jeFticVlIDyghDjmNV2Bko4oFNVTES/8Hhl/n4Oepf9VDdNHD6e575aPH9HIX0BQgWCEm6
hceLr8vFGkwLo/iFvVylaZ+9Lw35nPIVUOuTcYh4YRIRcVMvBUZ9GrGUYyYsc0K4vRiUbYYKZqER
t23i3/jD4PeHpfDsuCt8JJlnAEJR2qp8jAN7VDdt4EL7UeNQv6UaJdwd9iFG83JMUtO66ArdHhFb
k8SVdUGvYifqRgA1UEmwhrgfzX08O+ZwbudGIs7WdR4Ohgf1uYxTZSwIPCRz4/FVxr6tY31InNci
K/Xukr6wlUSWlq8ibG07vU2aGqK9Poyeij1Ru8bOTWbrix2svX9mz8o4eIklh7D04XKE2lDk10lj
k2DDc5wvJ9Asrx0PCtW13sz6+8UEuU5imhfvxrEK9F06180r26QbsVdph3mIluO2dehUUlW7adBX
yj7z1BShRLRnCotkdPw4X/XGi/gHvQUPj6ZMFwqOcPdsTrLkfT2p0Y8cM3H8Q1v4TQuXCc2bA3KY
Es5lIurxUoPnUnGqe0GNu/WSnktzWtXV5GBXdE/YH4C661VTv6+l3V7KHDnZM9l4y00idCzVDDlZ
Ixxg/IFDD5c3J5Rp3d3nbRLc920wv6t92X4fK8ut+ESVn9LRLD8JfXC+jGK0vqPR5tR3mpesHaK4
82jsjJrWyVmQadIJua8GcWasxoR+nj9BtWhNTeavA1e1KHiZ5ZiHKVDT7lLPZ+mHlTG3RUy/eDA/
KeidddyYM8UNZSobdxSjBL6oB1077RYa5nm4pkNgRo4+5/O5dJNR7DdqghdZaa70IsTeZProo61i
IHteAI/uWje/dtb0p3DYHx28L8UX2fTNd3V8yh6f1v/PHc9M1y/n0W/n85t7TqW/wntO1v/9v8pv
1fLrQf3wsz9OamwAXoDP3DRyKe2gobQhm38c1dtHyH0YkEE30JRNge3vv/55VnsvAjoJoPlYRiT6
W9Htn2e1x09t7WvKKQRx6Mv8yVn9UC3+9x2OhAQuo1viAiwXXj7tveNjNFEcQH4xmWBfHDMa80WF
s9IEtfR31IcPemqyk71vQZ68dUVVhpUSAGPkfOENKoiUKd4mVz5igHt7CT5OuenFdWCdE1UaYT6o
95D906hs0mtHhU1umBcp+M3Y7FIvlIY2HrzZ60KQJHKHlvbdonfOQerehTs6P53s/mipPhkjHEUM
1+M3Cb3v218EE/1f+6H+eq+4wE+X+FGY8X9HXBE8GVccCG3q/tvRct1+4udqNV9QGaASQRUNGhyk
PULVn6vVfAHpENzdZi4CZIUK279Wqx28YB1TGSZ5spEc2xKLn6uVj0CMUmTYqnJcpH+0WE9gM+wC
wEgUSbikSe0xkDhJYKgSqRlOEpJgMgsuXdSZ32vdkL/yGi27HCzSLiUcL0q4g18Get9fSCcYw8YR
zylnnDRhfnwTyKHsWxJwqvBMxq9VG+62GrXWGpxth1ZlXNNzObTV6nwe1kl/PwwDvtKj/9IuslSF
A1v/IJ0pvVO95pRhuijn1l57cJJcoYL83RCvtXZZn5FCPk7ZH77kZoIBxggkvwfQ8/hLjm5vJZPF
dHXjkHMta9ZBdhfoNEQTjrBR5Sftc9SK44T9x5CcKIjKwtLZLEyPh9QwURwT057CRkRDtWZnnt5k
bxD/0ELdXZp96iImqSXDRwzbUi651AotNVth78NatX1YS8NUiAPtWRk/nM9/tP///7yq0Ip56qq6
Eiob7mtx/+sV9fAzPza96b4AA4dCGQQgOqjbHv25503SAgcdE1KCDUX8YG7y84Jy3BebCu2WhNgP
aQYb4OeWd6wXoBhI6R9Ogj/c8g/N23/fT5BGuQJR/9n6IpA5fuOQ2olTlmnrtLHnJW2AzK1hN6Fe
2+a95qeqiJtqXD6UYBTfynn+VOp9Eun42BWYrq6lgW1A5vXo+KnqcuzzqkVyv/La0Go0X0PTOQXR
OAjE4G5qNLX7y3k2kCeQvTu//2XKH8lWrIfN9uuD2ERvFNARLgGnsDHojncGrULLWzXqvC4OFQFo
2S4bDv6a2etFN23Kzl5Riq/ClMGlV+ndN0Q9fDdKu6lPI9GKtAylJzDIbJ21y+INif+Oppy4cRO7
sjY7gfJyhticxwAl1Ws95SQM4Vu54nx2Fr/Yd1ZlIlzo+0i1aB64vrPeVEsXTrqupWE+pdS2lq4p
PybDpF9M1ShF6PdTnoWWzCfzJkin6r29YKaNwpReyihbO0mPpVHll9bPqnE3pd5cxlm5JfmT3rhZ
KIUa6VHOHKCErG7uAJX2CSLEMhZZVGmAJcIR71cYElRuxkjQOL/JLDWVuB4Wtdx8qvx236fJ1EE7
ycar2VP+reuXQElqFB6GXdGb7hShuIJ3g6pcoz9zg1SbYG9O8qoeusW/cJw6aQ9Gb65wbb2y/eoL
r7vo1sC5zKVfRUWe1/iBO6O8y/FSs0ORpxaTpHUd8N/MqElUrGA96+SQ3jnrpDC9UNawJygnX6Mn
OL7yV28wQlRHpyw2tVVzd6C39RRHKiBDobakuKO4iZFfV+QOfjgG9fo1UVIqDKwn63tXSKzy0L6c
3hrlMGpRaWXmt9Ts8izKCil2atHyV0amcvO6mWvzqpvciepY2bADJr5xRR6JkLlHSTF09Gl9W1ip
Nb323FSt4N6qxdrPndNf6xXOf6ExrV4GMHA0gVt1wrnye0SwsGJuYLn71VCle0Paznv6SP4XMSWL
G7ka9WU8JWrsEGq1DAlKGvpYx/wm85MHeCjg5WVLugtqOV+vdQaQSqt1RMXXfPTtK03DvvAwI0Ui
LzuSse9TO7OYg4RLNtKLoOn3LESkdMp+WP3QHqfsfmpx+9jRfw/uFle5fGavaxOiDt0ku5TWfhpP
uWO/AdVzQGzErUOtIDuNvXmahtBKkIUIVz3j1tGXpNNgCi1oFlTl0oeTLJyDZg96EZUC7FBUrsn0
AYCjnHay8oeboDP6JtIgtH5IcsN/bVjzOr21zD7/mJcNmGdBA/yT3Y3lHGaahg1pW8OSipy6drNz
eoB6HwZN234nPjG+0AlQbbRm9XJWtQ1N5HT1y++1s6Dw5RXNW9ccga0MychuAKoOgH9OL/VETp8r
oHUXpLT5ekj9Jglr37+DjOD3Z2u2JG8pvvOusR8wwqlp1ZeyBXV4HgxLv7K9tbG/MNvc1eNebxO5
87za+LwM+WgctL7zPwbDMNLKz2aKn0HbVlMYgAoSUZ/O3k71xaiHeZKRpxu4x6bRADXG2hWjYS3n
i2wtI+z6buaMMjS8kge6yecj8x37+MwKYKCeMna9M/h+rEvZUFng6K6jTDcTautN13vhGqR9Amqm
7D+bTtF/cOq0JiAo9eQiHeuuOFS6p3XET7Zq4rGkyAPK0DDfKq1gLy/uNECWNFMtjdTWHAxNeoSf
i8Rs6l0y40RLPzO9bUDIFDuD8YoIumfdcoSqpdyNNq1oGn0smnj1pfpQcLIG+GAIW0GiGuY6Akvq
uTslxsm61D3KGb2Yg4uUv8PEdZPig1iwRgflU45WiHF75YTtUKavs4AaULQ51qSR0ft1fRnoS9uR
jG8GQXZHBSOcRZLAZrMswHfSnfssBBkgjJsU2nG6zyrxoK5nVM3ehXC3xvUw2t4e5eFK7ANHpa+E
XDt1pkkbGMiAbIV/VQWFKPHDLad705TZW9/q7Sqqy8L9ag4BRBUdxOZ45XKeV19dgYVSxhZ3Q39N
lImUn2Wn2BOawXqhaaLMwGe6FSqKZr1cppOJ7snk6/N94RfGSzGrdog4l+0vGyZOhKxqFS5JwImF
jwLuu8CezTcBdP7LqQNAkS1WWbLI+/qWYoJ/7WWFeWsmc/9d+o35eRrrWe6LArxvyO4tVJT0SEeE
fVCYATvMYvurRCFtU3JuD9xXWXqdVx43RYPDKJ0WVldYdElqXPmt6u8XsRberh6Cvgl9FIOtSLat
WiKhPATAbS8PwrlfHRb76DnLWaJpq86vEkO3h+emPuFMl6MwKnP6MmZWiBkZNaf4ksHMn2NcarHB
6JoetJePKeZbgUcLBbSKstWFGhawfjb7A6BTNeuhk2puESJE5y+RZqrBCgloKMmnLLHYm6ZeReUg
+jUcsecrrkzZBDeTVOrtXOmZihEFSW5wHTbysLAyLECMrpY/sdT/HR3/TeT4S6j2eyGnqe7L49j4
4Sd+xMaOQaEdggjBbLDByTZY/c9CO7ExxFTYO2DtaWhvItH/LN4YfAQwL6DcvlXUN2Tgz9hYM8ii
t7rO1jGGSwty7E+qN6e1aSIjrMCo5G+MeQhZJ1mo2wRTD8HUDIGTys9ispAbHHRY1b/MyCPB63Fn
aSu1MwwKiibiP4Tjp/oApsj7JFkpfrtl3l9p+PSdy0khVIkWxC7zFu/N0+MRKhAM/ztY3lTCaE/a
QM5NWDl0tU6C5aRQ65RgYR52QZPrKsbFkQ4fcT+qOWFWLRrSRx644pT4tWrznEi1zboL4XqJTxNK
BU2Hgmblqltp15V/YRuzTYnKHpfGPxR+RvEtUkFdYHQ5wvjUCD1FPiknFn5A5BxrdmbpSTx7C6bU
UZEi44pkPeITozwoYeR2CTh7sI0xktbgeZSQW4oM06UEJz59MXAEHhMgXBYY/ahCXi9Au1y35tGM
y6BZvDWa/KByrTtZV7gAxh26UakXzYTiRFYO7Dq3C7diiDSwpxV+FZzNNUqoON3hWZ98dJZJre+9
ziilFaGKZOlnqI3x/yKpej096HbnWnmoxtULKpDXVsOFMyKFP+ux42mz32JWnLtpEmKnAUgq5FAr
Hchm0G3PyxU5Jq5sy63NXTaXHgZDJi7vsxPyXSg7w8uxtmssk2jsAi41fUHqjqbmrS+Fnl1AiteC
sCx48CSsRCOrywr70g92VXYu3kXcUru8XY2mjSuaUumnPqUTfk6JcgEv7aFF3HxfciXfGpWqzXMt
dwU1khmFXSyBEB4Lawcj1Kim1mC+tY2e4CslcBh2ueeK/GuT5q6MXF3z9ANzjsDeDN5F7kHRBdmX
qSAZ+VY3q42CB8vMmCMzry3UiDvL0GI0LYF2h1Ztj/7nAq5NsW/ForK9bVYL3HZgM92k0VNt5uBK
QE+mb+AVSXI52/NYvW5xu28uXK/WaAdV+ki6GiL5o5VX1gwH9w2gBd19WbZD3b1e8oUBC60s9Ffl
pBNiNDTLi6h3YGQJ2tNmgYnBCot8V6G0RTC7mNNoYyjg6KLZC3jw7qVLy8W9ntOsHYyor2j/Xmp5
E5jkWI6j1LmxFDgDRGNZNVhdToPbyp1NAFNxW+Vmm0EW7UqPuozkNsRz0zK1NpQFkfHrqtiEhOH2
2sVLTMPz4MZqOjN4RTcENJbW+EX1RhPwAV9RZLaMtzZpc1Vg2lyjeJys1dlCES903DaIMgN1tl09
2iJtQndKyvqVGH3Ay6NYUpdJX5z2vMPePu1ejgBJB8JySb9DRh5WduXB99d2OSe8styL3FXr8mqh
EeYT9rQu6rX9MNIOc9J1pTm2dt2UGwdA7sI7a43WlXdB1/fTbTpi0I1gciDr8Y0soO3TFde6hos7
G8riU+PklbrU8J7x3+UpNDlOn9VIVBIPlt617Hg3N4shygYbW5TX0zg7/bqG/TCnzfjGriCLtm+w
r7JE8Iozq5FJJCcTNdTbRAvqebjsWm+R/udVdcpZz2szS+TboW1sbXnTNbPd4mFnWTNiTbJ1YTKN
XprvOpeIuo2bQHb9zstdVJjATo5TG06Zm7nRSBpkVeRyFHWv0TQTI3Exiw/VYKQsESTtC50CIKl2
m+5X2eEFD9HE068DL9fyi1WrNW1n9cpPYuk7iYalT1p2+FloYmF2dHzNXA4O450Grt851KUgKBt8
L7EvCtXKyxoUSREXYF0yHH2NPIlKsMSLj47nqrQsWte2Rpy0sfJ0DKgk9DOV/7VJbZnfpdq4UO0Y
lwAxuduAhtuUvMRzIMkoSEylh6X60/fK8T3281ahgLwpnqOto5/cKh5Uqc5LjCzU8C5xz7GZuOz0
7ryXjryyM3s090+Pt/2+o1uMcjlicoD1gbxtxOLjkk/SUKpeXdp4Fs1b4CV0u8PVaZq49owefbJU
Dxs4UvcF+N5nHvW4DrsprVOmhxEBTo8wg9rZ8dANWvnkJ7wU5SQkQlNBcxbJhr0OEetHYZV2yH+m
3f9jKBAIgE98BHVIT4+H4nZzKiLXLDSUTK4XWCBXyeCnzzzQ73O5PQgAYsr/FBdPWaMI4oB0t9Ys
tKe177gOWh4mqZyPtq3qyG8k18KSZ2ejVT5n+HocZW0PCNie2M8DEobLwmmLzDXFoGgD8BoHJ5W7
qhpIZikuiA9PL5dHx4HBD+ANDhGx/vFE8vi6Km2WZ1O0HbWjsh2RT5DBj2juv0P9v3lTv8z4b6H+
ubovjxpfD///R6Bv+C+g04DjBu8PCtfZQukfgb77woUiTHWclhckA+iB/wr0be8FS8JEs4nwGOjn
przyM9C3nBeoZQJw3eyY4QYhkvAHiJrjRg5FcDCzGwqSthugb9CzxyujcbhwFB1cjI7VBNtfv4ce
aUSlMq2z1cz7KHOM7BlcMnWT02E3MQ8HpWIARkBfUKs8Hta0q0LaBgLTbaL69V07+Xl9XmkI1eNP
gWliPFJTd69wRm3bV+icN941YbvhhIVt193lBtSUF5DgSrm3Rulbu6T3iLfQ3hIrahqTBLPumV+N
1DQSFIxSSTJPY6/Z56W36HdYverWWcvV117ovQDl51h5W++8Ds3AoigS67Itql6EeWuCSE2H5as2
5lYXrb0u4rQggAgTrx8/juhYj3sEDVf0eYJskjf5ordv3Dwvkpi7dHUvIBMpSqd9mVgEwIH90dGG
NT1oPh5WfDUiJ5h8oI0toO8Wz1DnwgDgVLhjHnH3oocbBksx5dFcLAIl3lUK7zIbR/AqsfIAxYUm
tuPTOY3DuXrdByIxoS2PwaEyhuE2zwzjGn01ZP/BO+l3VaVfa92cwSte0+llK/p6n0l3dEPXmryP
VY20ZYhoot3cJJPXVPuSeFR701vWYu0Uevfllb4mOtgoN5/zg4ES5N1k1O6HWdeSXW1K146ctmrv
/NaX13rtT5+HHqs08gD4unEi0GXcUQwJ2sjwFrP6rDd9Ne3sjhMaallG2OhrgKUipVWmgTikxr9L
HK/jQYPJH2LUUHDNQ6tPo8S03oxJ4Tl7qy6tNkqoSe/S1la7dZhKq6NoG3TDjVhA+r/pK58xE7fq
7nSnySK3W5Y6snoLKxeKkutFjsvLK6pImn3hN5V469mNIfZ52k/1bqEc80WvVOdTXOscsSO2Nt3D
bBGoRN262nobLlVdyMMKlmclOPFXK7km1hmnr74lZ8O6CIIOKn1op6veXiz6QPlN2f1QRUNHFnxT
6U17p485fyw0ZAwiPJDtfq8ECnppOHqI8l8z9NLle5kkSIFqmzr/TUGKVtx0MFMK3Hyrua0jc66z
/KAUuNfYcDDbvJ07qaXY9ixNvak9kBlPN6S4df6uas2svHJY9qxCt9j+d9joPWFp+PMf/ZXI72wO
cA+MMz3gNyfr7HlFDFWQLnBUtqlPrGpMiTMiHRzU6XDuFInnfrKpnuL7l1Zuv289N9M+yC5j1tZs
ZDVbYm3vwDu51k7DjVWGyzTw1LVFYwikW+vf1m0tkOob+66/W5wZ5BJqek3MToFfMPke4N5hSTeM
1mjz89oglf5/mDuvJbmRLE2/0KIXWtwCCJkymIrkDYwSyiHdATjw9PMFq2enmT3Dsrlbs7bqsiwy
IwJAuB//5aELtIV8TIx8Vcxer1XiTp2oXgPUdfXj4rt984wco5GA8SXrhpKoYYBzo7JMmYHlc+kO
Rnka1opk22GlAvQb2AWmRh8XlXlog6H9AdVe/iQkOvqAOab3PlHAtIGOdJbaQ3acCVkc9wY4/KtD
T1C0XzzpPlOZENx3k2XeDas4FnkTE6DLOR60oIC1SO15dePKCg6lDE6kfrlxm2dVH6Pb2m+59+Ks
9Xz0cu6VatH2DQJgep4CuLNOPA4e6QtTE5YmlQWlvnFqK3vFYTKNu9o2yuDi2+gEHfpMumxBLVNq
72AKZZ0mitbxT5cTl7907gtWY5EMkbs8tRYroSjt7rvdZATJa9O/iK451roc90Huvc0V0H7bFm46
bdZrH3Y/Gm70XTAozG2udcTmjoIRg9kpaKevrWoecACEO1vBY5mZ8WRUHCQWGaxpdL0zEXyhMsLh
PBLfNxj6ZSnVoVfEIcqiLJKwXIK7WWYoHub5MI0ZzFdp7SJJB5U/dfdBy1ngI1IFTuxTXt4DFr+G
jbMr4XUSkdtqF3Q4Tuqq7D9auQXwUr+27npzNc9hU8/PUEMH3wToAQhOR792T2s07MWY3W4QrrHr
shk403aDyEjsc2trDm5G/PBAw5ejBAvYVH1g96IgsePrmrsN9AhLaLWFe5Yp720L1mdH+BwszXz4
Gcjp6AXrFJfddptl82dO910ytl4eDwMcASk2tITWS0hG9Egez+QcptKH1CCkqJtSRJ7fORScDEsc
2xJWp4eHo1YYSVmSFdyWAsYrns1231vGrV3lz05U7dnrUX9GKxo/Pao1zsJmcFPiDgrYi60gVgIC
8TKYkeGhnBjuXPihnEj0ewSgF7Ofl6RoeHqyaHqb5+CCi9CIsVDcqsg7zmELK1Xn93aZsVTrqEly
tzrk/VrtnNpeT5a3fmTpXBLTq/ejagd98bC4Jkbdliejj75WsyT03FVl1Sbu7JtbbLIW4sTclksU
aovS1HDbeYu4YCMiKCtXJlHwSqo50eHafgG2Yhky+qAx0l7PYldunE8Q0czDrvfFcpit1jsurV+9
rCjWG94ktNdVrAkE5Pr5RyIhcr4Fm5ygk6ayJ8Ryqs8jbVnPrQqsLxFIxefI6Hsoy4DQj521Up9V
revDeJXJUhISfiTLyzq7W91+KTJJ1XlTrFs6NVWtdivIBtV3eZoHXn0kaThD/Vk5fbWbgLmeZX81
8xSQD6hvN9fYySXqdhl7w12R1+AJU77lqalnSUCXso6jWQSfe98edh1pbJeaSZEtoZ5nKKPVf5is
6ItJiskuzIHU4qHsRH2wrLzzv3p1pKzbSPHX4nDKOSk2DAZmHIRzf+j9eYoXNUG9bUbxMFi5/hlR
eZ5GXVcTAbwa5ZsX9htcFihfMowEuF9DCWBl6mywy51LM8ucSj+jU5Z+CJzy3MbwzayEuielYZkS
0Akz3LdmbV7yRuklNcyWD20vmZHmlTTu0faAUWb9GBymGdJOzmPx0BiWPGSwcF8jc67pWUBJgF8R
/jzInd0oFXV7eVGJxNfNyhZY6Z7ebcFxziQeBkTWuwCkErW/ThsuHGnUw50F6JiIYg4GzkWy33tj
PTwNFEIdbX6qE5xe1skstZ328Hzs8Hk+f8O/tB4cWVnEi1iOYPUTYktaV9NM0IqpOOZd5X6Ukz/v
6mZSGAeBLElzA4h9DZboMEQeHsMGfi1zx+aExxLsdTRYXuB8vMTLF/fOqgYSMO2mewp18FYCWKVS
zpaITcLh6qkH40K2fq3yPkiWwAMlvzVNoY5hPY8ys3dsp/RDZC3E8KCXA/Yy51IKl35l1sojrqrq
VDqd2GcM6ax8yDkQ8cqbYDDGQzs5sOkO+StqpOrUQU11mZmrL9M44ekBE6T3zPupTS1OvbiutwO6
LDC/aex20GZdBDudW3dVPZlnH8r9Hs+kaFIjqkoU3Si3v6FOls2uknN7CqO5vd90tJ8AtQ5BPbY1
6o+JY/hIFWrwQRkj0xT6juxgGeSKhF1lfOW8Xnw0CdLlcBL1gn4EJ8qOwWxFqe5FGEdGI5Jt9Lsb
id4l0f1S/GD7RDAfKrUcgkWP57XgAIGClejd5ap3WL3lwtJDWzv7jUeFbr8y44JDHzdrFofZ2Cbq
kmU5psohX6aGrj1nojb2lb2pF+U4AP11ZazHSprVjUIsvW/sxfkUcajpftDd45NaqPxoupn9TT3U
Mlpee/yT7r5vfH9EgGD0c7zi1noK5yG8c8bAYnQR8wdOjwAEmxEsBzObOZCFoIKxFBPL9OpuXRsj
TdLPi2nNM1/osPjpw22jjWlW+3NOzU9CfEBeJ+ZKpuHgjj0KFkNYZTIvZnTo25ywfF9Dpc8DGOvg
EMxMkn5f7aO6oI909G39QGNq6JzrPCzHo688scS6yrvgBprzIijA82KN0IK0xHkMzoXlNM+EmFDm
Khp5nmpHn9tGEMrThdVOBNW3flBkmWz0St16XWQYlJsXw8XQ63KuUNTAMztiZ5eqpcCmzo1Y5Iu1
31yZ1YlDRxzNpINFYWwJzp0gbcjd3cxkkz8U3H7wvd4Pk7XiSB578Kux4w5NebCnwE4znswjkskv
cu6o1PBp0tgvSyVhZyR+NFf14m7JQJkVK/XtVExFMs3la+YX5Q2runUTIsS8n0sgoZFV8xCFg72f
Jy+7c1nFH7ylDXZwFgZ7fl6+kDrWJsGwFbtutYu7meM05lTH/RZSjfaGOFve6lHMFyMz60PbgQ07
YjiZq1PfepRSvowkpO23XiPSMXOJqKTtjhn0e75nDerTGg0SqmnTR3YQ2nTrKJsteo3MbteVJUP9
xtMMfc/iNOgP26z9g9eajBglFNaImiqT0w0RROOuWMkKxH6Of7Bksz9oe5hPZjs76tYsMmN/RTbO
YeurOuErYxyHZun2zohGFUjL73nRkmGQuAqkmZi2vFdfhm6SUQZxrHK+tZOnbDbxTV5PkBYOPMEH
rpWVP2ba9/cNFOidoEPnNc/W7WcVGcEYK9PcHhpzfOCwKKNk4N3uIjEj6bkGysHHG3WCnHyKbrKK
sdDwVWfehGFbseGELnerL5MRIcMHNVZeCtvjRwexGPWjH3TgxYZL8Uhiqv5K8XgRYlF0yAWRUEun
kzHQ2w6JlCKXCeXc0G3rrpncfr8WpTvuccYWat9ChM0JJvDrA8mREjvLEhhxzzGSiL82OK2yyRDg
ijnpO77yuJncr/46eU/oSbazkHAg6LpkBjg/uevOXCvbjnMOE/CQYzjnu4ogXGIQnfzNyevhkycQ
/GI5cZAMTcPOW/PsRHZNeW7x5/NAStE8E0lkRYnfanclJaiLfiLnqJ5NM/jR5Jpdl6pBPylsSVgR
dz7yKHPL7Lc1h16L7ap3vo2mCgjCZINjDBCcNXWhOYuqur8pNrsG0S7nPZmVA2HNIsx3w2DmiVFW
pEjmeGL2vHKR1KXV4NzL8tgdabo3vEm+sbk1J4kc8X7atDqO0CPQADwzdqKXVjxFVV7fCUeUz0Rj
1ffuqhHw9Wrj6oc3AbflnFXjVWu4amtHFtAkOevg1oxHCiS+Cynkfkbr4HxbJ6f+Ihqj4cauwVdM
efqMyrM/VG3bncwxKr1dEI24CGRdQ0UQqbJcwJeDJhYFBb6naba8py1Y8Mr2tmrf1MxNTzrWsdul
Ng0Iw6ktOfAxTN3UK2bQ/SbIXk6nuqwP9lAMJc7lurxUNsefXVbb/mdhXavrwGcaRHxbL/MqhoYU
x8CuN2svlAy+LiQ3Drc19X5BEkJJO6dCFu0X0a7DF9NothdtThtGsM6IRr5GzKVcPRxBd4uLRSmB
W2rcmxqOeN8QwvVW+D3DD3uouR1HJs6fDGfoGLugsLvYKI3yzobOnSgS5yumKU39BBKFrFChJb9B
DZq9DU3wzP6Njs1E2/R9mQKzSKBcBo8na5VfavqNzkvRcvTOfmFZpGTx743Zt9/YF+bitBhGcCEo
YO5TVsvxpaynCrSqcFDyDMArCM0GaHJV9vPZCLdhV1jm8lwqI9hBCo/Mj5FVvE19KChYtRorGTMv
/6J6hEUHz8gszkjZbIAr6IWC4NPkhO3b7NuNtyeHACTNUAEoQL0WOt9ZgZQqhkITRarLkH8OLOpA
EoULYqUaq/wMbccGM04dqAP1XeBOYUMEDP2RntWfMxkhtOuWYvzG32bo92ZGDasW/SdVGNlNK/sM
baBR1X2949TGL+k9tqjUyAdz3os+gIbLVil2rmzcl9CSW8LOxB/jO+nw8EbzxnfIIVHrumPx8+oX
xuRdcRJIcudEpP45h45e46jybXEi3MBE8VovI7s1GtBmMvukAWPYjkLaui5pNZn77gGC9UpFWxjj
1rjY/K25EdG84G8kSBGIyQl6Y9sHTVcbcaebXD76WwQUs0a6/9S6NJanPTIRjbIg458W+ewNqjP2
mRfHbqUdctx1xMtordz+UfWhOiIbZxcyKvzqItbL4NR3ksih4WvT4nvYNcgigHp+wTZgVVykq823
AsIYS3GL87306FSj9HYXNc5CmdBimDrxvanSF50N/SfDc/gFtldxmf7CcSAheVeGUdDPvKBJrHeU
KvPhfEfzZ6JuGWoUg7nlH1a0eMBbyxhxoaaarq9ESYffr7hPoKx935INShaMHQOqUSaMFrmRn8RV
Hoi8Ktu6FxM7v76wXObVQZJPVd8Z7shDWXBQr++aVbuVl6xhNdX3FktPcztP9fTG4C/Va+vrbHyx
JN78/dIF3XVDyzN1mGC7hoS4a35bIzfe6Lh0nrjH+8K7wpQ7+ScgP2NAfILYjC1dtvfVKFlRZt6D
vgmpmYnAsBwgOljzzE3od0a6UPodH1FD/9ixbU+LZkAa80NJBwZ7htvcGj7OLHxX7mupSf+Cg62O
jUcxfBtszbObzYsf/x/TLlqgNbrAOpV5QUxldrax2VWyf3BhcTvyKKX36V9IlL9XB2HjR0ZJBwJf
dJgr8mx/ZwlQjhOnUDo8tbYzPLTaKfG8NrOvY8zwY7l3LMq6/oYNfJcNc6XjiAe2icCiAwEG5n08
NsM0zmaGJwTdRv8JpG42k4ynAfeTmFJ72ryzu5LUGIfEu6NqJJnU2CMvYe1c6uEilqbqk2g2vR2Z
HVPcarPZr87gfR6Wa+CsVywcjYetZ7NfldO2HFxU+OL6xvyE7KbYR9ZgnVVnWGMa+dXY/I3i6ne2
89fHI5wFWzOUKp6899d0oxzXYvtYY87AJc92N57yoh5S6Xj6cVzc5c5BlpNUXT48/y/vJq0W9AhQ
9EaH6JV2+v1uokS3aDtaESNW9NqYtUCxY+TFj8LrOUBEsE1/11//Lur8+mEZWjFIXps/HTzt73jP
sS0RcDTASGMjsvvNRfkbe0Z01uQG9PGQRShb6yF4MLy5P6MSuOoINK4IE/u1sTdURyF8UTj238kF
fufQr+8rxJzJ/0P+Xe2R7y5FO4x2PbChU71j60dSgPRjVYyMi6NZMRv8+br/Tv7+9WLuNTzRIUOf
b9O7b1G0Zn5HSeQUz1HD4YoIOwcPmc7d059f5/2HguWDU8NCd32ykA1CWf6rcY16nYomZDoDIxNH
CvMsSt/d2BXzlABlsDf8+eXeP8i83DVrwHZgQ8H8oyvF+C/pRu1KKCzrURf3vzaeUqMN3hMAdF3+
sppFX8j1CkKxMQAib8xY6Z/fAFIuXuK/VBhwszxTELhkrUOf+n/99395C+Vil7qGA4qZ74fprZCC
kJEK2YAP22jkD8wcNPUaMu9hBgpZf8qo6zTAeIYJQC8YTcBBMwcxURCI9zIvkOFnbRD2O0XxWx47
YVVWSaYct0tcnSGarxXrRzLkS8kZY7O3o3aqJeBAjBcB6LdFQrOanW0e+7w3itSbFGv/XxSMNys2
WjiD6wzqOtBJtmowwrRMtxWOGS0/h/lK71fLIGvfQzr4fUoB5roSEq5M9SgWzU2MpLa6F84WbKiw
NDCBQ4Vcaa9m1KFp2JpcefwGbbOn2+q69S50U8TdbHT1DneFdzOQK3rJo5WfDrTPoHJbnGCKXVY8
67CY3nUnrgqmAXvGu86FVOVBOYpbybqWf8l73Wf7EufEuRklQLCrgum2Cuvop+kUbJVc45IZIINR
OE/Kz7K3NsoEk0lRFK/bqLZLQB4+m6nt8hY8kcFA2SDv4pYqLjZ0EcwMISo09HYsvHWdfnjCZYru
omIynnTlZOq0djPbvZy8CHCidyor7TayGfekCvF7HBSf7c7ehnaN3YiRKlnHgimqRu4r9+A05cHQ
Fdcyg7jZjpnMDXVSjWaDbkgogbv7NY94Qx2VZ42KS5Nfo4BSZas1ekxrMZsbHSyNH6tyAL6eIiwA
u/nXb5hKlxchzkBWaSeXIYh1XpbRER7v10UI+NABlPfIQ9PxZjdm/ArX5lzIR6Wj/pPcKgVP0+sM
pHmJ9iUhO2+2M/LUVCa8xmosw32mFDFnWV9nMPhG+CWr9Z2kH45tpa3We8t3OUAKWa3G+a8pTS/V
3HFjZxeJ1NykLsjmT6tDqb9SD+bGOXXkXor3dRNnjk3t32177wQHCK9ZKhih0FmTHvJvQYiRX9fI
5lsby1LJTJ/DH174jKxToZsZJsr34r4KJ27BnxeJ94sviqKr9R1lkUNsif1+mrAXzodZuMBt02uR
xbkBtJwizdKPf36d6+L621IUISRhsyPXAm046orfV0NwVWJBkPTELv2Gr0VkNT8q0xmHY1FFXhPb
LZWHsdhMM7zJ0Md+VHwpfv75LfzbJSY3Fgl64LuE71MM+k6ttUWrbSCMhrhZQv3YrYzxQE3BBR0b
AgjHW783+co1+POrXrfK3z84uTIMih7iCNRb7z84nBuSa2DTuHXD6saxON+wal2pbYIFP80IUq2/
Wff/bZ/jc6KViEh29K65Le8kMwvfXTrHoHy3oowe9JoRQptr50e0jiwlf/507x8fwv3ZY5DcoczB
Kvt+ZmoRqERKV5ghI44iOIP62rh0qt/ar39+of/u5nnXyGEaK9DBBe9uXjGR6D+6wRbrrau/el5W
DsiwicEizbkjRYw0ve9/iTf+/Lp889/dQJs+wmsy+rX3kWvqvH9yi671ZWYtzD5KPJgm3vrVNccu
rlfqeHY2zYHfcd3qn17ZWd892jMEuupQfpGFU6qdEa7DdyrTRnuHLsW7qWEQ15SsFXEJSOx86dug
uY1wBNKSjaziNYJ3/tKUNtL/LiOaPa5A99hq5xUgsyz7JbXzecbYEV7lOWWkz1cLB0FUS7R+IYab
Ikzs7kN1y+oMxTT43ddFZcZwoLtYn9BhtOGjtgK2qxXPafmxi8JGqaRwB+oc8BIFjXMIfp2vJwYD
I+kh0hqInSbITugo2W4iW7EMyQxl8nlBTR5Ap7WzcURcw6pduJWa4nEySsqZf+EE0djz8/YXuIQY
Fyy14awfPmJJ4DfkxD6294iGsw91QHiLirGZms158rMq3MlQ9SiFpqbhzGvL5lr4XHQ2G2e0EVrp
bEhIQhdhytazbwj4xbthxsa4L2ltK9J2IaVOIgV40r+AoCIft1jA2X6vVHtF2MrIfJAejcpLhyTn
6uBlSIiqUB+8WrhD4rRoeKx2/imE45G4RvkzG/8aErYtiTyhk9WrQKy92lVpP/YTel8KSEE4DS97
KwvSEfdrM+Fh2HLno6TL5tULmSzS0PC9/mwgXr5px9zNk7WownLXRsQqjdV1ZVIo744Q1aGflF3G
FrhWrnITvJf4SGW9IUTrF2y8v/YED3SQVDgoyvr2L1CocstWfuqL5XqrCLNUJ5LvmMf++vMwQSE2
SxIjQjz06NxvAyDLj9rrnJQqBN0f1bpFfloLaXwy4GeecWTUoEeumW2fkcBQQWcZXQMCaqDOVoy5
B2+NvP2y4vvYi0hnDWb0acruKtrxqC1tlBx2CD6a5q5cJIZnoYm3Sj3EPEaCxJCH+S+py0bIlI1w
Q5Ef7TchiLVY2TqBv/vCxFbtzg0M3PXmViO1kQkq9y666Vb9zwaT/5VY9Llr+N/76JPf4lL+x2CF
6wv9vxy2/z8CUq52rP/7n2LMfxOJxvgzv4y/G8Kuf+OfWQnhP3wS10nZux4q3H9J87HtfyDytq7x
kVfFJIk//yUTdf9h09iLRJhEYo7z19P8P2WirvUPdCVsUxaJbVgKyMv4z3f2T+TlT8Fr4fuwMk4E
14xBi/fIC7mma/8+YLhLCbwJFpRg568eZkQdqWd47paEY2cegqHQM1G2jM3JNnU2iiGBqTipnamx
CIGW1ZsfDuSDzdS53Y9umclkRTPT0l/TWFkCIrB9tFxMH4lHJFQJsDrbMgn5MSHkhJUxO9p6jKCc
s+HD5rRRlEZlzqqQhT3WnqKwwguMKI+zpW2OThm2YMAXW+Rr4kS59R1HU/6lwmv0WmFvvlVMQVky
55oJFvtmYJ4CD2koKoYftlUzUtfEgBKcMBT7cQFWbpo9Fc8PttM8YLX9aGyYsJbwDhvvLQX2cdTI
dJnrfcZh1xvIf8hxddrNruj1EbFebEvryJ8r07py5p3QnnkawnxLjMBz1KMmNPSrZ7+OUefNsVnY
d1U4knZUJldvdRj4RxDNL4Ql3WfGkrbMOf0QvZi1vqwhILhRoXi0+JuQfQhm6BtqBZchTEy9wGd3
A42v3bAjGQktUYEVCwHZyl9xtxRDRNIDewST8zHHrLO2zUkhlLT2xkCwZcgBs3TxV9NWYg+WQdI1
XIOlm9cyr3AMjxfQxa8A3EHsYzTIKdA79fTyEAx56tnSw/rZpcARfgv7TFNc5GbulRAnr58vLgA1
l/fj6L+iDOA08ikPnX0lu7O5YWZzlqRW/p2RjVwkjfQJU5XhLPnHEKfJ3pNIBMLcfCoCsunWlxnq
0y6LAyUUMxxmn4quwEA7TXuqDKhCpDChqxWMERXqbAwQ6VTFDDbrWnVqVvfRzaJdZnVJSDV5R8SO
IL8Us/EH3xQ0glpJVWIeDqKJK1e2eF6aBFqKQqTl1pFn6Vm7vvL2W/VqCrG3kH7oJuBT2y9T3t9I
5R7ySDiIGT5Tl05ta10c6uHbGC4PnuXHOUBqyV0rA/kocQHo0ftQ6fbnBOu0afnqcqh3CaFIcQ+n
gSF2lts/tH2eyq7mi9PAxfsnF0vObrWRGOv7Eo+WY4cfQhIajAmLVvYhw1lWk997uwTiEXCyfkGr
PMR6LRKRiSP77hF1mBUHhObZpnH2mf8+jcPdBBsdS5158VaPr+iLjraBe2nNpocGEa0WK9mu7jM5
oGZqhtUD4/bB3nyMQnk6Uih+nJHGEoY3SHdHR1WOnrFNISr3VlneeANpHhP7WzYiWpu7NvVFcPKK
9ojk9A4vP7OHDmOzDO8XZgVm+bs6QxPci3MRKnBs5T8GPTF117AW+ubhQEwVo3OIzUEm0VLfZ2tx
shmdtI9iBfY9bJY9ud+xbaC8WVrc0eO97S/DQ02z1CNeGkQ40+3cnDmL56DldjqvxVPtbwEH1P6C
J//GmaiJxCRukuJRxAjLf/jjkFRrBl6BJwZNYAQCw0Gv/rSa5GeMCGsrdxUg85TuSfxn05odC4cr
StKJ1eOwAsle6v7QQkJf9bkich/gdBJVEJ3WcZM4t1sltrpJ+nhTh/qpsvwnGrmIt7ZfCOFLUP4d
BEcgE4YosBqyvWVcEpgUO+gjbyDqH6F17lcqhpyuuDUnvdNGBMNCqIQfnQqrT6TrHm1E7UVNKOHi
zHfNdTQl+4Ev7k9UFTSzIrSE2bEUS/s2JVZzIVq8jceBLEi3Kz6uYrlxs/XBlsPZb8ckKjCpWVDy
K2FMnEBbtzrlWO3NtfaP6LUaWFLk1KFaaUc1d7WD8AwznIrDzvu6jaFgpeIjUQJEesF4Zwqb57w8
4wS7M63hTM9HkwT1j7H2+7feGX1W7nxvS5lG0rnNzOqzS5t9UxanxvOQvWxP5NbcFUyCfuBochc1
wp/zOnc8Ti1FYpO3F8Ta6nW8mML5uYXd3lu9JmVb09gNnQeJxE3LcBd6+i2o1T5qujmRxXIbQMw4
nCaWYpPwgwE5Enw2ZsJDZgRnwKkLmfq31+WIAMrUw9R60u4PI4uS2cvC2Am+azmkZluSoPkI+jXv
qRMgKAbQGhVPfw1L3oyfOrsDIUJbGBzhZ24rZ4U4BLtHWhGbjr5fUMrOdlM/6Gz9zCAfV1tBf7Is
HxftoMWcll23fUD92gy9/hYU+uiiLhuZKKPyJquRJSO4T2XWZOg4rYZsm0B3mgVRd9fc42Vg2QvU
MkfUombdd6V99ZEklv7NHoOpPcJH51cRuBNdHFGBmqtOsrVEvjV+HyNnfNVbJN7MXhF+TUqn96jn
wZXxBlrzuaNm+m1cG+/r2vLSsJLjWtIBKdtbXBlonwaULbSJm4P3QB3K6iW91UbfnGZZr2otO3pZ
o2a2kqYJxIa2pJBfZX6VaxW4BPADZyMVBsWQR+Ve+Ng1yDyKllt6vEkWBk+rf0g3WGQCGjTeysWl
2ImkGD76bK6sKaLne33bCbf5AfS9fAtI0C/uOUj7xuduRdCeRC0pMYO5VNuuhjKaDkXoimEfjJwv
j8GQWxRarrXC0KxoU77RcnU+Kl/xGZmL7HgbMm+I4Qwx/JZ+TRtpsMxNdyuaqSpPtcnp+NSpoA7v
rLbxktbbauuC2o4uCmBuomRs3wjdmDAqqD2EB6txdIycsIqNE49/WLQiC9xiiaXOFZkCNAg6DT9t
RprddjqvClwZeZkp4D27b6/+BGyFk4WaLll8i8hP7XfEY+UkweA4L8io56y55MV9bjFQpFwqMMZF
SrQ+ziDF2bV689PsdqbYDWFTVmdsHuSjTGU5EwyF4fmJZBdJJpDdS5kYnW/mpGiFPalNkuidXcGO
AQC+kNl+agJ8f4OiLCXOTAaRI+fHVaeMeT7csDsiMAq3kphozrV6uNFtGH2zNkUUlpyI+IndNXPQ
l6iWBrRFWJtOWIUB05ERB/atMfnGduwnCjOTCMio2HPiUywGAP7UKeJzqHZzNGWU/XRzT+R3Q0Z4
ylfJXPbLFm0/8W75zQPRJVt+5Im45r06IVaczVJySvTkGGcjmL3poY8m5yXrfBJnao6x6LL71mfb
XfhVmOiJQdrlKGcj8qeMMj/R9xUiTIzyyD5c7f/yg2joO4qz0sOjHq568qkF9KY1DrqsfeRB5qCf
kS9m7r3M7c4KJsuIW9CEdueHUvU3HOSrN3ddiXnd2GfGo4fn/Y08l/k2G5Z5i6mfmM5NLnyHJRff
Qhzk/Wzt11kKrOJazTc9fmLQdYZ41hVTlcD0YzN4vFlzEui4twAZJeJjeFCjdj+PbUW+LN5cU6Sm
iRs3FUAUKa3H/s2ke6OLEWP5t4v0RIUhgFScmPMFucWIr+s63WZs73FujxuzzGQMKvHKvmBXZwLm
J41D5vmg8YDsHdDVIEGXEfapuzkz2sjIkZ/XKZhzsoeyZWHYqFD3hRVeoZR9yHJ3mbsy7cwk1aAZ
dQpO2n5G1g7XcwjGXS627ntDge7XydEEuQzTRASUg4Tptoym/occcqe9BipFpL60qF9TN4dBteyn
gRjLndUUJBCijzefas/hLhVCNMdJQOUj0mVkwnm1vLkuFZaE9NM+bFFZgTJwsb96fUfOFuE3RDf0
i1We5zqXN2Jm/Nv5bdaKA0xaWR6odjYu2Ke2cj/nHdlhaOd4QlDou9N3VU6zd+8V5XSp59FxQLQE
A1bo59E3NwtKIm02tT6sZF1w1p8W+7Vinc6w7eO3jQ0xkd7ABfafgt51vjmdQtZn882gAs9c+m9h
G8pxl0EdO4eGEL06XszMYTIBxjwV6BK2q9JJfVxN1PgJM5OPJFhZPof50PlJ3pPz3Q1yEqPxoTmf
Ecl6FQhHQO12t/rwAyRbLiyFiGObFMeE9TNf+oXghH62V/KJAI6gzztEAECjAfOCN8AWQEgFH7Ct
YRSItlp+Qx0x+XGwUICCsMOfFTgfzosUqIPdyYw4Mjk2SFESoiTFRic+AJYPpFwIkUGNEA4yJEVA
LzSmeMRiMYYgDPo2wkeRQsMM7M50nZzn3llJImi7HDE8Ybf7tQ/CMvFnakLThVSDS5GVhsLBURWf
B3+MvltGj0yDS90Tx7GG45JU+X+wd2bLcWPnln6Xc91QYAPYGG4TOWeSTM4UbxAkJWEeNmbg6c8H
VrmOpG7bUZfd7QjbUeUSi2QmEtj/+tf6VtTXK9Me+mRbGdF4l+lWccso3b1p05DC5eODHG+6scV2
ykAIuSwCqHYos7ruVzPxEjrBUqMeV9R9h+kK2XOCb2c2s7WBha2slSgEDnswusVNVWKj8Rvb1Gw/
w27DVs2TsfWHieJvaTv/VLj5Wbf5vw7ebCzx8H+u8Tx/bxZ2c5H+TMT8/Jo/VB7Cu5L9JiM71ha2
Fssy/o8wsGl9YW9OBIr1uWRntPBN/6T+mMaXpb4L+q2BiwGiJv/oT5XHFF9M/ixhYFL5tIuyjPgb
Kg+J89/EeNhC1sIjgizgoMW7/LI/L9WZA5EBYxfCmJce+8B6ak27u1TxSMyrSkHuK0xqeMcEGdFs
PrnzeCGDi+0Ty7mP4ohxF+dqB+/FPneMPzsdIZRgkDlfStsaURMSxWN5NKydtEaMpvp06vWOfg2I
OpjaVbBqWgzPTBHw59O03HRFALIR3XwlLfNUTxTTmoYqyXxGrXaNW/IJD7C70Xpc13QNJj+CqSTx
2oriGfCjuJQ8hW8ZSetLB/Dj6NhDfpb4WZm70ApMnDp19Mwdu3l1iPz04D82Sb1r3O4KCP7Gsdtj
4vXfcbCxfemcu1DXtHUs5m+YQrSVndPdZg4cE6361YhfjC6+tyPnTLjgYGQ5mm1zsKJD+hYI40pq
40WWxVtgq9diVu91XRxLo8MR752GoDoTXdzGQ3VxQvsiwuKSF9w4pDnvCT4/8FxdazaSLRXAzgUJ
6D6qq/sCpM2y27s2ljZK3FFqAoxXh6c0Gy+D+5LEmHljBrEa0glYGbsZz/2g1kPRVdSbaK+qtbtV
Y+S3bRPes8CqV45MXjlL3ck2R7Kbz1HqnKY++JqW8/NAiXcg2t1UNo+yNzZh52zNqmCFSyaQyI9f
hDA4nPIr8Q7GDi4SLbjpsdqjmOAn1r+a2TlU30dCUSUblFSVd2xucHDkeE5Lb8tTI/bd0DhJgf2T
YoCrSBBaxEzEs4ndiXdd1fVeNe6NofiOICWJ1SX70E0OM4472adrSu2wouuuuOlCuVF18JanxTec
bGutvdWM5Ia022aaT+mQQhfcS+PSFWSh6+08f13yKNH4FIlZrlqzZvbX7nPdeMNwuk/NG0tMsT9b
9c7zsl1DamkFh/BFy7RtjX+yCctHGTzwTLSs7K4W6IPduOuMZEe+IYniS6wtBztrVxvJhirFa7OV
10Ddro3C3aryaW6eg4JKhrp+nZ1gXeVyb+Fi5MFyhbPm6OTWK/ukSxSku1HPbiYNFd8q+U48Vdaq
bfwQC6yWvja9OAYVck6V+o4+MdFydQqIqb27U+yGPMsNr8nTHWkQf5XGG1fQaa6brej1r6nxNXHv
RMT7pPZFAP0v74cfsZbd6imR0N5cDy4aW6pWOv5kp3gpKDNcFbY8WTBvgeOdzcE78mh7xF245tzp
j84VxjLfTbttLe7Qz55F4mwxmbnmVSdPmPLBzTjTzptG4hbpCTHQBR6jh9nWTJuNxWnSKUxqjiiG
a8JXj6wVT9vgFrXhnuccn0nXexD9XnV3loKlb3HAZBki1oVMtpxafYmAMrgHNJotS6WzWSZbu/Ku
StsbVymtDYU/IN9i+fXViJpRQqfkQANd70Zq9UvmyP1kBI9QlzZNVZ21NJ99oXm3yNgnjWBUqHgZ
jF3phQdjCGnn3uGH3kxFv29ks5HR62TJS9MiS1BOzSymPwWqv0Zif3Z1iyxZEvosrTiTs+/s282o
riSES37nEBNINQD/2lvhMUq3Vq89ISSuOoNROEyQxWoLCdjTL6ZX+5nWZSsyZAWRhxZjvMi2IzxO
d9qNrMNDzwHQs1NcvjCiNk7aPy2NcNwVgh9RMPseiX6/LdOTl6S4qBNnVYXBqSqKbwQLdG7oLJvc
Tu7ZCxzrmYRhNNzbmYtS5dJqxDkNIZdyq2e3qBru/NWrF0QL9iapruo2U2zy9BP7+xtTm8+KxDag
FS05TVDMb7qATyuW4GhnwdeKuv4mENkZBEUGd61LTgGisbQJqAGw4uJw9jlfuqpszn0sSb+mxXxP
HOmtK/tryr+jE8EWbYM3Rd/LlHRRWxnStycrv7Z48tzJvDEuw2SKa0N/CZKNbIJsDaEF2KvuE9iB
iBqvcedzxGuV2AHz3TbeFQrJW5Yhkqdg2I+GGAAGNPvAmW6ZrIkVTOUj/vwNTvAdZLL2VOy01JU3
SZESI0rBjoUhOgXe9bURDCcv0729N+pbTpglmnz8zD0/8/Pp3gjWc2fHu0wvTyy4X1TUP5aYU0iD
OI91rII1NeZ+6gAV7VR3zosLLvmMGBRWX0ARqFEIRD2J7aHvP+bOfIjq/lQkg4Jan+5xZt1YGixQ
un9eKrsK3ghYgpxaVqExnw4yWv2aj/kKG1rhU3EHwrNDZMYqDu6NJD5Sbf1cd0Aw9Jyz5iDsja4n
z7o9tgcNCNPBFeNVMr/RnPoyTPwpBLs62eU5Il9OT3KRaN/01NjkpG9ibd55hRrWaWhO26ldhGG8
zkU1cfAAUGNnqNb9/KJ35g9tgpU8CzKUbcJiRppMJ/ZIqUw3Wmdaic5pFjyIOXhNh+DWq6JrIu0v
+FjfBs+4SMkTymq/ReNBGXdhOejryNPOwPHLh0FZxS7RdY0QRA+XOtIYx0odRHzJtBdVNtboBMYb
B/9yTZzd5Pad3ZvA8njkE/Los+a67me1sxqptsHyimUYPuGAZMG2zER31SJTb8YJ07eyzHVPvoDC
7IioEfPPOY7Sq9jm+d27YfVCVpkHvKX67xaxha3LVnc9drW9zirprjCCtUcQBt8KEGccp+az7cjA
J+yfAg3I+0MRgPeMSBRdk57Rd7EFi8CtOwJGzBFkTSomkHpv5DUUfMGrzN532+JCQNMdfaJ6zW6w
i11maibe15dq/Kpi6xzKSvNzL7jgCM4pgNGPHC8k9yn3Abn8psnqw8htxNSHRdAlO9Ayxlj6dZi+
e6Vno82F3caQ0zXJlnsFKZyRv0QBxsKSFkG4MWEx6GlxnASrGpBlfq96NBizQCGKzjMGAm5srItW
SV0dGVvcU9Em9QwaxHSuK7cZr1p3zC5uvdw9AaaYftJ61rYUU3Gbk9AhFH2sdHmLrdE9DFH10mpa
uDVjtmmJdjcD2XmkWwVDsulVCQhIUCxrvALBZsx4xwfV5jtF6+EuUuZzUTnOpm+0H/8rL3Eiab05
+rHp3MNxPkw6WSNXa+VKad1Baez1QzCOYzVdGbXxDiQbvIPxreOgaVXsCeJi9zlj/Gfc+i+wXP9q
3Dp+r39rHPn8gj9mLc34ogPnhuK9eP885qe/hi3+kcHW/LOcmMEKktlfwxa1IgZOKzBusDqQLBxG
oH+s1L0v2PiYj0Cz0suhm39r2Pqkl/2Pc20ptMAFLnDtmQxwLlbmX2etJMBnO9UoXsiYJjqwVqIG
ZxqVVJM16CzNyiL9WoLf3+Pqnj20XQEIGVhviBNlGL816aC+coulrzDS0gfW83hUKnbqz7VeZjj4
M+8r/BGHNrHAeGnEYP8YlPZmRU7w8Z/rr52WKr3P0rZ/Pu4f3/K3+OPX+ovFOfHnBejYX3BHkSWB
5+tQLAOq689pX3PcL+biHOeEJh3sbz+N+wDDJHYOfECmQ00T1TZ/XYECLBicOqp8bTrhKWv6W6YO
4he/jPsApZEcBBZ63IWfjci/WRmNNm07lv3Jdha64mGAof3NjS1gvwNFPUR6YZpDypaeuCtZBXQr
0RREhecUviKxcyqRfVj9LJhyTkIEEiFlj6sumoOrgizlucXdmK9zYizzZjTd1u/sTNs7MZkZxN5+
esTGgZEiqBR8+6np0+eqdcJiIwUp8iDK76YMQoaP8YGSPDt0M4zKMhvRmWeGLDbX4wRAVjlxuJnR
XALW6NJ8ymsU7HWB1+ZMvKJ8UVnlrUjnoRhioQlugH+B0CnS3gLUb3deslOyEZcGV7XHYjYfn1Dh
s9IHtT7Dj0hBNfm5GiwN7/DkUDmnudfkyNNx3Rti/B4KcnJwqfLxUSSuvoc/lC3mLJEe+Nu82wI5
F88MTca7Q5MjI73uxG+dYdcDDgT61MgDEBTctJ3BvkHMHUV4nWY9gxjI4/0wp967Eyt1soZBEoxk
FAGxS7jTWgUdBu2tU9rBO89jqARxiclsKe0ZDriwGUHnLuLNacgRvFROo8F5jTwiXLOxLJ6UCAI2
CK0oWYp6Qnv1Rvj9LBkCaW3DuXc3tVk7b6UGd5UBPm5fjNyMPoKA65MCvyq4MQYQWYQajdpcR7PX
vgplmvRx2GTgV5VjWTNqQ5q8wDrz0Bx7t0c6SRNOnWUL6zzutfi1BnyQQhQFkuRjNTe/96qDUYun
emQkiutk24CtfenpcUUCxz/taxaGtdUIDKTYWgg58ME0UgbYHKI62gZdb90CphrzXdRGA1kta2hD
vsE8Vv5Pz5o/TVI/90QuYthPN3A+Peh3/HeB0BIB+R3CmZSNrfPvjbdgBgp8JbDq+WAbW2Aj/y7J
9Ku9mw8qH0+d+k1AgNCyHfc36CbB5iyshYNALNVFc+ZkDTxZ813JuNNEHuY+Fffnir+8iEQf/gD2
/a3zxf8PBWfC+Jfi7vGtoLRt+v5L2ern1/zjfk+1nisN6o5AenouUu5f93vvy/L22Vj0XRP2Bc+C
v04cjuBYQYEjJEePBNVyrPjHicPRvyzpMN7xz4PI35B2Pw3cP12sQEJMPpdU2BOGYyr6vdQ0tsKq
UVQRrHHoF7bflFN44ONubRvbSffAIBxyvH1c9ptaq7trFcouPumzvmZACZMww+5CywmrKRPxt1WM
YauoHSBKATRnd+Q4XvzcS80GtIgtisR7xPQctUtJzZjolEeMQgfOkRhhpxMGYCHTlTP8R6MyLzaQ
nR/iROaScH/WsOohRNY1TrybCXbA1bGq4i2ZFy8gcPGOkZ8L3iFfBmmg0R8HS4b5ro+9/ERQeK7X
ZkR1RjMrAwRgkQ4EjusmOg62TD5o8jy40m5ynFNjeKwWuLaP9bt7Wh7S+D1CpXZNPIx8qHWR7Qqv
ffCKOM+2mUPBMAyqK6cxUGYUrM8QD+CsA7TTxJsBDw6ds2PKmVRjvI1V0r4WMJX2JealFXLqn03X
f+tT+f/okmUJCfzzU9drnL+/vQ/ff9mxLF/yx8fQNL+Q2jWXrA+nK8LDnHr+2LEYEk+sw5mLAwu5
nKXg8h87Fk1I/LceK1uOXgbT809NgxoOXHb+HNKlvpzMOCX8nS0LjN9fHxw2dwI+6VQ80GbGB39h
y/68ZaG024VMPegrsWzj9lOJBaG4D6sCwt3VOM+JtovIgQFRChp7q4RZnnhA1w/U4XKSCVSy4uQo
trFKSj8P4qE8ICjVp7hCdS3aaux8tqd3k+M+U8l44nodd4s3fqdccrZO0OUr11VL5q+eT0UU9ntA
pQgEnvywCorTnap5cMrB3Xbd+KTrWJrqQI+0W9TKssFkqsZ+VVlT8WGy+T8Q1gBHZneVb0VzcUj4
8fcVf+S+QmnuNixB3ZNRavbOCMhgFEFpsCYgtmmHeB8yXSxxqOoFweK9k9EJQ8Utbyn0us6FiuRi
zy2xcuxJaWFBsKZLl4itx4BPIuVamUSGzTjqTs4UwmicprQgiBEZQfzDHHUOh3kIPQ33ayB2FhXD
h1LH/XIEGWKf407IN9UPFFuMbumPunVfYHE9DMBWdy1IrSUk5m2KvMi2tB/vYwelZdVJdh6gDgps
wdS/DSbQJc2I4+049x85Ae/bypiqG2TObqXniXfNYcxeu1jmNrpbRICjgkdqvSffripUmbaUNsB7
vHLYli4coaoD6sZ4EHrU3AgFN3VsesD7mrT9boTAJsyW+7bGLl4VoXjo3aBgf9IX7Uc9iHkLK0e8
zHlvnSY7Ml9RLbVdToh8H/H6Hdy2wwvUxa2+sWMDsGzVYqPAlWRTl2UZaxzO566FAB+hcyPxYbRN
uY+rZd6cwOUCHEGEq/Clpp6OI6Pq54eBKKHvYvc6glySt7kbccKv6hhbRSc3VVSlWADxzumtxAab
dbyGEKUaHyCu81FiL3txE26NqTvl/lyNxsEi0voAon7c5jPifQoHdxXmaXmMcIOcaCYQBxPz3Urx
W1+7sevilUO0gWrQevmG07e27SJhnYdS10524sFDh2kx2OQcpNgFdVa+TcPQw4HQ9J3qZrQjYx7s
valcvffNpMXN5NWWTy10eDbJix6MSA1c1256KptJeqCSsZlZuD2BfpkfUa+9i8nbOUsF/SppBu3J
ywRAwNYbd0FXem9l0ahHHpPWPRfOzJUCPbWRuLctwR5zbEqK7J22+Qjh/h0JgPd3dToTE67j5yK3
HKhNsgMx5Da+TmnGapgxpA2KbCx2PXMLvAMQJh67rWQ5uSFjIrAE6g32P0p9nB9q4InmeYV1cpIJ
5F6IsbUo4ttCjrt+1G7qLvJ2dV7uKRDNr8faPlZtXp89i6QpAKt7ZzaqHZfBNbnK+8Qr3kqjxl6q
6v1gtwku32p5wfrXyfC0K/j7d1Zvvc/MNKsuYVkWwTstfc9M79mbEA6H4XDt1uLFGS37iTKbBHiv
jsRRW/veyQHWGzoTUymuRyJBfqLNH2at9bQ4ZTdp4D2UZbmrJh7UUAbW7sL8mufH3IMN2KS3eTe9
0YvwMvXOY5DjTSu0fOu2hWQnWW8au9mw9d5Ju/5hcWQ4QW16EVn/4RiQilCjF+EvfA8MdYOjK3qN
GdxJdmfgho0x+h7Y1Z0XOddNmatTNmrPZQyUrNFLarCidWPHp3yMD2BuXzQW5BeD8oVNHKvnPnR9
G89NZTYUWFXRJaIi0KwQYItCP2pdUdEAIs4k83Z906Nym9UWExgFDViv08ZxfNVU1r3dGs0ugy4N
qVHM8QOle/JHZalsqznhvWnhVBlsgKYZr18Ew4zWOO86bJlap4K+MWeWnK6cQW4sMeLgM70RSjJ2
1vybZabVlrK+mnNQdOVOHVgdlO7jZBMEg8117YURKyENfmpfUVZYZ/JM08u8aufsI/HG7/GsweMx
GNGt6MpLKMuh9pDKevo+HBl9hC1tECp8cPtib+u1SYRt3MRugBlZgSEbeKa0tfM9CHAAZIV9Gw3D
Q555NGZSsOX0hvHSaXyeupiOw95p9mMkDB+O0e1gQBnwhkvGuftHGmKNk0QGOHR6KaZq7TqJeXom
dhr6uIaL7cyI7ttmuXNIpa3gkolNa834YmTcr1Rf6KCZnFMy9lTvRPOjvrR51gmCGp0tOQ+ttrkH
1dv5kzm/dg2bLwJ02XcX9NSdR+4OIBpf69MQN1Jv1rY7YeTqAyfeuIqBq2BMTetvcwMkGRhgu/MM
MoOlo7nOOqSSMAEfplrvtnNsLvB5bnUig603bGmhD65LgFDY//pYCkhoQ/beAaW6rxT/u651uCS+
y+5s2HcT+03l2LcdBqENxgh0/zaSfucpCfpHL45GRo2ph7WNPUzixxaVCizdnZU1g99MPVZ5Nn6q
LW+2JA+tdobGB04rFGtPQ6Vbe6qdDVXJ45vSc5ZlSWvqG72ugcqGDbHtlT1VxnhskCO0dR83/QjO
i8fgMS5RQDYGLg/6feyx06oLdm5j1afzJq9U5Q+DyLfU5QCsCeJ92KfEOMo32UUs8cO14VEfiaHY
qdKvmPvjVURDlD+l1vOYdO2BF+aiN9J3VAepVEdgkGozxCkA1fA6sNK1l2EhjWKeAH41AnSxYnGC
Tvpe9dPZlh5W2lG/rVjl+ex9LkLEg1/qPFlhmA3+DEJWrxWEziDNf7j6JHynZPNiC8y6vIV4ZLGD
jutuGsa1yrK3hJXjqgvAELKhx741bqghJ1NUGA91sXw2sV8tXSXZVg7gLMsxubHLpt7lnvlSljl3
zsYLwRsVoNXMIV9Npf0Yq+mKKa3de8os4XixeMk0lpKBTvVskHGVWimr1SHFXBHIqT+kbmzu81jv
GZpkAAfLgveeAlw5CXdI95lXp7t+mvinTfEVvym7RWewNX0VQA/cVIRaz6XlBtcWlri1K7XkaVD5
fOp7r73vHfnqREptVeFqZ0rtfsCO3OKfqzY6l6SWD/2BY5j9mjTC2XgkK/F61wChy8jbirrcNc7M
ZeSuLXt8TqnQ3GYDNT51SLcWnUgnT7NfpAWkWw+n5CHP+cCTMgu4BMql94flyiBV/N6pID5OucKh
bjsNQmFa928qgdGJk4rDTZtueLARGN3YkVGA6+pjAy1QOryp4DNyXoCy7Ow9W0iYY4mmafnGGMY0
5XEQTpq6FYrTNA6fDNjj2rKquT6V7Wjaa3MSI+a7eKKAkJzSFDO7mmkJYm8Yo3zaMuW+hOD6uw18
MqwkeeRq+ZXLNEoRJwpAeABNpsNQFrAHcstu6m1Od0F2AZluitcG9eugUMNI/dQ52wjob5hqfbPN
0wimlK5Dg4bx53yH3zmMwjcjM6iOHqJQu1NpM3wr29DptXU+z9l0nQ9uU75AbtS/jSI02bZC8QaS
yqcoUfgl5zY6aujNHoasOW8f6LeyTwXYUfVeYUMc1iPALbGnWyFKCD5pc/xYcaw9VnY3+qnGnWw1
miqK90FiNv6sN9Yxa5lSGoYNcWrqPqCed2qG4JWkt32KdWI9kJPYU9cke2iDOtVpFD00cdWsraKN
Nw1Iqe4Etz8ej0hfgrZE02V/GWmyPIS5l/O7dlbMA78sSOHMfIs315lS1bNI75YFsrLT4SzmihhF
Re+PcS3tiRaAyqAnmbhGkD94qZTvXkJVDs89gXm4mu2k25iTwmmdzRMG0lVnzWiHNhBx45L0GDUP
PYT+ej2MrB9XbVQ0r8VE1Hhd2lA/faDDhIon4NHGyxA2xD+K2ra5ExUUvaxNASkMZb1hnbkPx3rU
7tKongc/HyHi3hWxrbxnOHXcqk1niimhyTwNs1UPfIXwTTdgswbk3LIP5aHWIp2EsUZhZK006KEl
VaBu1mIXQsaIzSXBFGV02cZtRm9wanP+5Z5RfzN7ELhgADWwMQFBxHNqBjNPvMALn6y2EG+ty40X
cxyUMjfGb7/moZAP+6AO7vRW6HRqTU48Xg1ybvbxWM7im2v2xKr1cYJk5rdCMKxgROum09wn5bWG
vWDc8eGyhyPsMIc9KxafHaqR2z9pTatX6yQZx+KiqwEYJLV1DMYmbQyrrK0a+pu1ZlhNjZCbrg9e
yty172I9zQ9AhaWPwWM80seVM8f22Fv6MSXsl3gbwNzjHuGbwQ7o2YE6Bv3iKD29GHpNOHrweF/r
KsidVasb6iv6sbh4o2V9BVz9yMTE9Sk6CONaVOBrI1gDCVZ4+cuAxfCGeBpkWL3VoO0UdduvXWGT
VYqmUX/zMtuieoB9HzsHp/X2ilP4M7Neq61rHOvNEUSxgw1hnroTniPyf5gdt14wtoZvo8mXfhrU
rXfsPbfI1gC50wd7BHsIR/Iqpq1rqwKiGZ1rXc9Gj3uQN4DOhSsjIfyZRMltEwLedZMqOeZON2ZM
sSK7qcPkB9URzdoJSyoJpioK/cEkjwtuflz1oGmXLtPFcWxZf8Ku/qNT/dfi3v3nMtW2fis+fhGp
lj//h0blfWFfgN5rf7ptf27/1OQXIFkuIjLyFDvAz6Xdn0ZgOkO5cHSWARggBarw/2wGiXubLARt
18IijPZl239HovoVqrKspi2uQbbmoNr4u98b5VMl+bhXBXUS+PlTVlrJ/GSl0uN+ljfnFLS3/m92
Kf/bd8S9awgaOZG7Aat4v1FA9Fyr2qZs2HoXsMvNSDIqzpwJac4d6xo2uxHPtz+9G/+H9Y3g1f95
f0OgypKuIFEPyIX/fErmP+G7SopcymDZamKSY3We9AudhrBrwgqLUcAfw8phYgSUsQElH750MKos
KPDWj9Gss3fuViCNgHeOz3BFkcv+9Y/3m0jITweX3dN1A7iYSW7ot92sycEkaInqrFJO/82qLxp7
WgdzYxMaLnFtzdngYnMk5r7+19/4N2oe77eN2AkQxTK40pZ14a/yZNzZDqYCEjoTgn7JQdg1UW7M
GXdBGXX6IeaEjQJgGzUm26pGuI8ZMKjnazQYrSGPXiRwHtt3UqSttvo3Px0a7a/vms2PxQ8HwhBT
x6d142fx1BqtMh8g2hGFKEeDTLiwL7XVYOKsqfcgkJrTzqjVmlusmfQndEcnKn+ULvqun+Za80pk
cjk5FKl2FTVxqK0nnMXVv/0xvV93dg7oSDwiIP6W5Y2Eg/3bzo46FkymkhcjkYE8xCFRfn6bBEgv
aqKj19/opeEUbHn1UxQO1rsqkhB+U+a0NzW3/vOUhPKr3Ubs4SGkNLfa6CCITLR3gujE9ntQfShf
TIK+AFrjSEzrppfiraPio/UTBBOw6hNRc5KPCBQ8dNsZ86MHudTyYvFOtsW29uBnOgDWVQd5/zJD
rGRV6lEdfpt4+Wxs0L8+A++Q26GHxhBGqWkJa0KqmRBzconsIR53IfUryQqXodUseHwX7adv8Wje
O7WslszK6L47WkcSDBuj1hw6bF3ksGGc79q+SlIQd4AQVgjmQARkwjUH659wa91VjXEz9UUwHWZU
9WCll63W0CQugVLbHHDrDR3W41voRDYZoMLjw2Aj/sXnKZYkFcw5TTfccPg3ztVEOLzX+wXDW+XG
bd1gqc9aOo/8BCDaFdFaq76CGIkcZ7B81lfamBlMYJD4QBuUaYqbrl7AKG05B4oiBwot0YcMoFt5
HyfjbtJ0/T20YSetPGPmD4YyByWQVZgVwSqrY0WHuIXvroiyhx5X8MltBoJTQxol002nE4RiI6Cy
J+FYjbsm/ud+yyZI1CtJA5afi24c/dybnXfydMCcnQoBAvguXn/bwmq6/wQg4UhjZMm0yJD44BcG
OQdXfNTDgq5bmo6CKzd0LUb5iv83D3vT2miycMEJeLNPc1YLvgD5+mDNWshFaHS6P7Qj1VWs3qJb
bHPut7gcBoQlhpB6bjjCNLkQtwB+2xpKdwpjSCTSGx86qy85ZhE696hCcYVPW5O6yHAEO6gWtLbG
raXfB2Zk31dE38aDxBRMdnlBcrupxb6xH8HDrcQntbuo+5KpCJS3lrbiaGbuW/7J+baBC77NaF3G
R2UjWjcLEnxKpOT8Zi+k8PqTGi7pxoUsvUwWs31CL56/iYxtpOraZmfGRv8hSyO50utEf3BgJAFo
9jBvrHryj2ihoMtB3+ak2MGZyxqwubkgzrMYNbJcsOfRAkCXbc/vP43GxDsPID1sIoUSq5X9UqiQ
J6uC4AutVFUrlrxDAC3RTbiRD434mD857O2CZBdFBHRBpMVg+mWf1Ptayq6jdM50tzgFvtPOmzxo
ieX9ULSnTn7L1+OxAK3wUFYMmCtzIcMLhgxUEjQmqzCrDUf26j5BmCRB1xbJc1oCmI85h+NcVwZd
0+KTQV9NaYiqE3pylTcLpX5egPXUFcl7i5zFe4zt5qYewejZisBO2AG7Vwv2viyZMVdYLstT9QcX
X9kLI79NqcOwk0LW2+wTo8+e5XvpevWVWkj7OFIreu/KgB2tNeGPdYGt/yibmbhFYILpnyIN03BK
YPRCL4NLP4lDBRhlHPOdvnD+8d3APg8b6M1Jo0VX02cvQLZUBFDeIQCjkFf3G47+6BpLm0Ch8+ha
CgbSz64BlILhpQJdCjfGDk3Q6BHOb+bIC30+8S5JqaFYaTQVbvqlySBFO1zzyph7p6HngIIx+aQ+
yw/izyKEiAl569UGZprYMMptpxJ3n0ThkoKmKvDIhDrtdJXJ9gyB0ToggE+7BOxWtSq0peEjK9hx
k+d4d+3YvEpE3W9BxAbBbStm6rNMz0V7ULOh7nLsYvWecpLuFlNMpPt6zIAtmR3SU98W0aaH+nDR
CjpmpD6wt3D1jJtZBMWMqxjUVNhYYHJKy97ONOnw+AkRfW5xPOfabc6VXh3iwZtxrFtCC5h+ZzK8
QzNGKD9Dw2c7ta4bKPbQNuxh0xv6AOcCnc7A5bPWyEAcaf++9O5wIGz2QCDeOKeITtuBwZbOmp1y
xEeezXeV7n1vRHUnSm9jp8Y7VTs3jMZba16CM611kHWjbiyzpsM0a2gsMTsWbKSh77PKvmIsjbcN
Kq4cs+E45ljZZGrCaCE7sqINUmwEn+bHYPDGrTKkvS0qL9n3DJVrQIbmgUedA6c9Tr4HlYg2Fsj2
Hdegs0ntoX2niG889XwLRleu8E3t8jparqmeoM4F+rrVtT09TyNoz9qFcCFN7PLHWjIBEyf1qhMr
S+TMWs8qVCzQ4Sh13Vui5q0YwaVeUW2NxCK0SN868VDjf+AFDcI3TY6QaNzA1e6rOAy33J+j8BBD
+OasZeaZ3AdBqLtXg0t8fuMBmH0odW6q9DgIXuGUDNasuuCuUOZMQNkMlvkwxDzmiSA85pDbOey2
8tyrAPw7gW6czhbCp1ePMmKtOozX1E56UHy8bqjP5lQh29MEVCGi60m/9lQPu4X4R78XkCSula04
v0+mReoXFdOO/GmkbJPN3zzfJbQR8RFedCT2xP/N3HnsyK6k2/ldNBYv6IJmoEkm02dWlq9dNSHK
7KINekaQfHp92a1B9xVwBU0ETQ5wzD5lkoz4zVrfkuK9HQE3MhBOCUtsUcutcmLa1NankCK+z2rP
rDpAnlYMyMF1qMqL8lk292yXxTZ3DJztCqPGT5AMzu13BPymg0wcOc0s3FVbZzkr7NgEraslyrLZ
kZ69C7ThQn/FEFcSFf/bWInx0o5NNmLeyKoDevUEJaFbsN/0CbgOk8J+mTwn+JParhyPbR0Sr5gP
mVsfBiISuDnUrMkKqtu9W6kqmlQCVoXV2LWWskr33CblNTDC6X20ZfMIFb5jXGkGD4p/fcGz8aaC
vD/6hWtfaowFr/bMtHdMcS9+CPrAU0hA0T6JS+s37x3/BQ1/D1E5Hr/5zYr3wYrNEx/cTTEjufdg
OtjGsM5K0b15bU3QijctzmbGHBQxp/ia7JqlD83cDcvV7Hu76ABeNRIHOpImd0MGkcMOISmtjwaM
4iroivBotTV7kEDxfaKkqaptAWiU9x7n1FKnECecaTp6sieVr9VFpBsURBAxs7fcp/RbGi84moSv
MzJvJj7JMcTw4RoC1h2rWn1WnnNi2aWOMobhEi/MqWIUB18EZEK9x628GePxEOMv2bnBMosNZ5e+
qy3npNkrPo4lgRkAjh110BMxD63RBPdY1a3nIhXVSQ5Wezf7zXw/N5JcvaWswm2h6wrYE+CshSmr
Mavig940Bdmip4eQW2MXmAFhpljulmvqVGxTmxzBj3BoiWga25/KdnFygMg4dSR3vTg06/t8dtuj
DIf0gioyuWfUdCLN7IqFvDo382jaER3AMfENpJld8ceLa/0pWA+/jBQ7u7L0HswC0DEhrwDA6n7n
GkyfAl+V524U/box2dynaHm34OHHy2JIP4LhkHOhlRq3CaEXLPuHTW4adIwM4p8dMgDXdeCUu7ma
m7UdgKTMsgLGMrl1ftmwNE6G8S4sfDxwnkxPNmGyeOVZqFvO1F8dYnAP2oNU7Yx6Ps19MxwbpY1n
Si4r6kRlnNhbEZsd8nHzud9SLNs0RYXRufbrnLRYTp1mOemqglk2iq+0SeH+Elq00fBaNrKAFUXS
7t/WhTC4HYtFsvpx41NrLDegW08wZTrbV0PO9bOV9tVFVpiNuKEyfzOlDuX0bAAGG3HdB346nLDe
A/Ax4FWDYRFRYzCBlG7VP6dL8RsyAv+ROizYtk1hTaIA8AU/A/OVjTreAX4uMV4NBvV+Wt2AYfVZ
pvJnhnazpfiuTq63sI1EMc2CtnU+mJrOt5jShHOn7+/8SRCeUbLKXEwvWxNx0kFCpvKIF1p1ZoZ8
xKTD9G5BkFow2KTLpvl+YuvI5gPTGtvaNryMeb+AgMLi0udA20w2iluTc/c7pDL863eYH0dlcc/E
sX2QfWxc3MArdnPvBi+he4t6H8iiPBllM25SVb4GCxshxtySSW+FYSmE+WHVgBdYwh0HyKRqxRCQ
3spSXP0lKz06F52cmZHjZRmRiWTtREBlg9gIEe0Tn8m0grrqwI2LgUyH+pU9YbWe56k8MP69711r
2TgGl7SFu3pbSn9HNlS1AdQqWc8AM4qUVzMetdENB3JW20pDOC8K+hiGquZzlrG0gpCQHQLqCzq6
yvkuPRIU5KgfnaERM3dBmL6ZmXFfJtmyRZz810O1xSId63PA1XIgynUXNuO86drhbi4nfeIsoHfT
hnyiXlv2wETLdWrb3KVTdrZHIN8rhBaBXMehP25Cdjo7eOU4lUKu94TXe8/sK95SHL9LX6c7ZGTO
myRh7NLOqFOIE/ZwpS7jFt4E5wiKbfBPT7Zq2DaSWrRuGgtillXWW8+e9wYv0KrSyNOnIsh/qrLU
b1oG/AqmZJoOgcZFBQLqvsxLKdfaL/ynWwz2Vg0+EDBPmhQ1Io1BuCx/AMJgPXadkWbsxoPhApOb
VmEoBK3kMfeevJtcfhwHeLqD4iMkjgzIKzlHK7elRQCiR/FhltVXPNRv5TQFP+085KSJQLbx+zH1
DnE7CsJAG3b6ade5f5Kxdo+ewnJplGL+LEiquNdWM/WrWM/t3hTi021Mb1h7QddclOe5nwDUm3sv
N/Nj6xrupbMr5/4Wg7M2UaxjJczMBxpKcYyDoiKSbmyOjuWCRkuM1DpUHWgagyTpy22T8FCnQNva
LORvoXGsxtFwnkBjGcw2XI2cXFlfxJTKyEQk1aGd0eRFF30x78OiKhjKM/I6CNaF/IVOoHdavWkp
614afzF/YsNdNuEYzD8OT/hOi2DadmjhQNmmVnmScYVyyRib3VTSBG3CGA87dj7Ua5EJoDvlViPl
dNX10nnxbUePm7gWFJ3LEL4hJSF1j0RC8VcZ/YgbIm7bh74hndhZ+EpR3qjxIYZOf5w6fAZlUXTf
cTuF+8KybothMrCSSvwQq1Ahaw+BJ+EgeaZsfyqVyM4tOwZSS5zlQRPLRgIUpWyKGHBvssn7Ktyg
+Ns0Deeb7VFmdcOuJuvkqOQSnoeuokYi5AuRRhs8mH5XbXIemn2IPxJ3LAtR9KxqXY0DZuc5MR4R
3z9MrBEiV4wPI8DP77Kf8ALKmiWz0u8gK0qUHpZJxjsB4s0X6Gdl7jiRiNIq6mSI6JJECtxvivcS
OcCfqROACQghOhH3yHqLXzhmRTOBZkx0A8YRsjsQlnhHB/yUswJ3zCSHKtbdxkHJ8z5MY4LOyA32
AwCx+LEp56LYKyccDNzP07RDmOf9ZcW9bFpL55cmqZ+kA+ThOx0mV5UrxcLdQiDl422pGWtcVVEK
cAuiBQA5daZ1tMYO8Is/LjbeCA4Wl/1aMaWvLeMnjcm+Mb+ssPFmzKB6/AgpvIot67lwFw8jC/8C
KdUJjbb7oArW2YCcJMOz2XWN8JYsBCYbtzucmWyP7yJJt4zwqI7lDAQHVqKKQVx2xRzswyoOh0O1
MHA5swRkllYbsbJXVitsBFks4NBlBHRZli6THTcfnLRah+M9x2lVfLYDLFfCz7wsX90eWvFHp7RC
d2mhSu+XERyIKr4PNcz0r/nA4QkTyB3jrSMpuRHkdY11dT3y7DlYVJ9vc6qWH2WR+mjTECC+LcdH
uH1TfPJdXb6iJitf6Z4IK0Ss4H4sMPvGXVYFYrkzVW1nu4wEmI0Q2r1DuVfSnue2IKBrSjO5mela
Lwn84f4gGSbOTC7i/r6zyUA/+vY4tKwqbSQHbiXPVdkYpGMF6a3crMup2lVBmlFqquQhheFcrjgS
cGQT8YkZpMLb9BuODF2jG3ldvCDaHcpdnXWc6alll6xPbUBVlE7W0G56rfHeDsTp1neWOYFYLfzO
Yw7PZLLYO63HCqGz0cusq4UQ7l0vQxYoS99O92pRvN5e4rnqMc3swb5Ofc9/7lN2VuuCWd5z3PB4
bi2Yc6Qq6V6T3I1AaVgvSeqqtR/fwmHABN3c2jHD6kbHLU7X5DYdyW1jung5kgqIFv74xsZD71WR
luLRIy2OjBlBapQjYmJGaRLpmUXlBBeq8vSSJGwg1s44geWuM3ZPa3BHwlxnVJ8+ZKIbJsMf3Ry2
X1CkJjv7nDH6P4NkcDgtY1RO5LetByowlDeZ9h8WJ3P9ahXEGVxElTkMNRry5hMBUbJaKgiPOBCA
Vnr5YCJvpWgjiCyvpuc8dbHiZ4vnsnIHxz6slZtN3mFBMoNAx5acGVPd/KRuZ8k1KYL9O9jB9L53
nOoHhBMSfluHDMGb/ur2ptXj5vYJORbLhC6zkpPejQ7epr3wYqs/pKU3BYcaNEoapZ1b37g2oj/3
LXKDlLLq3rYdWINEEJevDvX722xPy11Y+4AnESyFiPNQ774IczbLNSovn7t5TP3PpSU0w2BUzi09
VYG3ChpfyTfSTOFpBBJXwy9Zb8zsrdQfiz3EQUp+BtAkpjCG6UMIKaPYhaJLcZUF8YwOlvPuE90N
qEfHiAOe+FnceFA+Tx8cZn3spgX2zFJ3z0HiDHdWVyQ75gw8MiZk6CAC5p4k+2EAHXha5sJE3ASt
PIhqJ5FllLmSVzlfpGPvJDqT+9IALnIvWlD1Jxj84EcHTxA4h865GteGan0u7jiZ4shnHA9W0JKo
9aqeWX0wGxxsQ9HjzpsHwoWzwZFH06NK3NCr8XDrnHo/QvZuIrC8lZ2ZKfWTi5bCwRY28laYNO68
c6M0iNBUHPXA+igpiDFiMAiwjadlyDxsTx46MPbmqJuXThZ3sOxD++qwQbUZSMDW+GlmjyRgw3dv
ySe8lQrVtXGLV//H8w4tNf0LoMH2Ni5tHiBYYTtRo1hzBv3NFIf/vv7ohcYO2WoPTljcD+UT89zg
M2uHAsVrm6JsIHvw1aboJG05KZzXBXoXE0dyvxiu+7JAhzSpa8Drh/CNDLU3a0agE/UhwxXSpXVF
Y90bfIe+tAtvk9YlRvI8uaUCQPYy0V9V4gtmpjzIoeUFHZOBjy61JjPdoefEn5kpym6+IlnDEULQ
yiIbFD1iEdRUr3lrSGgBTPsRcrjunRu2/GhjaZo7PXTInrzYgOTgO4kTZS2hQTzxFjh707Z7vSPY
zZl2plhKbgwQkmOkiO0rN7Uu534tVaPrTcmPo+G6opTdjBL1LK5Ozjwu4TFizjHFWxocWZ3HXOtz
7y4BfaI/+Msfz5X190wGdR9xjdvzCQ8gqmhiLxPKU6ntFlPoMuuoC+r2RQ9+U69bWbPomI08UI//
WGPN0pLAfBdcq0QZpdZX3evwTgHQxgI03ayLJncka9uwSZ6KHDnpXhmwKzxeNh95xxi+FgipMvrR
YHgMM+YmB6hsVb3JwuRvH9pE2tYJNV2dAaQkzAoQ5DIEwysZGcsUdWPnLMSHS8GcG2IAQQytq4Eq
2mGzbfoqRBkbMOQfmPJXe9WTGLVLvTKBEFxVZ7BQVXwqglB6P6Pfp/N9Hg5tctd5Ay+vkNNCUBqo
VN5ABiU2uQR+ThKRGtgl0j9D/EG7GC9R2xmgV3ryIX672kgG9mdG8do4LXgt9Gx2/A4Ba2nDlT3F
5QEqcDd8mqhollc7vlUHgaX9YCMKBUQ6YEbRPrmAVonBtAh5soZwXHt1kEIw1Q5kVq9n7qPiljuD
JQqIXUw12S1PuhkLEKE+N8WXSzjKgvVLd3JE6dnn/QMR6PbLMi4wdvo2dKatWfcJbKBWjOI6Gohp
ZJVkUaDMU0H65iORJMWWjCzrzS+L5TvJzPgiltqi/RXi1GXJ8kYuQkaF3fePfrLU+2bG4CISj23O
4AX7gnLpSu5pF9mNhcyoihf/TDHHV7Ibc4xYy/pPruMN34X0Ex6fMPN3Zpq29yyyy79W06nffkmg
tjucPtFSqvYxQ1gTnvQog5PX3NBLRqF1tjbsEFwq8cVvvjkBmMhvEV7hAO89XfyPyQ3j9970wxeD
0jfyBx4Fn8jrKDcS8VdmEn4rjkL7okiFPfhIka8pPH4f1wZguKOOZ7Lfy7rpoqzOCY4HoLunreqa
FaOS+guTBYSsfCSZZjubkCm9sU0/ncXN90Y5MQEIdHjCwkqUCfKNtWeRgDenyP+SqfDv0rCxN0RA
DsF6kktcRO4kUI3HXJI7WabLU5oZHsntfWUS09Qx4AoWSG4lE8JPe0DTDuKguPIGNUbkpyVFpZ/2
47d2Qli/yKAstt4qPw+u7dnrgjFKy146q0KI2rrbqrANoVwRSnZdmLcSTo1NEUN2gnkHkiwIT7uN
5dNCCukvy2wOO0vRsaUS9syakXLjrDsJhJeo8gGZmFu4WFvy6qgH9PZRe8uBa6F58LFawNJVFh9I
0EBBFwTju0ckVgRKpzvby5IcrLpkOWbFb2AUiQCfRWzka9+qa7FZct29zdr6xRyf3zWjevGFNXMV
Emo2M9E6sz+dr1OTFqTOul32WA9aRFiUUNIx9cyR1/XiSLwWaxfHGJ/T2Q0+YVjVZwuNxT3DVB78
BbfF1hSdGU2i5dkICRRZdTHCF/izZZhQX9nxobxx+9bk3uL89hqvjkJptumXdHq8IwJgs+oakPl5
hvVi0WBZDL5g5AY691aa7viWpvCEBE+ekZKQHUAilA+uPXf3Nr8z1tU0+vfuOM961QhdX5a4CQ80
yOUrGwcZDQVW/cmoSKGDXk1cg6vD8JRXY/0xZYpbTM9p/aKbwL/Llnx+D5vW3mCjHlc5A/o3Uk00
E92BKzWrOwYWTkFg3HbUDLLg65YnYXCTz5XtJdvEtFFaGs2v4RPFLCrg0WSY1P36v5O6MvNRoyRf
DJIXkGkO9oZfuz9Die2o2ZK4PuYZQ6meXM41qKpq81+rUP5dnIO2A/6HRz+AJAGQCAbdf5fIdJyX
ZgWPFqV/y0mN51ecFqzn31rY7NvwDlzBuVJZ/tdf9t9VUv/4stABPLRfpkXlJv7Tl63GbBLLjJi6
qwz8urKc3TgqmXlzpErQwYDDVPB/+JrWDZPyL4obvmoIrhEfMkZkksKxR/6nH7b3wkGWbJ8HRUIH
coLaZA8FQ4d8b1sM3TaFnPM8xQNLXGInDqghiJBl6U/Hp4DnDwTMe+bXXPYAhwYjM2le/X5q3oQ9
COPgGUzMoUyEOeR31s3U0I1w819ZlHPO8hunz16YFfXBnFvDtx/WrIBGyPXInuuwknsB0OEhZ6xh
YI5YnDtlNeNLQJeLtBY9s/NQd56FDsgcm2GfjhLVJMjked5AjPLbyBoAB2LcSq32K5zdm4TEaApO
UV46RmU485/DbGSDSiC8cTDjuTDYKmk8C76nloOAlPuIZ42c94Je4UtPmrsunQJmsJRWW8eguCSy
0XXcKE8MPM/M/6CsI8NCTNulpiUOATL9NEJyPB+80qRnm4Rg+oHKpzlahdeyN6G/fkMa3VZRI2rj
ryQm/hb6NPn+jo1V9u6VlS12Wa5ATrmxNX+XwZSZa6ObRkx0aurNTa4mhAFtunjR0DCJposE8b4y
mI4ZazN3xvZQygFuYBferASh3+G3I/eBb2TReYmEqEPxQkzIXERNE3b0YwYso0T2KOZqz3HkJveG
UTFsSImOz60i5PhGNyNWM8Dyo2vBPtu24B8PTTib/68Dhf6NS7v7W999yr/9f84muqlev2sQ9FmS
Dv9/pA5BGf+XU+R/ix16Kmv1Wfx77NA//sg/lah4m5ltkBnIqId327xhiv7plra8/+DcwmvrIglE
injTT/4vISqQJISpAf+MJtjCLMcf6olFTv/Hf3P9//AdKAOBHTi8giTl/d8IUfmD/K/+9fThGwKf
w7cgbvwCwff476dP388FDpRGrZmB2Cn67NrnwQ9NZW4MZS3FusF63xOQ51GDdo5gJ5wjy1lGK/LV
WO+xAc1Y20J6/jWJ6sEOTUn+gbWgOsS0GO+1HsZVJq3wTyLj6ZW0YEoKc3kWvGcryRY/4qiSz4vR
iR35B8SpOuROoE3PT8otYN35ivU2mw3M/slZBouxN9ti2vgsrb9tF8y/rib12qherKh1jYcYKfi5
YXuQsN9D+i2gq+1tkyiWmYLyiAj/qzNfFT9DkXyA0dnib/3WeXUfFvep+9rEsXyob54k4DrqsCRU
dNyfP03iyCe3z6arNsdsjJAaDHfsYMVXMiuqab9eHtB1en+IZSmIWglsubOTcN7LXHsPbN+9Q6hu
uFuzQ8MgArZ9TrBGpQqhfjKwCY2oWOLaLXDelt62S0BJhiOrb61F/CdUtovTisGbaqL+NmtR+O+3
cs4RANjBclct+cvoN9wfRpuUauPhZT07baNPEibDtlbFEI1ukp7Zdsa7GI6E14tvqxBjNGhruq98
MV2UQx8ZF7a1jl2q+NrN7tkxWogOTdoJdi0PughfISISTdMRdYndmR+hRHLhJeQK1nE3RY3Vs6+W
TYSY7wc6sXegZFDQ0atng0SrS5gy/hyx+ey4f6vzZDMzF+yf3/TCzE97olu3Xu+95BkiBjMR92zT
4rXR+g5qnrTZxVmGdRqDP8cmbS3b1/Y7zrHGgQl2WCQtRKKmMkZa6dSfo3z1enR4qB67B88Y7Yt2
Bs2AbfhtQnu+pcuO1lXOlOWVVw+Xie9rY7Rjz4ZyMU/LJGD31+yzHoOE2QzeRUlnkVQ7tYzdap6h
C6lhGl6pV/TrBK9orYrZfIMNzuCqVCfTB72LtJhlajWqrS3Il0rw62JOz1aytc017D68q6LDsm5P
zJpiXdtbQubdD6Z6oDLSOWR81piXBan4xhmyBVMVNZ87e/E1r4P20oRBDq6zzWUVGfn0XtnTvBco
7651xWhmhUTJipg2v5n8ERKP0LocJE6nFS4odx/Pg79HY5esFXHBVwZtHllgRVi/Vu6C96rTLO9Y
JZK3a6O4nGz/OGIfWxvN0my6LItfZENKD/f7fLKV3W4LI+y+Bxdzn7aAozpoBF5Qx3SHOIaagGM1
qI4d63E8+J2zTfLiXSMGXFUI5taSHemmTPLHKQS4yWRBhz88PZ9hbkAZWKbxiJ21jpyezWo+sysy
NWkTPXGdSGuIFMEtnOD/9j6WIMVrZM5GyIAbxqRpkz4hFZgnOtHwoEVhYlNrJZKFxSMNgYXdM9Qt
sbqlzFwr3XRPxACoI7MyEP51kW/sTCm4ya48xbaLq0tb4TNr5/bkJJ3BKtny+TUZs03QgW0cgP4b
jEcbe1/p0f1MqwVvsoPGk1xwcLJWj+I+LdtTYDf2k4GKjUwElzapvgBDyt5tL3gkferdyPpx05Di
e+fj9j2nKQ4po0ieFnLCNo3nXUmFhOjMOokpNNIozHVsbrRibNwD1BZtMETd7COuMzSlQl3zCda6
OGMCJ70scf0vhqPzy9RTyqywwj8xZKRu6czkFMeYyuh5EWZwEZ07Gbq8E0NCfNHM6Vs3yjxQdd4n
Vv6V2XuWLP1m9u2tMbofiUH7zPQCg7NHB+Jvp6b9ckGA1MhU9XlOmcui2mRTUBkZu66hWK5OMIMq
bpxDQQcj/LDZQA6H8TCwykLJQG4JzOctAzFky6VNiE6v34yCaAPTlICtaFZvYwuMZQES+fyednwl
LEyyjl2oU8Ic6DB67MPID7X34dI/uUF2nS20BETC2ZveKeTdWBjqXo9Z8mbGQ7MZbeOjZ7PI2lgE
96PMnW3nwaHCJVUJFJn0c/sOVz6iynCPmp720EaSveRbKy3GHQawgz+02yExUBExdtrGczJj4LxB
cJO5rbeJNo6TE/5C2bgX1HEbnGYx0tbk0wzJKzMsbeGxpkR1vayNfImop+uC5XtQLUBPukvSVhqm
rSnxtR58UqMwBwLZYw9dKQ2gaOfmt7OL95Q2H9GdtJ8NwjqxvTlYKif9F2YRyXq+le6VS0jZYhvi
PfOy4Nw3ZCAYHnF9buueVJMEmzpWdBsjZxVtqDjWXOXg1/wWkFnRnoNmvBDtNIPRDqkRrAdesi1Q
bLYbdobdz1/u2G/k1xH2c+i1OMNrWzmHedFk9yHa7reBCsrdpFxQ9V6D0zwjYO43VLF6oVlr9qWr
NbGujnnHZPQDkCOOCTPxDx4Cb5gA3a8iA2QbpGS1rpCfBE9FA7WXFRgLlzZLTkbQG7t+8HuX8XdS
RLERi8d2Ee5dQuDIPa4fEsiGat7NAVg8MRRMb+HqHcdliC9oB6DEIGQ7LGiiTqmFXN7INANsTf8v
u9x4ob0g7AvV9nZGF00XRmoOuqbMXV4YM9zMX0HT/3WDmTQvgtNtrGp6XvvcE18FU7KVjwbzGIKf
WZeVMbzmCE4xRGYEPJNL/sOCp0YlbLjJKQfydJF5EWw8pGiJVmffLp2tK709I39zW5ZmezCHudmy
vIvcPH1C9+3+FNrlF8uVfShNR56Vgwh9JM1jE5uVheQjgMKARopBNRuQ60QI1L6lyKIBsYO9Qmf9
0RPlo7PgYAfsIugVPcRmhWtsvRYjpeOvnUa068KMj0UGo5UBXBfmpzGw7XXLrBQyrZNu07y8CFQ0
GSbcI5E/ZJV7Ux85JaPxYizPdSDdbdtXu2KcjksYNw+z8vwHnN4SLbdG3pHM34ZpHGJgiGyQsTqi
PBtOGW2TVWc7p8kjP0/ep6J3NmKqLybRvEEyofcx5hO9MO0uD/JuRMDHcu2i2KPhdhErsAn9atbk
AXbDOpbDJ84OQHiFMnY2WV+YBta+We6l4R4wDFTRzWDYhuF3yggjSiFRQ/QOthko/Ai4V0hCVbJB
N/XVGh9DU5ENY7NPuNBRigibj1xhIXmcZ/EYIKb3brK9qbecbZm753wsXooQvngaKkk0JRVXUp+C
Gfh1Vl3DOWW9v4hdj28b2zpomLxHSTiAyI2qRP2g0dSRw6BpbRpVg7Ga5CsniNiTWOENs8COKf6u
VfgqvONsjxdJ2b2qHCvfMFN57GJyj4BaO3iLFc5sZE2DwwvDIZP63I2llYDZSNkn3tzss5vtXBg5
heHv8SM00UIvcY1TaNB6Ok0pvs1ilh55Cunr4Dqbwhw/nKp+wmH7o7rkF23HRpv5Pq0A3jeq2xGO
i+GzmBH+i+whBriKq0RCiTY96A+KwndU43mehzBCb3x0E3ubjh5q1HTE0gwt5ciqhAzoQgRPIZ81
3YBaM7ottol6S50G6bxlta9EbG5Vmt2xMeWyZP/g14HH7Vy+VDVWgrlpXxPfPubwJyfOU2w0wwM5
XlGMq3zAo3a02ny6GoQMvdm3Y9NQ67D5MgbnWS0AURjqZ2eDNzmg0Gl6PiYkIl3XPhM0ZW+s4QZ7
zARK+jK/q0TVHWFnQMFPE9KfeOrCP02LfaOXhv1bIsb9KNmuTrWxTmcJAsjkQ62HTZvA7sBfSAxx
c1fwGNJbTKTflZiZIE4RR8B6sfuLOmPZJmMLNA7XM7Y0FxAJaIAZfTHFW0XAR5dBKPKsL366I4vJ
i8RZFPler66mKoKXIfAU38xk3uE1iimKlmDTGh4KXv63LI46sSokfg0LMM/aD9UVF421TZey3qmh
NU6G6EzgKKG8tGHivQQF8UsULs2O3XG9GZpH9K182yDLoRUIq0OZZ6PqZ6OTD58KL3YZBlCgii26
v/kc6GZFxNnag5pSwyZoWCeB1UMO3gcZTu78fe6G+poPwmZnpI5FdTuZUKAiSk02gw7uMiyBp95V
7TbtWutCTYK0TKM/qliYeGV9mf3xozCVt3WJc+zBNq0gVzkHlZfDvmdMcxjb4J4rAGfcEp8GPbCg
q9vpjZkQfUWr/1ZjDq0a+tbKHeKj0hWFfmfolU5AWckWr3adOpc06x+HlikOXaTH69y4vCfZn1Jh
mF4IamOJTzSbMgfvTz/3Cc15yNlmuP0mNYavMsu8deAk/Fyl429Dprn9VD+7pXytTPRYZej9EjD3
ZNfFI7chmunMRRzuH4KbyrKzPfOl5DlfjUhw13M5z+tYSy5d9iirBWwALzgcGT0sD1KD4/er8tNO
ioZjbIZigkJ+zTIv25jZYn8LWv6KLp5c+HKtK7Ezq/hYFeQ4GRZHGLmemHREI98sL9wgg7aOvRDk
NI4NtzBZtn7uv9pWkgGEEseiDpgxhufU1tRqLLGIuQVW6C8cqmAAH5EtpJtFiAseb+JYxzjqDcSB
c8nCHu/7e8zTx13jlZeu9uYNPIrvwR5fKYyuozTje39ZHmyRnUTlvttsyglNo/qRwo6CII6pSnJr
h6jqzS0Y/5ZuRV0e2DGIFH3TkdSvWLiws6apeXG8LAH4YyNrXYLmb5DJ+XgTu/FLZOzeCBi1vhDj
D+YElIe8plPCCLYMDnNl5H/qIBguAv3fDtkOxCi15Dzxzex/VtgCdx1KlopuqCiPdi5j4pCV8wYy
YQbOkRknZFo3k4nADIJYcIXMYNmxcAoPXbc0LxjKEKTKHtFi4E2sfEyfAnNWkODSnIyKKZTiTRql
dlGYZn/SfGAosHBKk05rY/Mj1WS+81p05IqMihevdT/GqceXldcSjT6JD0UT3JJbKY3x00AnS7Dx
2alfn43MdQ+I2Hx2cLX/YJtQk0xcUAdOvey5El6+pcMz7sJl5tZlSQ24MXb7u8GxMTgGpvGp42J4
GIewWg/uIH4NSc9XLLMF9wjDW9sn1Z7wErGyhSDFE3P9slIib98yNcHTMpfiwMuorrxQNiIKDxxC
siB1XfWIMJ4sVk4OJtu+3ngIgh91V+eghjyTzqsTe5HaOU9Zbzxiw1xOAa3A2u7p6UkUFBtH4uT3
ijhgcRKjtMt7A6diVm59uLHxqmmW9CG0SwrHzsOvM1n1qTR6IGJO7311uJ9O1tiHR36LKHJTH1W4
i590f/OMtSvlQN8d24VrfKpcCR8mIFpxZQTNxGdsT8SIAiBrRx1gb50CmCaKSE0IGFhlUqQx64E8
jmuQNu1G+YFBOGHcq1OZCe/dwxFx6ZJhWP9P5s5jOW6ly7pPhD/gEglMC6hiFb1oRFIThEhK8N4l
8PS9oP6imyyqydDsH92BdAVTSHfO3mvTCssD8m2bU8rP0BIQ/h3MUknWoyzcAdpO79EG/URzm3zD
WfJTaFT/KltqeDHj9iBCJAy5Z0E2iJmusqYkxbCX9haXMzu/CgEW1DyruCjYoZC9SYkuXA6AMyiR
LCAeON47yy4rRm42vgP8S7ZchrVWDcarGKR7yibfCzCqLns8t+5eoKY8iUsM0bDkraeyGfx0DavS
S1pSGkgZmgp6q12XXdx7vo3E6lTTu2Tfarb3UulVvfeGVntGqZzsenxBJw6Sn3jbe7Z5n6WFc2t0
QFZTzWO6kqPalAQ33iw6laSR8ow/YYW71oh79FnutcAoAKRgpxuvlTE132yzlg9ML/mDhzb0LopD
eanrKj6pzM66AYvEJJAbGpVL07MPS2Lk38vGuTRtJLdb3J4ToNgpnG6zHFAHIXloFNlfmZDERJIW
l4aqrQcL/9WFctEBAN6GRAYfKdUPdtkYV8qyJ7m1ozk7z6qhRUpmw/yQcq6uI7y1NzYlG2oCIh+e
psrGp5ckIkKHiDNpYzMn3MZOKjJfuJpuUGOyIqzITtSf5RZtzD/V8H/CU3wKN/7/sOS/oqb/b/DE
Sfvr13vwxPr3/1Pup3JvC2OFE5uo7G2Xcvp/yv3e/7NY3iyAAyagR8P7XzgqcAloqa6LjgOkqoAM
8T/l/jW2jg4Vf+QQXUcZyfyncv/qif9fSrE06Wq6gm4EfCZC8Fy5mv/fIBmmnLI8PB3kB9VcnYaA
Ga482tt7TeFtYRIcLm05jd+odWsn/TAk+2SsxP7Ny7r+76v931jv/74HytouJTzDplNy1HBQTjJZ
RduAFxtsYw+kuLmUhtae1TTtg88vtf5Tx4/rchijl2zzWo8RAQocgRh1T9u0spZBbzZ4vcumo/D0
xXU+vFcP2ZsFcYQfywH4f8QiyPrQnVydZ6rIct+iwVEQVd2GsCGERZeTLEh8FYBlrU1TJoD6SVN3
tEMjh/lFiDm9aOdJ3IVR2cyBhf638d3F8e4yKFjGfhrLFUs39QihogqnDhLVsSO2W47UjHSt8dgA
IRxK1oyW+kklpqA8J8sE3KJhddsIQfKrLB162OQKM7ulGanGMeYEjPizEvN2IcFi3BiRU5+1Jcw+
AteKNMRMG8t4S6+mtk9lQraR/8VbO/51sAJwQHbX5hfydP3opSnLhIqtwZmLI/VCEzbaIbvITj+/
iPGeZyFNxiGjEdm35eiCr//oKtRtJjOhaOrLqDP2WmRPZ3OokOMzWO690Wq3hiZm1iKtSvdeZBhX
k1tEfkI3bJMZgGAL2nEIcHHbsTPG8fj5/R1LDkzCSXTH1KFt0CQ0vSPJAfU5EniIfvSXDntlTX8e
aLemjxScWn1Ln1e7+/yC5ioneDsouCIz1Jq0AnWOtfkIBaMKIndxV6316TG5N9DlsR/Rl2IfVXnz
AmQCWHFpI6klaYq9d6rHy4uJqyslPk0MLNy8i62BsOappBhibaxYh8gwZoUj/LxlHfLTvJ5/uiEN
g5PahJGx0TvI+ZTzaxLpP3+av7w+SCU8BNR3VtK1u/p2QhtIMaJ6DMgv1ov7pc17spnQ+gy9fVGb
3uvnF/v4KYEQA/1jMBcjD/tDJHkze2pJW6J/kBoGYyu8CO3FPoFePF+VWmidf34pe8XPHP1KHj+R
I+kD6xYimPcPBhYrIzyDenA5Jnq1LQjZIIuYsY6M0NDmfeM6IbwC8LtUGIQd/VpE612raHalX5S0
JTdUCnVyxxy0nAcjjrN73GXy2kklwEqRNZZJcX3MRKDbuRUHujfnlzjaJeLlkTOmT0uEDOqJtsd1
JerWZo+qIJ4h8OxhHoQd2YcTHRVseVFpXve2E3pX/KHzbVpm8awEMSCcgLX6tCpbAHYwgpmzeqda
QNx5MSk8CaYvROFxE08nn7+8I8LOOubXFdj1+ChsZmVxxPZxQjCNKuy0jSKD62RBsALm0pQe7a05
fVV5J0p8iVb7jDMyfOyK0rl2mtS5bsgMetHgxB3aDhz19vPbOgbW/LkrjBn/uSt7Xa3efD7IUJs1
KJXPJ65CUNNmjZzVhX0bb1w1CspPefuYURMiJMQW1J+axs1+/ts92KDShM6LQYsA5OrP5PDmHuyU
CsCQd1y96fglkpJID48TyHlDieAb/c75fiISDSOtRUg1T3T4/PrHK/Kf63toqzB1YLE213f05vqZ
2dBSibqWrrHhnjfeMF3qeW58sbIcD1Su4poeZQwEZHRe1kDft1cRQ+aMOClqGiQxceNDhYmwSJp9
Htrl7vMHMo6XfiZu3TClvSZNCdhaR+sLRJU8BFZZ4XknjZb80IXyvTffD3gH9+YS5tfDYGTfojAC
Yk7p5WHoaPh8MQ2ax4K5P3eB9l5YLKmr1PP9E8e1KZiFC2wflZsnp3O46I90ofpnhH9JQbFgWNGI
zVSiq10si4Z1k8ano5PMZCO6vX0Lkni6N7LKJskQ/tgmN6vhQG9YxdtcNMmLA9Le9s2l45DgzXVH
oOukv2Y9HUf0gJHkJEWt9rcbTq0ZVFEVE+djL87952/74w/LcmlhkTF45zqGgfeP2aeOqmm/FFjS
M+ph5IH4ZZOaj4bU3S8u9Zc3SjqVjZGOziQbyKM5ROi1ZS3ESqBHgV0D095cXKwRlX2JJMJVe8l/
JPYStKRffL1/uTIaRNY0U3hipZS9f0inbeaZhZVKDS3G72WaEyFogL+wJMZoEw3szg6b7Pvnb/Z4
IQWowcnEcfgd2RqwJ3l/UWsxOr4g+qguulU4LZMQD7pZi4suRCCrTVn2xVOuKqp3Kxx0PrZ+DkhL
GrEMnqOUhqw1Ez3nHI092WhuEfZ4jm8sBd2sJnIHuoMRrXXqI5Z2E5teuKbc1vmt9NbgebPP4+uE
VOd0U9VaiY6DUtOd7As7qBYbY4NqQ0s/GEPTvFRd2d7EC7z6oBBx8jRTTMRclGbqutOp5WBUcyHT
m6m2Yk+0NN9iXcyycxVm0HaGwmggeQ412c0NkFkjAFeKA1BPhI1yFk3hPg0XtvdMqFBYmpbTRrJk
8yMxL3i26oUcur2KEkq6JTPVf+CPqOCiX9X114cpIm3Y+CAmQo8uCb1YB8yb+RRQ11zqU0enhO7L
uS2tYU/tC7DLoMfB51/I+nu83ZEQwMSkTXYux0dGn3n0hURNxU4FMicuVZlfZOaQ4g+N+nZPx7rf
ywUw8cQ3fRlWGXbwz6/9Ydng2my9PIb9mupnH03oodOAj0Fz4zew/ChfGZyQTM/6YnEyjkfeukJz
IOF9osVFCnf0Nvu8xaMpco5xZZUWOzGXNMO0sCLit0soPMVYHIVDwbsXTR90jEpqLEDSWqdBWTMy
VDdNNDqnKLKGe8up6WtSqV9WmQqgwX97Jcf3ug7oN7+8N6ACDiPudegQcySc9X1r8qrt51f5sLyt
5yfcmR6xeADSCPZ+f5munUd66zXg2SKen+FNJYGI6/nSFnF0X0VDXvoDJyROoLlqwGlr2DlMXQzX
n9/H+gO//fj+3IbLTEy0Czs652iyqDEqRuHqrDLqUPp5X0437dJGh1pN8rwQxerdhTBfY7OS9P2d
9ovrH0+P6/Ut12I3jpdLGObR25YNJs/BZmxrMRyCGFn6uaga4PZziZSZJrrzxfT4tws6NvUjmKMu
lMij966Wchwtnc6POcd9UM6Vs+8djEoVreKN6tErff6Cj0fY+oBslVZVKcJ763jL1LPfjYe5p7ib
k0BYG/QfOsf96rT716ugrRbslDjeHNefcMt4bQ7Yyo9bz2bx1NsA/bf8osL016s4AlQruCO8+0cz
1eSWEn0gz+J5DZYFLWsCfBht8O9vDMYAAwuXp8XH8X5kEAw0jjhoIz+DqBLYzRJuRR/lXwzAvz2L
RJe7bkEEm8yjKYnkLVt38ZnD9xlyuFu9le9R1Kqbzx/meHJHZ8wwZ+7Cd8EncLwv101Fr4C+oz/h
t9phSiT4hL96wjLp0DVs5+9Q5oFs0FH94gHXuM2joQ1Rl2EtsD87jk7m5ruJjBFsNW1IBWRu+Meh
WVV3dI6HXR5DgKjYSgM0oIGw9EO5G+yXLvfu0IaGPnrC6otBt77M97OMZWE6cZ21cuuax+dGocwu
iW3aPrzs+icrHtYdeFvQ2WZ19vkL/zNjvL+WbTCXcEAVtkVq3dFHSvuwpbOMuaVKFu87o50E7jId
iBOgeGfbvlPi9t4lUIawlWXA0YjnhIpkVfSFjGiIv6dYl4wDbO6s85U9YOmk/iU0UC5xhu+qHYB+
5dMsXksEox4K3TmkNKNm6wzqS/Ur5Gkp+rX62Pteo4sVADWiEvz8MT++UTaWAsYuwXvrxnL98d+s
Uqqt42kOTdxooEF3dFgMH//ksF8IovpiPH6cMdkrUzFhK8S5T+hHMyalOqJLjT7caEWt/5qquT/X
erReGAV/V03Zn/zrk4HJtXXbpHDHkuSue4k3T+aJogArwuXYq7u0kWpVbvo+NTZaZ+jyi9f4Z8//
/mvhoSQIagfKmkEZ//3VCGYhZqOjz5ibLcYSXZanvdvVp0tNGHq4lPpuQgmAh8xFit557UHH+RVk
hsi+2CN9nCg4CnHcxXqAecE9NiuBoscOvXqywHjUD2ZE6ESiMBBvmrah4wwBYDkgQhNbIynEF0Wx
jx/TOqOTHsesTsH4T83szSvPZhsv8sArx0Rj++m66wZS2fgx6N4vXvjxtLsOSVundMTmmiLp8XI4
hEWMa5wo1SIdXozS1oJQmtE/fkI2z2IbeC4sDlwmq/z7H9XAYGg0w9gAyF2yy2hJx92sYg15nqi+
uNSfQujbD4hfa42lNPmAaP6Qhvn+WmkmKrOo9NqviS+Do0PszQktZlpB6MPVBNcmE9Z+0ZVYDnhn
EYIMVqnNgRqVIbC5ux4KjaJx6b9mHdawui0pGiEUJ81sUiMqPThqA8DsHM1lj673Ycw9aMdLy8nr
GrEQIUh5VeDu/nwYfvyheC6HGjCDfwW6Hz8XqSERKja4O13R75WmeUE1Yuf9/Cp/e322R8Hcofpg
rdPL+9c3xzRQhhx1oCjH5knlMSUcej5auvP0yHwiqQ0Lu+6NgEW7EkxZOWpMBfwcxmMW5eEIa8MG
zuAlbBLEH+A5coyMwAJkJlmMx0SRpIZ+hpK9uoIzjK7KRRqEhlRZobHx8haD9efP9GFrzychsDvS
F2FqZkk5eiZvSvqlIW7D7/P0jvCF9mc3cbbGUiNP7c5m8VXCvFF1kdyF8dicO2ZtXX1+Dx9/PQYa
A4zrWxy5jksdQ5FD4Ast4onCMd8lYUhnIVmiL570L1dhI7juauzVAHU8Z0Vjj2CmKnuKntBva9MU
B5TF+vbzZ/kwR9PKlFQd2Q+iYpLe8Vk8W9D/jZQCqdsgTm/QQv8eEpnvkyZ074bEyoLW7EBEeokX
PxMtFwelbiKB8YZl+JKP/qG6ws8qPVYLSbuZk/PRgSmGGbJABFa+Zd4Q8uiDriI9hH3k/MXQ+Mtn
xATGqiTYzvN5Hnt1ES2NRaRhz8Q5KobzxRYLGYSloLEH0gIo7xSPUem30iYoqDYHJw2coZDmtT5E
5t3nv8H6yb6b5RwGJ+dDyTilK3TcTSO2pdSMmaJdgq38jC5zuMVDSgdKaxv9iwf/8FWxm8GZzNYf
EBRxp+ufv1mNdKstcPFAYun7MDl32GEE9GXH3edPZK7blqNHsliJJP5gnaX3+OQ7s2GuZIKKxs1M
Uucoe+xor7Wvguq8T4vNuyB/TvpLC+UwBOh50SiICdTuC6xkVCiQaKsxCjIESScg2qUL9FlbzqAw
xqd5LruTTrni1nbmaQsS2Qk+v/2//CCWTcNBsEWidOsc7ZIS5DBuqTfIWggKpy0dkz0TVkD8RPdV
K/BD14fzHnZIipgmGyWdbI/3P4jqYgLXpVn6Jhlgkx8KxA5+1GGgZ/ObDL87KToiI7Ew1siTEvMM
5YNBh4wtJWwGS09gjrhgTnrQll/sXLw/69C7n5GqNWs9QFnmB2aho7V+KAajBx4ISM1MO7QW4SLo
7XnEy+yAKiNf5KDhfrNKeIYgld3pKe1LYJgZrM2ngiyr+36ozAe7dNLbAsPlVnllfp8PcPCDQreT
n/WMZGxD79MFCNEimMMdT5AZW28oRsq2tDubhlh0XYHqw2ZXaNhHKKal7qmYlLgweac/ssTQfhdk
bzQ+sLYhBywQht/7GSQMRA8o5B2skhe22S6Vv9FW1jaGVYEAtyDRwHdJb7TBV7J53ThekT5zKnBP
6Y0AFZvNymDLSLHsV2I20+2Skoq6tfVoMelKiApVc6L6xwk65rIrZVz+aEQ3rQ4wI56g1OX0pE2n
lSN41lm8NNLL+2B2XXyYKS01iNNi1unXV15uo8pzFb4PdNvTOWF0eXLAvyZ+iHiCTCGcuPxuozOI
N23k6OOpF+Xoz0dzHTQp5BekySP5Pvu08XRSFkHJeX4B50YS+ya9+64kkQofeFrfDFbV3iP1avBm
oKKB8BmvIBH4wdllppL+u8UqUweEN0EGpJT/w43n9LwKO+AOkT64GKSKpXzRFa4is5iL+WBH+KJZ
DyqnC9q0wR5ulThiwUNov5pea5SPaHv5rqUYbTfWGGnmocN0NARZmY/hxuxyF63bWC0a0shJPlew
ub7NU+h9ExIr19adDZM47nAYfvYG386mInkGqmDf5j8LCBAz0VfLclFmRYfNcND7S2pO5WNsLdYP
kK347KO5RaRdA4/qduCOTEoCpANAsoHaHO+owaWvU2EjcaN/WFxU2MZUoJTpDDSYQ2gj81AUl17R
dO52KS32GHqOfu1yGKxiDtC74o7TOKeSLSJ71cARaZp+pXvwvLqzeMbWrJpYh6wFbTIoukH+QmyI
At+uzKmgbJu1uBacwXFwsNIcv8rLKZWsRh3BYaNbgj9Ws5YBLWtaWDoz3XsgJqkBaGIiXmJjuqFD
+NNil0BteODLQnnt+gbLZVv1Rq8HqdAXQOVzAowZ+G13htTfbnZgNUjUVUXY39WJNiKuKNL4sWrr
XvoTZKwfRZi3BJVK1cQ7AmDCiynkfHVO6yC+H80+br8PI35FrLD1lG69zB46H4sc2mArdktyqEij
QLwkUrokcUYWuj8qx2vPRDrV96j70GAaowkNDv1w/S2X4DXXndz8S42uPMvqDqWyLKfxLivKFqd2
zW6d2ynKpx5lcLTplezOI2xKK9MfNJiRCPmU0zd8JIvNAhfFTk1HaZD2jG6QDuiEFy+7GzCVkg0w
Oz2uEFS+51CKvPgkz4a1u5zaCnKqDfPB7zvd7AJDDeqpEjFEWFmP83WibBwNumwH+7SuyVY9dVxn
AmOahYza3BzLk0q5VgphIStvEn6e6jDVmnIChrFnnXklmbc+PGmQgiFcZCNout476bHuLJtC5XRC
OkeR3xk31giHsI5R+IPU0/BupeTJwwmlo5OkCHo9IzIkFqUaY5brzvGriuhUb0sXEi+SAHnqlJ52
DrPO47vRwvqZ45HkqpRwQeWOtRegyGAznbmF+QJV0F49UZoGSoz6C4Llep1l07LdwSSKLR+Vcupu
o8jArKtFZRruBhh/9UGPe/b7vTsW9R5rY3Lf96YdB6IskGBI4hqA03S04zaAN5GEYphfkH8VSY5z
Jeb8F9g9Id07Um+gz5C1ayEDq4fulUzWCNSiOdGI6IgJ1aEjZ3qzbSxR3silmX/lpVzVzH1vPdr9
HDe0dS1WkKlLvNTvlEn6c+ZkXZBX7TJCHpsh0XHwI8YPt9uYBUOX2ct16bbxMw0idzoXHqvevnf1
bvRFPyF2SDxOn8SPpAj30wHJME4LF3PRkCy/l8qZbhWsxWljYs2B0YEdg8SMJYg092RMh+Z20SGT
AJ+8qBLe6ExiuWzxwTSFzjhNtgT1Pmu1fC4EgX0Rko80VEHBcF9tZtsa6BJJAHdlIq9VX965RA1u
0A8BQb7CZPmU29mBM+aWTucvPUl37KoPgihTqjFXpIhfho6OrMgjq5M8koJv2RUVSEJFMnXs3KZN
8dCxutt1dzYbYXpbpcnlNGMZdvLnVBKd28L6MZ6q4S4DIexaLwaHu8KQB5t/oUOinPcx4SnWjuVV
ElTgkhxitwZvFbPNYnEejHseA7NLaP2IYpYvgD0R/GMdtleO4j824uEmLCXeH3Zjak9P4oyKK3/X
atD0C7xbeacX11EoVaA3zUkiu7thLHb6CugciuoinHKmXcTGnpTfbOg+wDgB3qritm/bBzYcd52G
ucTt4+mHXsp2r8/yhPCsH04stk3nXUSmOOP3v7HM4p5kq71IQL1mvXmDB+Rb6siDyO7dCDA/2dED
x0KMMXgz+cp6MOu/syY6lZyUwgKMDY3Fe6OOLuzYrDepmpYTa4kPnQKZECXTbdHBWYczt6lteWh1
6z7s0p8GyWZNb4ogH+uTcjJ3Ic0oqOElEn3rUWnmtRFTqYvp4uiVfmsmfUBaT+nXRENnKXQtHpO0
ePwXfRXfWvGwiVPXCqCbppsiBmurgXu1lmunEI+jMT1ozaMFujbS0pcUT1uHhwYjX8koV+f42rfe
FLMpKq6IgYT7pBmHNDKsH27CD0/X1re0SZ0acRmANTubFuXHSxpMpv5a8QFtIe28JtaPCQ3dJOar
KRIPOeNpM+AeXhx9Hw0CA4PhuiPlL2dNVjGnre5Wr7YBv0+Nl7KMTkSD7cuK0imo+/bJ1LoKCml2
nSftvhJ8FSnhnPoyPDPwrypMhodqBsw34FZmz6FuhnZqNqEFv23IRiAe2soNNoqWnZKSrT9W5cXU
1/p5q4dyx8LsPsR8OvZBn8QFAqQ9wfR7PVTW3q1bckkQgUk0P8Im97fCtZhb2iUoYoKPHEwFVaL2
IZuZk7jLXsuUQEhC436lZnE3ucaTbGOsFN3PcQQeRPJjLfXDBF8Nil9vrz18jJ3nUALVd6e0tB8m
Qs7XwswjqAoGyTqUUUxUDZB0UO9hY/S+eW5togriWM5Gkl2WB/tqbgAPxKi/uj42K1/HCCNJHTIh
mzhttaYidzlIrszsl0d4nkZIcg749WCE4dX5bTxml9JtSH2cG+pfubWuLZ0ZgdvU2byDBjKV1Hwr
rSYsgxCKT/o0woC11JoR2J2RXIWeSGy/YFhANHQsMAtNBcrTF7NXXok0BVmqk4Zhw8jvFptwcSiQ
GzSvUbb6X9n66CFMSz4iq6G07xrEOYUcwbcYGVsu31RzspV0+vgHyJ39ycGh/NaYsbqxnWlMd2R8
j6AQCVCAPmZjod6YsOK9oGld9zUe0vhHb48EcSqrar7JkeEVNDk5yH7rEhKQ970mfCz8M0HA1I9O
+1I1QMstuB5BDXd58LO4b9NNQmgDrqUww1bb5XnIgacl29hXLC83LmbphZWQ/E/N67ZLlqzmvMzS
cH82DtEY2HIEkUS2YiMilNG+1PiY+StrcKlHtnaxQYtI1HnLgqI29VxlJHmNNZEt8VRPwNqRCv+e
Q9siaMdsAfGTpDCC4NA8SYbsREgYC8nEJncys2Jm1s3T8QzTJNrt2RitGytHj3nZMMVmvs4ujbCE
yYrOvLRNjMBCi1FsRm0Qv9OygepSNUP0YI8UT+BN5PGz4WlGTQRP337XemM8rzD39fwyAOEAvsEV
ZDx2OnRus0svpFuwuAPyxaSbRXJlSKRwGP1pTTvza/gVfDxe3V0vtDuJ3lLGcp+nqJcDjsrhd4mV
+lmsdIkNAWTGT1yVgLDJiauvbMroFzhtDainI37DwODoL/ykWVuAeG68dMd2c4xOq6bw5sAdsMnz
iTYkDyAu1M+RovTungITWS6R4yU32WQUZ1qTVw8yq8dLCgE8/IwpFqSdlRPCTMd+cjeEv+GGcyEN
oGhfaGIJGCXsNLLQ/MH0bXp+aCys7e4wsoHDulW4dP/0CqtXWEeHFPTZI/Fm1gjpJJGj7xKSzmRk
WsOzTrTSNdliFkPbBo3o4Jz7PmU52r80X/vAqGEFeo2Q8bjJo9J9TD2ktJtlxiqD7b6eDp1FhgB7
JL3AUu5A97IG2zECkYbJNy3qBi8AFUmHN3GG9Cp0CG7awOBzLERK7XjZWgWpthMJ5M+cNKCHudbS
97t6zKoLQzZxQ4qMFj/X/A+PTmZJEPqNazYBRnJ38OsCakHadGSgSN52f22QKfFz8XLaguOgmT8r
Ik0uKH0Nhu+NGvGdGlvvF42t87fEKBbOBpi83RPSePBhtqFLHbIlKXkIwtSMeaMThzGy8QZAJa0N
A2JH8nzbk049Gt22XlbmJcKhsbym4dnWgZyW4YVyiN4HbmF5t4T0ldf8s+NTblSc6DMEw7exx0Y3
6DlPZhu3a/rfRlOGN02Vdk996xiEd3TpyoahdsAxqLZjlFucRseLdOpjTNEE9eGmm4FdtJXNntYJ
M3oTnpdQ+ZixO5J7ktia2qTm0qdb1zOSByOK84eQ/D9mDan4s7nOWvpexCm0GlEPjP6cLaVWR3Wz
KakYyE1dLATxWMQZnBPLHWfbcab3iyuNk7tvRYrxMrIROJB1RFihiwMM5TJevFcghIkMRqG3D1Vt
Vz0VTvCQvgOH+nTJQpj+SpvwLcuUD4AwBQVoJzML56SQ4iztCsoo7ZjGiKgJc9E5p9LoEe5FvvKj
GLjG8JKosSw3JZ15PKIle8dO10gpzAdtiDZYMF2M/Jb5529n7U05lRwCsDOG7G0zNXxnTwt2xbBD
9lnRIhTLSizi63kuo7tId7r7akV54K8oYOlTuOCbALLH0u0pyh4BcGnZ72KkZZY/Gco78M1lmBwL
VYtNi4a621QCE9qJqFz91OgRTwWqkxid0dW6XTCBFL2OMZ11qOdmXIdjn83eBlsjp5HOq0Z3s9ha
f4ZAYo0/Iia8Cep4lBe6nWoRHoJGPjWlUwJ4dFz958x8ZmI6bfWnwWmXX+Y81s9hhEH0sKhGXvST
E8uNBQb22xwnnnmS4/a+1dhLENjVJXxiZBzVeZDaMmpOOEavhS6itH7BQjL4GOImmQlXowi1sVAo
PedMXFAHc1ZFoKyNlwRdhJiKHcXQn1j5iHN96pah25L0AW/HGQrIVSAHMadXYZl+oyBg66e918k2
6Elib08amS1B1tnRVW9QFNu6OnLgTUwGpLathhLfKqEg0xBUKGavRVvzMTgdVchN5iXoPVOkiYSP
agsmbXA3+WPRD+LV0FlkWJ8GcJ2DVXPO0WgaKJO4+BMUttWPNPMKa4s1Ea1qri3Nfijm7IWegHNh
qay/rDqHbypjV+xQa2ynn+6UNRdj5FFrIi3rj3AAPMw/inBYYtC6i7Uka9MdWD1tb8vjZroY+BUT
rLBdmZ6B71AXHI+/UFH8pbzsoR0xMH5wDVpJ7y8yEmNeERuGapXkyC3V/xjoYv9ElnL+Rd/b+NgC
dLAoYfAiFZckaLoM769lM+tD34JO7/Rl8RqnBlzWqvQ4kDSasEH6EKCISAON96YrM/219SK7Oy9q
ACQbiyJI7IsoUvOWKGb3wTFA8nOebzu22oXkIO7qVQihopgNznKpzcE0bPP4RSakudHmLu16S8hu
B/RfIUjaiLnJnqw4J/fChsCnLrIk5HDEPtNmY5/UrSLVoHe5hpfqMhgy0HAolVR/EfeysbdjNslb
A75N7NOCxvZtQYXVwRh766RoMSNtelNnY+o5evR9GDzz9zKFHOOIEXjokoY0wJA8pd9duXTPBRcZ
9jR+lArKDOObX7SF8wtrn5FCXnZVE9hMvN7DCJ6Bzj1cUul7eoXvXpXEtFCVnZKn3iybJ1bc/jpj
RZwD8qXzh3ggIcOfK9TlPqmLnOoAkCf9+WLNbCUhj+NmMfLV3B6WAh9wntv5Y5tkSCWqVsiU/RTT
/H7iTKPh54oHzU+WsT90teu92rKtbqKZLu22NsrliSYsiDKCfEso2CRjQFOSHT2kTiFuJScO2cPs
UnXdzHj0HtCqTvdArUaN8mNKpasZHQNQE1V0gp/ohZHfqMhJ3uADR8ONI8+4tAmKCmEaLyoKEDTl
qT8OcXlLOBfm/piN8TlPl/5O6pG9Zz8Xo7btBjv5rQ1Fc0D2hQq5j1R8l0YotjfZ5EZnYIE7YuZa
inhtaHPM7z0iAODVy/yZaJfFT3oxftFn+9Pcet/OQLFEswVmCI5HVx63F3G+J9z+iiNXbOBhTXP/
vczaW5vGwJOcAIi0rupuapmoS45z6r5WjjWdtDCl6SYgLQGLriH7ouaqT/tudHF7j3mt/27Gpb0I
MU440C0WPdq16Vj8CNtx4oicm4TWeprAvOyQ4vhop8mYBnMd1pdouaFej/T8LuDU9w8c/KNkw44t
7+gCKXUBatVGKatmh87kNOZPaUfT4SCUroimKpvxuait5SWvVELhiQ+RFsHolfd5RK2Z+Zw91+fN
sY+tU1ZWRNPYfiUTJATy91OK13ptS1BB5ROTsqidMfNt0DuOHCpSHiXvdevr7ZZ5pSW4VMqGLfxs
7czMJpQVX9zLx6mU/jU2VqQ99OR56e/vxQTQ1FLQJkMzjeoL0GiS3W5nP5SKersZ58YZZHbryipp
ltG9LbcaWbgkPVANpQZw2uA3grDbUdCyw/CLm/v7vXFbGEbxdBw3z1RZuZj+69onmMPYmKtpSVQk
b7qp2n7xGo71TShJaB6isDLhHjuoYt+/BlRjqdmGxHh6agI/M3et/O1VNqezokrJPxqrACQztgNQ
vDuHVcLvhyx6WgxX30QdXfLNKHv9vIusmQiRrDx1yS8FP0lptSJV5/6L210XnXfjkNvFL47YAJIs
U/H65t40oRWinZzpj0Rvotn2SUr8C16LDqdRZx6GJAYenWsJ0VctpXVufsuBaTgF9f/gFYRpZhzR
bijER5RvLP3C7SLT2ixrA6eqCSrMFUL7z+94XZE/3DD+U+4aSSCOh/c3TJyiMfUTBuSaoIJdBYyS
1OqKX9Z0XqpBT776PT+2zxHpMbTEqqK2KIC/v96gaxSvDNiQ5IaPlylb0W1l25CnCtEeEK6JXTMs
+s0kMaJQGgYuKUFRMZsV/6gg58Oi/8tsKdFICFSm729EN+ZCEVAF7NQY+l9a2oX4rqdy51BTPhSq
dL5QfK0v8uhFo7FGJ0dxk6f/Y795+2WEuojbmWoBFIzyyrG78rFwRnk+2Vn6z7swG5wA6hoEMDY/
6lGT39Vi6mgTjRg9It4YfJPe+1nIlofEEM/7QhDxUXZB+UbwIp2VyseP+l+cnddu29gWhp+IALnZ
b0lKstzjOM4kN0QSJ+y98+nPR19FlCAiZwYYDDBlU7uu8pfTeUwoqMlBxQGVkc5xotGGdawn80b0
qlw4WIgu6CQCBHxEsCs0aYF7jBWrmM5II67kbm7r/lcLECYXdI81GPJuKqaDyEeNzbMyIxzvKDpw
KVweJdC3ZjJKZDxlXz2Kmd4Qhq6Z8SQmy3jF0QtiquFnc4d1URK8zb1sDBun7MLic5VDkeN2QO/h
I5b9a/GlMooo1YWlq5hosYhxlB6jXFkMUTrj7V8PNLY91HvAdyBTAXfmdD0KSLxlas2ZO9fDfNOl
cnmkMpIdK5UmfBcl/wrzZasxqxRhAN/A7F+PF+MYWnZUPLD3m1CMRmkFlq9R72Q7s56iGT77xuNz
vhN0UF1EOryKIFnWOP++VQZTacAUYQCrkfMK/3MsrOrBrBXzgLY7ZWQ8gz5PioWvapYn6QZ25PzG
JImCqb/cYJYCvux0gkucnTUC9czNolx/VIc48HJR1beBKtM7UIk+ry/oGSCfGSaiM+HT8w4K4Kmn
AyI4KIeWxp2seNLLfKP/l+6zg38z/0mx/aDXuDG/F44a4/Hb4PFbEDvXWNsizvtOdHnpet+PL79f
jseDs3NvBsf7NDgbN9VHQnh6K56MtVYEgTYa+fIy1t3+dc9Ah8Phz+e7TxvDnN9Rp6OsLg+6S5mM
PHnpjs3XsaBvYG+Fax9xyPkPQU4GbBUo7HUAXgxy0JBA4Pq6a76M91g5Pfc3+l26H11wEG7jYSvl
FUc61IGHY8be/nZ9l5zfMAtsVGU/GjJsUXWVAFBRqBEQKaNFeAn3Sr+3jrgUlfu6na1/nk2GsqGg
sUFA2xmrG7/0OxX4XhtBEBHB14ZHntfb/lc8P6+KvMCILchuEJvWNBRRZTQX8SXgwo/S1won0JdJ
i2nELa441+fuQtwPz0VYoDJtgcXQhyPIX9fzbAyjNsGqdslFutsRmIdb91ThK7ATuDiqMsL0GVLh
MYSHfZyLsPMiURoP1z/j0hLalE8EqLSF7Ljs4r+/opS4ZVlI6sRKu6NLNhy1OH+z61DeiEXOzwOh
CBw2lDMgvfAonY4EKyoujIhkPEY39wgKF4cKrNO3Lq7z2B02MXkpg1lYGtirYUCoWKI3m8RNJGg+
btOL4tMQBXiPzyXVMkcdRbYT3VS/FS0cUhCVmfwtKmXrM3r14WckOMU9vYoZSKduNuBs0gVWodMT
ap3Sx3YwwIKs3fjqC6tAmZCkBmkaqJbruWliWj+gaGK3THUUt81BduywndDQrbqNfbdc3Kd3BjpI
TBGdvwWRuV7wTrYbZaIvQqe5z+593PI+hWrf7Mjw4y81RhGL5+LYbGyzC4uvGJBxueGFudBXThdf
mTWcZ1RqdAWcjqNdmSU0zTLb2GKXzpSA2gCjgpuC52S1m1FYo8OEJCYicVosXHrD8egimxYTZmWL
FfEkylDsfDwZIVAVM5BkC1OZO7uc5GZjoi+sqVBtOI7YkqmC1/v0J0tR0igf0GfiX6S60cB2gVpO
B0vUW6zsC7MrIOOwolzE/Lna8xUCtnYWhamr6yMK7PC2d8aAtsv1q+LCc8MSLhQLAVSEG38V5QWo
EQPpBNOVTVXtNZKR/JioVNVoB9rykWI8+ptzWu5GycelqMITrocmBB8DT0GahOZdbDXjQwtW3S0B
UkWO0gTyPRI14CNrGwnarEa+t1NKr5KKyst6miXXf8KFNSFF5gmhmkeosWY4qqBKRwVtXiQdTXOf
16ALQUHd0df7d0Q8oHBBVYwMl3yPg3a6/NB2e50qK9e7OpOozD0gLGjL5ZNEvvsp7rXgKOaw/pTU
s3EEv09HUcrtx+u/V1zYGUDTzcXGCnS6qawORGmMoGswrXLHNjGQtwZD+6AXk0bxy29KT7LCP/UY
qmDQUDvHIyr6xEWkvY/WiCECW4C/VNi9Fhl04CLVjvUMHxThW1wpfIxCEC0tMF6BSUQTOU7TaNfL
C5Yvq+K3cVLyjR144e76IBdAt4WEg2DW6Zy2ObApdZwSV6rV6AsdDetzlIDkychxaV8m0qtO/3Uj
9L6wZ+DEyrAKrSUmMFa7Pi1aMMYD7zR6WEA0OiW+b7oK0JwVyhtDiXM9DMQ3KIpQS/0Ayq+LgTSZ
kzALY0SLKrA0uBf0qAaHIVVkxIeBluHlTO+8gZKIglCWJK9RMtvYCajVpzxsbKAAqjfZnXRfd3nE
QY0QvPVyZY5fZwMeCm2tFARnh51Et6viIW0OUIGVxWq2UBH8Qanth0gK5UeJQMzPgmJctpPaSTz2
QNol6vS6Af3Yp7cI96vJ0NhSCpmGlhiQDI3mPII5jq2vY6pCem5DZYhdpbPTRziuxn9Skpt3RVIi
DAG5aXxMqpmqZ29VyiN4cCwetF5gjYpfQvm7M7oCW79MFCCqJxOtIMxosGEtu9h47Vpd+doHY/mf
Sgm3Wriy5fQimVbu7/HlQPPezCrpth1Kmo/cZPGtbYcTPRJauy8p3guaA4tf9UHrDHXvUPuR9Kci
QdBrF2itSJxeD4CUhG1xSx+ObmuFVcNDSD5dYTsyl743TVbDabKGwUYMQOarl6TTomCsSuY+Qz0+
3NkZKCkXbj8wPcPOKVzqIvhw6sFqBnkuM3qyAl1HEXhqUAzHy2J67IwpUfetEsnf6BkNA5yvIH6r
/SyYPLrP9Q+jyFCKqnni4p2ZSqjK40nG/9TOx1l4RHn1PdgoS/LSuZZDJ/NzZOA7qRXRHn9x2gls
rhKgs1b2o2uN7dweUFAAQwiYfS48BTrLLYm7P3llafVfkBkCVyVR9ME2fozLI2btZnafjT3CkRkN
YCehqPROY2ae3aqRo9RLWiN86LvIKHag97uHtLIncWhAYYF2G2Xwz6BPrd8h7S2Wlp92b5ZozOy0
tLPZqsj2Y+DR9Ivw/VjJKU4mUgFmQStHDcnyxHqn0jUmt7WYatwWMK3x9K5cFKnTYNR3ljTM35BZ
7ka3lfsh8iJqo6AEcoJsJ8wjqkViBJoJmsCigDvodvAkt5MKslLzcfVkQ0ygagTtyl0hG+kv1M0o
LlRFgr4MThVMdWEofXuQoqDNdkoixnI/Q36sdh2mmtUN1j25Bei6aWKXdnI17zNj0Eo6MUVv3My0
LuiRNQqWmr0VAtZiH2ISip+jejf3+CZ7lZxM32t8TvpbXZQtXtCJsZj+hiVO5UBekUkHsjOmWDzl
iBGbNZLZbhUGCfLP/VgbODUoRflodcDdD3TBjeRBNJP5BRwyzt9JHZn5cS5xF0cSSymmXVxbw+fA
LALthjdKM52ojob7AvT8157n6keInSpG6TyRAK4ySOIe0M9S2UmB0alPdpcgcBmNIoArEQXvUSvn
r0OBf4tnNope3GvNwDVZyx17JTZore2sXuuAa9e+/1NDx/+tMRNhAU0ZzN8V4Rkdob5Jhh32KuH9
oESF/K23aD84ikx5G+6Ab38DsuiD3OnjZx0gzReJmP4lzAZKFPKAER640Tx3JSudAVTorXIbd1m9
eA8YwfsEvf4L+Ifi7fpLe6FggpwZ8gzwwMmEYYSfvk1gmDS9a4bU7fs6ll/gFmWl23QKltaUGJGQ
ZwrD54Em9jfMCo1bqYfnfLC1oMLcB+QqSOs52nj+P57302CfCg60R1Re6Q9QBTz9qCK0unpEWxKs
RqN9mejtAOHQZf3OKPKKmyfTcD3r0lIFbYKuJRQphf0lInSP3U5Wsx96KE//YT2jTu40hfmP65N2
ITqBM08rnaY6meG6fqFrbahnM/UDSAyWmxKaP2aSnLxfH+X8AYc0tyyOyuONvtUqBoqmAIjfyCiS
iVFOdR+gFFnF++uDnBM/ebf/HmU91VR+h0hhlMz5+eIcv7m7T582htj6IatIpC7Nrg6WIXhgndT7
DThu97t3cudzskd3ydlKFT9UeFfb5+Q3LfHYX8UBwwrQNWgZEJnH3ey1XummD+oRKRpP9fJ99WA/
KgfpJbkZb8I9gpB7+1Ds0x3OPnt9B3vJyR+mG2tXe/LGxj7fOChJaFRrFgljTt0qEFRataW1QIBT
wivcmVXPJazaW4S9C/MNmgnWG1vUpkSzWtK4AUMYGghnJ1jHH/VWxz4nHrPnpsR/7PranteX0UQG
k0h6TX0LKbTTmQ7SDCTYVOPRMeCw5wY1AIyyN4qfgz8bt/MkhZkDSsd4raQ6GG6Qzmx217/gArTF
pJFva/RoZaAdayorPfzJVHrg8/gBxjk+PBoYzKZZyGL5BCIapGykg9O2fBMVtKlp3/XRt9Kd0ZLW
ON1YaJjk8H4+930zLzBvMeVEjG0JcVyZ50MqEjWDiaxDUjOrSqoOkh0mR8PyrcpBtB72SNVVZbMx
s2d6XjSI6LpZ0EGpLJMErSqHObbTndwgqo67FnzTpE3Uh0UZ/72e6uGZqLr03T4T+K9r6lT+yhs2
PHq/pfZZCkcD47FGxXNvsC3pqCtJ9xIa1OBxmUSl183hQmgbC3GhiIG8LCVVKu904C17dV9Ra6y6
0aa5kS6tY9Ha82dLzZA9M/Pkc9MjKm9RQ/o1J3P0PaSksJ+SXmRb99lyhFZnn9yVto4g80GfebX5
uxJFngBFGUopgy3dwQBC4zBqVf9XqhJ7uYmdTt/HtkgM7MTncdhlRVn9aOY8+Xl9YyrnFT2yIQRk
NJIwwAlrreIeNyw/AWXlYpCISnbZFvibjcZdIHBbjxFgPCoWloFJHk3PbRyOX9gQkHCURHoyc9/3
BlQHdnSuphsSqWRvK75xoJ+nPbQ0KTd223IFr2eN55by03JpUH88PceKBAxuQJkMC0hVWyQw2iMQ
GdiV05y+aiLdKmgse2E1Hg1/+lHYxOq0/1fj9R3MRmzYMPKkAvQIMre8qdppvNlYggubgdzXQkQV
CQXaQuL0Z81VkNlxEKVYCKTUdvyxAb+jBDru1NWICxKQxsbIHdNooYylcp9jUkL38VuAY8/G1X8+
wxhlk5Qisk5TGynC1aeY6TjREYyBXNjdf5FSWLsmbac3fdbxEyN1+rLx25cpPJ1iEmDa9R/ICjAh
q6sZ8kSh1jkFZbO3pd9pg6wDz4XyqYpJrasw1R50Q62gAWi918Z6fPQtE/+tFAqoI01S9jwr6XSD
6hEVldk3NwqrYmkjrT8PUCIlLY1AT6z77naHcSwgc7wPa6vx9yTeC28kkeQ/sTXM4S6rbeOXoZa5
IK1t62cd6sQfI8nqxEPS2dK9wQIIigRUApvTV5EtmUGscvMXCw2MVkn1I0jr4JM2T+bPejCw9Ogg
Hf8f7RDw1txbLCvlFu7p03Wd4toWQUgNs0kKcKiqH0r9w1QEY8uTY6p/oklqXppuCN5qyrYg3WtJ
PNhTXYwbRaYL642cE1xZgniwBesqZyPkBoEsQf0fWMFNC7EKvlWr3dGr2II0XXibcH9ekHMAJ5Y3
d3WuhBpNsEzwM0GH2djLI4bA+Wykn3UziT4rqM10DtFCcOA16JzEUpqnVNWDu0Yxyhszr/sjCIn8
MbFb20mwwTpKUjzfKCReW0Kt53ewtYB4kTznTeCCWwVcbQgktEUVEyHcQf6mjk0LZVBu74oYhS0T
/yX4s315tJGY2dLuv3DgiYkoO1uqQGNk/Rx2sq/Ws4oFa4nb88RFHkbtPgH0hE26VZhPISQEUN/x
3IJ3NCv7Zx/3wxdb7nFj70FMW3DW8uZeaqwu9MAwoFae9hNgVyOoFXXj/j+/j9GHJOdS6ZoRma7v
Y7Pp5znkknTVxErvKWAEnqHU00YZ+9JqUADl+tN1dFjXL6JdkZ53PdwjKyj6z0lmwrCl7fY+ErA8
t001kgj7Dc5MuW5viPVcENjgVaNFig4Jrho8Pqfn1ADUnkrcGa5vI+GmIwp01xgxfj5wrf4AqMIh
wC78cQ/peHpKbSBATuyr1RdoCsYhyhr/U5XMeNVu3NJLi2N1Deo4iRDemUtxfw3ZCwSun5IoUpcy
Sax5GRSfzwVCwo6Z2CrQRRH/1GodYk8muIfrXHntEhkPWz2zzKNfZSWUu6DZwr9fuEt0hVNDr4Tn
gwN0OlnSCKIswfHSneNu/pxRe9lRIdSPiUWwfH0GLgxFLoTS5YLfRC969UwZk6IieOI3dNjQm6hR
Z/BEFCUPxWBsBR0fuqOnkw2q3/ooKHy0/lfXVuh3jV+FWuuOZapNGBEV2c6m7xofQyUoH+F8dyhi
hiXkLKlo6ezUhg9NtLHVr0lcU5spsjl8rYBN4Tcnd+GzahUBcHaTf+hpptTD8Ivn6tY04+nrXARo
YCRVKu1MO5PNR6tvVWPf0n/6DohP+YqWSvM1hYP5pkjKL2GX8husOvl7bTS39EDTPT7uSb/DBSBa
fAJn2Z3bSuNZadMqOBSx2ch7n8j2U2M3sg56Xga63VZsf+qnsT17sZIhpCClko24bdnTu+ylLOyd
EQvM38oAB/KQpJh97UMacZ2zNF1Vp8gzGx0QGdMMyvh5Mrt9KlrqvID+3iK/FhXcpWD86fvAwhyi
xgn3KeSNv+rTiNaBkkHD4j+PJJ7i1qANDMNw/JMKrpODBv5ngj1qpK9qYBhbyeiyVVbLC0ZVYFBE
txawxeophtMOBUujDsp8+kdqWJqn1fawLxNd3CBREkBbHJuNO+0CKscGbERnEQFQTUYN7PSsJMPY
zU1NJGVPMOZ04Pb3Olz45zmWDUqyo2l4DWRNSA9SjwttYHm0e7tDqmbiUy3jcQlIXzsG8LDI5OTK
vs+p1m0EnxeqfB84QBNHCRP/prWUpar7mYTmdeOaEO53pmwnHmXIeJcjGfw9Csz+EfyfBb2DdgPK
8epTQQh4n/bGeFBCH4rf9UOvnj+OeEJp2Dihnwa0Yr1USTnIIgoXroUeF4pHCa3HmZaj97sbSphK
VaXp7S4cZfVlgn7zOlkFBqSWkuP13sBD+JFUmCk7sPEjA95KhCqKXRbxaxj50+x0mBgR2UIOfFCV
Hg0Vv6wlbNB05DPgN5N30t1UB93Tqi6yb+Dim4YL4xSDQSuy1fcIH0nokQmuzzW+87+aNu+6fWAb
05Omieo2j8JQI5lTpd9tC7J8I3S4sI8pygF8JGFBmmvdgoU1EiDlUjWuNku40hVq+04NVsH0LvCd
mN4aTaww3ogAzu5hkxowuBOiOlaE/Pl0G/tNBAAbiRG3TqXs6JtxcwsBj+ilxOL3+uqfh48MQKNw
6U6SAXLrr8ZSK9ooXC4udg2JufNHqXqnUaG8Rn4Yf5e0jvhRD/BkQbMNm7lBwu2JUqv+EIpZea+F
8seosXnIJnV+1Stz+h0aTfuJjsD8deNLz+IiqruERRQ1luAeFOPplxL0tyYOI6WrYiZtHuagrQa3
G3C82mtKNUUPSozCmYfRZ45YQT37A1oG40BXk6iNMh+ajrNbUNKfnC6OuuIp60t1K5U62y8m2R3p
rawsQDOe0dOPzNmDrJ4Km3nSkh8j5ak/k55BgrIz4X/FkxBdXnM0pl9BGcdv/SyjZQRHmwgHgSFL
c3GYnxHINNMK3pEyZMFR7kvA3kOHcuIRQUoid3vJyTS77Z/A5KNERIRmQk3RSvhZKMgkvYfOEd5K
QkvpGlkSIM+DreJnsLFNz+vVJvVGIHssPcsBWOb0x2pmm5tDMsK+7zPt2McK3Ra10vBPN3uKLKnl
QZXBIFxB1Svs6B7YkGR3Nd5H/9eXAAnjgC4l9DX0s+X9VNOc5ybssm8WDVBH6M0hFNJtEAXKQfTj
HiDP0ZzywavmjF5aunVTfNzbJ0/eMhsEtRjjgSumAX86Gz7XVdGYyzeIZngcQJfTJO0EzpmBZvlO
E2SKC2SE+AEP8D2siRSfAwWzMpAOzwukxGvCfD4OuY8dSBDKD7ZG89HHgOG+HvRuH+V+hWjOOB7S
isLQ5FPPo40mQ9JPKKEWWr0H3hPs8AaGMt+01d7KUTso5BbZ8sISd1Zdt2/XD+X5TcUPpdQLNWLB
nn28dX9V9+MY6lZj49guYXH8iuprv2uLztynk1y9/PtQZLdsNKGiaKUvJ++voVCqSeo2gkfSaQNd
5tQY92ULyxuyYHFzfSj1rCBiknpRclkKl/yyjyfzr7FaU5qCCuAcVg0z0rXVMHk4c+aHIKgnT0HV
1isKO6fjhZyS01PJ8aBnj/jkcTAHZREEk8bJgVggwyiVje9ymXbHuUghiA9F9VWosCpxXag8K1C0
5yzMpCcq3spzQP8N/5+ovNGqPtiPWGLTpO1y+agaU3XMcfO6r6ai3MKMnNXm6Bwsz9sSN4ENX6fm
yoT4JgXCzE3Myfgth3mae6grSc+JD4ZkDxgTB/t0bDAJDqmcRTeU66kmNGakxweSCQjAiP/h60PW
p9yMbReEDm7keLmPgybflIoFobPCGjjDZiXV30Rbqr+ur9n5xcsjpijUL5fzR5p/uj1Umxs/nBOU
e+I+elQ6f3wqO3M42rNIwKTalEbmaOveWY706ZFfBkW8ADovGKl1dDBIPnJ1mByCvx3aZzI4Ug9A
JgsSonkeayj7czLOr1prlRtY5vMokiUztaVbTLQLb3mVP0UFEofU0HKgEElxgxmCclPWxPRQYAmC
/AS/2Zm/kGFISA5Oi2rNIIeIWHRKDVk0lraq/efP89J94nlmJ1GBW+epqobO5JCimqlHjFXR5j+A
HJA3jual380dYNBTA+a0tNVO1xmXiwTrX4iWxVRb96jWB18mgTE9bLDwCIde9/wk0x4LlMieJw2I
JrIr471R980ebabp2/Vdd+H+4zto7KETS5dvLb7fzdEwoHyWuUrUxd8MPLYPU2D43+XAJlC5PtZ5
U2dBpf412CpUm2Des9c4pYHtj7swMm4h5+wpqg6omjQ5leLoGyuMFpKF4EKWHjbGX7bUarcTfPEB
Kr0UG/OU06lX0wQwKlotbjXF2edYr4hCEG0Bcs4zg0HR8HWi3fmEtUu3U5pSO8zYwqEqlYnXZtCn
jVDrwn7jygLzTuKy7LhVEUmq+0rJ1RA/dQVsS2BI+o2OVv3Wfrs0DALANpEniSWc/dMfbWpzKMLe
Bv5A9ojFn9W8iEnU/4UDkEgOk4W9WZFl+QE6qBo5qsUXjYPchE6jJin/rsYTkeRyEFObzdJqd31R
Lnzex2sIA2DprayBCWHHxZSbrEmgU6xr0S29M5JKP14f5cI2p5KNMDNC44K/WV2ukIMmU4uw6Jks
1JJwaMLrNY3Bfxs8fdeHuvSDiCdJfLRFm3+djVqFTbPV5hrBi8C+01CaC5CEyefP14c57wiS0300
yjWUIHmilu/464nXg6jMbQ3FnhG7kM8I/mYxqlexZVCqITacwkGPb7Kxmfp9WMwhfO8+HEwH114T
k8qw/6zaY5QfEMjqwp3UlVXkzAFm6w4onh4x2nbOTFCXJdXb619+aYJA/AH4AYSsnjF1cadApY3/
u1vMYGWtRrPv0KHZsr68sOKUQakNwyaAM7ZGnhdhIaw2otgZK0GO4pvc7FRJyypgurOycZLPrHWR
O0dsmXoIR4Ry8Lr/VOvI+4Q00YHvDKQLS06T1Ur+lGfIlqaFghLgrM6elRfmg1CxOU6KXHL9QLOf
aCtKXif3hMe13X4agX9tVAAufR2kRK53dApwRVzHuEoJcgF6W472Z+13Dg04+beYA+MnsbxiPUy+
bBrHGOrmYxmrWrFr07x/MVSLJqfJUfGRa5JxmrfMkTBJFew5p65kRdrI5C/sC0sQHy6uHoiXr9OP
IogoH4KdcClk1MdOwEWe1a1H/rx0T5cJXx+L+xCFbCysTo+NVkDEzceudnO5RvC/HxHCLefOEzj2
gqyNIs9EuOsxLprwsUAbF1Vpew6/IY37Fbc71QP+VG5d0ReidXyfhQKHl71D9n36Tcii1kBaNVSS
CnP4VGotugFylfxBuHnea8PU3WAWtZPi7HdLvr3TRrs8DAr15usH8wM6fvo+0tnSiEywbCQvXj8V
CIHmFXq1lWtYpeYAdtYPakSXF9GhfGdUSnLfIrX/UytT2emtOHyL+2kCGD+8J5b4JAYkeaCeL27R
GPUWrSFuwrbvvZG0bddqo8APPNm6Tc7DZprSaNTA7QXepp0ZYUqJrZc5SylJIGLbprAeUFG171J1
xCUJYt5BSgdrowF0vlWBg3A6PiaKmtMqkBiGYJE97iqKJHJLg1bXHoEkaRsH4rwajKUhZGJeEkgL
ghD9dF+0OP1ZSY9Hberb6c+yVcVLAdjrP6sctEdEHdHhQObN/mEYITqyVF6E4uKaSxFdoNHyZoRt
+LNB4uCxQjsK0G4zoo+IWZL59frGWfbnat+QsZB6gS+k3bdeA7OYqnLIS6AxqVp7sYykSwqRbA9g
S/0y5I363WwjVJhDMJbXRz6nzAJpgjdoE7pjrkR/9HSKKtAXVawztNYDueZpqWIvVbT5PxhGQcb7
LrKfpRZPz4oUjF8nhO4AEHeGku7QeVR3VLJV/WbUS/EiUjl5tlDngQbIs3db+3HyO018XkEIVPQ+
rn/5+fu0PH0gzchXZSKFVRqQQrsD0kJRX5FkXCrnIHwMWuoenYWE0r8PhZMdxV94USR7qznqdUJ7
wKtcL0gM7RBOtJ3SintnQtF241ctX73aCdyq0IrojLIexnJw/gpKRGNMo1bQv2g7LQVrOouXlCP5
c1ZFcCvZ8oT+L/rXBF5xKv1XsqIbd9iFaWVHEOMtwZfBR5x+AFJeKUKHMhIWSl3tgqa3vVzLE8fW
+mAjpjwHC5potzLQEhgj9mCsgkorjwH8INvtYlGeW24JQvt3XsM8XNzI29ZJRpXMGr3r2d6Ppq8P
O5P7ab4pUwNBfUlCANMhKsUQ3qhsCWVbOmyukVlh4KKGV4tjgPkhQttBV+3sQFS+hzWx/700EM92
epD2NgYJpBEbadqFG5X2MT11YMlwjNcEo7KyAVVkPna0ox6+YUTZ3am8Gvc6doUvgE1wj53j+NP1
PXrhRsVLCBArMS39trVImhVQ80PjqER5s/B3JXVKR40H+d8DtQ+FhgVJByUNL5HT7TEq3ZA0ig0f
PZoEjIbJ+GSMM/R+qCuzE9G4PSKqqR9traxuS1mv2LRxtEMIXgPShHhKSZDlTFHjH5RBUJy+PgsX
QjVMDOmUK2wt6jHr8yPhhTHhOVC7IrTkHolmw/ZwWNBttESU2XbjcAD/H+LTLmNxoZr7TumqGUm7
Kk0R+vRNzHWb1PweylnyFPlNh25kl27UTJfX7fSQawDgaGPRx1Dp5K0ySivV6HGVMnQkTBi+G2kI
jaLQNG8yUJ112tQIDxvTop6PSKoskI3hHqOJsnpvuYSxLpIwPc2KSt2hvGSgSg7eopnU5BssMZxH
S7+2dkqsVbd6Og77usGksR/V4AXcq3FHv3oTE3d+10H94qBQw8GkmrTpdC9lUq6gOyyQMEEQq4RN
aZm/kjKMv/kc+N/2kE3pXjIXzfihQvMSBSX02Qnxuu4zJa2s2Pu+hYNCSr8F9iiqlV+lulXfwXQ3
mmc1syK74wzCWKFB8WtjQs8jTppyXJDE21RkWM7Tbx8qEHxyLUtI1/VYjvRNSidq0sejoKG509RJ
g+oYIsRVG8NjZZut7vVyqb4jiGzsr3/L+Y2tqwYAEUrVAPcofp5+SokgLzE5UpTYNf8wJVu5szv1
F2SidqPieH7FMBCAVN5aUGbgXU8HkkIzythkDFQPvqsoSUwXlr7G9Z9zaZQlh8FhGhIWPfLTUZQ0
aackYpR4NLhMCoSfAzQ63eujnE8aVyU7Dy7ickOv+ZiiLxDvMJTEjcKidheY4h4dzOC2Efr79ZHO
fw9FBoMGF1OzdC5Ws1aRRy/S81jIJnl+RyGRmj846N31US5cfHQbCXOXwIFo3lo+46/AocX6S1Uq
H47ukNgPUTkOvwPK1V7dIGMzsDW/BmkbO/B0cTXu5t5Nla730F4lBs9r2qLoHN6lQYQufNKZGy/9
+WyTWCiAr0k0yBzXFmJc1orvpymEVK1695NUIA3XqC+xlbTfN+bh/GAupREeXhqBOid0tX1UdBi5
SBK2TwS8UKlnJXFiRTS3IELj3RCPtiMTshouGFTh+UbYvHZNHbwR2Ip/FqtAiWHhcWFOT5BNsf50
TeKccsJAI4lHD2CEJs/j0RBBcrPxk897NxiZ82uXwqwOB2r1kwOpm/ykwj4sF3XyxSYUcCKL/g3C
y8BbNDmmYoFkftL23btKsumhntP/vP4R5ytM5Z88iz9gqiP9d/pToTZDguSlhARhRPtwIm2k2NGh
0V9tzeqFCsSi7oOTMZE4PrRrmgs+f9y5WZu6VlhgB6QX6VJ6i9JWucMfJUeqN9T1P2kxm5FDgUt7
mCaiAtfH3KpztAYVFCBRPY2SubFic+NiufR1OJoS+KEvSBlgrQ4wpwPib2qagdSyULXsUag7CPjA
ry38/NehyerbWO7lyA1U6DmgZYIDKt0vVm7BK5lIKzBumXEmvb4+57cQ5UIOhVgA3kgKrdYH44k0
lNokc5uxS4G9adnRQIz7X5+iBaMIS4bCJCklSKzTXaCMcSsXaZe7dKykn2UaFXe02mfgALq8UZQ7
+0EMRePUkuEYMd56E6BEqpU5ECTXHrA/JBUNDqTz/1yLRqQXkTBkNUGEojsiTn9Q7kuIfA5IuUNb
KG/APqHcXVumd31xzgIhSvQUryhhcYKBn64OcJSa84jqcOGmVj5+qZJI/aKiDvtmqo18BBxtOIEh
1zcj4uxo/s3Fv68aZeTFPZMzLPMRpz8y8nu7yA0yLRAtS/HVzg+l1WEQU2DkdP2XnqVGrJe1II4X
qMByhE+HAoOWhVKDiIkQBfpfmZMLBYuq25AAXW03ffwubBL6kYAQP8BtyDGdDtcgTmOXPdlyBrcc
YomdewbmtcfKGCzaorPhiSTuDygOqq5qYdWjY6NBBwe8hELb2OHxjHaodfcv16eBngAjn6QAi4bN
IgwKyoDO1fqZsgZeH6vCrIQSAnYWQ4cusytXtQx2JheD7erJiLXFmKnBEx+Axd4EIP1HWlPEw89V
1d6jYBD1IdSD4cfcqtMdve/uUCG9ItwMFR2Q/lnO2xeU+oRSAY37GYCRPbe8EmkGejlQuhcwG0Z7
6/ttAMWjkqvsEd8z8hIKuNiChcpUv4Y+EsuuFgwaMs3tgBiyWQ9TdkskCrQ05yZ24Y5Ts5QDCT/p
dsDPZpe3WhJ5IXP92Eg2VMQZcMNdhx4Wyvx5aP3Owqm/McoxlXBhimc0+sHCwu3ujfqRbpcVI3w9
4Lxo150aukAQpB+xGQ13dgg8ENp+pLJRgwDn724wpe8FQtpfA9MXOPbV03+d2ajvQVxI30s50nOo
7npYOJ1ITJsHoZMeMfqVMIjXhhJRaUKl6r5fNIy8sm+RYqSTGvkeVihN7MUNp+A4y2F0GDW0lQ5Z
YIQz/islYn1WUSJNgMOd7EmNsL9n2CDwA6G2/Vfi3as5cifjsiVNcM6e2lDjtlKQ0gZKmI34NXXp
ZBi7Tq8wwUrjGelVJEZZppEKYbyna11+67MiE2ixNzMybG08voI2FppnjnL9pc6HLPc6u8VHBcRw
bToF8PnKg2pEb0RXJnSpGttESWWYyu5txnzxFZF2GllxWbX5PmWXBMAYy7HY2Tg8FrdziSoVcqp5
RuOi44XDOoEugNcjlts77DJD97AppQGIvRH2W2NeIhxIMi1Gz1jIdV5izul7PDcjp5uSqXCCEcsd
VQEr4wS2jv0R2K/urbOz+X/UnVdz3Ei6pv/KRN+jD7w5cWYuUJa2qmgkSjcItUTBu4RJAL9+H3C6
d1RVXNb23m3ExMwoJDKBRJrPvEZFfron3KQ6nYKRHmT5g8JoNzx6ald/ShEZA5EIfosVQlJ6SydB
1Rat1gAEj4mkIqBcRr8vsDMGJZ4PaCogch464BAj7GZw0UPygv0U+WEgnWfkSJJyYUSee19Nor81
mE1t0TkU2LAdMeWwmmBkYulbTxL0ezZ7J7AQnRkpmLqrsSytwe+amrP446Pg/IjixiRm4vSfkTen
wVswDYlIUuqvXoicv6q23DUeZhQfj3JeCYeCRBYCcMpFfpJE5Pgk1CvHifVy9nqRMeq+Q5Q+oi7R
LuCp1ms6OdY9NQLvoA0GitWFBVFGV9oIGebK2jtaljwPXY1dEmU678nIPNunviYvPOT5VICcI5WG
gQG5kvLI8TOCuZrAP5hoI6uVuyuLbHhsGtW7MMp5gMbR63LhkSXMAqBnMy5iPVejJF8oMlslcloH
poeLs/pkhdbaKaxPwJ5uE3dCoAq/1xH3S6Rb1J3I+wvFtLOYGaktDH8hidFdJak+uZ00vXJbqcOy
Cowx+MPDnWJZlFNzU9vBeCE9PJ9a5Oyoi7moVXH/eieNEGnWMiMUni0UKmdTGVnws2qcSx4K74yi
zVkeaQDsVZACxx/Q9EbLaXBiwcmzTdfSDM2nOG7CC2WId6aNcIwaBM0jAHqnfXt0cjGMqCgYiaBP
MQ0R0xqntVkK37mQTL7zPmwVWr6AG9GJPRVyFAawAwcn8YXlEiqksTOugwoI8YW9qZ/FAlQHZtoC
+CGLPsxJ+NdZTdQkMcbz6LcLbJsKSkiLSU0nd9UFRVD5Zc3uQzgG8XBfSUb5uTZsWS4GSyazU3Pd
XXVGl/UXNso7b0+uQFcVEVfKS6e6xU1UZyZS+WigiMJeQZp0V6mGMNHb2//X9+G/w9dy/++Yp/nX
//Dn7yVu0nEYtSd//Neuei0eW/H62t59q/5n/tH//U+Pf/Bfd/F37NHKn+3pvzr6IX7/n+Mvv7Xf
jv5A6BG346F7FePDa9Nl7dsAPOn8L/9v//Ifr2+/5WmsXv/5G1riRTv/thDr7N/+/KurH//8DW3h
XxbC/Pv//Mv7bzk/9ywQFP42nv3E67em/edvimX8DnVmFl0jTkSgwmbVyNd//5X7O6fWLJSschzC
CePLFYQWET9mqL9ziLI9QERh18Ze/O0fTdn9++/M3/kZToG/fqn9219vf/Sd/vPd/lF0+b6Mi7b5
52/H2xDu3uxCrZJLcrKoSAaebHZCrt40paKvprxQv+CF06w7DDKeWnWIxIUtMv+u/0TLf46lgQXi
jYnSvflZfilujaqKqU2NspZTOM0yDex433M6rA3Mbcmele6R6ANzO8Bpf2sT/DkyYyKiMHPX34jT
v4zsDkZNiTpG9yescZqzcmxhgBT+8uH/nNqLU4klgQkXEqbJaTEyN7sWCCeDxGjRNTitFEF/h//P
x6OcgPX/fJdfhjn5Ylpf4oOFPdBKCgCyCAq4vqyF8gSpEsZORbMDi1yHMybKgPlaWfo5nsZDNHTh
he7/20Vw9j3pp1LAAXIM4uP4e87K/RHWQTzJAmu0JQHXHZDZDeauG43/ni3z1tqC/GsBgXrpHuQC
p4g/8I69Nnznyr2wuo4Pur/m5T9PM//9L9+4KNTYNpXMWPUIVi9ry7rFf+sSFuF0uwCcm/UcuOzB
z3jUSI4HMc1RyqArjJWtV9Za0bPsvoobA5fzi+D10/dxyOVBnM+55ayCfQpXMg2IBnqbTCuSH7wa
U332HmwvFS1gePDIv35FxgFrAyeHg0qj0XkSv6jI2lUKim+rVAzkhaYyRtNWLzvMvsxoBsubIOOi
TRUb5h8GOe1svB4Y1deWwjT6eACY2v4KqY4AbqMEmuwPboRpuhrkQ3rA5BPlEJ9uobmzMgVd49io
0NwUHi7Ivor6mYUOK6Y6NyKLh4aEsczwpy8quzx0RjLnrOOI8luZ9Gm2cLA5d+9yLBJRmEQ8cJHG
5XgPS+WQe9YtpnBkJlmt4gCopDV6v9BUtLUsnB6ZdgyEnh3ZljYw19p0lwNGZNkWN7k221Rp3Hhb
JNiq5NHQ0dAmKq5bnNVwyPSWCgDDT0HdBcGOCzr0Nh2NFR0AvdVj663ggvo9LyaAJdDstC9T3mLb
FGFck67CwNKwnssr5dOsQVouI68ZliIsmmTTmmYM+gqLwGY9TVakL9RcALWtkVWFkNZkpFqB3SwS
OSaZX0eB8TIgohgvqXC0VyBQsVIOJ0W5yyanRJaobN0fZjlU2g6dQCA5XhtiwT30QZnxNMCaVxbe
F3exiUDKRroN9HlpZ+4PT03Qud443uDehMrI+3rOiHiEYrizkAqKYd+MxLC6FZHzNK4L9N1oiWcN
7dZKgIfKZUOeWgWhttfJ6APftkd3XxdNsW+l4RyEltp/WOwR6mJZmz14faThhhR5reXHKfZli2C0
SZ0NZWx+RoMhKAVbsdfR48ipLOERKJ9SaI8Y+9mS9mEeOZBxI60WGs1/PfvO/WlTLNb6+ktsFsjy
NwB9n3JMolHmAXPyXQnC+D40c4V8EgfYWWAIBchV5YRh5rdoUX8xvSLT/M4YlHAhFbf6mdpivKMN
E3wPw6rZR/mEipGMh5COtNP1O1Lx4vOIb19JZSYMd7FhKJGPJo97oBZDC90oGkoqDs7vj0Pf1j9k
U8XV1RhIUuoG3SbTz2wl+jzVQ5Asc7UB3+/GUiCyoYnsHtUhKhBD7ba3ndGjINDbTX/Qu1m+sDRG
eW+ExoDSeh93j0JPW7yoUKp4drPUuxKdLXIfUJQ9EwVUi3tBVejpj7mJVmrcq3jl5Z2FUaVA7CgO
iy6isaAYGspWVbHTFYEwdp05ylZF6QpiMo64MERSzfgBOqtXb0qI13eK6U5f9cqotQ3LzN3Jui8S
JrOltIrZt/qVIp2TUjmJHQJfDAsevKBnXwbYJv4sB8X+1k5jAMFUgFLxmf1kR4g8PrOksh8RxEw4
VeEoB3YZZQ5aP552j1sy05SYgfbQcIZovjnxGRZoSrKpJ0zt7qi+ArehSNq+jL2b31XtSMc2ZsU8
5MVQ9TApRP4K2NytfBBjKet2dE2MjGl0cG8VtW5D2EnyG+QFplmvM8msbaqzuUEDV3W61PTCyFcm
9REEKAVdgEWnd1B7Ygo60VKbRoqAelSVXyHCYiwcaVY/M8LMYZm5bv2qqkqHRTgGjiGlMm24tbDM
sm7jtG4bP4tkPK4dzHDTdVOHnrmSlherK/JIC+OU3qLWqlRshEOFf2bqw3zETjnKKwAxetlY7jUq
vtiBTVaNkGlgD6qJHWAtpltNKM4nb8o7fTGBpXuMGlONNuDRVIpycQ9MqSYfzFZwDsR0V4VJv5+U
SNd9bdQyGHhFs7NCmM4rS2ucYZtDUyderBroYjoWtckWX2QonIbIsHY2S2f+YCr03iUlGejRE2cf
q9mLPLRMSCTxCG7554VKY21jw3XhGBQ2bpFlrg39Bqtm4AAm6lISXGFJbUmi2N6uBhfPOj+vJ26g
BtwF+BNhF9SfugqMnZs6jlylMVWnbdq68gnLPwesQZTJB1tUeLdGAViAm0lnnpd2NkJaF32UudvC
7AjSjGmw9oMuRbWonMGwVhEiOBLwOlJXSwpfkbfOrVJXbrROt8ApJGU/LWuHEzXRRPVMgBnivxz1
WN0iTmmvEGXN3BVIZBPmHjBTdZW1agcYSou9aBG2LQQ4W01s/dZKS1esytAClo/RhpGhAYkh3pMN
fFRSSjKNz9ZQD87WHOTgPWA3yYQpRYGyR6SrENCwdYEiy/4C5c3O6aZFxb3d4/YUYzPZlWQb+Fpr
ReNrHqJZHKuJ57uisq/MUS+3ahVOjwBZkAry+sB6zJIUQQQR6AVB4yzujaYqlaJ2oB3HrwAgnNzi
Mi4pPaRORuURivMi5z7XfHdCMW3jxMJsrjPNwwp2PnbQgObdap/MXv8c8Z67MdXtl7YtqvFWoZFQ
cpIpleYHiWnc1kZDCdmMHWoPAvrTv4sBfytR/T+mn0cp665/FW0nXv9BNtv8Y90VP7615Ib/H6Ss
LoH4f/2VE55lrGvxWnyP/jEnNMVrE3/7NXWdf/LPzBWlt9+J6wE3wd2AjDtzK//MXGm2/g4xmpIu
LRkiU4sM+a/M1fkdAgsQS4DlKNdRR6IM8lfmqju/Ewci7UmNxJi1ndy/k7m+MQH/E7jSgAJZCRQB
LAKNF1LKk8CVOrrWxoRHd2C7gnVdpc0NnY1uhzFe4adC9neY0UlcZelIEQFP1+juFitdBcsuBTqD
4GUHtLkaQOZmpK4V24QHNGX5dW2r+KlGcfcU57ayTIrpkxhQih3jbyAPuqcg7cwNoDjOY6WILqQx
J+wwXgvaM/gucosZbgLq4DjFkBz9iFgXwx367O5V7aFegm2UL8WkbN4eVHU4GJs42qPFOl5XdTlc
eIQTBjSPwBNQ/kMkcQYjnoF37Nj2EsJ09W6K+vWLW4/FnuMmKbd9qqwKVwCIGgI1WoamHr6goIyv
VO8G7WcVi9dDIouSO9+m5DrzmKZtnoJz9NG9Kl660kq+oymX77h9u2tpNA5O7SpCaYMhsSKHlXZl
W415K0SN5ndWeo3OAZ8MjQ8yAiUUnS6Vr7UKDf/UvVQlOJHIfXtv154xJxyqrIhT4L+oo24ksBzu
csTvHrKwJcgFe6R0fmk29U8tjnRK5phKr6kzAkAcZGBeD5a2i3RAqJqcGhTTICB9cdTEuFTIO6l4
z0/HfmI70vuj0AiE+XhhJGmceNBD9buEytG3IovAOjpNGmysejS/GCnUPHI4Oo34NQ7XGQp1wMF1
mhB2Q3MIDWQ3K/1apsGFAvhxojo/F5VicInUcCkmARk4fq6G3MlORSPvRJx8bVPPYzGgR/XLGfVO
ceWNuny02zlPZqAe+sAgVJCkOR6FmykUllJPd4QNw0II2bL8COlxtXtM67q9pgI8vWq0mlYRSoO9
n2eKWOdVmz/lGaSahV0CyWQueoA06hj0S0jq0AByQ9kY7dQ/tcYsgwyCAOIlhdyloY2Y4ESFe8g1
aqcLfB2+jVbpYW4EMIZMVYvNR3Nw869OLr7GVj+FcDnzFDGhJlrCohVLmcUI3McBFpLLxpEMnNr1
DxZeulQRgCwuzNE765djg6MX7DmFdQrex3MkJqmX8NfVO6Mr2xc9HU2ElMaCeKXRDAX9pbhZB3a/
Bj1TIc4ydc6jHdV5ipwBth1L+YQsu0iyHx9/upOK1bxAZtAKyHAQzejKnpJrGzpUqaQVfVdUfbNQ
gkm/SxFdWwa60V3lUp0grUgJr76Xn7C6rtdjYjnbMUvzlwtPYjABx4uIvglFWOBGs3bPqZAp1jNh
UlQK+QuIRHzqMytcmpPBR0oAyi69BjGpJCwT5M1LdfxKV0GAMmqYQEDgZbVKbfaS342Dvfz4yeam
2K8PBnZRhyo5a5aB/gL0fPzlWiMjD22D/uCkxbdKZ5pcK0oB4NgG+HP96uPRTmCG8AJmBhxcIRQC
EEhgXx0PhxAeNB3L7Q+5Xr9wC6gbIe6iBHE6rUB7N5m9z6O0+6F2ZrU11BeU9NzCaH3LoMmPlajn
54obXli+p+cIDwUMFwANh5tGee2kPKwM1iBMaauHhmj6izlk0TpHBGx74d2PcXbzuyPFhKMGZVro
dRxdJ++u0Kvr6lA7YPNj+EB+cVSu8+gGOqC7HPukwbLE+Fo5Qeo3nhd/TXJZbC48w3HN7e0Z5hAJ
JDdVfgKskxruhF5u2BQdHY7BGzZ02yr6bFAzHZ29Qbp633sO5qt2sgUNofsWgfmd46b3SJ6ZeM0j
XOirRj9hhEFf6cKzHUMv52cD94cODG050FKwkY/nZ0oaq9OzIDt4hSYXaRtAmXXxdUnNBvfkKDYW
beCkKywxrIdUQ9yNbph12xBHrS48yfmXms2H0RYkkAQYeSqgaIbFMOSqkR20XMs2VkgdELVJbeku
73vs5vzcqpIbUv5hYRnBRXziu/Pwy+gne8TUi87QEzU7DDIXvlEhITmoqLHVeVE/B0iJ+HFB0hKX
ibYKFAnryyjWbuKFlxbs2dkADpiFCiCTmJm2wsm+GFLNHBB2jQ4OElV+QLC+rNDS3mKDVx6KpCjR
NEGSFmXkAkzwl9JqvzSFheOv3T7LZnL2CSWcO3saprWMMnHh5DqLV1FLAObNakYth3v5tMEI0AwB
dieJDxB0ouWAIvhBGrhEDnZ4oyWSu0eo3X2StN6N3XfWGnLJJfLjvCSPTk8eAXg2YADIiDM4+XjJ
unGRgHzBsEg1IfmNlvpgUjlYqYaDZF2raX7ZBdG9WzvV/uMl+t6noXwO8A/U59xIOx4YtTErzKeA
gWsaZwYVa0gpabzwFCda21mYXVgLJ1wrNuf8psjzEIYg4YC+6PGAY5bkrSmgHVkeLuZ9kEhQcIHl
h3VuX8VtPfpVQ3EGuRmqfzZe3GJy441E/sbvFHxwBlV+rZOkW49z7daa+8I4xNdLNSmpkVfB+LWJ
cntpDe0nqibaOrSN8IJu3rtzRhQL+xgiJsHs8StQBdQmEXcx9cwuXikphPA4S14SDVcVDROKC7fK
PCNnawMBNq5XPLzRlDoezh3UgA5HlhzqyHkKmrTfVFDLEJGJ/igT77b0jIsonbPTXWerqqDlZkDA
LH9wPKSVxlOGEm18SCxcXbJAf1FFE1xJKix11+B4FDvtWqTlAzAmzyrvYxm3t2XbbQQt5JXuNxRD
1n93oSI4Sqoyt3j5f6dM3QI1wkgpOUO0ZnAX1Og+6Xp/mLBlWk4Bvkofj3aCU5qXKehxcKYwGcii
iDGOZ2Dqq7TtxjY+FFC5sgU1PhMAnUWVmrL+JH6YhbanjL+ecMbzk0xHAzaOFLdZoLcxbfpYUQHD
Wds+HK1nN7Cyb0y3dUk594Tn/faUoE8gL4GkBlX6ttl+6RiSD+R1LKfkoJMF7PpBm57bXkZXkZfR
QCkqA3CcmZWUQDs3I+IfZJyuSoe9tsQg0XiUVt/da16WfQes3xVzDyL208buzCWmQTgLtBYOI7Yy
Hqjy6i8fz/GbHvTxwubAAzk9g42hv8xFmF/7nY4blKQgRXhALw0rhtqtV5meTdsCyCvcXuSMyTBA
kXaxvgzTdBOM0rgZm3F8sQPN247w9vyuTLeixvlO75JoqWpttKhUUICR4/i6m8prfb7YBgWEWaNN
i5jz1BuQ0TeF7fllb5kLMvJXJLiVa0s8uDamBIEFtM80U3SiMuUxLIr2bhSpQAR5qLayzt11XSDJ
P7aefqVnSbtxOxKjC3PDq59OzYyRcCgO4Xl9KqaijKkaOsOk7Mcq7Hw9x92usKb4Anb97Vo5G4bl
PYPkZ72Ak4TcCxut1HC7PTROPS5NC/cBvSixveIuWopOC/2Kyv6qUbTpMaGEtWjquNuVlQSOW0x3
QJXK68zLJl8zq2+6kz93qecsuWefoA9/CWQeraYwX6lNLYEEt8Em0Kk5mT2fpBZ5feEiPwu/IQtT
TSaFR38G8vDJ27gqniOsKGVvNPBuJqFnexQfku8ff5p3wgXOIVocNLXJMJBXPF62gVJR/FLtfI8y
tuEHvUNUGw4k7UaxM5t2lwSRs5Z4XC9d+kyWsPIL98+JUua87XkCXhDCH5gFQtzjJ1BbaNMDYo77
unee4mrjWPcKuo3OH4kZrerWWeFCdaNNK0+OazEOt0btbRCkvauin6EOMyvxLhRQTtj7fz4RrUjD
BXE368EcP9FUZ4ESoiq0RwvTQO6eopg2xvp6SmhnybTIb5BqVZ/opeccOk2xKVp7wqevL5d039FB
H9CKlOWU/FCaJrgeczzkwpCebaUhV6SFqfu318p8mZC94IGuUno9SVdptZjIYJg5+B1aJaNs5CL2
0kvXyPk9yvfBKwFNEBRNwe4cT0umRmo7Wka+p6/SbFL0/qG7Gc0yGBFy/3hZngclAB/m8Br21YyB
OFkTUR/baim9ZD8hRLbUR8DRYUD7OXagHaTG3yRgv33x/4znEC0cvxrw2ET0dpziOeNexS7KuJrR
3jQpKARTW1VGdFe41XVmVAslx1RF2dJf3UgDu5e+vg6HC9HB/HbHBxn1/fkWocoPmvaUHxPmbSsG
HIf2VRqAjEIiRzOTaCPLPtrqNlp8Zuy2MDsCC8Pm4WKe997wqHKBQZuLiKTDx5Nhib7IamtI9rFp
ThvbEeIxGGvnzjHkdaQkKnAO3biTptLp9Mc7bzu3wPNCCW8L7OEmX4mL8XpMhbYNVUoTBWqxW6Ua
wzvaXfFtqwVPHy+W83QDrMyMIgOzh1jgaT2rrMC/GNT29s00GoQvbr6w+8RCYcFWF2FWID/tKLvS
BZbx8cDvHJ7ULmYNI3CDFA9ORbUcLI1ZH0G0p644rmUeP/SuOT33vf5DdcPpcwun3zeEaiwSDygG
9a38wiOc70meYF4ps+MKqOeTo0qvB92m8hDtvaZ5KCqh70Wjw00oiuLCLJ/Vu4H9cLES5PC2pJin
tJ8xSWRddSVDga1KnEpSwsavqVPK5sbJm3tgOfZ91HfLahZww4kzFMi70Ue478byEiHwnW8+IyQB
SHLwgV8/yVp06dhTZ4zx3pgwmQ3atLnH3NQ66O70EotmSys6f1TzLPlb4OX5oCCIof4xB3roIJyC
CsGI1bWjN8leCyxro+ATuPB01Dw+Xljnxx9fcy4vUBaDHf5WL/w1Em7MYEqNItonYgDMlYRyQfmx
gk1hPjbaeIE+9s4a4gqetRYpw1Jhmv/+l9HM2k5lW5TJXqm9p6wQ6XqcKKtSSJBXH7/XefJHmgw8
kfieNiWB2vFICOvLoUmzZN9L7QfmvcYKv2LxKXSz79nYqlBVbGf18ZDvvRyDaswmDEqIEMdDlnWc
6xJb+72WGMqtbTSf0DhXtmidvH480DvfjEI/fVYIPiQwbznYL7MYlUM/AeHQd3Ws9+sKPs/WjofX
TpfVzQgF6cLGfydbmmvmrA1CFGb0VLBTq7KAWpOu7aaocO5AwAsIofF0T9OLgocVL2tYr9sIbMwt
zTv3uqaF9eJ1GD7EtXMlYKBtRWjhD2UIJ/zete2w6arhpxEN6QMQgmaRT2l8AaL6zvfnqJoXGSEE
SqMnH0OPakTfEeLZCeEg5dBXyUEpzdvWIdjENAg2FlLP/y8TBbyZ3jk1S+qnJ0cksKaqaLta31lp
sRnV8LptntLuJ2rnrwRUuAj12BgDtMxz5PS91sdMy3fKazPYNLPEpNU/u5PiccbYC7BO20R2F86U
81nhMKEiYtEKmeUMTmYlD1zDSLg+93qp7rvOe0AEw7ivdffWVEX+IIs6uhBemSz64wBjzlPZDnNy
QU31JLyqqmZS6joI9xTSEh8ambvKUC7YfLwjzhpNZEy/DnNadiiI+GVpO+Herte6wK7Py657C+UR
elQvdja9TG4L9Q9HbHNA9U+/1MW5+AAnM2uNcWjEvRfuWR1rRRo21mce+LYyW3eVvu699E7JvJc8
uA5sBL696ZIJxPmhQFjCagfLz9lFDeb49JFBnZq9UXL61Ib0ZcJYY/dTC81ymTefP57ut2LjyVel
0INQ/qwjaJz19bLWSOJYV8O9UScPqkYQllU4MY1Fjk+kbpRrEyevn2Qu4c1cjP6iqbV705p2sTVR
rIGGAtCHMMe7bcYQi7K2AsdZoISf+BVguaoJqLEjw/eJ+oLEc2UMN4qT4i9pmkN+gyJ/lC6DDAcW
h/LzKg51e5EP2XiXuIC1dGtM73U3q9YBWgZ/GArSwm01Bi/tqAW3Lh/pwlHz3rd/k/ziMGZWqM4e
Tz2+Rp2X4gu+70COX9v59OrSr74OdGVt9Hp3bTk9BfgpprLlhOWKfrb2XBmXRBTP4xSarKTVpNjo
F1qnHc5WNSn4Ci3aWyzDhUzSn96EK3MvZHpLlgOWre1+5GDRfn68GN4Zd9bIwLrXwyTmzBlPtwac
2Jo+3IeVjcsTgf6h7NzwIRj1PTDZCMSy3WyLpHUu8MjOe5moWKmUG8nbCClo7R7PewmkEox5xdmi
07tDdv5nix05rp16Vi3qMI65G2Vw7QHCVofWO4w6HuRorICTaKNoZTU4ATmVuUtc5/DxnLwTwVJX
5HylFAo5FB+w40fDa0zMNSJvl3j6t4payKL6rIMOeLGp1NPXTR9h2N3iKGf7Us+vOyd9BWhb341p
+PcIqnMcSUtvxo7YyI17iIsdP0opmlDYVuLtYpEO37ySPq4K0vTCKjgPfhiFq4Xgh9o3BlQno2Qx
Rd8pcHd52e36LBpum8QTG9kLQP0fT+47lxh2GGSrlHA56CzjeChAuUZs6zLY5ZTbVinOO+uwDgu/
dux+WRsl0jiVrl0Y9J3aEcRbZg++BJHymVo7COHYRg7e2yEsBsrJFKaF7JCdAhCKv6Qj7O0cAcZN
1uGN5yNRguPoFByMyY22nlnXqY+2oTfTdZVrTXW6hVu56s+mMz99PDnvHUYg96jNsBPBRqsnh9Ek
lRpPktzdhdLOt6Ve24t0xBiyFXr3mQPkW6EZ1e3Qjuo1T+VeuTV6AUkXfb/wHPM4x1cEKirsThBJ
NrrAp0Gql6Lu19ZBte+movpsW1l2RQKZEIoJuRxp8C5tkrUtjJJnBW7NqieOh6g+LCplKJZ5Na70
IbFupTKCLkcneT1gp+Mj7ancZEihXAjdzm5Pqg9EizpRm0EL/LSgq4GSNUoOk70KVXOhDoLKf5s8
o2TtoUHm/e0lzHAG6S0ctzljOM2lU1KFQAZGSArdJaAYp3yNfyfCUqLI1nZUNEsu3ezCeXkWis2D
wjbkEMBOGGXj430jWMJQdhhUUolZUJvOfNHm4/bjD//Wmz/68OigsivnQgHmxejoHA9D3mqXqlp5
O+QXNpRJKGtjYZZiW9BdebGDYYaxzMON7F6z/qZUroZUxTrjWS9xNhiqG0Rsl5gPfB9iuSkxaLeq
58BLgQX3/K954WHPcFOELuxpol4OLwTsTn0MReGoU52Xyq6lcbBy8v7BmcRsiGG6T8Do0m0Wd8py
FN4D1Bjrus/TOVAJ6F2pA9IJolOdbQxP/erjSTw/bQy+xIzPIXVxbEpkx5NIRo4T2jiG+45u+joU
QQzlJ42vRC98NbLTrVnRDSZlCO9dNUmwBmVXmTLqNi0wqtBvXRfTUMGktWOMkJgYDqDBpgth99mu
mWnvHPkzbnIu2Mwr7pdE1Awr0eJ6oz+MtObXefFH2B4aYyr8LJb5hULF+ZVKTkWgwQal+WVSIDoZ
LJ1SokXyuEpx7Z0ozZ0TD/gmoDmSwMVxrrGt0m/meNcs3eTGjjTVp5Hwh9FBJFDoN64//kbnaTHS
6lx0OnkxokwctccP5E6dRwiie/vObLzN0DUTegvYRmxh98YP3STjO9F7X5Dd0qFdgfR3SnRQ4DgZ
fMN6yDe1FQeLwKqbJ3jq3feqVqgGq0GLbitss8AfPfcnoGWIZB8/+dln48EpIdKDITjAwPBkh5pp
NU2aGpj7KZKraYidhaKXBxp0XBc0gP7+YCA3qWURhMwDHs8SeKzQzISFR06ajre2VRSLoKDb2Nps
ncaL9AvjnZ1yvBzFF3MWjaaEeHr8tJBbplx2vFwRtX6l49Hk9OqlU+7dUViFNsgTFXmcOUb5ZeXn
uV3VrrDNPUod8DCqGgCOB53m47l7q1IdnaWcAFQAuUZV5OeoLB0PA1w6QXVvcPa5pve3qtJ2z2Ua
ymXXSOvBNQqVqmdOhpE4E5wjyuwIgHaTtXT00o2Q1BTWNzMACQQzTksfSiIURNOiMfjptKPz4sL2
e5Sd6GIMMVUbviJR6yKLqOGQyqmy8PsBTVHdKcN7J83TZ0DfAH1gazYCO9eqWRdBYWQLdSzT3icq
gZspYD+HCn9egOSsvqH3s61UyrgLD+qQgIUEScqv7V5TFglWmEsaJAEXIBDMtLLZIZrSrqoU8mZg
ZmDfqxDqnd87GdK/XFvhhT18thO4qVAABRFIWo7Y20lsTNYyRV3lqXszLuJVAw7YbyvER1U1S5cG
jYYLi9M4i4rA1SPIMMMvCZbd0zu4za20b7Nh2mm9eu06X7Te+Np27m2M6IYNGiNMrmv3axmNDzLD
Wx2cd51kWyh/KCovKJiudKPd6rJDWRp1hJ+Z+UpTmF6xTl8YCniNNBxd5ThQlpl+MOhRpEl0U9FI
Qg16nSvPbj+2C9bJoRPeutSKlZopy1Ze6I+fJQPzW9L/QwV7Vq055Wd0BO9SldW068aeTF8Xze0Q
Qu+Lp/7pwg5hAxxtkHkkqBL/bozQ2j3eIDI0ot6NzGmHL+X4mSb3DYu6uJraNlt9PNJ5tslQFJRJ
ciGfzIICx0OBCNQC26unHUpCD3Fjfm+y7ODaAAHLvtnGfWn45tj+jEWAqBekviTbSy7lFNJZ5VLA
V+sLi+kcazM/EZcicSQ5HinR8ROluh6rI2KDu6hx2kXa6eZVqeOn5rRmgOWKp1UroQ/2Js809zbp
odMV9nWTw1qA74q8pEa1pLcr994xKn2JA6i40HA/OyVh2WoOOFcUK+gYnZb7S5XkzykdbadMXnKF
iTwRYNrsL3yY+TWP1wAoPDYyX4Y+iTkzmX49i3vptZAwdHWXkvetNV1K5Mi8zLqSxKJ+i+Hql670
9kbp6VsbrvkimFQwchBUNnYcJRFbvnPu+ij4IaMZERXHEZ8yRXutxy/lwjJ6Q6CcPC2dQxhQXImz
x8dJGJMmZqWZkdLtHJtbsEdce4MEurXOtUnHrW5osmu0gMe7OMwav8I9Z0MGH+2HQkSfgtAQ+wy1
m01uCJtTCiydNhRp6AvhCV8THaJvVeNdTVqHfiUNdr+MnXDTd47i+EYId7QvoSXiXghn3SzzjWdM
a6/Im++p3pisGbULrmorCJcFBNpN4cFFNzVUyKfRideUEfQr1rlcRW0ilsOox9c0H1/zMe42fWW0
jxjZu2sljg7uCAmQ4ooWf5WD6u3aqizXNPSHFWRFFOLs28ZI4NMr+SURKv2dRQcpBcmbt+STCO14
OVSpiBFta4cd6nXcbJ7VhocQUrUMgwngf60usQT61GhJgIf05OxipB1ugA/Ge8TX3J1RkXV2uRNv
6mhoNpPhlTdtF0HpaMLhvgJfcoNaq/NqarmxpOCv+uhqNVuP6uuFhX1+V9BIIPjnPyB/KHccvwhu
wak1RpHcCUtqq0iSiLB8+w225eorq+t73cZB7rdj367T4X9xdl47bmPZGn4iAszhVlkqVVHlbN8Q
tttNcjPn8PTzsc6NRRZE9AFmpgcw3FvccYU/lKuePtO5me1URAAVlKAwEQJjO9upSUGPo5KT1lWF
sHDVrsA9W7196TsiUgKQ4aiIsPjcGH71Axvug9/05a5SYKT6jR3uHp/yt9b67NdAzAJy9eb6xNN5
PxuDr6ltk9eWC4tPnGWzAOdqj4Z1Nfvhw2hjIMSvgw+PHqRGqV1UP5Mma34riPR9oOFQfdKQCNwk
BIfPopQd/OeL7GnAeetFqpLEDXQnOsAQSzZ2Lic7etPiUI+i3Zu9T2rjDAnPaxXQVU/00jirYW3+
GKwi+Jjmeb4mcbYISya0Jmh8onNqaYvWb6b5lDxLu3E1JS8PIqmEC+YG7cJaV7Zl0a3pfi3TYGfq
MVOGnNTlQCPNSmo4ncY5DHfbVTypOlh5Ov4ggfCfQyev3CbC8UCUSnNg97dHvccfp4z19p8msLKf
oPDKPTequlUHSHOPV31xlikg0ACnLw0OaJmpDK0m9NSndongoQkHMTPPudr5K6MswhW6JlOyTa+Y
NEWfY5o0JRX4Z4+O66j1cwvV+0utdhe4jMqvx5/z/kBkihQQQVLMG6kiCYy4xdEA3+ImfTatItta
XlAd80oVK6n5MjvlowDzTd32tyL5NLV/ZSjYuiFBq8a2K7VD8k+aCu2VHFT+jkZE5TpiDK7xEH7T
pLjAHTWbAsTE+ejLAz7HY1L9wJxDgMzNzcnqHWf6UhLfzGzyXCcJbzcaJUWYQIbz5/EMLd7yN4Iw
rW3VYeMj83f/q4cmtuHX17Yrp3m66WWl2pihpk6Ey7a7RvbgPEv4+3weiyhYeZkXZWWGfnOsg1kF
uXiu4obydECiFzmu3YxiL3cfrN6SUY/xqJKZwSYavLXq03sfa3HUpyIP2P75lVbiYKdFkWS7nE4E
XVsJpc489V9Y1oYSWBIFV5veUr0xg36twrRMLflcaugwqEHZIBo8Sy2xNnWCKKtstw4H5aM8qUFq
eKXvxtLOnqO2UQ54fDiHwS7rfOPb9rgzYiXbpogTHcK+IGzwi/baGYjJbopB/gF7CJpMaCKXMoxN
QgaJcs2mHGFENlEtX0dDKjeGCFqMf3m1Am+QEBggZ92PEDlPdR1Yb4wEf88mqKEbYR7RVuXgSnU/
iRvI1bYSUt1iP1um+zaRMCsLHRQhQEmGpxLpn0swjkj9jbCHcWs+e2mRn4Xf1s/CibxtVnS6tqHA
EW4Tux+2ZiNrnx5v3pkjIa0WjjaYd9iOCIHBiJlVBUQZKGHcRJqL8oKBakwLl7FIqucwGS1tY9Rq
tK2Z2idi+s9FHStbUZvhLjdA3hArfgxrVewDeHjwWJGEh6HaVc+Wp2MqhgD+Wm1h/rpPvxWMAthH
CmsInt+fNKU1G4ScY7pfcaX89Ox0r41wuv0x/PB4VpaPGU0INKbkqT3E/5093P0Y5uB+as1VxhvB
KiDVzrJOtZp/GkxlJWRavhcMMAFHeTMBq80vWCvrM2Q0DM0FLde+KBUqUjjNSrv//EU8ziwSpXQg
OHOgj9njVKbpkuYWg0r81TZIfCTBr0DHScTCqGwlm37no8Cy09rnKgeB46j3K1UoSVPYOn3KUero
c1oN8nkbr2tW1mkJMaRIy3c5NEB4nPS5VN6QlV1jkh+4su//MJoAAP3gKeGmkvGdkM38KRx6cRj7
uNyLKtFfVTRoH0/sW5xxF+TxE+Bx4RA1gVOoAN5/atzXY6cUo+bWYxTttSTuTuiw2Lfa8F6BUwzf
YeTxJBhlFn9RcrzDTKr2vQPzuxGD9lyqwdfQGLpnGAzNU4GK0EGqZfuo2VF2cBDIuyEk5G+CUW/P
XtxRuEPVeoh1lIxLeNoV+lZ2mzyJCGpODGA721vgaDYlDGa0u8LgIrBqWenKvDft+IvQh+CdJlue
J8llgNKK4zS6GyYNzqyW1V+xPiigTcSq61t28bWUnBsVKW48OgXAGhSr/f544hepBtEA/D1CLZJo
2KmzeTfQZtHKRNNcG3LSuTEMRLShVz5lid3skrT+WRsIToNWds1i0I6PB19GRQxOK58HEBgBPfP7
Rc8UVSDgnmtuHBhXta1VRN9S5bnRSyDJj4d65yiReSPUDLMZcvq8GK1Y4TBIIkOcuBvCX76T/ija
QF7Zxe+tKMtIHMkDS2FiroMsmbksSRqjaIMJwSbuJBCOvH50RKcWUiWultQiaIU47dFIvD9FBG/n
8YcuQwuMmQClcJghdzjGLHfDJ1uzGy1x8FSzrqo+vKhDkryaVK23Q5ElV0fwJCZ5uxJDvTO/kBim
eg/x9CQQc7+UY12FOtVGx82SSDnkjq/s/Vxai9ffHWVStAURjez2oviuJG1QNp7jShBPb3EoXzWl
j18fz+A7ORH0MM73RM+f+iWzKTTQ+6ua3rTdPNZudAn9jQKB56IFeX7NTb34oCHn+6xb7Rfh9/Kr
ESTGwaus6hDraXeOLL++NEa98sAtD6pKSRUmMFIYGKfM4bqFgpI7JBHbbfXhh9RW9ZMooA96TtaK
LdJb0RZlYejhgkz/Inm6vfIWLfcVr6vD8JPxH/M/PfZ/ZRWlLfsKbt22q3v1cEHhP9tVNe4tWvRa
VLsScaodRcs1aNN0/dw/C3AECKymfgsiCfOXKQ5C2R4KxXKtMfsWRy1wM/Qssk58oHX7U5PaduVK
eivmzkbE4W1qvDpQm9ll998ZtZHiV6U0usRmzXEojfCYO2M4wTfLZ8X0D5ZdKk+6CLMdXIVkbzeG
suvAMWxp3DdrLKF3vh96CnkC9xaUs3lWJEt5R4LK9dzkqbGXBY8UooEi+RHRWXmq0iF3a7xU/pEd
H8sEwCXDGO2cvgdqBIFc+6LLSOyo3pjsC/TfbjmahTvwyVAtH5+Z5cFUIavz+whUuPjmBF8RJqVc
qMSUih6aN4QAn+OmCVaOwBLh4qgEklzg06MF/nm2NoCOG4F/oOL6WTIicRlUwVaEdX9IhvopwDVj
Z9TjsE8bWT04WvOxGvOGSqrn/Pv4a5dNejS/kZ8CbkfviHBQu98knjQ0hLGS4naDEp19MWbnXDdI
gCghiXbjoNn3w8MoY2emTXSMK2u4hVpxbqAPfsfrzX52coRsyPlK0pohLZKzrybJxWnWsurlrUFo
gY0VhR2g8LiM3f9Qk4ZvJQnFdEdVGv/4FfpJWavsUk/HWsM6Bb34HCvV+CND+mplS7wVT+5PEmNT
PyQ5mhrOc2SNhK2Z6JzedB0Hrw7LutaFhg+Bg6KWdBnH32XyT9H2vzNhbwConVOzudgUJDbpSJwH
ncWxz714xjd009pPwkRUoA42ldH+kRzj/HhBl4EIexexBSC0aHBRN7mfpiDIwAb6gf4S2Pq/aRvm
L0ns5ztHb4OVkZY50ZQ9wICfwh14l+r9SLIvKrRhO+0lVwb9UGiJdkDfP9tXAC72U+K+Eg4sm1eM
hbIV2BuiTAfmwP2AhlzTEKlj7QXnP5syf6LjCh3C6Q1j87eaOsbFLNJg003xvhHZ/I8X7CmJ6J8w
s5R++PhsHcq2CLeZwGLo8bQvRMc4RRDFqUWwQSbI0LQufz0qErd7Nmi16freC6CAvMz32RD8DvRv
UqLsQnSX2ggHyzS9ZlhbIpufbSL1V22Mr6ZfPVXSybSRPPokQTqW8n7jyC+l+hzar2YL4jZAITbU
dqXTbScVqB4Ubl+d6uzYStiLPf6SdyI/voQoGlVlrLiBhdx/Ccn9mJr8hwJb8CUojWgnjQhz1qLJ
X33PjnYo5nrfGlNBMduHgFrl0grDZvlUkEkgk0XD4C1XnO0sRMBQ0URc0jW7ULnmsfSKS9i+6fRn
ZHJB+4Xd58ff/JYbzA84uwrgM2A/9AVmIYGv1GYZ9D7ZsIGrkFHuWxoVgZHtoqraR80HG7S/LgFJ
l8PDOKTbJgAaaWbnpMi++LK5LcYPvZ1vZeMSeNdM9zZCyt2h39dRsLVr9RRr2x7PaiWtPzz+5e88
JMwVvCmuEbhWJNj3q1XImZUGkaa6pNX9S5Bk0Qe/7YVr5ZWy5S3jgbdaf2/oknysKt3Ye6Ea7qoR
IPrjX6K/c0FT4OEYcEDJfedPWq+Gqd0GiY6cHIKkJF7CRqE2UW9R2GGv9UERr0kjdrYUnIqhPnOI
QAoMe8ko9tSMbk5wUAPp1uZfeukCctIovwjpWBpI1tm/Q/nFQFYvvyFR/8n0ixP2xqfOUr+E6dnE
ALW1fdcS1b7zXrwWabUaiVo/AAhRR7891TgW6vgKp/4jQp4U8Gr6ICOismnjPE/KAaQuaxz+SV9y
Fu5p5MFvmi5UWCAb36+LmU3Jat5Oli3Bky5x7Y+IS0dfpR6PVkKf0LoNAmeSS0WzER1YLXRb5Rr0
/47a1x45Y791qab1XXDIfVjzMKmzVD43tvYDiT4Tseb4FT0Hd0wPdf05Q1tINk6PF/Sd5AFxCZgR
pJhcbZhj338CujGIypXN6OqBMV4DSUXygGzxluRecgiRoj2KKuuem8wTR1kqPcDoUTJs4FM3O8mQ
46fJJPEc+K29RlZYxmgAGIgkuWmRADPf1Pb+umy7NtKGHESw29fhRVR1uAnNzjgpdmxvRs2SKO4m
NSLO9nAgiGt/1+kYHowRrWbHyT5laLt/a8tq5RJ57+Kk6Qu3FhQDjYu3A/L3r+pVD8llKG3EQsql
0tXvhLfBWdClf20TzLtMs5T2WqmCUaPSfLECbU1lcXplZvfY5OlMAMsLCTxn9vq3+FwbGLePrq9F
JwWZADACMLbwZQvWAo0l7X8qs1DUI6fBYXLBGDE8I3Pa2hvcyh7aC3Jb11Ev4osBbe3ZjxDIKzpo
MmUqB999wLQ1KCDsrMc2GJ94hZNdKmJexVwLm2enVZWfjuRbJ7X0zVd5GK1nLfTklXdl2VanlMCW
BrvENa+i5Xe/oxslChHFd3q3kZMLtIreDWsa35tAVqkHhsYm5obemL2lv1byEDzJIY1zzwn7S91G
/gV9xHCj2sHwUpVJ7yqJsF86w9o3uVVfyygo9mRQR9+v0C9Ii+jW1NIv30SYZeWqfS/yQu0C0Sbw
ATaAkfvPSJpRB7/WaC+iTHaIJHg7YDxuO2rN1snXPCOWZ42oizyZPhaQJ2se2ADdwzizKLSXXmqU
bSFp1q6oyj+P75rlvoX1Q7uYO4Wshwft/osigU46UNTY9fQgdQu7+jDgJv08Rvl/zv2ngWiRUtcy
eDRndTqY716rq1XsWr6Unpyi/aeMnYvoQvy9leiKs5iyKaPkP8s4AVc3aAZCXgEqy+67/z6MniNH
yEnmhpbjf9FG47s6BJ/0PALM4tjNKQoy7/B4SpfrNg0JD0CDNUM+MHuAPFjZVjLWmSv5tnlF9ke9
1sYaOGoZqU0IQPJXsg34onMPFbnT2gSVD2IdoB97UQ82NVcsji0zwb1BVfuNFLfRyjFeBhqY4NDn
nNQeSAbngEfLTn0vHK3cTQejO/IESx+qXG9eSmH/dEr9SntcoQatDdfMo8SxcviW3IDJg+ev4aef
99c1H1pCGkVU5e4ol5s2efXiZwlUVtc6ew33PIqKn7ykPenA3bPmV2a3FNPQDirTj4WoaZR9Lojd
o/o4YviIyj5l9R92Xt5wLs62jfIhwPn0v+8E8i3U3GjaQ6CaBfSOnKa5PYQFBWMUpGvPUfe2k0Ur
8/LeVqDjQv7DE8jlOjtZsgxF2gjkHBmcyD/HYcDkROmXwU7wvhRNecN1YC0OeGdMpItgj08uM3zc
bCnUYjCr0TQSd2rvm6BfdaP6YEjJLtSGvSi8bYm2c9P+QlziReQfE8f+kLXSlsf7onbJTdfwEejW
zsTydgaXMKGN2JoA+eaV3X7MhiaPlNQVWfe1Nq2MiohsnkcsPNysyFfT4uUkgMDjdiYcogfDxXa/
H3O1LEK+uXHjVk+/RnHsH8rCHr+EgwrkSg3hpse66F6iSvXOte58SDnQn3EGIBqy0BksPTBmG8f0
tQ9JnYZnkVvjTxxpgk+Pt+E7qcoEoOfiJT5CPGkyE/v74GShARCszJE4J3g5VZbqXetOwyRGN6Nv
vVPfvLQ6lBklvo0imennAi+IbUa+sfIGLBeIxJaXk4gWTBq1yPvfIWzF7+IK9KJcok6qSZ10aCqn
OGa5QbdQydaU2pb1ZsYj6JiuSnrU88YUiMNCZFCy3LD1I/S8Cqwoals8Y5hzqO1euWYdugJN2Ivd
yoxP8cx9OAgGhYYoGLypg6LPzqRqjZpkt1bj4ixh7MO0Uo/tYEhYbcDwSOpOeg38HspQXiORBqX3
e8ifgpEIDXcEGr/rEmdNLued3Up+CBAKUBSb4C1v+uv2jLSylxOaNm5SY1dCJOtdDKNId3Tpsu+A
bZ19G/ffH8/D8inkrcDgcio8G0hmzV7fevC7Igv7lkI4KamtRNZ2VNA8ezzKMoYBqfRGEkHulP7j
9Od/fZkoDEmUeM64iGVU4AeT6mgrufw6Bk640m9974Mm/hDsXAACrPH9UDl+LYNte7nbh8QNHpgW
akJYpTz+oLeWxP32mai/wCu4XJm3uYIVfFDSmVT2XkRFF9oc4vRMAHVNE8PcqlVYYPVh/MoHvX9q
0ZH749RQ2jWLDDsuo3Tf0EXYSzgTb01j/NkTGR06FdMcKPQaWgIxKtW5mewHqdV/P/7hy5VgX5GW
QBgG+0nN8H56SrO2BgAU3ksbNNRpInh7mZlWx66kfPt4qHeSPoKQKaCUWXuu/NlSVAmSvsBhCheq
x8+aLO9DWLbevot8/5CEtrOJublPmizRvLfHSYuxrlY23jTE38ukKVMfDR8JtBMoKsw/t+4bq0yN
un6h3ikdOjv096Ez2F9aOw5PHZ5+p9aoKrcNtGvWxhjurUzB/EhrKDlNNwwix5wtfY7CCofQCnO7
s14aNJ+fOlstzmHhH3osrI+pLPap4FQHmj6Sm0ffw8b0zlIL/a8m3/iQS62KIVcRHIZA/dZ7aXfK
QqXZP/6Ni5/I1JD4UQ5nG/MoTwfqr7Pp+D6ckUEPb61T/BN0HeZ3GEGcZdxrXK0EMKuFafPt8ZiL
/hsKqhNPhhh1MhMGkHc/qJ+ixZ7Fobglmu5/7HwHfhHe7htMO+onu4d7jZxqcJI0td72lZRekVBP
tpE55gY8qHwtIZg/e28/B6u6/4tOyLbuf04DlABInh3eOsn5hUXPt0QzjrHNiUyLrF3Zk9O33e3J
6dv/Gmx2BMmZQ8r1VnjDgMt+8tDhBimAVu7jKV5+EsTFqZVLcDsZY07L/teylkrrq0Pfhje1dpJP
duyRg7DK27LvzZNCRrmy1ecXC2UOBeAiYQwnDWWe2RWvUs8JvZSv6nzj12jo0dmI6nwbDNLaM/nu
SFP/hhSVl2t+w2e6RP7W9OEN8xDb2KRod23ivtXwZhsNsX08jYuL/u27iHqB001Pijz7ri6CyckV
D3tAwXpdEwfc8+hehUgIdn0/bkev+ZBHoI4oh8PEsfaGP5zkZDzkSfQ8jAP8CoriMQkMgc0GWZWD
r/lX1GQuoR+tBP3zaGr6rRPhXJ8Aebzns9+KjJ7lCdMJb0E+qBBAUvvDWKvpPm/RocjksNtlg+Ht
9bxfyzvfWxMaXQZSjmSz9AHvdxv2eCV294wcJliaKY3QnsLY8za+rKf/kXQ0fSSd4ek7QaLwxN8P
JY3mYJQhMlxBaCXbDseGreR03cq6Lw/pdEqB5LHNiBLnbU0viKRatL645fAaaRZEhGEwCQ+Pd9d7
h5SngfSMrYWAyfTnfx1SE5FDKIpdePMc7yX2vdYtqcleCqnrX0J01M7/n+Emni5KFxi7zB5kgDuY
nuScUWgeCJGa/xJiFntHsn+psdrvHw+2fFeYQerj9MmwHCASu/825FbVXPQy11zfGpteBH8KuUCq
qxHdMU7sm1Cr349HXG5CDakFJvKtwgzq9X7EdlTzoNE72uC6Ca447ssD0p/NptWKbuV2XVQ6CNBw
7dEpdnDBTjDr+7EiTPsqPVUNIBvaQcVVs6cKuuvtCjpyV1+krpZ2dmD/MrKPqq+e+vA51m9Z/zlI
blUJ5FC/KGCY1YByaDweQqlXt6WVfsZ1wcNuqD7YsYaSVLbysxd5Jj+b+h61ykmmD4DPtO3/2nBd
Hpq9Q3rpRhjlbESidTt0yoldA2HvosLIvwoUAzdmXZsvity2l1ZB5UVYTr2y899ZK5IcaLmkHrjJ
ztmWRlmXpogQ58YOXHmaWvOnXgrhtALeXvno6Zvu31trchAApsDlRBoyq/Yh429gvSr1bhr4KDah
Gnjo5TL9+njzLY/y/SizzZf5eW6Wnj9QxrTBpmsqBg62cow0mlqenx8fj/bWMZx/1GTDBjXdQizh
Lfb+ayEVCeEdu6wG10+Vg1R5n3Jb9bZRBakwwBPgUnTfJeFfG+WaipvZXUTxIRRfBuEa3lXtf/u2
a4ibGqWbZNg2RbvNzRswOTfOf1bRr6q8JN0/fu3jco8Az0FV/7HHX2ODlD0eA86eksum8b53yIsP
zsWx0XOpEf/+Vuc3v7+Gzq/O0TApKGFcn4Qkto7yUTNepfGTLO/JbKXutXbQCxNHo/jXac+d8gXZ
/JZyJOYbGyv4V3K2OHlvWnEyJ52hX6n/tZOiTSp+00+PAigs1U8r/JOm/yYw5G1PJ8y4DNVFUb/m
zovdgIBSdylSwhL4bSs+43uyEu0schuCZVBjk4oxdXnKB7PzjxhC2AfkUqAHG1qUGAd/QYbf+F07
vf9UqIGPPHyinKFL6NcMWN8G3V0MUx/vgrcwebYLSCsmtCCROwrf0yn7axckUW9D5vI6ty5zzAfk
i8hPg1H/xEKCQlEQ/6EJGO/G2Pit2GIrKz/FQKUv3TQAcQqs9LRLG47XuPpm9/+Myh9HOcU2fA7p
pdF/SiArsjF/jrKnvj6IzPqqZ+qrkfy0errHKGNsKdut3ArLAAaIMLkpzQ6e3AXV15CDwMK7WHPV
EP61FnySqJxuQ0g6Bz010ic0+zeaUxgrwy7audpbmw486GQOB8hhFpIrRYrEmdEPbqOzSMKqimM/
In4ZG1591AWIvMnyXfkWat6xTtL4Y9RoxnOYxfktylr9uW4ab4shaPKfH2zKMtgFojcKpnkBjMyi
yAhi4ctuhSBthnj1QW9Te0vNbFNMQLTH22l5UWLywl1C2U9zJgTo/W6S7cSXhzBjNCRvD0PepBBg
+zUwxKI5ymTzSnP1TxKaCB7Pjo4FPVdVchVaeyKdPW7k+gyUeRPHH9skYQ+2Aa00Y+sreDYLH3Tm
qPwSXvrbzHJtk5bVR7RGjyWm4W0P514brXIlclle5ROzjledugWJ0zwbDAV/XA/IG0RZVtOGxffh
2jiApjwcjT7SY9H+fTzxy8eQfyNzj5YpUGRw3fcTj+hGYVIbl10VR+td7QTVofWzfq+Za8HzOwcM
mj4vlUEnceK33I80JvoYSD64BQu9s50fgmuE99tsvGC8+sGRqpr3uzOaz4+/b4GknJacoAMYEWhr
EGDTjP91T2lJBrgoiEe3gx7+JQGl+ETvK0NxXxnclIq2G6QYB7ceSb4uSb+zWkK8Khzyba35YClI
9I4tlNSzCQV+I8dli2lUF/14/DOXEavNg8pVQDFkAvbPAoUQew8xVCbiHZqXweyqlNe0qMyXXB/D
bRcaYq+1zVr78521pwoCBBngNenMXFwyRcut9DqFFSFlHnvFptyNIQRYgHZlly1AgqwCVHMgkHBv
yJ/m/qODNIDTsh1AK6owd0orm7e4HD/HeTQCuXRq/c9QIdLl5PErLYCNiV/m99wx+qOOsOL3so8+
aX5bHtpa0/5ziAYxxSSZ4+dRrphzyNQ4KYOqz0uX3oaPOJIhbfI+T1but/e24dTqe3tcpnWebcO4
yEHOYKLthtUIrCgOhicbBb+NAnfwudYk/SD6Yi+rdXggEjF3odWhBZ6WLmIR2h5UVnrIGvk7vLMR
y3ssWIao79d+5PTW3L/pSGCRvNMuZCYozN2fFbtuAGGbTebWzbcQxa+L6pXlRY+N7luagplJfQcW
pDcY1xE3nluN/cpeTvLgWyN3ly75z9aT2qSZB7iBsgItNNL7+99j1Spa4UaZuwG8tM+60eUvoy2+
JX3ofJMqYX1sB4D7UmhfpTKIXdsMzJ8Yi08OhN1XEZY0TQo5/u9v1aToAyaRhgkJ+vytamrcb5qK
lmrsB/mnsMqCQ5tG4/7xjbB8EemL8P4CSEf4AcDn/bc3gLjrApy9a9lJcG3GENlfc7BXdv+07eYr
jgEsSAFKAGiHzO6dOAbmIBdZAROfhAg2ZbEvbGPcmVIAyr4X/7FDMi0oY1GMJnLUQLLef1Rn2PnY
52rmYi9WP8mNTATYWSuNxOW1xj1Dl5fAZfJimR81tZZ9Um8zR6XD92GWV69Zr8S/HSQYHy/RQjeO
z6HuNPWweLMn3bP7z1GVMbBiyalcHjJUPBrFO6mWOJqiGo4ZohD/5KV6Cut6+NH2Q7gF59psG1WL
kIrWPgkrXRMoWwBmpx80Vaem+AYlKHsW3+Q1IAyBsaxbBd2p0Y2NLXLFgS7QeLCZk0jeZkmnfQw4
yLsM+3i57pzdKDfNV5wXJ+qn7mR06zOc3wOEaxzkd6/8XXsTJXW7Fx2KuLyNRvvDTkSzQVty+NTW
jnyusrDcynFdjptAC8HPxYn26/FkT+HB3U6lnUN4MuG5aZqyuPdznTf9iNznILtyBX5FD8YQLcDM
uTQKQiFJYofnFjjmp0zJw3MoS+P28fDLtaY/il4anXJ9Yr7Nq3J2HJTOKGLFjfsk+uTZzikXY3/y
Yu0A1BK4e1t5R/S+fqS5iLZG1po7Cz8HdcQvbxi7dKULuNjk/JyJskSfHS+ChY2Nr5g13aVEcene
x5dY9YPrAP/vZ5F4awnn4iaahqLhCOuO/YX+zf3Me01QD4aTKZQXsvEmGVa17VWa5I8neBEeMoqN
TytFGagSUEnuR4FbEAfo28vuxA7exmqdnLRM6RAcG3qXo1V+LAyj3Rcorq88ewuSAJ0gqrqksBTW
4AnMa9egxYvWdurKxdIZX7kkqr5J2ITs+qRTn4paGU5WYHxNZZCIIvMBT+L15w5NYH8cLExl6Sa3
eIf43scYtfFT3uL3m5XFD0DrN9J0eaNETn0ZnD5xpaDiHacu868eT4QTFBLVU45u1kHr8WXtcumQ
A5HYxakhfadvoh4GTFtXtvIi1uRzKcPCVuW/dEtmgXichU6L6zWtx6JEF5UC1s4aMfwUg4JTgOY0
CFtZ0VrVaLra788vo049GrCE2AIt7DSt0Y6SVq9cFP6OwDqs6otBCVDKWzDS+4bYutCjrZodk/IT
wjibrrvUsDGk9JsvAIcnr35V7aZrNtd1ip2vXodihJpPAmgnSWBm5fzMO/UQ1WIXZy91IGGBcEC/
OWhofyjJKfc0vCxR2gnrra1He19l+gOED58hnfuRsZXqbBe03UFY4gAV72TF3R4i7g45vAR8QlCi
+ZkGp15P95WId1OgGEfdNuavecY+6k+17oP4BK8CwNjea0Z5SG0Msfmn38nYQNsHPQ53nnQGvn2M
LWUb+b9kfk2vHxtVPVbecEwokqAgVbaB4GGEG//4jC3zXyocNMgsEsupcDzvSadmJdOsKmXXa8ZN
Lo0Y8OIyiHibc5W0wXcHZuvYE4vtVDMuIb+g74jtYnEZTOtfSSuyc2yk1s6jR7HFsNrfS1AOdlVp
a8+kb2uqwgvRC+Dk6H5R62LPcPXPnTacyPYUKVapMRl1dkrzsLgi06pQNeykJ330lZdAjsNNAKZb
6Wx9L5e1t69iTXnC+/o7GAc3teiRT2oyxXaMRHfwNCe9acm49vIu70hABvT4qfPSdqAReX97maNe
a9UAWCqnXLAbkt4/DKpVvD5ev/dGmVgLdGsIPOld34/i5LLRwgxs4PrZeIllKOGaMhJtj0d556kj
mgGyhjbSVBObB4VlkwaerFXNDR8k60Ir7LuKGcKmTNQ/vQyhT9MTjB/bI4W5bVRWKNhYYsS924/C
J+ZXWYlRl50DklMgAvSUSZ8gZ8+imiwpjdKXovxWOqm21bKoc+0U2e409I1DWAQ/MSlu9x0Iv22a
EXpJaC9vw6j++HhelrM/4TiYD1Su4Z/Pp8UI/V5g/JLeRsf66eg4NOe+nK08g4tBdLDw2F+g40ST
edElSZ3Kx+1DSO6I6uYVQiLlv6rPVm7jRTA1jYKuIZsfhhIJwP1GEiHbVFMGyZX0bNzXcZvvGzNr
T04OEMK2A3Fows48S4NtHQEISisR+psYwt1jgGkZyNBJn5zyDIXP+/E1dUw1YXTGi9GFqLHjz7pR
euxqiizwd2SeOhQtCoUbJ6SEbw/Ip4XJP4PTapswivGSRKusUqNhiyLOV9G2IIl8qcVfsbTUW+8I
62TTd36KqrbbDFi+7x9vhMUDSvYHqQtlL0xnJiHg+1+f9UlS17URuVFSKDuqTymEKkHBqKuPpRKe
zbCR187k4vlEcYa3ehKTZclYufsxS70vmUZ6PAk2StsaP5NbJ9AOsfpM/22FWnjuM4rTyjgazxhi
YHTpmfm5GkP7OKDvuH08A4vok+Ikh4AfQ1RIA3lWzXAQ2ffycMwhWyAGjE+T9rVAUfhfaZD0ldO/
PBB0zlSUWOnUAZacn7qgN3QvksArFFIaHax2wiuho7gyyiL6ZNaA6UJDmVaVvsr99DYQHAZqBcL1
rCY9iAAj1Aj9sgM65/6XIunCr1HmBYeSvtfKyMvbDUUwnEOx3YLoOGWR90NHfefpjVnnbtPVxq4P
5OYZCwaBAaE4ZHofHXyInZsyDrKzhclBi1rjVqR6++vxki6vhEndiAcXBA1V+DlczLM6nWZNlbiG
AVAETZH6WBvWVhFD95qLYUAHnQ5PpndoLHuVujILyyNFUoVGPujJN5WPWUzaqdhEjHKXuHBrgk0K
Y+qoN0a74wR+EG1k71NFrJmqLWtyoB+4f2yZrIYay7wijR7qiMqXrb7wcOl7AtR8T6SXJ7s60v3v
viQnp0AeYfhnaJ5uKPsEm6xv0GP3zeg5zSN1m9VjTvdRk38YecOhj/JIe9Ji2fmv522iVqOJAb2a
jiu48vs9Isa0tfO+l/9H3Xlsx41la/pVauUceeFNr5s1gAlHMoJelCZYlMSEPfDu4On7C1XdLpHM
FjuHPdCAokEAOGaff//maCr6A23yCcTJxLwnnj7Yft69BwgaHILgtwDTIuo+z8af0HJFQJhoai60
KidHiM8OuZNVjfdE1xWPsYg/aiaf/96rjeB8PToPZwDqbL//ZvCvnVl19PrVI9rTwU+dJQvspCw/
uKt3y9X5KnhGc9YBfgZ9fX1XVVHGuMXN6lFRBEbYhMPtdVZsH5h9/QDhel88cS0TLcsPMRsLyZul
sVkyTYi1V4+prd8ZZ2Yt6S5FYEKJejHHZdpOvXoVN/pdZve+DtG+9Ysu8baJoF1aLe73X0/rHzbV
b58wEQJnKizNBUrH1/dujG6XLV6rHt2kkWFlp3GEF0h+0Gpj9Es19ra5mha7NVbzPxubaEwfUXL6
xdNXA9f2QXgRiVr9tkucwSd7vNrEtCq2tlu2O6wmvy92me7gTypbtbBe4qJowrbTJcuUYlxYcyGO
2Vqnz60dy6cO8/ZdWevWxZiZ9qmtBi1gPSd/1ZzaSzYy716rxg/jdc5r9+snQBcTdg71BhI2AuRf
PwHHqfN81Bvkhdpoh/aMdnyetJsi1wOvnq2Qa9phP3cY9xluErSd0n5QMLxvlgMrENZE1QU16Ay3
vv4Ise3kelIhBtEr5WBYyuVoJH3Uds5yITDrO/Rp+TyvU35RqZgIkjDZIDzIDcI2CpFdliUP1EhW
bUs07fSnPZRmGPcdCc0l+vu8SXYdRc42Z8uOWqqfaNYW9bJ3RXNoM2MIVAXb/WCVSCpXadhXVZyZ
vlsL5VIztJbAxYq13sG0Kauufz36/mKJxRkEnPxs6INr+9v1pF2UJh/bAomNNJSNiRV9bBs9ThuZ
1rJcZsN4KRSvC7ti3ZXzeje0ZVgaZN+qU2/tRU4TliJwiO/of3ohoMZpdGfjg9X1/aLHh0QEwrGK
GoON4PXbcROIVJ3bK5DFzfbQyxTPxBLpUu5CUsm6fPH7yVA/2PHer3wgtTSdgLw8Nr631nt5oyzN
WZBxapNkvcM0rLtS0/yjFt95bL8a+2f1kQEp82wIggPam30VA+eWm8BBQWX869Kco3qZi2iY8xZG
6YchBO9XP0AFHLooo8D34TSc7/qn/cO1WWmtUmqnvGgw+KZ/DSYyLv1TPZtK1MYd0QRGdpS9pu9z
I7WCosY4XleWPtTzcrmD9/ZRaffu7Z4/Em5e1BYsbDRUXn+kqscExJFY6eA/98Q/EZSiEd9EDU8l
MdXsQcYfObG/e7c/LgmlHfcezjk/DHR/egokRC+2rGPtJDMrCQZ8T8N8qee/CwFjg0TP8uzySpMI
UPz1jakqvtUFDdGT2WnJxl1L92nEu30nlNq4+/U8flccUplxGTpRPECkYm9mSN7MOb7D+OipXTEe
s+Ji9DqSAD1PKQPchQw1oMUe6di9H1AJf3Dx9xQZUr5+uEeCBtFueUuKWAsCzTJ7EKcZ/7st3ovx
rrCcDkBC01Bukm+lRnOr3qtu2kRTX2rEFNRTJADF/Wa24iBJbPnBkv6+bD9/KHjHPJezpvCtaN0t
JoWNPRWnzDD7PaC2GtZ17W0LklH8gqbRflL129RagkLNsW3Kil2slx/Bqu/JYHwM0JGzvw3HCA4S
rweBAaeShJ+5PFWtdiXVLLnCbNOIqLJhMmltHZaIOkJvVItwqUj3Lovqg+Lq/fyiquDowOEBNOFd
ToZYk4KtZUIkPpp3pqkk+yHHNktJmyHEzCsqjfajKf0Xdw1RC4Y0Ih2VlBzzXPD9NMFK/DqHXtTl
STZVhw9r433pUoU4uqEAupxdFXoHyEEOYsYg7duoXzxAgl9Pivez/PWHeFNXCDCiouvG8qQUmbJp
bSWPyjpPHv72VVD30+OhQYsK/y0/TAyephQiT0/6nEKyUzUlnCtUTL++yg856uuNAhiGliG6bVwA
wVxfP9FMqmY7yCo9Jd4cspn7ongsjSxErLRZrCdPv86tw2A8mnMVOLnpw6L1vXIMpULW8Hh0Yokh
c0ZQoeoP2bO+FkejOljmy5iYJMbf6elDvBArUcC9HOfA7aGatOWOynzjVvMDSqhLN5kem+5LTUha
1DVfsTv+++8LBSB7INwGNoK3smRUP2MyZnpyIlTlwhWKTlhE/2HFcz6xvH2QLixCvATPKoG39TYm
swsVSpueCpzrd40lnSBGoreTXr1JFSeJyOjogtnNvcCBTLerSl3z4V30H7zRvxidZ9kXBGfIsxzm
3uwOPa4e3ojByGmecoPmBmmD6hkh/fW4eT/5EZcxbs4rAH61b1fBZvSmJHOq5FSt3f2srt5d2zvD
vcJCRQxK5nDEYQDf/u2LUk7DUqGuh7z1tqBPe0hUqYu30Kr25X4lKeICZjkBLPGyKQtlCqlEP4o6
fX+jHIl5kBxVydNG3f56fvTmktIVHipsVSAIWnZuParuOoRutWghwyi5yFpRbn99oz9yOF4PJq4K
OQmiCYw5bCpeX9UT9NFa2VWnwTutdRxoKQGHVonlmPBrJAbrvBkRaVf3CyRcdb4vFU5zZhTP+ybe
NWBVdnEcxj3OLb7j3kzZF7P1AlvKXSF3mkE8DfovxFmi3hhz6ufGnSaujPToeMDAidXf2Ku2kSqk
9b7E5LH3M7ZVLxObeBDbHq/MSRvCAb9Mpy+eBcznSJaQZt1OyYJ0IC5o7ubdrx/J+aT08xMBkgCh
I27WOTNvYEi+fiLOytxW52y+rdgcdq1KMFpLGuROqVWD3hwmCoMzOZEYzY+WyB9V26tLY3YLGYmi
/RzoAJTw+tKuJ9KVTam8xSlT9wccaO/G0rru9CHZE+BCCy3hWceuiCMjZ3rb42zu8gEqubAlflmT
0InltbNDDWkgqArhbVqWTIf01rtVkLu1xI+/fljv+n14S3Dyd8++g4yid1mPy5IUqdnZyg1H7x0u
Ks2hhi51atKyj5TG6nbK2IelpTahMlPAyEV1o9hUtOvczbzdMhBxPAKp21Inb3zSjDvpTl041Elx
LfRc/2C4vyv0zowdFPmkk7CC0vx4M8lqxWtHZ+qMm1hLOCjoZr9BSVA/QTH/osQjNmS4GASqHtdX
yepafmt7Y4D9cLxpyakK2K+AIZbF/KBd8XYphbZHZ+98jD1LOECKX7/4ol6V2qsX/SaukzTKbaUP
xySNP0CO/vIqaGRIHUOET5f29VWWpkyreT1nacis2ZC/x7Rr22H/6yHxw4bl51EMyAbxCm638ePk
8HZfmIRWakOpWDe55rUbuzNl0GD1iiBafcYa4DAXRhEVbnlvn006ZD9G1ZQ3kVxw/fXcoYtqsRQ7
r/K0A24rnzpifPwxvUvTLMUr2X3ILXUJJ6OqD+DsNqsDJyCsVdpAT7Q0qkynvfRiYe3StKkCbVWK
DeCsFZiqcLDuHLB9I6g6qFrTvHcLuwzMwmmjXHXLD3aud9OZB8FToKPA4kod+mMw/lRDZs28egM5
gTfUOpG1wfA9kMG0zyJg/oslqK/SEI3fqfkyvGR38Qdb2HnIvHkLZ3o9xJ0zHMkp8fXLxml50NNu
0G8gfO6QcZqdE9rmVuO48Ov3/U4t9uM2YV3gSIUSHab36ysRu+gKZr9+01y6W3tbHJdNs9c2SK39
JNJ8dSMCY9s8TpFzY22dgxpW2yRMfWXz68/xdv98+zH01x9jsccxm9RWv8Em2LfwgiutL0az7XQb
VukHY/ztTKJWhtdyrr2oTPASeXPLpnFGU1Ls1hatsq4cN3nsK8/74PT91xeBOw2sx8b81viWgqrt
4lJAns6IU6yzPItgsWYf3Mp5g381TjAmgQJBr//sXcf28/qxWXOKl+vaVCd7TIhvRmyNH3SdnKX5
cYhbxhdaA+K6hTMXKMX60eB5f49nLuG/0Bxg7beSPcBhiRCVq7dqYSOflPX5hPVRcuWbq0D2OrMM
COA9t9eB8IzX9yhKkB+B88QJBFeM/grNd1dyoL759Qj84Yvx07P813XAwDEBAQtjzr++jtPhjQG3
T+DOCP+oHNxxO9fNjV5Z39XV0rCltDPppxK3KMR0cShne7qymqyJSFOyd5gV9mGrpbOvTlrGEjmE
eAhC6JyNdGOq5ZbD30bkWagSsBx4iXOvOcVVrhZe6LXDRhpA7bWnWB+cat4URP+6K3pD9LHO5Oy3
HgoS6Xg8VNxV6yU30gTy7XhXFmpQHyufzDcTjCobTXX/3oT+cV2TLhGrOFUVLdrXT1NChnQwMgeU
6TXroRRldmhGjnWDKRK/bJ1PffNRJvRfDBRYKbCUAdW43beshcJkM5nbrDwNjpnuYrm6bPnoo36M
k//6tvyv5KW+/teI6P/533z9rW4kDdx0ePPlP0/NS3U3dC8vw9Vz89/nX/0/P/rP11/ym//+y+Hz
8Pzqi6hCQCpvxpdO3r70JAv9uCaf4fyT/6/f/MfLj79yL5uXP377Vo/VcP5rmI5Vv/37W/vvf/yG
eSJ+Wywe//XzNf79A8dnwe9e1H091X/5Sy/P/fDHb7r2O/444IngDPD0MKr87R/zy4/vqL+rZJfx
32fnjLOE97d/VHU3pH/8Zhq/M2FxKmfpoX9rndHVvh5/fEv7HWrHmaJ6rtSpm7Tf/ufDvXoJ/3kp
/6hGcV1n1dD/8RsHxPP8/M/8xTKGVRZxAjgu/Ukkaee18qcNu8zjXKx2UQW62na3FtaEB8rXZA+L
kUCjtS/CugzTauz9RNbqZsJP8NGxmu9JXX6ZpHHQx+E5VysvsqRYo0Y2g+/UUEpqy1b8BWe6m2VC
Vjp63kTEbf9MPvC8keCMtSZl6C7YYirtfEryYd0YVfw4O1OY2GoFQUfcKJqR7VJXKsHcIs5oEurU
RDvp43ItULYF0wSp2lC0K9px+l03H2pXOyx5lxw6JX3AOvpFz5uWpv88Hiud85pSTXEYj73jQ6Ip
+EaHLCaNv2revEvt9lgt1uXiFE/Qtw7mJBLiyVsjpEm91xqRRJNXXOL8xvJkN7cYyYotxp5j6IxL
uZvX8rj2rY4CDjdYp76k4rzg1GNeZZl1M0rzrlrhfKvSrgNgi3rTFvkpV2QZTcYYR13dXwvFUA4m
+dRjJ3f5pFhbyMPV1svJKyj67TmZNdDbfiJl2cBx0H4cetVfOy/o4JWhcmzA5khYXwzjLiH7sm2m
wDPrW9WTUTs2u6xdom7t9tmyBFVj7MmGuJxUI3Kz8XJuRLC0LhFWfRKIXASMhPuyiPnJ1nnwemQo
WWw8SserA03BghcW0tYT3YO+6BtLxspuWPXqSsIWp65UIqXvsig2+DBz8q3oliB11m0jBycsqlTf
p3jDhXm/7iHF3WHc7OOztJLhuhpEhxUhmeAjHVN8SlP8FQW2EGSMhaWLuG1MdnqFJ7JlX2Wlu8mK
fFuxk4SJWaB/K/qLpk0uZnipgZLDdVKwJPZ5G0+a1sCrq+iHKxNxiJq90XvnJXM5f5tNHK1TASMB
Y3dahM42zsdvk6ldEkRGikgvc/zLHehIxdZs3TNzodwiKip8Z013eUuSh2rI51KVX7w52Uq37Tdy
rC7XUjwqPYc6ezy1mo2/9oRbIsidWYbFUkWaPqwgOQPMV20LeYwc6LxZwtl0v7al2C5uYW7sSlfQ
+RLCjm9nBihYH2ZH3cXacLtM+h4a2qVRL3tbKWZ/kpriF6Nq+I2Jrwnj5xEDl6O6Ehnojvat5lbc
yFxfKlgWRVXX7orFaIJYrSLyJ5Ig0ysZWKOH+NsK1lwXUYOXTwNBKGlIVpLxp1li3lbow9eWPb1Z
028m2YuyqtqDkZihxNxqdZznDssfYsO/OeoZsV6se71zym+jnd1ZXbxfHO3SsOSlgb9sIdsdEeVO
IGUbzmR25DYdparZOsVyw64++AQIXtYlNgttfpO0epTRhWn15KbRlNsM3mJCjC7WiEXg2dW9nhua
HxNk45Zya6trHpil98mo23BMjaPZx89ry/BejfaG0LywiYeroWl2a16bvgq2YCnqToP55uOvv4ub
+rszlPvc/a6Xie2rfX03a8qhjwvQ2ARaMjD1BNDKIlGMhHQP9kC3tasCW5jfXKeb9tBOxKZZHg01
uYgTklcE4nyrY0zplX7PFwUh0E7EcTCYV9i2WhMHZaEfhUOMcd62lq+x4LSKctDsEZatXp7aXMMF
vLM2dj3et2v/gLcjZtpJgw9Qvy1qrQ0GdRBhDElni2qf+PgmfXCVObSzDFDH+0QHPHT1+mqidxu6
U7YTFzPhI/ajVz2k7gN2DWsgjXrTaKkEwDAAuAYW/3W6UuPJF4v+CD6/HTyMeF35rZZdAEW79z3Z
miQQevmuHxY90kr4dIniW0t2VPMFJwCzGgMjsy8ofa5EXfn1mFmBwdT183kNYQA/WE6FZwGTjTxH
ZgnmH+SZDbav98beGsfPmWPdmuUKQV2As9nXujl+Gi0MuGNo4XgydJw5O5Y1QSCENPKgWafvfc15
yEiE4Rt1fgNT5IuoE3s79975/bkP3VzdeM3ccaXaCrDXfJ7TjDRp0d3ULce4VWl83WLJdeT0aR75
itjl2lcrnMYGvKVmqyr9cTEOs1pdsxQsPs/6k11o6920pI9Yiny1E/vSq9pv0tSvE1E+sZzvu1jd
lxNhiHAt/VwbH9Vu3Ono34J47PZOXTGbMx53LvVN2aDnZe+YkarhTNAaUx2ociEAIvuqICljA5vO
HrDElpfDldTdb+W0VOE0j2nkdcZjZQsnTO1yiOIcF73ZZGcqu0BLvD9n5IFQqoHJaHSN/gL3N8od
e8LhIPmyzOqTm5cHXAG2HfIGn82t8BPP+bYu0wXmOTTpVNNfK6XZNNPS+B4rg+8k1SdoZYAgCeZB
hnwUqvIyaanue/OwN6V2O0g0UZ3t7GLPuZmp5s16uBZl+4w5wa2+gnG77nTEhAatcDaGQ79cuO6c
+W7h7OpZs8/beR+JxcNUzY5SMobR8mqo/A39O4yQa17nAwtXdwltZlcYCqHdMXkFTTPeOjPCCFdR
V6Y7S4a056Ael5cF0HGI8xoG6HQxeM2RraPwS4RfDAs16vI8EENv+61e4+wib8oze2Hu3XZj1sU1
KMFBNO5NVhcWQxeqjTeVpb+apG9kc/K1X9wS52PlZJjFt153D6lH2rus1vyKigYXDE/jHXrOp9nE
7WpY6aDjJh7VaXfWVdS3WSOeNKMd2NzL3TRVOfZIRROt2HG42nSEFxU1MD70snwo6x6vDQPL9Zac
HWTtAtG50rkXk5uuexr0zK1Z3cIMggRItB4tklG7yprPNplf9DWCzG5DWUz7wVKPxeBt0wHFjjes
i+9oK8tDv5mF3JTScYLUG/YW1uuBVqxfMtv9itBlCByipP3RUk8SyZ7XrJ/rmPdkazl/ul5oHOe8
kuK51830wpDLRXruauredGvozUruhtgajasz7nuGc2VcZgQXoiDHKMAbxyZYajFtqzbNAk9Yz4ax
lmBh81WJ6jqabAvlhYFpl3v2WZ2IHW7X/MFyxV621bd2ssli9rKrNlm0QBPzEHTARLZRzRttSM0w
t4gkIZtMt/D4ZyEbiT43XT9ZMH+kzQX4rnZT2CRlvulMr/TdEvxtIKqhFRywZc+qkWsHOXVxkMbJ
J8xUxs0qW2NrWIMetvpEAC8qyg2ZwqyLyaz7ddoGBbI87tsN+qo+Vo7+rDVV43fsBZteDkfWuYvJ
mC5ZySVLYgbwUj0jj0z8TAHzmSHYBJmk3kKhM6p4DSnDoGxEgY6vyBcrarH/tqVhRqXlPgy6vLXH
7PO8yisdClTf58/OCAWtcwY+jVVMEYb2hW8NvRFKLwO9axtKgbiUgVo5eaQlzktjjHbEupiFeSFP
Mzuu2ebIIturtolVH3b4SdGNPJxb42ZYWJi1Sj3O3cIZ1jhbAQ54yJP8IuZlK5fhQujGIall7cej
8b0BFbpwlvlubdyH3nSjTnH/nFcT2H+xrKBsNgMeoKndkL5r0V+hscvUUhziPNnCDbc2grkqiIms
nTLs1ZpFR86fJb43+IDEfurNl7JTY5/FlJCXZgozW8b7vIxvZzmVFMnEanhd/lws46WGKtwHe53D
VZ+P5/M6ebZQiYy0XzciqXaFirSqaMcbRh95x7H+fWjrhziu9rkcQ6yYomaCJ2bK9R5/HcyZyva+
IkYqKqRx0evySQFE8xWDFnq3yHtU4ZdLbtyL2D65xXrbV+MFY1jwWud7umdtkGvW196brgY1n4NE
WQ5GXuIOM1+YqbFPbFP3pyGn4nKsSOYUVGY9Xk+lk0LpUF70ur0SyM2pB0qJE493SsgG8VEpXMxV
jUZsZUBK3K7UcbVChfChoCjinUWUpd54+6FP/ozJG97CVYhKdpVc0So/7mvrAJH7E4KnfFsm4suo
FJHVeXsFr7pL1aWjJYZiPBSpfTS9vIx4ej5r0SYp8qumtXaUXZGB1r12yNQd1Ia2WimGHXFP08ZW
1HHXNrg1+yqRDqnFcu3V2bgjxotqnGX1INNBxeW7JOavqw6rtTzErXkh0TL4beY9TyOFa18OFLhe
H8IIAE1RhF/hiLzJRqWkTFGlb2Xl5A8eQ7UfvMNiqMWG5g+Q0yyf+rIhKF21rlNz9AHuCZomZCxQ
i/6TMYhLvc4e3ba6yGLXiOLacKLGLp6Nhtlo1o4bODPeoEQZ8VsdZSC+aR06tU0O5SZEX0fmclde
T2BgQZbGIPcAMTddmn/VdJIj4GofhGUkAXQzHOYNZWvWSbdVc7xpYpvjqJOoRwMDMgIvngerQ8fh
5MdBMUu/7eoN8iy/Pl9xtm4cB0Ls6h5Nqlg/H/gjJsMCSiZJTk9ohBApi6TxRQpFPrdwZbc5zNiT
EQiRPTBdv0HaOaXZ+XyBYImqvPvugeEFypre2dU3aZSfbKMTG+xFNya1NSdYsuXlUswRzh9iUxSr
9iXV6iqATZRGxMdLBqJiYLjQlJfogp+1tKGG0/gtkdkquEt6N6xJyhqNjAUWFk3XUg1tqXCA8KJW
y7VAmGQx25fSVZ7y9EZQCML6vLAqzYIJWd2vgwg4hmS+jT+bkTi+pidBn03f3TpaZR7EEyWIsY9N
9GVTwdrc+FqcmLt0Km5t4+RVsPla8Btfd7pQyH7fNPJg1i3aLTo7iotKKu7XsE/tC08lL0nTu6eK
DhbLtMWiOMKOsmEzsaObN4P6tMwt/nCNuak45K7C2BMyN/im236CHZ4Fcbs+to5NFSOvYlbveJbH
uje6TezAORJWUHvOFioYipT5pipiK6DJcVzr+iKD+gyb6mqgBEuxEu/r7l401p1X1I/arO36NB18
S+t3RGlEaSrvgRHI4vb6a6fJNCoTnSpIn8uo1D/H9QBvol87DrvjU54fRd8+dMJSwyTti51uy+/d
ah7anqOpSQUWz+djPKZ3BUx9JKepFsSrrQdWswRlN2ccjKvD5OWzv/bYVCXMY9+Is8Ogz74SfzP0
T6jfo2ltb7JJptspKZ8ucDW8qhtxNU3aQV1KDtdTfEq7qdxbbnyouE4npAFbIH3p6Xs1qhvYqtgq
Dadp1WovnRHPGcIGKDOfVvHcjtdW80zHKlgGTB9Jct0MDTWJmqt40mZspFq8FwMxJ6NDilp9u4zI
OM9+oKG1pHeSiJ0LdSZofbCQTLXTRK3vqEfpmPd14T4YvY7nGj/gy67TdsV6LimhZ9XfLeK5yS5a
j12GB7c+ztuxa3aqrR2b3gu0eNrZXX+fpVAOKvls5daz0zrOvlj+hLNJkk6yFZV6aptxPVqr44+1
8p1OVvrJhPmGmuGpatd6Nw7F9zrmLtxJTkcpCcHB9SPQ7XQOndZy/SHL9QhqF6Q9L9Y2TiHCRKag
dUC8+K6aAWi7stXA+Yyl4rPXTBSvyvQ/u3ROeGQUOjA04q1u1vnVZLnKweqd/MIeDC1aNGCAWS+K
0IzxBuhH6+7vo8ZX2Tewr/rP4TVE/Bpq/v8OWz63z/7vsHKQPn//GVQ+//S/8WTjd/QqoMkIGeld
0XL5HzxZM34HK6YJo9HzgUvDr/wbTtb5Dq27s/UM3yVo/T9wsvM7GDIuyfwfQXBQme2/Ayfzq2/Q
5PPHQmzEH8WCWkOM+BpNrlebQlCzD5QBLWdlV4vFvAeL9Zq9G7M4uIUuFJW2+IDdg+HV6U0Ww9ZY
XS9NcSBsiwAZyerde1pimTvb7ht7kwlDFhfrWC1sCyzKt1j9M8vsJPe8TW62VuyX66oM+EjB66ds
7iq9e0i10RuokjINY4tkyokUxGfDmhpKHluicqQQri+svEO5sEdSoYogN1bMbRZbJdAkS2JTD8q2
oEZqTE6fqVtXONQ23bYSKnqOxSRjjojXdDsrrAB6Ythng17JPtVi1SdqNTku5OuiLkJFwuGdT6Ve
VgB1T+tUe2JXlINmPyG5TZ+ToVlDZRkmFrC20q/pR1GHys6ru2PjYBzTlfED+mHZuL6IablZvkJv
TaEEOcOKjiKN23kUa3dsCwJ2n7rORhAANpbc5qLq3S7gg+IRHFQD/MBLYvSElQKYYE6DitFNb1X0
zzpUpVirmu8LxlgvbauouUW6emFCPFArgMCEE59F4gjqos9N0tVyI9fUgPC+zN/phGk4Xhdd/TVt
HfnnUEqTrbwcsRyBd1jaJ1OW6q6Pm5yzrhGLbNP31nhFYMqKhaVtLr2v9Lp+avsMLHm1UyUNc6ww
5YNbq/NLrmtFc1PGdtoBQQyz40Z6kjT3FHkxWL90QlW69k41p+ymWudiR8LrxDlGSmQGeb9EWayn
EG1mgcUQeLAplk2WgVXgNE2B6ZkcCDvhXXkth/PcrwiDAFpfKoxgWz/FnGQoUTg5KgnrhjePU2DT
AQPHH8AeNR8zsA5gwVsbL118VTEGOGwOYk6ebwKzjAOxiZH0gt8iTM1kTiG3mcYi94lmOH3U1LOt
oN6xobotse1e03skVXVd8jw92HHTxogDh3Gi1BgHCgLXGcud0xVthUXMbD3acwt4q6wLXGlAwLN3
jO2TvOFMkYr46JIk8fSoCNFvOK3aHPq9ThzRysiKU8uqXOGk7+ACVhryTnYyh4xiyW63aPV0k2A8
fcptxwoRBi/K0e0575Cso7GbsvEVoUjK5FFTyJfS05qCE9DBSKNeCopVqm/TN+MOomrtjUyhIW33
TaubN4vuNM9JldifAZ8hbroOMUNBX85N7UsVtW1QVolCiVgC3+0toxJF6GYF9hPwbyq27L4olMt8
LIZPeB6l9wvg49EteNLdpCOkHPZST3vRPkCLzbPle6ojMl8LPx7M1BGK3w4Ks2lmE57bYfrGqmAa
HPdl2zoezsZGavRJ2IhlPAf6zDSbS33rdejItK2htsPiRKk2J+sXXdN73EzS3lSHO6/PJ43MUi+1
1aBJlFxfo3jp1lrsC4/TXP1n080GtB9fKWInzYGD0YNfqkuVN7HlN6QndVVUecPcZ/5SIjwTF7E7
thoouN0uAkcJbRnMTYe4j3DzxZjNTePhMlEGi8PD99dBxUMnUfmYV8bcW/P8KGK6Z0Zguh3MP9+C
oqZuiUY526gmYGQc8Cc9Nvzeqab0AZ+WoW78SrfnlIIp6atHbxgr+/NagnPdu3pJMgZyr7q78ooh
665s6t+MuMu007AWncdqvCZZdJz9vMtrDtgFVgpVp82Oj37Ffh7xbuEoV7TOTniZuR3IPvXrWhVf
Ul6ub3mLggU78DQISXMwplK5c2VFByot6RXYIkexvrAuSN2qyJbhD12tmL8dYDS5t/gNJnQgVjvq
MqMr/cV1qWug6Fc7AIX+s2HMeiA6nX6BYqwj8CjHkmyE+wayX2nbRXjlI3Jl55TA2IaOUKtepNe9
GhoDJZFIHXNfQfE60fqbg7nTUR7Ylb0FwnP3ajNTgrVyseiJ0s4YZgHPaQTXVmmd7bp0qi/RdtR0
RNtV3hed9b/ZO7MtO3E0jb5Kv4BqMYjpsjlTzHaEZ9+wPAokARJCQvD0/R1nVWUElZHR5qov+q5W
rrKMOWj+/r1rvzsLfg8tT+J95Vo5lTCIRSeA1nA3SueoONJ44KcmqsN3iWgflgDL2561FlvY4GeK
OOHbTKHWFPVU2Mp1Aw6+C4S/3suZp+31jHd9quLs6xgKPXyuGUbiK4urDf0dMUnT3+Jg0YcHwTP8
4Ihnmvc+Ah4FhUOYbD81bZr3zb7reuxnQImh1a0fJGXfRYMTI8Q4I/Ix9Vawm6ETXX6sOCfVHh0k
2scTPpnSsCjD3SMD6HVHG9Pd+2xWp2YIcPTQW0AwU8Rqgj3tKAIi2FqihqKBQ8yVYcDyW9ksptuH
AmOphiIcJXhmRgEhdiaeFZzsAH+eX8MmTJdDDGl4sfdG8OIy1VKmAlu7PD6Stm9LEqIUaikcYik4
VPyc2CWApxGsxDJA78SGUWc3FRfpAwhbCMsZUbChjGnnv0oSTzdNLNSXyZMF+4RmFMeKTDOOXbEL
eOPPhVE7W9XjF3cOzrKLrsY0U/KlEcs3UwMfdVcJNmXHuR11fqqaZkYFcxrdYGOWZIDoNLjbyEj9
c14om09mAQb1PEBa3OX//xJ6nM/xjHNS5fkl9H8P7Bzy6L48Xkef/8gf62iSxP9A7BRm7jP5DJWC
50jnH8EMksX/ALUViVT8x3/FL/65lCZ/5DmQ2gpRuIWI1VmM8M9oBkmSf4BZl+GoPkOwHBGh5LcW
00+W0viLEIFD9CNZhdOoBvgMVAR5QJ/9sBTz18q+f/Qi/pkCeZz6eJr4+bPlc3zycdQjYcFILVoG
mQziCl+ihO6PmM+TlM//pulVCqxZ5pFqj4zrXGSvg5i8lmH8e4m2Px/7/M959NgKWemuEpU4BFO8
3PZJ5M+1H+l+20tZ5eQqRGaMbHJxCB3kAqAUNy/Rh5973dh1PX7uHpRpP0PAdVh8566WLrB7Kebi
jy3yb79xfNmPW8dpMfB3WS8PuLwEl4fyM16Sftj2UlbbuGyus4mmXhxsK9IL1o1fsAjKD5saX1cM
LblpqM4CnAUbXVZsuWkGdrGt6XOs79GngterFOJO4mCYie5mgDg/F8TggnBb86uumekJEFnZIeGS
W3/dc9ydVTn5LR3Kvz/zdS1MgvgdYj949jr6phXD/valUOMzH+I6ogk7auVxMYoDPt6VqcJtJCXt
79WB/fnYq97ZwHhicNQtDo3Sr6rIsQuc/QUvxCKfe/JV50QYuVcmVPIwzLP8tgwtakJQkP9CHPi5
1lcdFHXpwqNqTR6Sj4vaxS/B/J9rdtUzqzyJ5oaj2cmoDjd5GjGUJdzYeVY9s0OOUGcdvhJgs4CP
wJ1Ne7563/R9/ypnfNR9nAhHpZsBibQMiQ7pmwoldVZve91rlW3dyWphE0bavJAngPuaHS7VXjLW
PvPS1yLSBbfgEzOLxJ1I06JCNoWINRtfqvN4rvXVzJlGWJctPVpX/MbYt/1Lpubn2l1NmzSiHV/O
EcAmcrdtJXET2KkXHFLPtX3+749+zDRe6qBYKD8A03DZi7b9gj1i/AJh/bnGVx1Tg2Fo/BRz1O2k
4vMACaSAw2N4qQr6ueZXPXNpg0YDZsIPlWmOy9TTC0Tb/GnbV77qnxLKWhRC4cUgMXGmTHbiwsGi
uG2OWMsQOPS9Y8fbCukiFA/SaRe575uee61JQ52o5nUz8oOx1JSJpd/h997W89f2y25cOJHYhR9y
Fexbr3BXhzubbc+9mjXDKsk0IndID4BIDvKHuUCgU+23Nb7qmaOD2AE5LlQOTOwKkj9eSi7ut7W9
6p3IzHRtBJ/tgaNZXGS9Q37vj93Z767e1vUFnY+hCO3QNJIX2eUYo0Ro8Nm2WXNdPizkjPJEg8bb
mpdJsh/oxqdedUtvqAEdAg3PctrVEQZvIHheIgs90+d/efsejVcGJ0You0DeN9SE7kyNitu0mN9t
+ylX06asCGKstuWHlEsqT1VYzMmnDI5wtW319qtm9NHTI2E8AvYt+aFeQMIlH+oh3vZr/sK5PmoZ
pwTWVzFa7sl8NQLUWrZmebvptaw5FyqpuXUIMaNYefpKiL2pEqW3DYThqmf2AVLxKO+uEW/36QMP
/DuasOi36sX+veoMV12z6nTTgKncHFD+eNuhbOymCSbzWxWqfzZ+/kIfvfGIUfD5NACXQQN3Wdx1
n7AhqreNhr9YP48ar5TATmpM6gOOlLpDTkxRAsW6bc5f6w06gnOOJkTjqvmE00Dc9gfbFm/rKiES
KFCjYlrjhfu8HBS4USkJ+40/56p7jsPEiCX4Vjz7grkCB/VWbHzhawO6zJsQd2PnX1NG/SFn43vD
inzbhnOtyZxc00YRQ+PZCIx5cor6jTPyunDZJhGWtDN+yokjW14EU2lT8ZIM9Zmxdl0SHuLwaawd
3nebAxgGUkGEy0IybftW1oZVzj3hM4nqQwR4PgAKDFFs37hty7d1+WTinHU+R+u4F7wDK/yHXshL
XIrn3stqWcuroXJQONbn3CEtcc19EIuptg2Ia+ASZfnkdJ0i/aQjvsfd+YhLR11v60Jr11E0MAvZ
Fx4drM3dol6n6uOmOWKNMAWWfxkZy+oDOAAIh02Fu3dTnm9qHeStp2MtaNsdjLw9ZiDN97h1xE3+
poH2P8ASw1wVk0bC4AByVw2Bxldvcfyx5Z2gdvLpU2dZMEtyniHENIR73Bp1O+vb222NryZOpfNY
9si/HXpb+NItbo9Lqt9Dq/9rbgPB8umT10ambU00Gh9vGqDx3aY5E3XET9vNIpQvugUVB2M/3ygp
bxd32PY6Vn0yGPLFwyOBJ5ZlyEqzaaoE0OfpA3d0sqY2A+bhHOVT4XgdV/V+2xOvNpioS+7yunbo
MUt61U638Fn/FtXiz19vNU/KOQ4mD0zPQdecP+CW+l1nu5fUz389+AGK/fSN+HZgIvP4CXtJ3ww5
4rnVtk6+pjd5cCLHgWK6ofNbBvRFve2jWwP0QknJMBh0Q5TJfptD5ESXeNuBEnDjT9/GiNTxOLb4
7Lyq7KlCpdoOd5svWQGee9erbojUhDCBP3/UPRkOS9RXqNAjmyYa3GQ9ffS4zeK51x0aZ536kuUq
vKmThZhtg9+a+yuLdEB8HM1bveSlq/0JhV4v0UOfezGrbqnYGEDHjnVmIgb9YalwW3yMM5v4bT0o
X/VNFgQC8BtEkAfJ70XocX0+b1oLAh349LX3LqulM+g/bRte1BKSeFjGtx3NAg+2alynLhvOFV19
e8ro/Gr2att0k+VPW555nDQ0QueMu/xCdIs+BbHnmzavuBx92rhoBTcIhtcHJKXUfMzYMht4LcAu
3fYxrkWUQ9DO2O/gLxgIXa6FtN85AkYPmwbyX7Xzj/ZqVi2gb00Bxq3wLQRNsClsu3UECenpe7EV
/Cso/MESuS52dVyZXVq0L+kNnulDa/QHSiqhH/doXE79Rd3colZn09o7WZvmZB6NOAfDsCVy81rm
JDymNbJ32972qmtm0MJGVYd6WAeC0I0Ngu5G4yJi2zIiW/XONECpXTsuiJMCD7AfHO0u50kn21pP
V91ToOIRU9GYHplTLaJi43JZjQh2bHoza9B1lqnRh2ODkbCaHGpm2XyoU+43Pvu6j5J8madiSI9I
qdmLAUTso8dmfNtklK7m0aA6k6g7nR5zq9q7ImHLHhGlceOzJ0/7kZpCpXuGNzNaQfbAR4IUACjV
ttErXfXSgjmUioY8PaZgkR6AnU8vhzgXr7f9qquFbYp806iCLDlm1YCqtxhOMwT5q229aQ1o7mdk
Hqe5T48tKuPBh9LxpZCF2Dbsrh1SAVaK2i8IZ4/W2/uEaH8h4RnY+GZWfbWBWzZLaJceJwstC3dj
/rGl1m6b8NbEk6FdkDG3MkXVRQTEoajj106P46ZLA+SInn6R0DsUYzTim+lF1Jcgz7e3U5SQbcuX
dTiIdNCFBRneDEyROQhEqV5ugzEhGx9+3VkNMIUzQfN5FAJQQkAIaHO2LSSESoHVqwlnsOIbfDST
ru818e2Ncvm0bT+XrPpqDgNwFDT4VXE0CYMaWNEAVbh843tf9VU4pVrkjjGKJdTrt0nfRT9rgFi3
9aYkevpirLFV23mMwAWCxvuqL4AbKBq5bYxMVvMqGYUb1Ihnj2uEplvZk10oG7ZtnElWfdXzuYZJ
m6XHZaxCFKQL1OeH+barrGSdFeJIT8Y50tHHNhjrI8KbWHrINNm2f6SrvkqRxuIDxaw9chEdoSMA
ioW2Gz/3NcvOQ59RDX2Nvgoc5MkvAUL7LH7JMHT+rv/kN/37KGAdF3J5pxYoZdG6lWA8ygQp8DDu
t/2q68gQalg0TNAtvvfERRdYQMJ0EaH8bdPMt2bsF9FgutoF6RGyNHvnx4CUliVk26p9rWPUWBT0
IcfM149R8op34mvkF3K57dFXXVWzsOiMxKSNz71D2jlyh4T2LyGKn/tRV101sRjbtXVYpCb0NcpO
m1vUPKcbv/ZVTyWumEBIMOmxNum8lzCNHdRiXpLgPfPo6+wQD3VICuCIjlPYsZsApcIXIGOjPH/T
e1+Hh2ZT56N2+NzzFHAihyrvsqeojNjW+moJ7EJwMMaIJMc5r5ofYGbRU48z2N9znP+7r67d2QyV
CnmBguAjjkjDg3bJfDmFTr0waf+6g/uLoSBezavdOBVwIODVGztBLISqVFQRo3Q+gwKthGQ3LqEg
M5ezHa6LsI1OAyQ9bwWW+BtHurWfZMJ2QZEec2+1WP6xnzPzU9Kp3dbl4tXcaylwnbYNk6PtjLga
6oQhegl82N//9Oef+K9e3qpDS41yCAP06RG8tQ4EAuthOAhaFIYZ1MrthYMcV44T27b4XKu5ZCIs
dlkYWGtK0gM1UXNAZjXattlah4+SGlKikS74jlH/e+g6lDjFAnDyv39Vz3TxdQApgQkkRcFPeiSG
tReQkwOkkajlhc/4udZXk3F9jtWD+oqSiWQGNDgk+UWW5xtvg3453h8d5YRjhSoNjmUK4FgocYRC
53pi3fx225tZrZthrawc4F3JcQSS9RCRqbgAWybbtvj8BSN+9OwA/OJLJljAAXs+S3AjsuGHYj00
zdue/vyLPGrfZykQETPaN/McwWEFhtsJ6Bvit42u6zwSbFWi64AXPlZMjR/ywDRA48GL+vdP/0wH
jlYdGDlE16Tnr9LEwjGYo90CO0lfvGpj1PxWwiylxX0d29gJVlO0wzE9jzKRHQEsQgkfHdQdoFR8
28537ThCMmHJOxAUjkxqVEZxWu9wnEG37QTWIaXUT6kPFNZdIHlO77oGWDaEDOibv/8hnunA66AS
BHd+Rh0vfohgcte4WhuPyzBuC1gl66hSXoSD8CzBWQzCHOGuAzNA7zAGxdW25dE6rxTi5lkyDD1H
3UbLe5tX9OdQ5BuPNNaBJYrEj3IRWkcAujjkkfrYwOi1rQOvoeuiiyfnQI09Ts77N5BYhq+oYfKF
Dvbc7xo/HR7aqI9QYg5QnInC8TVU2eEuwy5y215gHVmCwZLUBEWPR9S99hVED2H/ZkQvIBu/+VV/
JahkUQC1FsdksEVZodjnSOYu2/jRrNbUXFObU9UXqGbn8V0r2+CmMCL7uKlHraNLVCR5V9d5ccwN
ioeIzYp3bFDTtqXIOrtkApR/hTYujhkAXpdqBsWFKe+2jWTr/FJX9YvNSVpgTSgQAkri9lvN4v7H
tjezmnBnRMILZ1Eka1Iyv0cwCpgGQNXbh23Nr1bUaVaLosnm4khEpMd9sqCwdFcA3L7tsGqdYRpE
3XqQwKpjP/ABMMk2fZ0hyrQpCpScESGP5/M2rjxHKXl1nMMh2sOICjQBVS8plp8ZDtYxpj5IeWoy
YNiMS5CRwsF7OcWx2zaUrWNM0KIXPYT1xTEWI04FAI+8UCip3/i7rrorE6gHRQKmwqF4NzwontV3
FhTPTRMgXWeZWpTs50wMANQpLOthM4zvxg7KnE3LKLo25QAQVsAL7qBl6YPgAFQ0/wKg2/h1yycP
HNLTjwYE6ZlZiFSPzYTQXuo4sM4O94fbWl/118wXfcUpqGt10Ybv0hhMcTXV5vu21lfddYEfOsC6
nhyrdvYHi3O30zSScNMYT9fRprYjAzeFrI7MSLkjwyxeZ7GIv2179lVnhQFG+PMl2VHGMrqtQ6Lf
1u3ykpflrzsrlAJPf9UlqNsxtTM5OqBpP0YwF11VWbBs2plDMvS0dZpxFQmLYaxblug4KX7XVO22
AyUoCZ82DnBQqIE3qY5ZQtQhnH0FnHxdb1oWwF6xat2lnSKwTR4p1Nxg1AX8NEXDtvDQf+ihgdTA
eeaSkOPYSbZcaqn0m7hKVbzx6VedlbVjbCSD+xcyjFjjYweSpKwXMW07sfoPORPP4jzUFP8AnLun
ezgqqw8xbZptPSpf9VeRgOVkaow1dh70dT3P/JIy/9KG8Jlvfh1/wjIgyuY8wTAMaPxlhGqp9yKd
2pd2s+ch6z8PjCAAevrlKIVd5txPBIZnCwtTZX1wQo2TPQpdC2BK+jRbdpvGhnzVe5FBy2VLPTnO
JpsA/4AKrl56s7H1Ve9t+jTANdCCMTkGvzqgjIKeM8tNq0u6TkM1CEMVpGXsZKZkoldQx6Tvehzq
DJv2DWCOPf0Z6qKfR58H+jTasDomcTJdcGU2Dg/rUNRIgLtrs96cesHk3s4Ozuqlb5afm37YdSwK
YE+wNFHafMoKD/NbnZh9Wwu+bXRYZ6J4PZO0AWftRC0Wr3Uvp5Pmyba6HljEnr74qi5IReKkOiUz
oEE4oyDpD+oGtumwCwyMp80HyPaDNDmyCxGRoAMDGjfcKQQSG7/6dTjKGd33VQ7iQKbAT3aRszej
Ei9pDZ8Ze9YBqQW+yYYG0XBh7EgJgOwMZDf4jLcVxtJs1WeFhZNI2FxfTAK4WpXjV+2Aftj44aym
XOAi0wDYmuRCcVmcEAVQ9yIet21L6Doj1QsL03TjCTwk6sMMcP4PmQHMtKlHrSNSQ+741DatunQx
lZ+TkKvvagRI++9bf2bMX8ddhgx8E8b9dFlkkNUc3VCMHjC7cPrZByAs7QUKOV5YKQP1gi/9LyaY
tZ0MAg8o5SOrLusZhKzrBIdqVXjK4CRPuhtwzSwpULJjeHCt8j6jt2KaSH6CYmiufkwQgsVzKTs+
gDAE2K+yvKwJ6Ii3hALy1UFoBqLpMYM3gH/V3TS3EFoFfo5LMrdpdFX3VkAFEy9VERx542LxlUAS
ApL2QtMp/JSd/wiEsHGjl4fUz4O86irIS2+zOuNwE7NcsU8AgWnw3lRv/PAm0NpKtRPzOFIOfltS
sa8kmkKwykUQ9fw7mcg4LTtfWM/eVYgTaAeGKanxfcMuUb3qQ8r9TTt6EO93JnRQhIW0FdUD8Np5
etsHS76QPUe+lD9k2gqA/yYPClq2n9WcDO/lMMj6hPqETl0Wuc0TAARd63pgDaVs8e+v7aIvl19M
9zAgtf4YKRl3d3kPl2MD1BdNxxtkMiINc+EErtj3lqpQ3+FmTQcfQQZ0UbB3Ydtgp9d7D/MHDBU1
Y/jHjrmY7aVDm1rvjYa58OsiQckFyi3XHPzkOfbVWfWYgIjXgzGJ0oEBHDEeqAOrpqq/43M3JvcD
tLFoIU8IiRLc5kVFMh9YjlnvFTed4HdFtDh5UWAfpPAPqijgjKMJc3m95Hkj77mH8C7aYy3RL6c6
mRNza2yMuy9Q5HHD/2YpkmiUuxFaR6bh7FiYuqiDMCGf2nicTVc2SCACJO48ciqwXyQecLlyzNUE
6DKyj/EAJJoFlTe+nrkEBS8Lwhm8ssp3WcJPYAFJZnbQlRDAOpcur9JmF0Iqp7642EzTOwik8/qd
rhLtIDVQAKs0O5pGYMXvSMzi+jK18El9bkwk+c8xONMCjwidwzhUupTgj+3gwOD+gnv8q8IT3KUG
jH2OMvwwKMMuw98LsB7CdegT4N3mPwPDzqjrhusK1YZw+nTkI1lGCwHDUC/x8i0ExIN8pxDTtntU
XIx6V3NVtGCVT9p3190szh0s00AaHlC43BcekqzeFf6aQlETAvEdZCm446SoxziAVScG33uf5U07
/YhwtmEfAOvj5pPWiwp+9NBXyWMEYGRVjhPXJRuI+WA5lpaO0P4y77FMSIVPYQZI4BXZY32Cbh4M
IKzvB50147fQ4E1+19xECs6Xrg3nqw4HS9kNaqpN9JADbYjSYexk5X171uVOoQheA2Uu6Xdtlbka
EMq4iSMb72Kd8aNKAaMIG5iI66ap+BsqADz8zsCQpSeWFbA5lSz2tQYZTvajuJlGMaOkZudpBWfS
R1vjG4TZY6mLqLnq5qFF50l71g/vDQYT2kOq4bOm3iNTOfVXkrPZ6T2H6J2DWy8h5vgA+rtZfpAY
Xpd3xmWq4OVY42g+KG1Mx+W+DissFCCFSqFH2kmIRCBQwmBDYBvrg5yBBOuoAPHvIgscMEbQQujU
VGULGo7+ibozNU8lAylkhId1BDAErGQ65xGyV5Zz/QlGNUDdjx7LTFnsQLYRri+hvLSsKBdCdaDh
8gLH6GOCkbd4GKJuSj/FMLcDalg4ZH7wbJOb6E85DnF/39TwhXyEv6IP25J6quxdFfDIf5kAp0WC
h8+Bak6yStwAfJFWjZVlYOu2CY8TS0HHxwg6xCK6ES4M4HuRtIMJZj/kVdyAtR0RE34EenEODhkV
Kf1pCfaHEoBQVvQS2GdcnxzhOzRgxDpuu74UjXfL8axwzd7UIAYEX/Gz2qkqc58nTVtiJpmK1141
NPFHU0Pq+n3hXpPPILKPwPaxSHe0KwnrfGRPQquRaIBuVMpepXVM9D4Coi+4DBo6YnaBVOYsO9BT
9X0W0tX3IpOTfdVXOolOeDWMfpM5bUNUGOZJzt5hBWI5HCy5aJkrwfLspstc00V7JOXzKWCAYXKF
YWKkrgPAHEhUy97hiKIfL4IBVE6Q+yfaARaYNDUo9HL0epx2avKBu7cao9Kt4bU882KQVdmFUNyL
PZNLkbel6fvwPqspQIadnBvwAkEA9vIDZMnp0t9j08FxdTMkRcrV9ZypJTtMoVH+GtenJAEvHhBH
e0IQPKRwduDUTgLbG/Rz+zWRnjYJjC/1NFX7Wg9UwchSA1QjAA1g9Sue2QEDfFV5+oU3geza/eL4
GMJy12aDSgHnRBsfTJ4V5lUrBO+7Ux3wWuSnLnRDHkDREZLmOuq7wMDOAX5v1O0KM0dsuY2XBb9V
CaCoHBocq85BFez7iED3tu9SkUEyptV511+OS0zUPfw3QH2XUELOkT4sE44fu3IcEtblr6Se2KeK
gBTblh7KXf8jxL99qcosjrj7TqepQHjMmxAoTUl8B6VDlE9gEpMAzNUS66kpfwhsiHgsKwDlL0pc
h+Gs4Sd40G7WR4XruOIdxssgakpHm4Icgwi62/Q0pKD1A9ELjdz8dcbwOVxXgNMGV1xny/S2k4tx
tzSY+zHYjVo0SYyVyIIxQJQK3XGBF3Ay+EB2kRmzcNhBEj82QPn6qPXvMQdw8tlmcwZ2OwxoVXYC
Zjquf8C90w1vh9zGPYOGIa7zcKdlqoubJNA5AwzS9sJB4xAqmKFALW3ApSwceMqu1ASD08NEMoeh
mVJNu9cxYl2wmhd+TO+XQASOAaXRJIDgwgfHOrMDDtIB0B6yODvvoDs77UTNehQsAeQayzdF12Pi
h7OlTsbPxE+O/VC8ogb41qCdLAwfiDjwTxAFAWBSkkny+EMIED/09HBDYGdVAi0LA3fpa6CNwgMI
lEqgv81YPialk3Tm10nqhvQBN95x8aYBaVWO+CWiUON4GO6pDgdzeYr20oUJdZXTKuHv5WKT7lsW
NQqCB9rFHgOFLGDb+4aMaA87VtSksvnAZlYNrGQ5wUqp9Cqp9GVran42q8ZIrr83UjeBKCE3rgle
YDqO+LSqGcTmU9Jg1RvtGqAZwR6RLiEhKkaAJrFYbw3Yr5dNK1V1WdfW4A0CWxzeYIVC8/exxNB4
VDBMMQOhFshlH+c+FgJG8GgCV5oaXJ18apeiN/d4lATs08rK1lxPQW9A5W5pTsoi9WlYZi14vmcP
0xjKHQcSrnroK+qHy9BLGR1hrOl6LM8B+n43ZrUfUExp2PypWoBthimgJnE7lmEd9PSWLOgT98HM
FYe4TxeL6MuGpYmExJ7LEVlgPfeMJ5g0XAcccTDRhopDXBjIeIwAtEuVKkgK/P9bjlvri6TFJPVh
massgwsz75OPLMR48m3p8cLuxTAm7lUNzqu780gL1VeV7DIU8mFfP+VXY2eG8Weolg7w6KDIEls6
G9b9ReVibj8KBTTGm1hTWT+4icQAofcogZ7fgwwr9AXuoesJPOwgzfr3Q4C74u9Lm4ddeIgH51Mw
bnE5Or0VBRR+VenYpBK4mWA2BBGYcYmS1qYmFvj0StnkR2gFTzC9Cta+nzCI4P3gqLBJ8A48qfAr
oD9rfe2XVi5fAqX4PfjeTQIBBIFuyI02eO17i3KWuBma4l3TNNxBbDnTIbklohDiUwToEX8lcDoS
HQdIhYMvzGj0yZ1IqgL2PQ/BEKozQ/rDVT0p7mcQAjy2WhMJkosuAD/mEpfv+fi2l9FYf52LIcc/
H0O9mF9lUyeh29FyHrtbwKy5BSS+nrqPsceis1QqzYJLrpjSN0NQ+/jkbCPE2wSQ5laUTkDLdiEV
fCMYBUz83hYuVa9s5Zw4GT4Soktg2XPytobwMvoBmvxkT5j5tC872FXg9eiiDF9lCHruPhgdD24G
aqvifac6STFm54nah43N1TvfURyU4i0v6ARmgQsKjPAUK7J7YqYRh+JWVB0/uEQTsXe5G7MHwoyP
rgbHaHbBl0lKlDv4Qt7FchFQRLYLRp+3vgAQedd3g+0x2zCYNpeUG3sdBFOdPgAv1zqxg6FSjgzB
8dzSB5wPJubIvRMYCScKwNiRAs0bnJRp8ww0c+MYdNE1p9MBoIa6u8HaM3NXECmFkFIZy9iRx+ih
V+3SpRWiuQvH1jhrQn1TORGcgZO2b8R109JJImATTmK8DObR5vsIu2N555BoM5e2XnC3nNayB7Da
4gnTi6xDmdGdT/I8vmkDXNbsIbjlCg+LwrKzXyZfgutqSEX/jaVtbj7aDJHYV6GM6YztHoqf0ldM
GTEcoMcc3E06Ram6pJUeMeaH1gWXDR1Cf4PaVBAoypSPtPgs+kb5Y94srnsr0IuBdeBLqE8DpCTL
q9QZCjFaluMe0+EoKyraWym6aLlzKV50J3eW+CDil8nMKFn2LoVYBqYZ4PKLs+0lJfEL5yPPHHut
i7ySFuHfnlN26TEjgt7S9hrRItyXf/7785fn2l+dOeqoQr9yQ30pfaCvESuAnQ7Sqm3XWOsyr6gd
bYZ10nKZ9LUpYd7Wb2cUHdxve/bVfQH0DYPu4n661GkTXkW15B/OK+YXnv1XCPCvTotWdwRsCgc2
z424lL2sFT/QdDnv3ChMqwkCXgE0uh1n+xHMbnz2cDQnxwDc5B9NIbDV4j1L7hp8SCNOcrH0guye
qmKYS0IHSEDLJkdh457aNsf/wYAYDxGM7gvIFoWKslLKmrBbUmSduWKuCWt81ga3dcEC9upL39Zz
P/7qVNJrOBydgX/JgZFGrmRz9r3v4yYM+n3RLzhJgbZnockeBwIkt7saOvq5RBgwhBaezAsMXxjG
oYwMk5EMRy8rM1wUbRwlN6mriNipDqVy9kBHQQoEpqHk6swdNuQpVknjqGw+AlNrjBpeIRoJkzSI
ADVW9Iik66tzkq5H5WElsNM9NJxYkRyk73m2jwYoBjCMYTCITiJlkYffCDT8ty10NzBpydS1QJxX
spIwDOwq7Knnk46TEGcpemHwIgYwEvT7aAIK6NBC+Gbc2Q5dwPmYp8yKOzGZqWv2v77T3zK1/y+d
O+7HMNrhx39B527+C/Hr71+wUu7Wnp4novf/G2Z36M4fdd6zOf6J1f2/ATQevo3Nty+P4eG//tAf
9PDwfJ31T1r4r//9Lzx4GvwjgeO9yLH5gwCHnv+ef+HB8zMePAwj+F6iPwDhv4MHD4P4V9Tmzz6f
hhDHFL/Y5WkEUX2+viJXcyAQQs0h1qrtLM0QtVdChAU6bXvF4qGKwOqCCU9Nbdu68afKTDMGrysK
dcx9SjRHEecZPtbi9A7qnZZGByyfY0Nu4xpJsHkn88JyfZXNfKHVXdB46mESwylaMpQGG6z4NEi3
UP8GAXrKyWEhGobdqy5OIRq8YzlStxN2AcMMYhjuoiBzw1EvfdWjmtnfqgqszHKBmSq84PUAo1xg
cC57mFtazN+wrUf2m8HFABOyWwYFFDUbopPycmn7q27AebzajZUhFeYblecBTIg4P/DlfD6BAnEq
5ZOGMLSOR5zOzm0ojrZIlhvJnBZ3aoT668o0UmFLi1sJ3X8zHmvyD0vvq4ckLop9P0mbQUITTlF9
C9FhAcuhwbFrmDO2p/UEMRYuggt9qDOi1H2BHME7/A3dl6LQCkvrOh9w3AY93y7FIVd/kVTZfGXC
BUrmrkij+lQNo/sui1iP1+A2pa//h6MzW44T2dbwExEBCSRwW1CjZsmSJd8Q9m6bmWRMknz68+n0
xY7oiN22VAWZa/3jbPOQ1oJ9RipzH3yb9vF0xPqTCq7xmgSud7SzDH43y1RQeIvCn75Gv5KpA7aQ
nA1bRLomnvehtZ72Y0X1/B6lE7mY+4UPizpHs9D23bvtVqZYAh0q5nQw35ZyUj/pq9izBaFIk+W2
i+6+wfiQdr/I0vg6k2Y6NKo/5WqmDpdqppx6+nBe7Nk4fhSIt6nk+fmYaWGq/81rXNBu4TgO5h9T
VNETQ7YpstF1IorX/UiIq6zqlRTJzi+Su4lqy+aPu9IyHC+eyFya1y57i8tDi2BMCyOTN726LaRH
ueN5LfsqykbZ0MRBY3g2i7hL5z2iNXiHGKHis3nGzz7R4IHK7lc86vJkFEpqCo9LFxZD0ZXtAtOw
d1LqPlN7NlFUlDv5qYl2/2radfopYAn71Mp94ugf3fKdM3x7TqRfV5So2OqHnYxeU2eYFvOv94Zh
OYZc8fqlD6MGp5za5qdx9/k6j47gDM8J19jykuSbeb8gtBJxtvimS0nJX9hOp86B2O+we1EEInlg
SNV17/qGP+KumqJJHulD4vw/gHgmgEmNQ4HWcOyqlZ9yqrT6kKrr9e+OafPklq6ll4/ouNvqlN53
XfaWi7+8wd0RrC6/UTkyO/dlroL5QjmpDngm5jw+GFFPH0SzyvLZlI3Jxin3j3PkzycaNO1wHIdA
/91C5f9MbNVdBLfpp17ZDVKRW8U6p1X7sAgLODEENiW6pfeyPFnLk7IuzdbrSkhZFiV2fmoID+Wb
L0lhSsVKNfihoMbZgA8CzGUbRcjJMVm3deRi7Qub2qImWK+vZv+4rja+2G2jNdBU8jsp0G/iBwiZ
giXaXWnqWsI2Kv4nfX/62dKQOtzFaozNpWCIaE67E9FQutLxXWalLe1lE73yUpM7Ir8HnGsfNIzJ
q7cZ9XPUhXpfdrH9ZJ9LsqbT9CBySBSpT/2LTPtCEZOb7iqIu2OvwukIpp7frDbB2cqm+C5fFd65
WGdZpHVcEGDlDJuTrrUT36vB1A8C5c2SkqYzPcw60T/jTfHPYRuWhgKpUjdZ5He+5YHYo8eI6Usf
plyakyK184H4qhiwHFBOnbXwx+9+0ihP9crAeYjXKU77vC0eATY7fEwqEPQegrf8mgKrkyOGj29Z
leLsSDUz25PWdiF3FSzg6HRwbQf6SxqOe67FLKl0HT1AzIUfeczxTX898ElWA3hSyjKKmQxOD6TC
mNyEX2JS9bMdioRm9kZ6VN7TNUPvI9aM/N7JTfem5D7f11Nu3lSUNCfqWI2fuW3ovZZjGTz1TpF/
9Hk3Ov9sB4eWmV7JhbLUrpA95+1uCcnf2zwL6YWg1YecRPq5VFeZtch6rWz+AZRDfXGwJ+74TFq1
GA9jPc3qtG1i2V4iCGJ5AbHX57mqwl9WReWQ8ndsbuoWXcPu19UjpS6GHZmaKr7x3ivh32Bjeiqb
HT85ENlNbe+BN756lYtx7qxPxuxXzvl0c/JuUgiGabVNBzdXLzIc9i5NIC5gHXf3ReGEj9N2DYMX
KGVO8njYi68o7DdYMJ+F9dCPrf07z174WXIujYdZfJNBRFaf3e+XqWhAqlGdo0SkjaAUMWVnPCR0
u87100B/kkv3VF0+FGuwam44jTNQi2gZsi20vX9JxlbRx6aiZTvE1VTSQr/Mi/oDRfL9Vyyk/h1E
UxcX0RD2eZm1a6qD8lfRHoCBLVSS04dMwaMAEIoPcxjMrUevDUs97X3jGoBuFaCa0xQFrTqIBe6W
JjrAaH60Ke/Om+8qe4uicHuKKxX3Wd46/XAyMpz5iVbOeBR6SwlY9g1ocvL5ZZl5kGkntJ72tC4c
EUImNFp2wUiBfeTWyjtBU+nbdza54LNyZHEtVrdUBxIZOvfPpjycmFnfcUGneVvm+4k73ns2qIxb
7t0i2mgw8HaOv7o9b5bZH0qgYuapYVp/624I4jME+T4cLHkA3+BpX3sXCn2rPtVJw2fTcBGS+9Qb
p31P2i4xR3r01plCqJwWADhqfAh8ZY/OBikwpwOuK36pvpvSKa+a/uqVdfFdOMuHcObK3a7O6Ksu
9Rw8QNxJfE1JWwCd5UtIyW5Dydl0G2VOFfsQWg9sPwTo6z2LvgWWbhpUWu+Lfl2bbmsfwPOaZ7gH
2qp90Q8GBMunNkzFrXgR5UDTd7gmnNwekpKfgvfcS+eAm/ad9DP3hztYfrS1DpJ3d7I8vVHb9q9l
WcW/Nqq6vmq/SoYH8Klweio5qtI2WCCJ6ZyvYdasbaqjEEI/j5ul0t1rNj+i962Jqp9NURZ/uiqn
t5Sau36iFJge3vvVEWt/B7ePzVdPU8g9NbpyPSSkjf3HnwQNF5qqfwXhHM3ZRAVTiYiD4BNE0nWp
gncXMiUHFxzuGAqXerx48fcrWs+wPxIXsVM2Gfq+PFTJRve8k1gARp9b7heVM7UAgi+Q3m0uQRWv
RAMU7QFcx9BNLqbtP0uj0+fu9ZyQvTYL6j+qi6l7bePIJR43kS8asis8z6U3mHcCb/LhOIc24fEd
bI0rwi9ke6q3KbnnK4Zp2hyaVuiLDF+sM4jfUL1Dfqy08Ny0oXGNHvG4Gfn5WDCBnjaQv8NE12bF
gx9xhFdBoOUxLmPhM+fW0XCbJGT9seniRN1RGAcjd4YAQkNB/x/KgjPF1hud2LXcfuxr0Pw3RzNd
8pFpnWyeZ+1QwVfGNo0DMTCCb0v8psW3qLo3QVNlDfFM6qSprmtST1BT+rhTEx8f2rkcK6oA4ulB
tUXEpZ3ofH5YvED9XqdGMoPw65f4O0XxRzdTsTyHeFzy2xIO7nlvl/x14ukJzyrs6Agcl66yBVVq
MVS65DB/NRK1xktrpeWQtKZxvFSLeEzkIW/88H2021ykIpzKuzksaODWst27s58YQ7zO1FVUFEbx
9ifvndC7mUT4fTqM/V7Rr6sB68sEpgnaRtyHjFz+wVJCSWkKTAnB5KDbM/bLUY7phiU4PkiupOZU
0FVK85FxIX50mxggCsp+cz+kzh4xRtfAq8G1vi5mNhBXjo2vY++5BlcGCsxDKN3KPcEKYTeOah3e
0wPhhTwWYvvuG66Gf1XbONFh22X4Q33fqIckGYrHel396ks61vMPIgDDOALpluK5ge0KTqTNjuUt
6kX8B4kKKLIJ8/yGnKGmGh1bXnHkVkaGETh1+YuM682549r1B679KZqfId78vxMrYn9geF4fQMXL
6YreIQK/tU7x26ihvLMQRC9d7TjVqSe0Tx/ieKseWDtHtDuGK1tBnPBa7IpF4NraKgnuxRb3HjKR
bvCzdabUeEDS5N9i4mubP0E79fo/t8i79VAPkz/BL1QbE+cmuz97ve3nctTtnZ786ibbsmRQK4o/
URPillzmLvzpm3gJjjUyng8nslLzp6juReoq+uB3dkmsHzgP0LMk487ZNOvxgJYo8mjYVMu7dheR
P9DLl0RHTqVqha+cOv/BA3Eiva4y7fix+XKusM/7usykIPDk1bh7N906V1YqG6Bq/DLtbdy0V1Ns
rvsAdVytxwHDzwomivzwAD9efvq1mqESJZmYQW9xdAyesy2Ulce1fhRG5r9WwYd81LokT+jQrXYv
zrYSockcFdXm7+YuQ/huZCPmc2eNl9UwO+dqH4vXFb7zw4tj8d5peEbqNOzwEYxgwJMUy5fP/RS/
1FNvYXficOOZlrGbQbh/d2R6SJPSeMFbecbZSrthEfmjc+jjIUgTEXRPRhbNJZr6+FyFjj7mdGqe
p6XJHzyT0/idN96H43YdT+VMnjwV2OPMobNq+vE0I1wWRh04m2R9e5ZWej2Njdan5DIMfHsm2L2x
xwajKi32hGQWRPZHyQOz7vrFGFqCx8tWXdxx3++hzalv7PsuTAruLhGdmJ5h88d4khHKbMQ5KZcg
b3SfhKr9WfIs9A9D6LFSmJmVFxjQMlzEMqx/dHk37ycYF8EivEly1oKgPuf9bK6dEzf/U8z8WU5p
7ptx+9x9rI2cj1GVyCeDU+GBMIqeBcJ0SJY6WFT4XLfLf8ceTmfG5WJ+Uujn0nKNK2RyKjCPxJSY
9Uv5e3ELa6BE0e5ReRfHs75b29n+Z+Ero+Oye91jWwT6bJJiqNO21vWckv5Sx5mNGvvaiyTWSCSq
hE5jCOW3xqBUQpc71AISyJLtvZRYbSwxie+5H2l5m4mlCVKS6MeN9RFXocxF8baWPsK/hu2FHNUA
hUXuTGtx/i41/h3i+nxztsD7qHanSIvJOvbYqnI5KxQz1JVu5cZoOwqGMlHbx9n0fKM2XvZ0Fg2q
m3qRAfNaWzAFT5K2dIiqWp+pYd2eKEmLz4mGo8tQMmHJ6Pc5vi5wYsfEgh3ck84R5mk1Bf3KUyIa
uotN56Uk+Wk/RSvWpjBD9PXOJXDuZ1g7fHFuPExx1lTM/i/eyBT7zFId5397XRefxQYqfjA8pbdE
Buq1Fvm6sZKPQ58xBy49okM46kON9Ac//+K6N9v57nRmFhj+58kgiD4XB5YlI4ZLBvdO0Q7fq6p4
QOS6mldutPDX6NfuNd41+oNgqbrPPlHxfpu8qUoFNreXmAINcqObqXmLrRjlEapahZdiRi6Q2mpb
kX7mJR/2pmRwzaNefVrk2ONhmKr8ubArno+qpai2p/iby63kxr9Qdxm/m4SX6zhvdC7fNahL9LWn
RiJCI+no32j3/Acf1dzZU6P/GOD3+p8NgqE9KzClY7EkxTmqdPETf+K3NFFsu0h9r4Ca0l54gWJX
Nm3NHr51OGYyKHkzH6hiGOZHRmJ8vDpPvLOShT1wsBaUrOZdTjkqyVnTCxqnbczsOjnVG21kPDne
4mAQYLcjRoolTYbrtZz75alcQROIvPfLt8pLhtTjEfN/F+Uy3VW6iimzrYkbvXn9Hr/5LrMPb0t9
FmHR4CWJ8pfQieNn14+KLYME7uTFcempX0IvuSVhjTI4X4VC3aWad8eW3aXr1qE82IKl97RupPFx
L0fjry6PW+9jkdEm7oYZGJjDIlAV4rdtuULY2i6t2m84Ih3qJOavmpL8zF2ZvJU0O+HtrFu1HYib
sy/5Uta/ECty3n7DDQ9T3rL8EzbTLidnIYnq4EpHE0iHGu4wbrHzxUjVd1cpk/6/gcssa/sVBYkW
E9u640y3MhCGluQdFJLJAYvdbexdtBHAid4DagodHsdQDRuFbx7ylfdoaYf1qbGOsf+U2sxzzK20
P9Z2Bw2TPfDc1iF8tblT6p81ItQ9HcotyPaIXJHjhCShqTPbyW06lhNn1GNU+0ub0dndPgwLuoN3
v6yCkYJvsxKgwiEld0bieY/ToXIkmK+QRFdQoP6rhCovTwP5rYYolNnDo9o2jUhe7OxRwO3kSRA9
qyFYlqzb8+VUNCy5B9Q74cdeyejRFx65NoghqfOWlYN0KUanei+7ISYyYVtzdD35/l8NykJ1NOqz
7bSt1q0Pitb4e4b84SIFASCnCpT6iVd5f+/yfHtdciqvORS3kiAMGrSzyi339oSqJzjvxHpTSoPL
p+Ns1MWx7v3gk/iM5r6hSZhTUM6rSb2dB+S4JYiyLsOwrVQ1g0OZq6h41bKq3NpPGPtvjt+Jl2df
7Mt72dKvmOJ6D5pr7O9Dko7U4f7oSj3NB7OvOskmiwUum6ZO6vuq7BfED677q52bKjgufV+vl33e
9fa+Q6T/0kPcfW5o09Puu8r6ELQuw+rk7zfHNSF40rit78jLOTNXd3T3oz/G8aWSQdNnKp8TGmln
5vuXHEZsPhTUQTYvQZsAvzkF9ecHk4zx77oEbsGVtJAlV0Xt8CSaYTt3cuh/2ZEMKEd2e1aj5zgm
y+CnjSypWZ+13HyUC3t4qUrPFOkOFt6wMUXNfyvJCyfAtPLc1qNzjv3Fue9XlPa6X8OrnLzwCUGN
+6uZNn3P7zU8lb5wLrq04R1COBGde/yT61nuTvi3j1XbIw9a9su6y+G8IyT9W81x8N6Mtqc0xiij
D/O25z/rru1fit6pL/my9CzXyTTf0FzkTVqQ5YLeObFBd1DzRjVz71QACng1l/kwmTL+H5KH4M/Y
OPOVBPkZljdi2K5oAMTCvNcfFaLFXqTJppf65KEf/CUA43mNIkSGE+Xl1Q1IUwW3yo+pmWoIwDXH
pK+8OOuWer4ssfbGLIn3xk1FmVj/RJKyaM9toNUMDiBmP2udMuDyV2pntveCMrnLd1/+RAFBk5IJ
7Ab0h0/nfq3R9v4FaOxmbtA4qVJHuLk+YSkBep44zQ6l2pLzZph5fccMj8XYYvIGji2207jLBTyB
9myog4BG8sPujLxySEVekJQuKOZkr7ejtYOsWCMWAdxOafgzhWvrZ44E8UdF/0XFsVVCRITTFsss
9HaxPgflSiOGZugzqR2CDnStRXf8rOkOfwlL7ovHYOi68DDNe+n+49zLP224SnWjgCp+0GQ+P4Ow
8xX4nUOErQqQn3q+LA+ossQtrIZ6+MKRFv9ew6h9yFsVETDejJ8Jdr6ZjuiYCdU6Or54frfV2cTg
2Z309g1bugjU+wsHjXO/N+hQD16bL/sBxrx5kjZuX1pT7v3NGeOOdjM5xL99Xm/v2IZ+zi0zuCar
hrwhORLUH6LJcoHPmDFSXfUekhiSGc2haZqYu6UPVJyqfaNNb+b/bt6WqGjOnYjDG4VE829rd17e
oPFX5LfSibMEJdklTJxEZ7FE99maXCFYb9f5V7nEmRrRyex7cdKzoKiiCZb6GifIOQ+c4ftpiH3n
7+rvwCm65yC1xKlEDJHuOh5wlnfqwLy//4kZcuhXmh2wXmcwTx7ywP8VAlWPHZ31lXPFZFvQdvkp
105+HwqnRlcLeVOiVEIqhhwdoOAY4kVJKScb6leqa2tyniHlxWmcXGAC25K7hZ+vfZ/WHDfc7Cf/
3HpxXwsVqp+YaMtTXetk+Fktngaz6pyOQmDThS9z7KBXAqR0/+HU2B+Azn118/V3FY/sUW9zGtJf
fxkTAqBTFh26PhOcIeML0AgJOGFdFs/RUDbzXbsns7krZ12WV2aZ5clPHBH/6IXvj8+hNyw5937i
yGccv8kZuMOPz2gSccIsKtzuliBEPV7EOSrFuMBrUwcVI4BBEkkJG7TLylo15cV5iXlZOIRz6C7Z
kD3m6jX2v8rEjBG6nM6raBIXesiQCfgB4Y5e7WUgngvqfKAKeTdVbmdTED7KDw4AmQsj5j6EwQNm
lf5/uY3H6rGdsO9fgyHy3Yx9OFZZ1PMgcuQ15c8kGGcIGEevb/5Qaw+hsyORiQ1sXVXgKJ7vHWJI
orR9Kxs0fRnaL4+Zt451RqC7PrITLtj/QjA5m8WdCsGkHR8h3WFe2zyoMiP3GlWvk2yVTpGDOD0m
jXE7k+Hpv1mqtReMSRpwete016fR4lAdC4j657vCiiLMcow++W/X17Lxh6uhr/sMt7T+tmIRP10k
zT9idM8mQ0IllkPjF8uaisG3uHBIwelvNdm47Ue7JZtzH0d9Ob6EAbYKZC6rkBB1Uv1wmkG+yEnp
/tbUQddn1s7RPU6EgMU/ytXw0iexE12GXMzOOe8GnR+2aojWr3zOhfoV0Dja/bWzsTsHUcT6H3hV
3Z/GZmjaFz/Z4i3FAeFV3PrNsv039cmgU5uvQXwkNK+WqYHBg81EQOWkFNbk/wOnAi5jYNl+Dwtu
wovi40TOE20Pedgs5eO+SSfduGpApdZy5Yb3Z/SVsbeH7ZecR/lbLDvLWWK85qKcfPqD8HyJD0GN
y2M4LApp3XUCJi+u7OH+ba3FWqWhFJAcvZjqzDRL9NDK3pRpt68hth1krE/wDa539nFKlj+4aKIJ
lEdGbcoPWTGigGqs7ygPcntzterO4a6NfCyWIYGmrEWI58G3y6AfBALg5OqBMM6nuJm/sXVwj/eq
wUNV20Kv/8wgrLjNulfljS81uINswNI1dpOzZjhDbZAlbdh5P4zUytw2NaI1651dfeUw8+Ck/w+4
f/+kFhEAuY4ns23r9tarThzRbOyfQ9ewGO2VP5e3ltNCX81Ybd41QYtwlaND/Fwdg1P4cbc1fwDX
neOaDMKgNhpEcMaL1DxYZOWG5WjYsmbFpsS3wC4/AdreOW3ive6yddKYbOmvMo5CfRHtGBxX1zXX
iqkTI4lhRciHMZp/hFG+x8e17SvnYXK8rb160jFpaLR33FrPvYORxTCJ0JG31+g92TOvGb0Hb5u8
1yaQns4U6wNz8L6HMnNKg+BzCrYmdU3fvi/GJcUc93IeEmQ4Y6pomrDAidKMd4ziEGcmmOq9ZdyV
7buId7S06B95f1AsfHDvYZpKYCi66t6owLXeheHG3dyDDMCiPwtErtWpa/1RPlm2Kzb7aMZ+Rp3j
Wr2xqUbiMESMfpe8ANNB2Zh02v6aZ+uHewZdNFT3xWq69cgcUSfyOOclW9x9t+IXQM42DdqZT9br
J5mcayWT/CuK9NZnodPMS/DHoGb3DwwsYDALaKd+cUvuCZsV60xdtEFCWUaglctgbwgsUcinSRGE
612p2yVWdKR4geivJW/m9tmEVSGeFVUe1aesaJlHBDCzgnYpb4bsU2WF6zwKuhv2bJajXs67Cov9
0FV1456t52Jd7OFpki8xr4laUoQOrLzpLtxhOzpEP6JgqeYogcYFmD5twTogwanNNL+NEDAN/G4D
B/TD85six6vUzGD2N1WSVWFSFYZ4aTI9bKpwU23bysFANTHvjecEULoEZ0U9dgl3hwnvsa/9SP3p
eWqY8ndj1bFiRFgYiiMBlsTjEoTbfZszLUAwQZaxIoBhj8+dCUvzrJuy7sZ0HNu8yEpcn0GEE84N
NDp7wifqGt0+MNvFYXdVB29327U5F1XrMSQbwHkvjTuEtZcSyNqka6Cb6o5I9LF84uRYmKehdqED
u6WpPeyhHVkfYcrHOOPPdLwRx6nYtnYeTgkBp4rcktYMRFdXFZ2vf8kImqJ3L6784p5FduyOWy/L
ImvqKArSCgjb3o2I97keXSLFFt4/8OUP5ZAofYxnv+2P306cOe1DpCNXJNRe8wiQ5htyyKZtu1ry
ZnNCYPMk+Tsh2ulmVJAs0+qSJFL5WbCHexKmJYJg5ECqKFnrj5BXW3STpulCD3WN8x1QW4kiYZAo
Tcymbva2rv1LifNtvkNAtohvQFqwiR7Qj1T/TTXc2Pew3s+zYnjOOxGe0byW4fY6N0Ph2bfEnfzw
jJQGLp5JaQnccwka4zONIzGZDkWChLA/RBa1S6qivtbpEmNlukPsT7lqmSPfonF2KxZ1iZLC7OdF
Ktc/TriymnSkAwo4Si3tHqMmr+SUnzkbNne+TC4vUTY7I3Rw2+zO9hcKpp2Kk08kYnHi9wuna2nR
krxsW2Xcf5gRHLBt3orhz1g4ECv/wgqDK8Rg3weQWAzLNklJtahUjWt1cAtuIjfkBnVSA77h/J0M
ETBZvPl9c27Rl0wnp9zdDUgYKBhSDlzvMBR7uyI8D/mJSzSX5qbjXTqP9bw3KjXWa5LnxE96rtFy
aJxwSOdhq9UbLkeV/HNmWe2Xchpcdd9WHRNqmC/WwBhXpfhdy86F7CLTo/DuimZ2BFRqOEX/5i7a
mwPnYN8dBeAyRsTGCrEi96db4EGroP/hCpbldMJF3P7Bybmo076QS9J8e08AT7DgIbMpPHW1BiXC
j9Vfunw5NqUT1o8NYL0gtOe7P3WNuso9O0oNyRFt2Fp8qpYh6BqUjnF+fXME8kqoVR99cTwOtM9u
7dB85E60T4/zOEROh1bVK3Qat0Nh7xKix7YeSFqo4bRWnHXcFlhN9fcyEYtTbLFOqmOOI9eekpmm
7Kyd2h3hbUNxwu9YzoX4wtM6hfcAUQzPh8TlCnhrA+m0557lgaZuzxtmG6bSzrVtObEiiGRYwSSB
RXXR+7QrmJiLn22VXddOiAlwsuIosh7Bl8eVsTe5geWo5WqZj+3nELDX3kYceI6Llmoak2zQ+2Cu
6HTE+KDXIIz/8b87i5YbbGp5jCNYqO4KNMJyZrBBbMdO7DyRrD55XF+3mmCnUwUWlp8QJzbtq6vc
Iu3oU+tYjhmHFVCfYzRbhd9uMUtMzkfz2ENfJT9lr8Y9SVep9/m2Eeve3WakC6ijPc7qZyP5l0vk
uj6W9xonXj0fglGh2k2TEgXB80Ls8JjaYComQJ1doNaWW6G6U7t5bfc2YNLwXzk/EFWc4dlt91o3
Xdlmu64WjvMZ3/p+Xzixdpm9KSHdqZKM+vUjaBdH/UVX7BZ/5YAZ/pUTWcFEDcFMJTlnjbifnGUM
SJ7DvPTBChYXF1uAMP2OppxR5dQIsKknHvJtfLdmSNpTsW/BZF7XslyC+9bbluXIiAl/tpO76jUH
6UV797lXChZ1V/Ve2Jtdhyo8BYtovH9BZAaNZ2eJX0KYADnAsTxFhRYks4o65Id8qnFsB3PKzIq5
+tpFejUnPF/u1B+BA0f9Ww/egsSMGYbqpEyv3kDUTrjvZX0HDFLqEQWXDJOnnSwAEByL0qQq/9d8
Oyf0k16Vaf8n8oilEBiqUhh8Ws3c7997cYO7ldxGOaQVQQVTKhq33g7eSkLCkaSfFS5KeI3nHNu6
C5bXoGztIM7bNz3/JhoVY5RfuUnR4nw7v8pDT9tN/SW1zYfhGFcbak2KKEptzalx4XlMysc7+g9F
6K3BI1tUhw/FKxFuPCt0fR6yD6RbzQX5ydDi6ALB/syF2LfmOCzdXkDp61kyrGodxRhzg5W/NEFQ
91LrtZSHqBIuHItEWWfGsXsPAw8z0GRn/79yK6cvXc3BS+eUmLH80lnu13GQQRYGcu7TfnLr5JEe
Xh/Bbkfq04oqYrHdOY/D2B6nGNG8OnQggAvxdpOrRugLXb7mwp+8U5IvTfd30cB+T2i5xPYl1k0k
3D8jNiGaGyP2vENic9mdkUwSF5BaajoqVlo32O89MwWPplPVacpHrNl4nBB1Vg2COdejlvUwO98F
pI4XTM/9nCeXnO5ac5iWsbzY3k6PBl1Yh/lpWVLgQ5UtW1MUh7be7GtQF8FTOUNbQcWM9RcJ6PJM
uIW8hb6scEMlk3/1SFf4kjLgP88dEB5p8+JjWJOICMXS/c24GZznJvTusFdtqauHcE8NN9FpJSoo
lX0Y3CY3JJ/Z1hZeZ678556ciaeyJLXhgDPSTbAj5hJicQ8fCzP1mfCt/5DsBU6GAQz6qmLdvbnG
iFSSnPAqROlQAIqBOwWqxYMLLYHAjxPio2czPka1XT8jZMQE4Vb9+f84Oo/ttpUtiH4R1kJooNFT
AowiFSzJsjTB8pVt5NSN/PVv801vsCUSoU/Vrjqy7tKY9aF0ViQsw7YUgQdwNt29MjQ1iGeWk2HK
qia51k5vqahzOxkhOFa/iqLBVpbN8s+WabA+Ye2knNB0JU5ZmWR/jJkr1hBzjd+flpn7XYlNr5EK
nfTYB+ugD/z3wJ1pJrkr/PwxHL3iq05HyBZHG/8dYBYuQ6wBp4Np9M6avH1UJ1lydQMPidFKAVPc
Oa/5hrWg37ftO2DLdgShYZOWBprUJibgUu9Hv3JPxf/ZXGR1hfC/VO6Ol4L96C2Mnbu5TORz5ubY
aC0LWt/swYfb5QfObl65zMTzcy7EVFf1rSzRZc4ONEkUeknjYYrKrdu5LQ0lUaj1FitrXR+DYYKU
kH59dFPWwTkNa0l2vFTu7Zr94u3odigiQJ9QnJq5D47lGqa4bRKcWxn0RFxhpG4i7Ztk21uZM6kv
4PB+Ngm4W0STow4y8YmUVR48UyxHL9zCAy4ZYuEoHHSCucjPZIq9p5WY9mVVGaf1Ygo29Eko1uHq
btymDHf1a2Vh2qMYhJsfy96vHoY1Z9rt6TfIMkbGaMbcRajMahivoBxHphoKA3B0tgWQgEjudkhc
dKOIde1mj1PoN48okt7D7ApcinLtQ/onutCKGearGJrQO+deaU6TXeoM58Klxpdnz3kcdHeSGwm7
rEeVJMw+PuT8w1/As81rPjKchpvw4mlAFWZmCLNTXnvzUz+X+TUJM3Wzt2QG+1KqfHSmGQ3aDgL5
I6sVSJnnW+LUTq1Fo+Ei/rNReEoeL4HsxHmlV8Y+eAAO721iVW92ObTvbrOqi7tod18ZB2PUWbf0
xKkVVyOZMj+7kgL8SSsBh8yt2Il0cLZrh3RyHefCtNg3jnOd86y75eAsv0IKNdy9rktv39Sseonu
AYfwJAZFiDKj5/9CfIC70Bnr+klXA0BRyEsmE1zuu3ohKqXBWfLDUDkmXghZjxcB8RJx8MubXaiX
4bHE0fvVeMD8i/Rb+oay5qDXrcVAVW7vRtPQfHI9E+tKCBeztcATe00m+dZVibR22AfB48DLCbYT
n5O3BJ7UKQjJaiCMDskbUvR2HZnQfw22qC642nrfApOmO69FHUzJj0ZZUk3PqgvZ2saiyMgg01K2
VshHwRH1qqptiMVWkdZk7XwyPJt56DURgr54bWU4P0u+h4i3tpseHJ45f1dY1m7vsjzl2IPK/eb8
pdZT4zYUERSp9aMh2HEKQ8lwS1GHKaKtX/KPgvfsZ04VQ8b75r7eWti4bUqqmaG6CpY8nuZhwsoP
/O9OJ8lr1mmBVsLBBaXF9Mo9ebgeVbQSIF32SCGCLha8rWcGp5l5wK/fDazwg9d56m0M3cE/G7Ss
40ijQPu0gbk4u1mJ5T1NGvsxJeaCQdGpFwcN6Wwvej63GAndDuU+dA5rYlOSgt78FwDT95+XxQyv
KJDUn6Z5P6p45Ow6c4+myJfbSm4ypq+GLo++bv76zjads8C3Lrz/C/2mi9pT8ZTbfXsuKFXnGCC7
8E3CYbq7tlocxog8y/hbJ99173Ze8Fi5wnhwW475b6IS4/1ORIQEY7bs3CZZvc/TsqmPdq+y9Zi6
ib3RYtTJAk1y4f8/8cFXXox+JsY/6ZK52GpVjg+Isw/tYy8uyZBC2vl5WGGl95ZQlaFhA6iFw2Cm
TNE8DUkxzQiUqihfEvrQ/j/hO0kgd/64MkYmdqq8B153MxXCuawBDZJ1nDkcWfAqBri7ymNbdC4Y
cr3lNNNGrQJ/58RIKZB5o6Qgv4b8cKAI+IQzhjH/9Qcgec1ppaR+6oETmEp23Rh4z/5C6vfFouvG
Plgy1OG5ReISDJA8Cy+8BZdo8UcIkEQSI4j7NFScnqx5gV+myNOOrNTX1c/MonIGsA58/jDw0Nl2
9PjQcyWZ/2ARlTKfIpcMimHr+QeLfqfhD6ncMapU0w8Xnl3Wb5ujRh+v9AE9tFbL4ccAfnJz9TxE
dmU/lSMQZ7rKgyiEzE7JMm8XxP78Ja3vgZGtsAfx2Q30SX2EGXnxeJstVUeZtlzEUSvEkOU9xRFY
ItLmDyN8Jg0eVO9CHi5uQlw+T2cj3zLBx3D03U31/2oy5RboAJ8/Z9Wex/5JDaaXX2i18wExA+i1
lrTD8CrpqvKnWSuAW0WnRB9TVuEfUhjf/ptMTTfwtl4D50enEQmvmC9jg8qwGMkiuaWV7XkdMkJN
e3sc6EIji699/4wKqd8YSt2M0EfZXBzFbkTYdNsxzxnVIYqkfzK3IFU97/+fQ8GC47ijxH379h2N
XFnKmi9kw0FfUdBSMVCT5ObqxBmExTS7yfCEislp5ijF0k1Et7MkemRDviIh79bty8WbkyfcUevg
D7r81l5agavbdv073SZm1i1HQ9ll1AJoclTNDzk1S7QORRVEc9kYdcqcvD2Mo10uVwvxNcG/KKt8
T9jMzN/K95cqSoqkfugWUciXBPzmLwDyXJyDoe4XHDte0Pd4HOGLNk2/a/os+OW2EhlvsYMTNUXF
34I4/gVzLQhOg7LXK/TvX9vIkAdVIXOv+dwWTYYO+cuv50MAp9pFKfl5fmaJ68WDr7cy+xHEqs2i
jA8w/e7JzZrjaEnjjfFc4MxCEa61OdHCkQRV1Le+BX/OSKfs0ygYZaOAbIN9qGuRWGAw7rQwBxOh
As0qQ0oonpsZv/lYq22of1lDt+LC9ZpWi8NE4dP6RW+HYF8Zx/YuqmtalZ5hn3quO9kOfzeperNz
60YspP5mgBy08w1gh0pLHj/eiBaz+MYw7WndfHe2ky0PcNGSfIdKB996J+uh3JrDzDypPx3m43br
ynsRoJ5zGJYVBKy8ZU2WNzGlK2WBZLkNLMGyBSrM3uZfs7+OomeFDw15v5xyXSs1RKvxm//6bUDM
u8wLTGYSz4Fbm4tv1SrZIlPYrbQBA7ZS1P5rla7juj4E0qJO7MCxa9zcuE9QvoFT5qpZHjNDWquN
MAhFL0F4BiEI8KCDN2Pk071LioD+nzjIt/UjMKYzr3QKV8U+8EOHy5jTS5BT9mJNmuqGcqDeg0+q
4q+y7XTZ+31o6c9Ggx3s/A2LXoP8e0BNWoYr4FImvU4fzNw1wz6brHrmlqjF2jw5rZj5a0fXL5zb
MHaL9WK3WRGId8SqItjboc7UMReI60xIYtDQ0avf6j4KMwJl1xRKeUjiigRp/W8oM8f9dlSGj7lv
eoBfe/LxVeDZX/qqTr0Lg6/jR65E2HlxTQeP2t57px6WnI/nVSOGL3sB+TrSo1SKs1+CQNGvcden
eqqcDhTcg4qTwqO1aa269myRuXrgmZRG4YQ3dYHThyLs0um7xFWMS1gkLybpbsg0zcVFZslsH7Rq
xMHrpXOlWZ0cne4GnkF741H3cfApxXLUYRHC8BIllebfhY81m89dl/lW5PLzleQirIB+LOpk9puv
iy9pDcNxmrc1P7peLX2kIoQMLtIVb73SWXBPqlqOE6VrONFDN4+HjqKwBbWHL2Dvi3G46YrYIw+F
tnkBgU0ubue3rytobMI0qZfHgOzor8FgDdDi1IrdNKYkeTFqu/nJszSU7KoD2ilDCNjxDG/BgmzP
I1QCi1tlBMV4TSIRoxDQHlGrtjj2ttb8o3IbznQm0oyiDEPYsLj5M+p+0D6INpm48u05f/F9lXU7
n9U6N7eHSWGIxjb1sESnCPHP2E+0QIrxbn1CrJdMwT+6e3njw1ppL9pg8txdWoVFw41tSvvsZa0b
7muCMf2hCfDnI5lkXdxRJvThOUUVzWoMHWaYEietAja3Hqk6MMeKChMukjxp7VgtEPAgMKqK8hCt
ZWdC1iwcWIiSjbfNCKY4om5mA1cosaIIEi38upzd1OeSWd2bzFh3Go2kc3gO9onZzrXnT86Rl8n8
e23JGpDBgdLpaDB7d9Vqt5E9WA1UGRkk/TBBcBEE3VTcl1M+xR11X2fEXi87JIZ98J6VYbcV2OA/
gzm3Q8LF4/o380nsPvRSTT/qbPbNmcqI6c2ZA4nIYo3F0advoD3YinnyUMtBnExeuAvjs1OLJ4OS
8tyUeX/pxdz7j70c9KWoSAr6GafqodbL2d4qdZ4HE5z9oPK/pZIz+kSGPC5E2T0zHfN1RXky1nof
kOz4lmNanGrSmCdulWzPtDJzADOIbpd8ZbY7O8RCCGqWelO3TgMJnnoLIuZgeyvntzqjn/BoQbaC
yyQzxnqtMv8o+0zv7ZxzKi/Nqf87pAujLTN8gPK3zVvs9Hn3UKDLczdTJ/epMmybV6eGdYqTySB4
CCJt5DcybGPe0y5DQzMcu0HmczxPBqt3SDtOTbR5FHuXnk2JWqDGczs6fhkrjgOvWhWoOl6f/L9S
beR42dU9J3fXVk/tbBKO1wQtd1PuBS+rUxDjW5a12VdNSo9EO1rjc2IVxWErrfqyTonez2KCOxqH
9aUm/BhZOoUybCY9PK5VSa6F265n4qTrNnamQsd+z8EDv1j2bDpz66eeay7yEDjjkAW2LLir3CR2
4HotOH+KuzBMU2wsrHLvfeTBZFBSpThmtKBkuzyfgrv9no4owF4FVYTQ09pnHdJjFgcWu9/WZEy6
44b9dbFAczh7jwSAD9AwAM6bLLh987Jto5pIItEl6oLsXWYP+MnuGPjrKQcQJ289jyGnDFeo2MFB
OA327BxKiizXHUWM1h+C4tlRVUH25WuY3N2W2N7ZHQ1ADMt9WrlzURPRWLzkS5Ar+kkz42hFGmrq
QsKsPWT+2O9t0ajic7Ad79V3/XyDEMCl+NlbznI2vXC8Q4NbxGSYu2rYcXVQC0C9X/XHGsfguU82
qzrVRIDtqGE7xtHtyvm77skNCkKPL83alXENzdxEmaFPuu+suot6HNpzj5n7XFCw+DwMHl1eOa7o
Uzfiv4AzBMxSJcARQn5D3Zk7mZQ2UcY/6lEc8FljtwyAc1N738HcrMnvpmmTK24Cd1nTeJKupzEN
CGMjcZ2GAmqt3g1gp09j3Q4FoXdQCIumJAfVeS3est5uitOY2MGe7TwDh5/RjTGTF+Qy4OjClsmr
8B0G4IFoFiBYveT/ZkqF7J1FYVG1q7yUhyrhFSum7dZEWc9q8YMLN/C6JitwLYKafdRGhymPzXvD
kSZo8R1aG3Ewewqj3unNk104ebBPWx4bUV9YDSoIR44bCeNOxyiYyePC2eXn3Nv8ggHrrfiAkpnK
zAqFy6XF1tND5UdzUE4/GHqz8CZptjvXrfauoauX4qLIUiiWmeDd74KpI51ki9rtP7BJCg6ouHT6
vHh6aQ4Eh2owXuzVsIjBVoEVSATYt4Trg9KxPhh/wxFUD0au/j0PMo1ku5VPBUsytdOBsjqJTlCI
R1iPKt1l7DvKz+nSmtM8FM3v1qtLqsnsej3zr71Hr21gZvkWLfciEaCdW0dc7XFWTnaxPFOfrEF2
v5hdm+G69mphm2c3+SjcHW9R0iRSzKS1ZJ+iktPvcBnuwyqVSGS9WmNPxdks84DybJf/ctMwXXSL
r/9tEKpiBynTE3pViqTWzqJa+JI4HCveZjnYHBSESluKrjoWxRMBxtmqpx4WAnSyOFWhLp9pixXp
sa7vacvZmYlROSTr+neTrVtu79ahDqDL6tXxuz+EpvoHGj7MGhHDBJk0xg7oQgBZrfYw3JxGbHca
+iMJtk7uqBwoOQzWoznh3ykyNZSFUC/vzk8cXrX+RWaE5DmAmkdjLWen8LSJKb1sq7V8BQa5eO3s
GkpIJb+qlcTPy11Enn/1MlhJo+HyttFIleNnsaJf7Bhft3cHooYrGo8XejFhHnt0s9qxYxaSEf8r
Ai8/6Vq64UG0w/TAr0j7AhOC/heGYfLubo5BT6YjEu01dwVGD110dwiz3CJRuoM8SjyRpKJaoEvJ
aYDOpMQQ4Yum5I6rZfP2ycMxx8NhKvdSrAnSsxjuOJ6ndCExfVR+Mmex10zAd1SA0TZhKuEZEbPH
N1HHzc31f24wdi8DTMK2WyuB6MilgPNfAZm+lKET/Ggqk0QEBcd4aFZnb3VTt+f5UsSrG8LqDpBk
y5s/gWNQETkcYelU/yNs7DR7yGSWdUePF0CB6lqu23mmDYmY5UrmN8Zecq90p3Uni2zMufUyamuF
bFdE3xn3RiH/eoZfjHaJ8SkBtbukCOPfFhUyv3RGEQEvrSkhqBxC2dRkjQ72ZN8fmxldDgwcosXx
ya1DYHwTnJZCTHvSUjx1ZsvVdbyuG3ESKmDIxxg7H+F+Rz67lrjEyp/Lfc9C1LjFXojHdAzrilrK
RVIpyosmtMjOc2I6wmusv2Vi5pPuJ0oFOM7SbyPuOagW6OEvN2KTkd5Ph0fGStfbjaGofii4yD+z
s/hcTwitO91U03Frp+EG0YK5a+Zk25MI6J42NJizv7rTsV+2CjB3bBH4Uhfzcs/nYr0ONNlm7FeB
Vi1CHH+knaHdT0PA51oxCext0gm/7JR7899qd8b+slaQSXegTTR21pxTObnkOp7k1D8ROgrPhg5f
dSinQTFFpbaP0UUNKnTstqDZNHM0wHK/amaak+mziWkma4pjjiIMzO+vQKGd1pZ1qqTDuaL3yesf
LGJwQ7z1aOLEqwO+Wd+EPsencuMq4x+TbjEzH1+l6kc9NeaW8IVf4YYImFWJ43PdaQLF2VoTTutT
oiYyHOoL46bYEwkJ/5jRJ5GqjfAiKByd7Gdj45JSuKFIAZoZgJOkwZtf+173s+gygaUUynlXoqxU
J192BHHLzFQ8F0KC8pjFTaALKmPz9NA5ggIBxpq53EkMgOrN0YMfYqjy7WHF4zKcJk+acO/IhtLN
cfAydaIPmm+iop4F9EXiqpOFnQLVO+Dcc0Y+yKVJBbPZr9JjZ/W280zOdJxuI3mSJ1ZuMPeGMyL/
sy0NBD+QpIBqwFc7OlaaI/bxzVu7kPhqT//HsERFUWxP6TIb/oiAIA+B6o8Fs+yNcyYwoxBZUD+A
Nefz1R7XEkBvHt3iWHdDGB7a0LfMlYpY5Vz1ZgfiXtUIdJ8MbX/yEW8+gFWLr0WVUwdbGALH8i7q
3rXFHEUZWJLD8cHlmePcWBnNB45PFSBVsbw2konsa7cAJrrFQzkm5Wc+V/KPF4rgpUrpd79tTj3n
D8wDgIy83Zc6ztASEF7Rnh8buma+Q6/Knwxf5wsI+0DIW1ZFiCfmLusUBaNwkjPVL673ImGRvb3n
Dpp+BjTxgZYZQgwRpYYWj0pdYQvZTGR0VHL0pigOu2GCMEw5mi46sTisq+WQ8Af+rWr6a3DNLZXS
xZyPzALaIcpYZIMKD2vOiY/UC4jJT7mAqx/DBOBlL22lWGhNuaMnsu6pHft85KOhXCTmpxmIFAHn
nQ3LCnQ0r9v4MZdb9y8I+6WNaRcnytwEnNB2shzXp7QFKogWe6MugeLC9CoDZKfHJd1mPh2vhTiV
rcZRDjOJkJ0kIOy3LUyrF0t2laTB1YNk8blo5dFiq9nF3ax1365OcKnYnPRtL8AOPIUDIx/8FmTt
RudVvcWrbfcyBt+t2ktWDfZTlTc6xrJMXtp2MW8lSLGh2w7k66HlfBHSmLQJLLoS1C+grLMkV1Jb
I6tpyhrdLEXTnr/GkQ+ougc5ExB3v7frEy78/JQWSTKSBKrb/Uph78kfm+LWLq59onVpdX9h1odw
1SUnh4wefVLKw9APP+jfNyJi6g/D81r42wlXayUF10/idb0Xij4BRzDRdS0x35sif7EB81leXE/k
Ecyi8MJdB7LuQmmqOBSWC1QVWUnoBp+Vs3jFm25Ms+CL0opYEMdSLufjlt8Xt9wRHkGuPnPeSPPw
YABxcN0HZ1ThIxuXl9jkhrZYjbbCjyva4BXEX40v0Pn0VndOxmMgRMXDqaD/rH9Rwt/6B/Ki5SSY
cQgH8K3o8h9F54549+rOUvB4gT+r3TDZ4cM8p/T7tFkLUUEkf6B61A8TRsScAoY/jpjMQYbsc7jR
owulQhbK+GQEKFTGxtqhEdmhv6NJijUFrvLsfNfLcb1xo/R73zd0FFWLiitXgb/n9jgeNwtFcVf3
ghahxlNlcoDW8C/FynncVW5wrQl2EKpYvfSF3G4HX+BwSKDQ3r9ViRv8nsOCUnbOC+RUnil8JIFG
YRSJAaoPCAJT6wrWzzIOp26r6VZK1bh7SQ5KxxM6O5UPzjrn15EJIjvW3oDkXUzIX7u29PLp6LUW
eeBi6OW11PQefhGT8b33nvzV797nB8103bA6YOQhSAja0LDWz879hSODPbT7KFnJBYt8FuhFu5Ua
8uHiBDZpx5lOuuvopeCVFO0IfI5mWf2vcZkD55QOkoEb1gmHIzMB7w27aMb1zxqW3avG4Fqpj5oN
MGHUVKxritamLCW1+01bfGBA2OkJsqFgeQe+IaxIHywCUN8v9CHsPKbd0u+EiE011iH2uuzPghMF
jrRL6+x20ABd3PqCZEtoz7V6YAjeJn7XcPsdMMpe2zHXHwmuVP4sZ18+Ig5tZawnHWr6eHC/uog8
hvW3nrWmOTqX+oKJyZMMb9C6VnJbKIy0KwKjEsLZKYaTNmUQUybU0v0BwF5AkbbCfacZGfZrErX8
TUHBfXCbCxYmfBrlLJiSK2zbuCwcqANujTRp8XHol+ER4rrkmH/C1EJ+UdPFo/lA7xOUaI98K/fK
nrfxtPguPVIVwvKHx75unByuHwQif05AnOrtWqL8UOvVQ1HF/PItOdxEocuMBea31tx8RC5+lKrI
j9T01h0FbDOyREdbcnueDL/nzu/TSdGDQyT1aWxWd3ixHJkASQZBDjVq+E8oSb2DL4N54VZeXuhi
ci7FVFfP/jyzdKK1E/8bhT+8wYoPcbWE20oKhZMl1W3g3fcqLxP8cvvxrojkdx8024isXdCF80+v
U9LfEan3HjsfvxzpZKlL/z8MfiCpBG9tV7SifPLqVhJaccXyRQuJuqUl/OR+I25ik9K01+MiODUc
l9pKBCUtXU/n51rYPw08PYKiEDT2pXDAw4kbTVIO12U5m2YaoIn6svmzubJCYHrTIfgwiZJ0ro50
4Mxl7Bd1rVmbUjQ/NublyJ+z6lFjfC875YR+lACGUBcBmyaBBo8DsM7eYtT/y+1PKsoyLqcvhzQo
hVWssD53y7iEp7HscdkJfm3v3TbNy5Eqc0v8KHWBd5cCr1ZRoOhwoeh5CpDjQ2oUPomXb9ywJg3U
iylQsSIG8+4j5AdfKLuwecLVHCkuQcCuj+OaWQigYmE/TzSFZvsEqh9+MySU7OQYVtrhkoUGKekj
IabgaoeNAfDVyUpWXd6NBfswEDAr9rSvq3uzETh5cvAcGziucIBKMVYymHFenP5h4AHFdoJU5pBn
rKM9NGHT3xaH198LEabJvSmnEhdRi9pmGscrO4O6a+/BcgL6lpQXul8FLRWhQ1676YgkWH7dHTLZ
h9ljBSdd/FJeG5x7H/CTBqvRSBoYcmf+MQ1O/R62nPkqlY57fJ2ye6CJeCtiGdBjs1IuJeyPOWuX
/yhBtk6Lad0s2uZ1/VFZvhwwm037z79jt9HMYiL3mWCBVx04lFowgRWLh3eCEnS2+yRWd604y9xo
TsAzUJ5g4bk3gUiew3pM9jJBsKoOzKAcuYZwrrujHhgmAfI3gVprKfulcrZ7Onf1qg6Oal7EySHq
eamh7GP6y7qc4WPZzlPCXpdDApEIJlVzrcPoqrE9p82iTl6r8mffhz2ilstp3lqQ7G/lJWHkwj5d
887ov4tfeg6s7UTHRmrbN16kE/Zlrz5sopbLLuvBkbi6xHybANcvLYplROWIIcDZojg/49WQEHRm
PLmLytAn31bRsHMAL3Dc6q91s+xDspCI5Iie2PzV9OXjXLkd9gbzEEAnh/a2u973Pq1RPpPv6dE4
3H0YqO2jKsf6T7nO1sVubAyOvhc+hJnmSKqslO0k0OzqNcecuHZtV77n0whAzIdPy5nPDUFxtq3j
mi4m+VYY9tJE3Rx45BV9UMZ7/gJwYBjkucGN7l96aHk4WamrP3QjEJfIxIIY6tny/qBcccdoq+v+
25RuX7Z83f7LJineLWVZ8kpXY2PdkE1ybhbcQA/Zg+3ue9+GsXmfcxHyckJbudeiTcsDxr3sCPTw
UjzXuZzOKQpgcFiLfrPiikTGkRdrlvKEL8YnXsUsfNpSVR9YK+msu3uZ//G+OKU4FD398P5U8n5g
NUFHpSNXlEXFomr+QyKmcVQRvACEMHcNLBvMifUcSIn2RHsEecvqzI05wI15/VlDe4pdpdbE3ScN
QBLVVZpXIf1mRGXSamiD2NC0keHLeMW3TRv8HuRePnhwAJyjhYLt1W4KD6dZPtrWPeE4LgaJWZaw
hmMXUpR66RolqbOh7KghcEuohoMbXho2kUNS6kBaZGE1Xoh6OS/59Fo0fUaKrSOd81JlA0fzhF0C
B5tNOC/BaI/uEzUMm3t0dG2y8+YQzqBHK8jeOtRoqnEc3Wc3zhrpbcoItVBHyiGCxz3riESnVPOM
ZbzpJ/oVIa9oxDPhddESf69Z6967tLjqXLtUL4JwWWm/7sUwtf3Dtq51Do9jNWTbPEVgPsHrWqM0
8EhSDz3Ft+SpIAtj2OHBi6jMgJBUduo2//otbB4DXl9fXmHCH4slppOwZp5LZQbI7Nju0mD+ttj0
ArD/sWirvjsAy4RPg+80Pze/YDFON/XzK3qizH4osiwyj+omt6fPdHNUS7lYqPAeAqdH2RhGIuuT
QHf4F+ZpLb4Eo8a/uVqJpd7XOX3K1s2jFIAkJJKuJfZSNXovXuNrn996XrY3zsne/Y2FYlPFacCy
gVPFgNW908Td6j8VS4Ly/5gwcuINhr0il3DThM4xhnjzSvy+DVCWRUGHKkwb6kJkHf7rZl/9ZFkH
BRo43bz2oS24LnBZzfSGGMiduR9IQTz61uQkdHgLQEQW8qyYxmse+h9BWImXxXLK9jSxruHsiQYA
wl3bV5FPgFW2UMQXzUx7VK+SbtjZuV4vReeHX11PAdV3QxLjv0bzGMXMDBr9Pfu16h5Zj5N5Z7oM
/QayLGQWMIRBUTkaGPPui7GuX/8QoWrLmFiy+7d3XL9mETwtH2wtGz14yCYZmqOGFiIiHjJQ7jyZ
hJeCJ+/Nn1cT0AMi3d+TOwUnT3lAJrJrwj2rhrnKzdg1kS3l7EBueHpPwQADWLsoQjOUYGznAipq
+dWPIug/6dtwC845azp9GbefZ97KefABazCbH1wpjv5JiWBPd8SihiGMFlRAAtxt+cwzggIYPWeg
HwbJvg90ujdSqYeec/hAAZpDIRZxt1Gc6nKps3NWuOk/kHbZxDyp3WcOruOFJnd5173V8F/Z192v
jnWLIK5p2p9IeAw/DEUBxy7UrIyj9Omxh5swr6Gd5tArlqtuweCy+IufwsZshoekrIpTT/EfWvzM
gtixAFQhSOuFDX9Mvvp73FE/obYV5I9vzav9+U+y5R6lxS2Y4BgrNnKVnzy5+Ss3DkwJ2k8iHvuM
yWnl5MT6C4GpAvy02bgus+3kduzTN80ulIzwpc+WjuVE2ETKiI/R+eSwJ2liyaq+oEuMSDFX9GKN
WSypFJ4PRQqn8osQQwEEaE1ierFrzdW/c0nWdNeREGAXN2alk8YfMnNUhZwQzFqYoZj4YZ7T1mUI
YolwapxnP58qDuQDimCrfcaGLa9Ci4yt0SybLUzntmfb2xof9rVb/rCnvlmvRRYiAE+6SK8LOYjf
7AjoRbpPse5g1GwXD9WjznShfCKhOM1UW/bCnA4JZfR9a41ZlpfEozx7jsg12ScEVByUhijA7zbU
6faaN6Km9xWu4+j1WE94eDx4aHJjEdXs9mt/ynjpAi5zRdfDV1M2wa0gitJgGra5/3fqi9rmhZqU
jG1ApVwz91LIPnkhhNVW73VOi+Nec0orDqtbpvvKpZ/4kCbshtw3ulANFRRlUn/bhPecDy/YHBAG
QUPh+0huofwIYRCwRWFmk+xCZ6X7iulXoLbk9DeWtmTzQcujay9Egi/hdFl7bDweth0zfX2V8/9I
Oq8lV5Fti34REWQCCbxKyJdX7XIvRFXt3niTmMR8/R069/VEn26VBJnLzDnmjMU6Q+n6XIne77f+
ZHlPTL/jbFcIGLa/g0xHHhBIomo4UNrgN4G4SNNr5CmmsJERaycUe8HcpVbkhCM2BdRGGC+9zN/Y
uDwPdUmOJVWltR5XGVjWaz2A8T4EY5pkt529SO5WxwKx51Szqy/9xHz/fuDp0Yei70PqQJfxbJQk
2XDH87u+AdrqS+6gFjGyHlCcNCTqsRIRmf5J524kH9Gp8wIbR5rzWgSuYw62B7xqt4yCWAXqA8wV
Dp065KJ6OTWznZNIl8tyFyL8ZniGqeMkHA9iuh+M7FIqiYVyU4qYGEDytO5YiuTXymtRhBDUVL2F
JRATOpwm/WablfxA9bShkEwGaTYaTn5bWCRbVJEOkCnLS6oKDdvqlf1X0S7KHPOZbr9QzD53Prid
fcLOAg9s6UM3CD3wfm83zBkRkszWy11HrRNuHPLNG56pRnY7ZKGG8D4u8RM+C7hLDJhuy3iIkUC+
mnrdCKOC+pFBPAb/jPinLfwGVECL8uyMKYrEnVUzK/AwfsLWJIxi1XgcesNEJVaL3e9WydyS56pb
RBwF+ToFny0HEtjWllnGFaKglb2ojOHFlUUiFUEowLMfqTqW9M/KOZjsSBPCGEXTdKrYJ0Kfic3B
Sxt26YW7nJHiA36DMnpc8Py2G+3mLDVKYXyMM7c32bah1R+4DDMi6xL0B5rBeweTBeHIPP0EfIfL
HUPYFWSbEDjaUNvXPVvWgafhuvLYFqcBPQIuuAG3LHpZFfwJymz6ho/itO8WhgrMDMS0YfGs4YYq
37/LmdD8o7OMUSl2fck+fqidtzyWsXNkup3fpbTK9KeF0yVPiFMkSollYjmdTMk98yL2ZXnCYtfD
B7ZhfO0y4DOu+zzUFqhITxCTOLjMxXecWN4HihnrpSHZhTlG70LaBTtyP4+QT1JwruzIp7b5bkB0
Xfq66/e0XbiVXLuSR4O+4TVNQePfB/ibI9ARlg2djOitLRqX8pHsPrniwcY/vCUak9U/uy9nx5Z3
aXb8gea60Ny+IoRX9oFUZZevaSpaxuJzAfrf84tz72nf2jdt7D8qM/gsNZcEDSLyAjm8pWHV/E6C
CTQe465Bnmer+JL5CzgV1g/yj8MivT7N1Tp1N4pPT6AflvH7pOfyww13m59thhAX0e1t68VH40M2
/KYKdcPHAclod52JEPEvAbzK9TUIu6z/7ECG7mvyX8I7ghQLN5IrddXjysQ3CkS3fEiJt/O2/PoH
4xBhkq0B09YKiVU8du2XSwJst2vrsfe2WZsXd1CS1fhMvDwTk4biBuSVZ6OptL3uiLE2kaeuo9QY
A4+9uW74BwkLXLqv1lrnD8vCeA7SSuNGGgzRmIhgeRp0fTKWrBnneXxEtnBLQBZvYNDbrLrM70UA
heYFEoaMUYIpeeTOWKsEwSsalh0DB/VJYp95xq9ZADtpQkZJay/pF5FYR+RC+XBzrGw8gCugrwf3
XPxHNtrMStkUycM01NX8rXOybwFhqsWHdDP2B1eMpdmbEiTwdkSU72ypd6tPrSSM1bbBMT6VXuBs
mNW5j9wQ/rWke0V44pBz7NZB8QOgVt8D9J6J20WO+wTFOI+qjHN6RyWxXl0/LKKl86364ODm39Vu
jKk0FkuBxwQSCweTfbAptv+kE3b1TaKM+zks+L9phPmZZvr6SFj0e/SOVvZmk0xwxdnQPuGG+UaT
Ov1As0+PM7QZhvdFeS6RyhwdYIKM4P8XVNlP3sn3fUA/2c3CTM7bYHdbeOvTRfQZUWmDVfiMeqrE
fnbdQH33msMa5U/aHcuq9oFfjPJdMkxgSDRqyfEwxOqoJAG+nnvD+CBT4FMyKk7/raTcveJSXX7A
TFrQLbzYYceHeUXayKnRTGbh4zzZ9bXnY3/Cru2eqFApxVxwQbjS7Oy5NJP3neeyxSDgm/A+tI1a
LomTKv+A0RbbymzN6jBl9H4olOBk+bhyHlxSK3cDlcLOTdHSb20NfhfmKspRs6z3Esk9lSbEZ1bp
SMxMmFasrexkjVzbMSpCU5S9N6lO30q6fg75PnxI27K/tm0GNot6pngf/eEj60rykE2BoKHvnfpe
xLH72QBy+ZM6Mw5If8izo5rZ6a/u8rdNg+mQJ6v3XLZdXhwDXrydw603bDpP+o+67pDdKEx3d0SI
O3o3DWrEuaU0GXsO36rfDh/UH8uuwxmzlyTDzj9eV9lqb8Fc2TcwA/JNojPWo8i+UclaiOR6fi2C
TEITH4nxDGVkDfY1CN3pwb41WehGeH7TCQwlAuPwIqs8frGZJGy4pMrIZevFboMEk3PfOtmJKf1u
cYtpX6U+dRYW8y5n1dcGZ2P0CNLEfSbeGACcuzRna8ySt8WoK1Yra08YZ3xvo3o+1rUInnzM5Ie1
bBZzEuQpRZxFLf0CUuk6Eo4jzxm/DwQjtgdi4zqTyyZmFJQZblm/EQo1n8Hd8duyaUrZ8XRZ8N6w
x1yPLjKNZ5fL6pinsf2O/IHoCkTPLFV9sB+qW8cimhw3cOkeh2+kmf1rmDdIgUqVvyPElKfag0Fc
jtI4qPBBQyLxTn/ZFKW7rB46MrfRw6mez1XPsKzyUaCbpqmKGseBgkVCogLAOzEOlp5dPGJsGCOT
BuFLyrKJlt5kCbIwS7GxzwliJKcHeheCiso+osma/pq5nb+dXFSUs8MXesN5J8tpRqtKJNubFcSo
1RLreb39pRtG3QtRGLwjNwIMtouKDPDNBIIbUC8dLHla2DvNsSBiZwuuTl6QU9CIBv483naeub0h
7io7+xht+KgrtNwqQ8ZhS0odsKfbnixkZiTQGwUJGk8sqIBFM/fJZwqmThYOx2HSkYjQtyfQBz05
L+PQP4XJeuS7DnetXpED+hbrPyy13xJpQNQJY53nbDpjqWZa2aoh/xcIwtusQXL59XyrK3Tl4rou
YRBEo5rIPYF40GNl0lvaT/J7A4BcHwn97q1gG7vuthKiPEQl9USORvBp9d596mlzAReQyHOYCA5V
AcL6wR6R8Q9Qn7a44yGYoqq5p1gq7735Zj5XSC1+4lbwfXslDqSwCNSepJBOQN/gibaE9V+uwYPJ
bAG0iM9gz9zFsHJEClZqx6+3AES5iAO/uhaNX8C5LEp5Cpg2fwa+bi6zP2JBpxz+oXKvf6uqIY8X
hyWvbuzzfybsaGMLS3xNbfnY9Dr5COCYbwY2oo9xoKo9ZHSRbqYErOs290JjY7BpuNQz96e2RPnM
hTWfPSqtdjOB5dmMHdk+R+1QP1PcQpJzfHAhxO7crtCSG+vNSWwAusxy+QbD4ciUwmYAycdcNbML
vWTLGWUPaus0x72AKERHaekzPaC23VDSh+96TrASjI1/RAYEgCMvsdjmpX7ty55mk0CgHvGRd0Om
rlO2a5SXccj8/xtREU7Nciqsd+6SCBKuV0K4STEhATgZoM1rBzbXlNU/EFcGZ8PjdxO8En76p4hj
+UCOS/7isjaPyn4OII9T/89bjTrE3zn9muZRWY0pLWvSsp6F2bBhw0+wuM7T3zmWw5Ve/7ONnfjQ
52CPcdRTIbAiJYKg0l8s4qeMwq/VF9PngbtN2WLDBmBA97VA2Um3ymtrc7F7Wn49dn+ZDsdRHzgT
MKt5bF8yZQdQp8LsJjyvUAD5+Q0tOoJ8xx0uXz1nImTH69ryS+ciPayo77d55zLYhm3WHBZIZk9J
Z9oXuhTOEmVa85dED7NpxxUpgakrRi2t56VbzgWfuB0APyQCq3TY3+QKW7rKaWssYEHNouPIqiz0
HXOCFVEW9D5oWWu2Gco+y5jZbodZK0JM3O8ak2kMDRVWVTs33VbNI4kQeRPoYZetLaVsg7qKRK42
GgFWcpwsb8Dm0D86kzVs+ynE2jq9t2nisce/gTpQO8G+ST7MhK8Uil6IyRelcjrPBp45e3bFcYan
QlivcmFt4zimuLN9R34wo0k/jW+3p3AIlTmIsjhAiLzJjwp+H+zhMn2Ka4Zhe5+UWjSxOHe2pI0h
jYk7cngmDNh5pk9g3axTxuKxOVgD40HX+Opa4sq++o6XRiH+N3K5Qhhofi/fS93bH4TYp9ahzOz8
ZzQukhtureq38PrpPkONFQJ3J6ZrK5n33/ziFPskcFScHGP2UA+qvLhT0G21CRj1w33A0AF8JybS
ke8Su1CGNt696dghlWZje8wI/d2TdKCiyk9clH7zf8mMMAq35Dm3MZY3VMcoqvIPBi/8x8bwuRrY
nIZFdcYkEG7aYOrfc2j0eFTmhdH6WiT9HyJpX5P4ViPkvGmHCS03QmByFxeYQjs1BOUJ41nypFk5
fOaxc0vdqHzG2rddg5xTjk88TpRcQNcPLBmYagR2Rb6O3T50AeTPfCn06wSfYlsUxum2CBPETaeY
vt60fm9YHpbqHDP0oJpK0oZAIBCvdysY9R1BKP0PBuzQsMxKag64MEMJ5vnOQu8mLWfXDvP82+ic
3eXIX/HrTRlPVlbFW4sYeQhYeHW+WlNMl4rpjHOgBArAc7MJx4vGA47gNqssJrroSuBy/0KfmN+Z
n9iHoAw9TdBV7zyPQUNIaSFYZ+/71XUx8mCEMxuBTeufFC5X0YyYNBpTe/jL4yvqQ8XG/o/Ms6n+
so2pH9dubZ98mA9PE7ITejsdCpz9wVTcMP0gbE6o2VxSpUIbWG8Oi3OKemjsWHmU7FT1QuPoEvsJ
KRoTlFvk8ug79Y2iF1fTxczTHH6N9Hk+Qqke9waqJeu6Irtd/uqMV2D1fUizTJuQiYxrCtiQAPqa
5NCAm5cfMM+rZ0IwDRCOtS3OmfRTmHlN9rPIVHCroq329gBpvPIJD4CcdhM4sXfS6Ki1DAa4farq
+kh3iEY6J1r3UUyg94LBzWlsyzW4pknhAZQziP2uNqPfjGMDng3VxOiYcYfsod7Fg7DCOxQwUm2H
svII3vTs3aTpu9ELwi8sMiL/9jSuKaM6JDJO2ELZ9BQRai7XISr8Jrxb07q2D4OZ3f/YmzbngiB4
OkCCPQQKajnd8RbekMeEEOyhlvS/GXLNR6Y4ZPlUoeuiF44dtJkQHVhABhiLTGQ6wwTIhlXAWAeb
/3Z0GarvvcBfP9HceGbju6v6Y/pyqaPErpV+nAbMo4TUdahxh005eOACvS7Lb2Q4SaeXRlhdNWmF
Cx7UewcwXv3KIstaUOfc3L9fNk1s85G6qAuQGLQsU/BV0Pfzj7cS26k3WxUlFwlO/Vb2TKU0St6k
X070CnxMzFH5FZoJ86gtuw7Bp2MfissrdQsFRwrU6ha/Tx0/OwkZ9HmEuCqdNaUtA+js6KTS5QsB
4TPPlxBNBZZh9JHpHziKefwWV6MJPydM8sPZTMj58a80lkGobaDRNRO3ETmF8oA6YJiOKe9qXrHj
SY0FnKOJ7exexrFjA6eG6wTNLSADoiCsOvNnEq3W1R7IWNLdXBGZNWQlJRz/U47qXAns7JQbSYwN
jDbEZP/YRtrqP6LE8TMBWshyt0XPUapJv6RlrGP0FfTHhQcOD/ZLt2e0DAaci2d9QRYS3vwrJGG+
hLlt9Ucdgw4iRIXrZEMTJrDctXYYVUqTipSgcyAGuWMuls4JA2RE0v1nkcy3vVQpzT0dbgxSHfIF
FRgOE3czdJ4ujmM1rcPehG71SZiGXZ2sgqQCgR9ojCQJ5fmRbprsRLVMa/4A5y73D4v2neA0w1mL
kXSSRb8BKCPPxhnpUaD0sHjy6F6voHkgP24stx2GSzXETHDQ5jc1jK0gm1/wNaEcro2ihZbc7OND
Mcy+d6y6Opz2gZWtGoNdYz6lHOHzbiiYZveO7mU69rgjkeOXnd9duxutoxG3qEY0r4LG+aYEJngx
zjDJo2rot/g8kmEvYHl9NdmIOMQFb81dU3nyyU+95cbMGpA39YrklBPisGA5da2j0r2QU1nd8Z9U
mkhRjSCX40ARaWoNbx251s8IoMz0SkZR/6h84/JHEUMDqMRx9KHuKweoXchERkhNw+8hL6OgLe2J
sz1t/lAs1OPvCPPnl4A63FCS5XiAnQwD/z0She69JWMZtC3D9ufaGod/oYs/5IjnFUlriaT0gTmi
kz+6WlL4OMG847FLv3FX+P3JYrq6UW2SP+YcB+XBTGVa7Gui736UIicnyvAgEnPB6DI5FnDdUmyg
GZ8T/nB1ARimiKqyZOZGa9HK5R/z+PGlS3QzHsKlC34gxtl4qklQZMzoDNTQCriGHaWJak6Nmzd/
e+AizJVsi2y6fp3si82W7Qs/6fyyzK31xmtL+hNqIRLOgjEf/VPvxeJhomtx97UwxSUdYP9SnbUc
9fzyubt3dcGGuGNggGUD2z8LDJ2H9yUkNitKsGXQKnICictUrs0bDh3F0J9GCVW1kBmOltkX9G1S
OTRJJLR1DyQh5D4RTi3CkVJJ/R0TwnHneSo+jx5Wci7sqYB7IxrshKpnbxn5taVe1wRbB/8OXCBE
hSYNeKVR+HfkKeCVUhbkwJtDJzWM8EpVRajbvOKtgos+HatxrH6sckacNjKb5ZnNZoF9CEDRj5vj
UcVHL2L/FYZ5ceUXrdkJdGV/JvbD/xAePdyRIaBEg9QbxMdZHYz7rm49ax/QAzeH1WHIHuFMoft0
bNed9x0SOIPP1cbg1+P5/szWKW4vpQcd+IwINk3+dl1a5TtrmIZkZ01al6cYOGMGKZYQNqwWs7gC
Ooe9rdj13fI8KdRGTIDPfjcSG40kXBTbsqQk3Ex8maBCWzDj3HLT8Jyj37rYEDezg+BW/CZCkZ6Z
/a16oSoBaGrK2yceRpt5RW3VxOF4eYkrfhpDtheBTeXglPmMtrgSnNtmbaV/wOcCuZmTEndxz8n7
zJ1QfYjGI/OWpxdDQWJgJEUkhUFi40okHkJzEJ1MkmXJa7cwet6N4LPGLeMD5ykDHNZEmr/hNTHQ
uaLZcZMt6Fhxbw2ZjTclWYu7ZqgpvXqGrtVn51ld94dxan1nDeuU4N+a2uxM2+fuNE6N4cBkjWeP
dVg9gwCFE+kix79jImefRcKpIdLYfIsqKDHSlCuzT4GHjm3QAv/y9swl9UmzL0Q9Q7yZQEKJuzeP
aqJQ/gAMU8tfGVcEgmwqwQjvO3cMMgVKT0cdKQiN2vSdLdBMw2JOX4ai5tsoFjGRfuSqOYTGEzJJ
mucm7HfLhKN/I6CeTtvSqsxysCcrzg8mCwLnMFiMw6Tm2dm0kx5+AsF+e6/KdroTiHLa75Z5coGg
IemGE9NxK7lrCRRVB8fkSlFBlUBkJoYLL+XsBKibOkpurKU5VD6Fa4hgE7ZusE6YyQq+amWSyT6y
FhiyLza8o753FX7zo5Ru473kDJvtjd2N7Xosm56MMaeZau+42F0enLgtJgbi2Q1qOiT0w7BoJPtS
x24Hpqtt67/W2CLJmwIKlXwPZqzbc8Lt/4+gFvY0/Njd1epQb0Y9lJD1wU1q+x/K5PlxTCag0m0G
2QXjg7CfFg3NIJonqDHnrpH+P3QMbOmUa2f+1kf2GJxJG1n9Lw09NBoDJFADFEOqh6rMHvzONfbO
cBNb9EWY4QSy3u1Spv55DUKykCmtmMDlXQrUD+Z7VBEvyWFARLLY5zb7zqsDcO1UgsShfJjq39lH
FL0x3YCGxHjwnHciqRkNDO4IILEu9fDYwQ2hoqwMJXGmM++Vvym+zp4NFo47O7TBzMWEOeVB0IzP
GVLBU76y5b9B1OwH7O/pXaPFh61Z9UYD/MbHdZrhrpCFpzceEJedbuwVO77lnAMggwkHtULpXgex
eMePOuTPy2h7AKqYg28l5y5rEEs++tCFbJzPlWIQ1lhPAg36Xc48tdhWDPr2rZUTSHjLfehqRFu7
kjH5CblECmlkrsIDsjH2+k6YVx9rZfC3Vg6RUYfJzFZx1y0OQiUjIIYNOuS7MHG8ih20NN2y54rX
skAZu2JHanL5X6HxRKXVzI3UNPWtmgo+b6yYBz6DfgDRxi7VYdPaInUqC7nJpgaWWV0tX8qpOsC7
K04VG3PK2ZXOa8KoexdXwY1aZcQZ5RTUhqYKP+DH/IV15IJhNdMTekPe/3xceQmY23qPM03UC9jg
mQOPieoe0WPyNliDeygCHsNiWlJyLqpMwNBPaQO81invoRigdVrC4b/WG4pz3dqKtWuBVHMXZkV1
F8q4OPZlrt6aoOQOZJGN76iDFLyZNI5x1IJBmm+4E/xd5iFLBjwUhxs9hBJoGgaiQzqSSI0SHN/c
sHbEgBdT499nAo8zSA3EawazDJsUKCWOu+682OUmBWbwkBWpekwRvt0FgqghptPQi3xGpmgtW/0z
Um2MEXXb8mpWBwwSlXjofjeMVx1KXv6w7exIRlMNlwWDsvZQ8gjYe5TrccO3p7k7ll5D4KnbYu52
gxyz+cQ6144jU1YD4FkqC3wwvBtXXmviFhktF+3e+OloR76r2+K7WAx7BM+aOXJzwFsABSoiCl8z
lFHobVoDmwxttEqBdxD4BoIA9dgJSK/HkHq2G1fvheD1i2g+quWjt9u03oq1D7rH2UqG6Y5ZC8YO
hWPP5dkPUTZskhhL6iGxbpxLTgKoVS2DFGdbyglFAEOfEBml7YYHtzXljWFLyg/XS+I9QKe4rdGG
9L8wwVEGO6BdbgFAnCCkICKaB/shY9JI9qzPCbpFL1EBKgvJQaPnHjmSndo2pOUxNCPNrq/QyJhF
+fzxgu7zNkdGrrTN0kov3EaVGBlfQTxDYY5gOqpl4l+habFJ4z+fv+u64ThbgrD9cmLWfFu4RyE3
CB7e9qXHZ8vPOxPNuZvR7uL3wo6MLRW/LOiQwO/HPXJL9wqNLGQ1h3IjQeeXt9khLSh5dpzZrCjz
IQ0DiLkxynqf+4jXnDxmqJ6pmWAxpqCDIreW7nLEGzSZbVfPg3PAoyrDgwPi6NSEAF4QdqTGMDrR
Or/DHaH1YSjYsexE35JGEaq+BZMSWP2jO97yMQLS598qq0XJN2AbedFuAVsWpCCy4NwE2cJJ0tr2
gRgZJok8SWTOZiQSO5eObEWJlavu0l9QHWCY62CJv2wwZshNBp3pKA/Lku2TE3evNqGEv+vSA9Am
14n7HsFuQ4Pvu+L22Uzgv63JgPeHqrPEUddBwT3rpc9IESSAz9k3y0peEK2IS8ckqdx4Xcmj2wOa
HNYIRSwtIvJkykDSfc0awe2W8PmcfJqPLWCLf5If9qtm7Bvc10tuzRcOTezRpMK5GO5osJ55vfGz
+nMXsLMKiXuhIggzi6AadeMDoFx4DtE6Q5+L2evwPNnFadLgsLamX8JPK5aW3Pr5zTOEkrX2YJsu
nWTV0LefyEsBtVEh2PuRloIgHIkagWjrLhz2LhonBJ9OsDQoMMY+YN5EP7MbGhdekyxBRW3GoISh
YbRMi0vPcMRj8N142ZGNm2WfPKlQ8Jm4rYAaGhMEu7kdeITgkahxy4qrcdjbVP2LlyORv7lHJxtY
HocfZ4qDqLjOa9pbQY0fRKyzOHFKIQjRSfA5KvjT5OHu+B6aAjJN3LonxCtOcnUDpHWPrNp7Aja8
xps/PeE0eg/sU46HogxkuEU8ojz2ssixCN8K+u+Ui6SPQAX4t5ErQXvbFN3xdc5KgiHx8A3eIVHW
5O0owjvnTwae334VtFwWhGg/CzEv8HxGCFHK4m5EBggOiUL4XCir+52d4YYyr+b6QCGYXEcfw8iu
bQS+csg0c3BnK5EFFUxqU8Jp8Ey97NTcwJv10QPmm3G4qVSpSNU/mMMs86gcvOC8VDL+N3tjTiZV
6WS/Syrau4rwakYpUF743Ve3jMkPRU6JJChEC9SxVWXJAmfsExle0zPGlTCPsLoiV0sTy4KU4Wff
zAyMYVLbolOKtTpXCdIsDBXtcuV/859DhLftbnVQ0u1TBtFyi6m+/2ERO1sRpYr2otFK+/GRsW2R
skkfaiCsYvLoJntUSfcyCSrvw4ox8ZyWImfA43aGgHdokGOxneN8vDMTDv9oQXZS7xgxtXqb4PR7
QRNB95t3EPqs1HPfysVbLh0a/R6MbOs/QWommobsDT2cFmpTDtqOZQsoLWSFUCfH9EhaQf/PHpv8
x+ozauGpR0Z5khiMxdHjtn5dQFf+A1MU66daYpTdtLJaH0aKmMeuz72HOmlZR8QcpsBspsZ6Tpa2
se6qXpffKcnw/7lDQgCYbhHHMhhoiWUg/9ON4PcrJHmmJ1Ay7CyoasZ2fm7iQV5XK8sfFAvFv3CN
xC8a9fopSBbEaTlmvwNqJ6i1duKQIMbCChJcR9YI3r/sBtYKfYWNpHQK6jVXCIpZXKDOO8EtQ76l
dHafSw3gfFfUCsVaa7msNrsWxNcVdqZsow6x4U9r05cTRGG3b4LQMX9LOEbW71Op3wqO+L8yYB4H
DC31v7BiE9jliTzBLY5lFRBJhrwOv7Cx/chf0pTNKoaEoa3C71hnHWMU0Eqrs1DVaT6kZluzz1ql
HpTVu3/AZL4UzfIKi/GpzPL5yZoX8hu6WdwhLwP306XJI5bZ5aHjqcqgW8/FqUSLe1LSoLpAsJye
etOrPRdNcUSPra+E/CwvLPTXHU0eSZWzb32hYbQv5PRyRMtR7dqe2K4c9tReBP3ynqjhdardCelC
nm+d1PEvM+6he1X3SJ+LwDrXwWxHdu99rjwru9gbrhpmTVTD3kOeQLgdYp6a/SzDR1ayGh9N6Kfm
A6/COzv74LfE7fRsDcAKKPGzY4qYkujnMvxqFbSkRBh2Zy3z203clCUH69jvl9BVXx5cpXcrrW8A
q1FWT7Xw7XtnSuMtiq6vOCCfBmKk36JabYFAMA3RdzieXlcu/c2AQQDAltVF+DVygg3n7LexAcwt
y2idCxJTnqscSINddssT+kECMjqLUKEg6C5IsatLUYz5T9sm8D/yKj92xAI+WmZc3xXvZUQn62MS
8tYvuvblxBWKuyGFPPo+Z5gXGe17//mtPVzAKt14l138m1PMR0mwdpdQB/pOYkjCM9/XR3Rc49uI
Sozdbq8fQ+3TYHcAIy3bH1470uIgaWA6ga6z8HfVPzyM4XboKvnHRje5DTwlT2C4naNrBuctzhP1
34jN7dBJAoJQIYgnKfrij+fl+sPxAlp82WBAluyx284qr0SF6cOqbTwNGKV3FlQU1er8IKr2P/JX
6h0kCeZ4JVOJizGgweMGcbRnHJeBLyquQww6AQeM25PQQ8LRYSnRx1KtIA9zUKJFpijEfalN9gYW
qEQvTe2IrGTcj0INR0/V0z1UV7C+o2IGQBwRs8SQASMGP9YXTE5OABAWtC/5FLDlmYMNFXP4xOWi
KtDWi/8wucF1xFxyX6SrVhzM/XSStlV+I8l9wULSfjojVpwwHVHKNvOJiKb4rSnCvcUc7dOjI7os
fSUPDZoIPKYMbLHQ9UceoCcMwx9Zz/0sSmv8hxMQ2yptY+nO/RPH3Kdfr9l74blTBJ+WaZQEA1WT
sgiouWfAzpjrbc6A16c1BiAaAO8gXc25AGQQw6rT+842JkDppYQkZWBpVDvRhOURerB+In4MM2g1
+acVe9C+FMMJv52NcKQN84jgb/q2off+LMhCPvkpJkIXrGuLO+/TKuga0E/Ud2TDEVTjIquB4zfi
J6pJez62MnWPHjQ2Er6BFbJnrpncJNP6W4l0Qf0/mP0qNE6qaXwXlo1wnEBZxUI2AY4QTyOjSnoB
brgpW66KdHBScK3kXXU63i6k9r0WJiUTdPW0/wMIZXosHBaRm7pbcSlgi2Moj1RU/iR970UKpJPY
eO2QA/xPnPZrbavntPUgC/TqTsMbRW1TEZLBv6PANqbtLRmtw3ue1ubKb6I2XNn+QWB8Z8bsmb+2
a4cf/oQWMp0B3mvtVe5uTdDzJ4DEQP+im4nqNRGvzqLxcXgSn6esST4lC/tF5A1C7ByM3IqW08//
0Ia0h0BWc1SuJXg8tObtSSUwy8sWwYLbMIRVCBk0fMzH0rPZiPbN+mnPRIHMMZp89oXywoZ22LkT
wYRCornwAa6fdBx+TB5c/4EG6iVLguwfc08kFG3GCMAumnzvZ8qPMBlg96AsjBm7tsOP9JlbU/QS
ccNwnhAf7UP7axzURj21Kv4AgVeUiCF0EO0Kwlfrc5AivSlUSPvH8HvbxaE+JlP1v54UWwZt0Xs2
2uYDpx/lOzur5sxpnH6ViZKXrjP/2QaBAoi0r8wVzkVL0rEnsgH2sT/CAR2kAfJRJw9ssXCDOqzN
IwRbWPtLe9nbw1A/YFeBQFF07FL6FMtok6ta45ZmOwdhT38Pee7e54GJH4U356gErXRrj94bNNjk
jRkMW2hEb4+WVWafE9OF51l0mAkrMPEaHOU9yQOPBBc4T6XxxaFb5uzJsYR5lyV63KEQw41MeqO9
Wm1w0UHeHcIQbi+1oIPlC6rEA94SzL9qNFvGPM1r49oIYotJ75owllvQTmbPyE09ZbwTFMwpSYio
tjHQrX7/r4jhgKH0mZwXFjQxXnIjjprZYCTLIX5ZywBaQ0JAHlLF+N74JAzTUROQhNbL+cYGhrNm
nnsqRXfktMKgeQG0AvgGocb8Bk2tSSIV0nRuPJtt25A47t2yZO09BkbW+SKR0crc/cFKWnEHaLK/
zHOgz9gp9Lvf0UMq4esdw+Dlq0vSZziRiGmT4AlC7pftei1SVOZ1m0ri0lFpLV9iyBf7wVv6iyNb
bh+uwb1So3MSy/9xdF7LsSJZFP0iInCZwGsZysmWvF4ISVeCxNvEfH0v+mVmIib6XnWpSE7us/fa
+XXNB+/psgJSn9kG65N+PMwBH8jo5UOzrceYy5kvumCjMYHdKxKVZ43F4ckTvfXS960EHG9COdxH
BD77TSm5A19kKuTR70rzxPRuHae5bajK4IZ/4tpkMnZU9odcnOiUEfY/Nwu3n4BNw66NpN4PeDos
nMpt+zhXRX8s1TS9Edovj35fwnXjg/WADLITfZqaerkNWrbq5mQklzaonOfU9vlp/S4NUJb4Ba9M
jeHeaDNjmxnJ86TAHdIcABtUgkxyt6NJR4TWYGYnMls4X/2Yvb6LGgmd1U2+mi6qdtYYRe/a7O8g
iIlHW60os8KLoovTyeQ+r4biheAaTtgcnmkwUEHL1naoPssUnYaFo/mT2fSrlH017FqvyYFCV1Rd
GEN0pdWDpSLg42+at90voC6HkbsrQR6QGzeWVcyHElQJd0Vc0iXy4+Dsupkmt3Pasapaqfs7FSkn
2bFCor0RtyYeRqOacWJHtqtYRBfL3sz7+BBNaKF8c9JtmVrOjPWSt0rUMBc4i6x+kkT3BzH13ms/
afWDQxiLBVSvnSBL/jeXFk4Azox209MYfFCe89aP5Fs3wSzGcUfgPL+ilGQgw4VpPNmEUT6GUmtM
EsKIQlmJ6E6NMsHqzU1hT7/xa9I3Pa0Z0n3A4gR8jBM8Y+KbSooCXOIYKS0bJHNY0rxHdCk8cyvF
Duf08Q6Doh+2hTAOcWFZf0E6QvpYmeuUASTM5pF4dml4JwdkN084mFsAg9EM04JSblVMPYXA1PSw
OcwHJtexvZKXWR7hqRlc8GcPcS/P9UkBH2Kimz3qHGp/R7lghIkzHr6EU5hh5dTltVIyULxBzGQX
Wxb3jNin8aCKKsaDViWAmQN5ouk6uGvSvv3qeRXdjLnnvZDCGnZz3LMX4O4tKHly+CI07ZIFG/Tk
ahshYH9lNQXybKOmGws9+aiImFzThJrEneOY5UfKZvWHYGUS0oHJpi0z+4euhsRgZ4n6qW0HI5Qx
rP1ZkXvBsZfeLcFEb+VsuK8l9tdd1RdDGAeWtzoAa/8NT0f7wnYyOjlOEb3OzXBXVUt/7lM4/iW9
N98xd+c9YQ+OjbmzNwncjJWVYkHb8SmCtjKjP+OO7H69Tg8h/1z0bPgmN+JG0Dw3gNc/g1kWoc11
n4CXN9/IyJpOZcx7eyzY3KBC2v2dYi6q6Y9dgVy6+DfO5XBXAvG7FYIAGX5PwOrmRMowL9Iflv6c
7ioxVpSubr6GiR5ZNL3zBC9rA/U5/kXMyu65BtQf86Qpp2m0Vb4s2n4lT4eA0VE/uK17hu2g9ob7
AOBxtobDS/QhV7xpA6sduXxvpG1ByHO7IG/qiPdsORTx1a51c5c2vYZRPzXFhgq28RGKog55RE26
Fwz/jLge9AcPsQk/w/+RtsZeuuvkx/rcQx3pzhQlDkcqZorbFhToRo5cszawcXtAZHlpcO6q+CMT
A53IZNHkJo+nPFRjzA0TVfhVdG1JhjZlVQuo9ZpB7zzQOuYDhzKpICUXMuE/BX2kSVwQG9nY0Of+
r58gzOFoqnBxtxIpY3LgXo6FqEii6IjRMJiuVJ4M8gYXUbajWCJ6ArRhMekDTaog8a/VZO02hysd
ttJpaYbw104WP6US2rK7f3A41T1VWUJ96tnn6zZxT+D5f+lsxY/UOv07G5Fsl/Nh5Vt38eU+FbwW
Y5TmNx+2KR2hU1xtRkMy6vY4u1GWRrdGVrCc4yTL+jAFVved8FL/f33if2ITdOlQhx/JETLsF3Iu
xWkxmlYh2AbsrVjR0ADJfFNn+5aV42NE2OgnasGhZk0kweIV7l8shhZNBlX8hlMnMDaCJ4fQStec
PGL2Mmwn7xNyKbD5anboG4Iqc3Ro2OMblTC2sW4gH1fPprFAVwU2KeEh/8JPqa3btCY/sYUB1F4W
6nKexh4yBJGz5BKoqflN2ra7RkGZkcpt2g/FqXQmUKt3MV2tTzSApKeAXO8NW9T+YEjmIVUIvJiz
a5R73+7VMTfbttgHbt1eLUMur0YRy8ucGcLHm4d5EH9DgUEPNUXyK+nMEFR8susnoc6OXWAxm6b+
ijHUPAWI0e9Zk9p78nQZ4nbZibs8NXq8nUxm8qF2jOZdsavk0EJCqSN3JlGy1Oo44b786OJ4/pZ2
vjw0fp/dz/UiOBOotvAb07q3OklVtC7KN5dG1V0fuf9AXHVUU0A17YrO+DJG+m8mR6ujB05s9e2X
H91kI+GvNRVRkUjUK5F8Z3g/WAaU9kXS6bgZtaOI4xM6A9kRe1DNIFg8RAmmqQ3kSHmKtXQg+pTp
48rg2uiEZik58s1OrRrCBkmrjlnTzv0HItT9M4nl9rbkjkelZxbWI07ewTlChnEOC3YHRCN3vqWE
Un8tXWqAj1gQ/NNAk7rAclqWHaMUOmNM1nzyy5PJy4zIfxAlzu1Q44oy0f9xcubyVXNrCjYQ1d7I
RRCoNgicfERRre+ILI+PSxL3p5JXW0kglt4QVxIsd8BpYPKF7MDeZfT3VDQs4VDI/KCCaHyBo9Jf
6L0urtZaQQKNw8X1yn6XZSIsKWS1zgquhsDgAboZd2JKUOAqCgLLtMxw8yZxrdM+pPVUfDJIjVNY
Dj11gViSrYvE8m2FtsHGHcQBo3TLLu8w1ICSeWe774W54NzgXmmdndifc/5OjKImCuOVJWoAUGNS
AhW+U8MPIA3LxiImEz58PHn7tlK4eYJJUoSxZklCF7fUW7lS7x8Rni25BxNnn/GdsQtCji4E9X9C
mMFeMSc9s3NEfuoLjy2gSilt+ya8OD6ihMdWmFRjU29HXCjTxUk6vL1U18XpAw4cmyYlLjk/jrRM
Z1vkLFRu8f53FQDiJP1AkcT7RClpsmyI/WBstrJJkIyc+SMpN+IWFWrVkr2Y08IhvZaNgBFRyPHi
8zRjUKZrCMNywBWxXybjVucrZ8ZuJU6zlvcbhUxe9pQFbo+mZamCJU2m04RyngRDQxG08eOILekK
TAmnRJIZZKIBtexBCDL6e45THms8Hswpeel3GPWslj1fAC/pVBjWCtL0guWXBAMBIn/px3OrF2s5
A7WsnyEyQ4Zr2VpDUajWeSz1rMh/gPbKCpg4Fe9MNwE6BK0sM/idi5EgZcAdCwWsJNR4sUm88kio
vqDLyI/7/Kihg8HBn6CDEQWt4b+BajcPo+xIqqRl9j7iVmU4JD0nV3My5XC6qoPLolp+Lcq0F2h9
AIC3IPlsBDTW+FhpuQh7RcDyU7sJyI/GAHKxn2bf/M06g04UQlPmRcEG4MZZ1VAq+ZckctOp2QKU
VwhxHsfB8+6I7NQ8/bVFo7JpeMZltnQR7W1plcWuhZFSXwor8I50s5nNacxycHjepKyvFXPKDKzb
6s8RoxcWkk6MTcqi4ZkdbLfQSQM+IWzoUhsvyjLdP1MPXGDyxK9voUG495S1eG8xRzoXWdTQ5y7i
qrS38CDT7wu17CCKCqpNwDsWhKfxAfXUPAGq1citdlH5Ie5Ly997BZvVHeIX1gwKjw5jk49PNqrr
j9FnL/QFw3GJAxRVQu1EG1wQKnr+gjF8xn2LOTvK7Bl/bTM9gVzxL1xsGD9iLuhvuOhpcqAnFW0N
3nyU6X0AlXOT284b90dkBl0YB+bt4FW109/spCqkRIUrnxxQ2N0iODb47RkoyDuggffJIwYMOlix
IiS/zoDBg4cBgrX8njm036A7nQV50s1E53bljA9UO2xLQVQcStwDacmrv+YWA0ZJArhvshOYGKex
pdwcQO6+wHC1swZJfg/4Ib2LsR1ipSLtKuv0aHddjjfEHw427YjwKWVzR7jFe6h7hPhtRD0XDIN5
DAmcvON0HG9Rr81LGtfeyRS+9e72fXQGmEfVlW8E1cdSN8FtplfTVOQ+5wMO98EM1L+Z6/3BJGxN
wBbmSIXTJg/YTLt6Y2f+jT/Z060FenCbV6YEIUqUDXND8tywORMbt8coCgzxishsvSIL+reodtVP
HFn6wa/WUSW6hT8EyRIrh3/xcqu+Zw7w23WgWo79atnPmE0n2/IfEzCw8KIAKBSWh4elrQvy9YsL
tiKHegUt+q3w27+ABXsI4Sb6nOEp/UaUcnM/1u6DgG4YZlE9bRzfOLIWQ/wufF7bJimdm0FaZM9k
x+tHldVLbIjHgUHzZAFZCVsKI++gO2TsVTmiWHgd44x4SRdERljaSb1Jka3b3QRd/rbUorhwpUWJ
868sCxUmi0ZewAVHpGITM2E6HJ+sJZ/djd8CMs5HGk1LTpw9ujKbByx7B5wmXBpZYqF6DFgTZ/HR
Eo/Y9IPz6rNk2rPcKTbk2O+9OojujMm+TUnPbQbC1yHEJD6qLu938+LpcJ6CeoceXO4XA6DoILr6
G5ZfH+Jr7cPOdd+SmVwk7exbpnkIk3CMmWNZLwSm599gMpVnofEhtxZdWm2E8U63xJ9tHTznMfA4
+oRBw8jvhRwkdEddOhcPR/WpTBL5xm78IhYc41arFFXJAmV1sD7mWf+zm+y2A4bQNdp2EFLN5uJE
RXpwPHnCturupC8qlJ0oOeJRzvdxm6AlVmIOq761HxD+/YtQ8wW6HopzND5D1nGZiJa9Ttz5guHy
M7EGj/xNCyUb23KI+ekLGiSbtphiSfyccCNo+1p9hjEJ0cWOx4fBRFHJ6X7nlDDP1HJg75lqb9dO
rkXYzpndZuMlZfNhYT4Ox6YCE9yM2Icv9HV6cqs93g08GdBZLWsz+Xh5WfOIA3Ak+7FZTQ4MsQy1
c+7uOw2BYlyBeRxP2KnbSt41mEAxplvJzqQYF3GNwnJm1p1FHBpbvN0fSY3hURstvUl0/ls4fH16
fzGuLbPg2Tfb7gjVZdy2vqpuIqd/CVhCPsWtg+CU4nXUFJB2kXOoPWf6tkzBpcL1bzx0MG5isINg
XbQh8DXoWqT2juCPsrsOfMyh7o1vDcV4Q79Wj1uY0IUvZUdlBkfR0VOt903PIHaRLB8rOunJv5qa
LVQeWPoOJ9ktyWUKx4XJLsefy2rvuHN0yj2DOy/zszon5YDIASngMHqmxSKDNENBGwAIybShyJbK
ApfALR3aqUXvoSE/iHf3PQ61XADW8KyBKzm+zA2Qr54kqaXuGtBDIYSpZtcEtXpJLOMbavswnn1l
wNAkJv2H79iEKwPA+oD5v8JArWj7NspJhEtLiy3y6TidmK55D1bOcAFrYxxTb6gfKGVJP7jWY5RS
jctnieqm6rl6oBPCu7EdHQbzj1spF6WoJSi7ksYgUiyEECvyilLa8qQD1IvUHLIHP3fEJvBt48rr
BgfL+NXgwEkPEzLhh+v08p8efEw0VjzPW53GnX1iCczlXn0MnRvdS95KF9TFEFeBf0vc4UY4HqWr
aenGw47NwVupceTzhoVT1XNZUJT/FFOOH7sayJLy3WdV9k91HtbyoMl2/I/gbCZLPV+spYzflEGB
tR/Z3haZzqcgSH7NzvzbjFo/Ngl95i5UEoSD/Nv0IwwgyXLjU2Vw39SYvsy4uGmKpmU3ame4mDNz
X9Dbs12wgOQbIfw6nMfBf2E5TKwjH7hYDlSZHFK75a3UeMGNv27bB4UGSc0SdI44Nq1LPbW8AGtR
PLNloXyWx3pyzQqAR5K9cMniQGLvRqaN49+tEAVSwaYJ/qgsvHuW+ffxOjbCictvs2Vozk7Z2yHu
/OqJju6Ixmv6mXa2SYu7jElaFoxrnxirqC0f+pfWwB1XlL6k5K8CnFR7zFImu+YmWLEj7KCvk6XP
5jC9+U0cBj1eq5KUzTI5EwD2smYXbRf/Ymeua0o+DNArHiMhWvZtr1LvNVtocJnm9N4UkldW04pz
OUZh3mbfnZHDugH3H8AUlDO/TOJmJJzif52xDBeiPQCYRs5rAC/6zg0CB7FetYc56defoYvvpZ2s
Lz/piBvDj7tDbKnumVfpvDfHCiKIW/T5uyel/DEnK/3BhQBaJVHVnrK66i/yogelSMXsh6F/75zl
XssUiWFil7XtaQhIFtldpV0fhh6Aidd+x5iStyysUpJTk3kcRalvWJGtTdIr2SVjaTMmei/wNG55
hXwzwZ1hk06nauGgcclnn+x2Jjwy9bHadC1tbIOuiz1CbHkQg+kTKBvWrUf9wi7oSbZZRDQk7i6Z
WWYv3cI2ZvA0TZ5opZr9YZW9VA7nqmfEZF5BAB8HPzjAZf9F8V5gWnf7HPjYRWUYLRWU7xOPiXtb
GclhmomBjU4ZpbsOKXzXljZoazWMBstgthuifmkx5WzYnsNXsRh6J7OA1iko8MnctVQ9X8QdUbvR
5PIMHjrqPoJaH+FxFOxYigrmTPCQpeSyvAgfBqkeCrq8WZ2o0EsvjF/xYcI6caPLdzw9+LGHZ4PO
MglmpCZ+hFEBLX0BcnKIvcpn8C47TWUbqFED9N5hGPEdlmN2NLvGChvPLR41wcF9pVbFMC2ogupy
huFC3sduerRI8pExnbovjPzNwXGNOaT2j+Hb9oD2DUN9q5fk6oOpYSQB7VwAdq5XMdy2RPVNWFn9
dFn3xANkUd+ZT8+li/OdXav44bJOVYNDvvqa1Xl7axNKpG4UAdn2h89WCFIvG22pazLa2KllEK8a
J0NUBnkTzDZyjVT1TdDre8yEj7WF+3mmvnADvOQ70GV1gUdT7fs5YVrUa/14xvr40hp1c+qlCnZT
TBTRK5nbVPw9Fy0vR3dyQ+waz4lV3td1y6sUgXSCxhF7x5Fx6Dqw0yQwNGFHZhuVj8o/dNoznsg9
rhIu22obp+767FuvzsqpSwPGHLya+dEQyePCkgc/TlbtYkzUj0bUP+QZuF2GCnOPYmPua79J/5m4
CThmeHB7EWSHCRlrzwnSgm7Cq7Sn71JQRW8Mj2oYNH0/xDc2uH/TGEvR2t6npHqvBeEVurzWdu/m
Es8sNOEBhJqfs65dLyRZwk0vhsfLBRgK965Vbnls0wSUUwRsRvp/UZfcuJiqQaCypcn8L64D8rSA
ITnYoyNuPY72g5ESBZ74XpQRL0dQJtYe8y5XWiTTfgzryB+ffRFXOyX89JkShHPDTufW8Rrnl4AN
C7shjd4dMrsrcw8YXD34ezZrr7FvDsRtuRT5hHDmCc9OtaCrB+M8sgTDFrwz16FjZ0RMrST06dSO
g/gMi/guMNwRrR0oTObQmXBeCEjf5oD0z94CQ5Fvbu19BoXXXVvDuavBGrDoQqA/Yf3HqJgEvbok
Pmh+m4Fjg7k9vV8ytifDQL1AytPxErWF2k611b0vLOqQP2jiBk+jzmqIY3kqBHbVCj2EWR5lDI40
xD4gPlw37TxxDkSs8h3PWnWAeNASbQHw59I5B6fZw7XM3El1EjRSPpRpMu6B2fHJiNx4ZwqFik+G
bItf8m7FR7KPtYtzjTmSmMnMq/Fie1Px5E5x/6Ib0dxVWWyGXbKMzxa1AKh46EXnTqJTiGK+5Jpm
ncoumA0pCv6DZh0wTo5ruMqj4WmHPxASVhGrIQ8pXKrvmrpzwqGzvrKgPAu/H380d7gLSUCLs5cU
zMTOy+n+Ej7o/JAVrsRg2DQAAlS6RP2BmoeRHWsUPeDjHi6xjmV6zRFr3HAUqEEnaXUc+zVXZpKe
qBCbpO46iwVN5b02xCj2Lr3RD55CljaWHss3zsfS5R2QdY+e5/9Yg0rQqlrnkAPW2k9yxpyc2YEA
0CynvcvVK1wYJA6Vz3NTDB4opYk0UUwJEEb2Zt3amRNUHCd2cK672fJP96r5mgvv31x28pDrNtuz
BU8yDIUFzzJy23GBIfOYisL49OsqoktqDbLjIyZr6tsU84I9briY5sMGyuw/IL4ELW3eNitmbZtR
xXng4tRvm55WGX54sBjJeq/nLl+duyquCdmTMHdjytrwUvf2dgnSkygVlrmm1Xhj5+aGIxMoAbZx
PNnmML91g11BGiJOxWFJ32X+PDgsLM/eOKaYN9qSrymYK1yLfcJmEIGBohjFJxJi25HeAYRAd8pL
jEJbiY3sgH+tZbmpivaVehgyvsBlXHEuQCBU452HSYvNrzHoZJ3HsE9osq+Vwo5nDjcLPmYILNIT
+6WIPpi2l6tLoNrckFa3j0hU+jTAWXgmvexBGcEa+Np4GmA/hsTiaupxPGRJgPey5x83zS7+A0Q5
7AM6Mc9k4z+JcJTHBSf7aqmjGrZYC9qNGaxoCEqlKfeOV7lXpvf+kk0gyLBgIeAF2orvI9nKvQr4
XuJ5x6ZRj4i1dvpOYUx3TjRrfC64LfxSj6UYafvhbAIeZaWODsn6nyUD+/IEMyK9fNRmsMj+JkxG
aNZJfHsDc4reLEocfeIsiGsoJhs0h+zA+sFJ97mFfQNXf2K92Jl+TecSGXKegd2Q/3ew7onmr0sK
eJ/QStHe7f3ozfcZhbubIcFsxPOzm8rBv8NxI29bLLvQjKE1Ni7r31lQrsT74J9yBiuMijlhDza+
xrYD0xXgHEgZ7nCnZlkGjCB1FqHKaW88U1K/bNSi8xX7Y1mXwUy8245B+EhGxKGkB0Qp3Ho6dRpI
YFjYxvNkKQJbrIT2OQ3ti1MtqAhHs2EXUAZJcuz9hti1AvXt5l2wa9FhMJty8n4yXeFqj3r3JUrs
Nz7VVQLHpLuJjfRmibzlrXQBGVbdiLGttenVXFT5YGWm3vt6xlidNlcKSVndR/Cd1+oL6y9G/wAK
uC510PcsEvIgKfhL1jUDEjdvKuiewFk8Tl++PXO781uMPLVZMSmlFJdR/RZQ09eUF+pIBtopI5/1
Upft03USjcAW0pEx+Sgt+O13RGQ3lZMyRQYj9VEgw+/r1PubF/+3J9FPsgZESW9QfoVPKcdz2btY
QRd62ve98GzuTgIHKKBCoJwqrULbL1f/zFLyBy7ihTAafe7Sk+qDF8kjaU+KFizS7FDLGfhp91rY
ZlBDHV1n4CBEF+Z+uuP92zxORDTnE9lzh0wV/zXjNJg5NdAAe7pj3IfUts49/tcjompxTNOerhCb
tj72eMGOBUHFstPCsGvH6WXCpHH1g2mXABg+eKbDEjw3v5fYOOimpc4yB7fYjDn6VmIHj/NIwYI3
0T6Sz/XJrymlwgpmvMe0+sJ+bM2Ip0kuIAQb67PshqQOqRmFHzKCDC2l6A8Moe25WDB80ZFZ3/vt
bB9bNa44B1rjAluTJ3ACNj1pemFHFTykgXEdHbvaueBwcckaaLj5aE80ATX43duxgyPTU63pr9zV
+bOmgA32Pk32l74Au7JmI/zPytFi3k/pvBQXE/j5k4dUW52xDKBX6LY76aIaoZq2fnSnex7be9a6
Vb6fqgzkQzIXwxgKuZCP3bH9KzvyN4V9mdr18G508zRl0zW1TbGzG/1Numiqt7PGc4k+xORXLxRC
Qj8nHdvGwHdwSsXY2QQMgt3EzfBYqIBf4GSKf1Mf1OcInQ5zI9Jf6+cvhkEEMZ7R0U1MYQkM9U1L
8j0mmzux156mGG0yx+KTmRmmCzMHUhSRC0ataa384i8UvYo5H28yNwf/Znlxs81rv+Btm46mvcWy
QCv3PNqvHOvVL1PA8lZzuZz27eJNT2it+sldwJCn5LGPForkOTfM1xWVvadnotvHph08Y4Luyfwk
IxZxp+9YVJr1WZqNf2KYsHj8J2+P6RzBzqat5QG0wpwTTm5SgtFxdCN4K2X3hqOt8cImeD6DWJEY
uPy6P2K2GANWHdiYUu6pR0+P0a1lLeCley97n4tcftW0Cl3dJXdeqXhlK9AU2t/YMKJ5ijQdQluW
VTFhkYhC7AJJIIB0AHWydtuXlD/4rcmrOhy0u0etoDZxIbEb8iPajGVakIbmFI+Ws/QidVVQ2W5H
H5oZmhhILViR6RSqeSK5Uowi286e7v75Fbv5zmuQnzipQl9yya747hqFmpM93AkI8A3BtCMsu4bv
IFc8CmzxNdMvm6odFCkM0cqfdyZ5kaMqAu+uWrIPMOPxfiFXTEbOa86JbO+KbnmuYFbZmpURdCZ6
aoyl/e1j1MPAq3BkS1aAo3Q9FoxFbmykLBrYEIkY1r/rOSpV/lNgCNkHzdDgxlLBQprVyMKhjdyj
CegZ52ZevS0yPbiqeJCJ+sskhwBJfGLZfUpEgTUE7696bNZ+DOHRFa6MdBsnwJPSAf5uDBh0X3YI
aCT9uuJV9zJjVwaHGx2WA7bF0RQaXPtPpnay20UTu+9Qn1FuWBTVUXDsMJIdM24JHlG3+Wmg9v2B
/uSKL82MCjw0OlRBLy7IN1ydvWI4VMSab2JIQ78KuABUYehPyMkB14/cru69eQ6O7KZtfFik0Zep
8cLO8389mr8vtAExcoBaP3DkgGoVKR8Cj3HoTcwI+FoX4mCyeq/ZJPj0kS700PRabEU7WMfKt1+s
YMorwi158zFh0iHIC1IqCXPl2Y/4yx9pc3DO3cpNiGz/zq8NcYdTkG0mm2UKa60Men0SPSZsKXc0
XNreDj99TyXI4AR7oJDzSzP01ncssQLbPkGpIa2s+3qwmG8a8M7msQxauRNtVdwXQTrtHCJOV8iG
Ighn/u9y0zmOBpiN1enCkrN+dYTXtKHWyfiU6dy+W9KIr6uj0iMRyfzMLMiGRNokxaFYrtt1hltW
RxQ9jwbOBNnkvb6Onqi/+jZ2P5hj+nMWz8ah1lZ6CZK+l+gdhnuAtmX9IOInv+ZsYXtHJM/nrrz1
pvx2dPV9xSKJTH1AdnzMVX5dyiELKfZYS1dIP22DUTpAeQ1arGmtOhXcePkPt4Q/TaU0WwUaOqrm
Vym4QHbLsY4QywuP3DxbwhI5Z7OUJbTY0bq2zcQfwjNLjXv+bqVdE47cVtKtaVJ6L1wvCseppE+M
Kg8gHQEVh2w+T0kDFBT1qlpmoEYspI/lZMURwY7eMU4GpzlhsKoZr53dGBMajBXdNE1pD8e053fx
tEAwgs+ZSW7GLuRpmntoz9RAN3aUkOJTiTw27i5YmYOAInmwugjz7iI4F5oRkJmgnQxVXBMRpT5Y
Wj8JW8t7SAm0ftd8FH+Jt+SnIR89g90Ox11pUhSyH4nE3ft4yS5gq4KQb2D+MBfinyb+t48soMiJ
gGdItqDdjDxt6UiKepaaanU4FPlvIEiVkRxhDd+jIf2ldYwg3lv5eOiEcbRFkZPjKx8d7hb44Qk2
IOjQ3BDXCc4XmGGsBCyWIJY07INTN3woRKieYK4T3qU8CHW0nmBSsdgMMe5B1JhKfN5Sy+l2IbiL
FtSICAEXyQ9rIoqp4wcgs0pZHeOK9QHuaSdYnkXfJXLftl73qWuzyCltKGa1iyassFuicTx0uCMG
/QpVCcuNWw3mjUed9jlIMyN4opZN7j2rgctawlHZUxxt/1mkgh+lG0d6M2Fg2mmMBe9JB3xvkyWu
c9tEc08FG9bvMA3UEh3wuZctGlCh1/JBtvTZ1KOfTHbXqycugJOzh4+JnF02frHrjCl9F4mdhQ63
CPnJfXwcToauxzR0zY5OUsBa+NQkp/bFnlXzWLVwqsAgR94nIHyveEgQMN2nTrjslaA9VMmj5mVQ
7YMoqMt7qNuCax+F0kN91qRAp1CL1BCriJbcdIpOx3pUqfPEXpOAi2PGfrcBiUIZ4ZZ7SByqiOQy
Mg2N0ghjNk3R9ZLfEBh1aLUuDZ8ZfxKzHhEzaPplU4WAcSpcL0PxwBuJybfS4LQU5cx+7Wqy2Tl3
sI1XL1N7maVt5U8TDBfj0CtvNKONpZsKPQSvFoVZy1dbUFN3caEYfZFVtcO8FPFyj/sybfdt1MXz
C6MaSX50dlX++G4nHhn6Cu+Qu35ExnFAQOoK0d0ZuZlZVL5no3wn4FzV905tieXAOgB3y2ax0Aa3
cwJ0pd4gNg0gEDMYoJEREQlTtssbr6IOrN4ak5tPPH49UjXXLZPZC9tuQM155ZzILIov103pN8fM
Jna8IiiAjVJruFMsEvObGG4tThrsYaclbQv3zqrg8t5SmlBeufxl4sgFaOTYzSYCxJEFb3STJPzs
m8wHYAVCZgACOfK6mJETeFsGQZHztLo2fQODV9XWjlNHvTMeOnQrmnXxMrfZ0LxBuvNSfoOY5OET
6EMbpSzeG1poozNlYqZ1KpI+nm5YtM+C4l+uW1so+8lbVbSVtxujgSCL5oO/KZRwxzPOs7IDKef4
R4xgnf1KzpdyU5cO0YNkNv5Jqep4ZRnSiB81uepmFD0TqmCHuofikp2B2fT3+WiVR3ONlFQmtVQb
o0ZiR9CQq8EfWs4rilpGI2XpxdFnxcQ6Pko8yJxh1Ew7heHS6VJ15XrdLQaSTLKL1Pg3kXyudqVI
vCbEgDP137mhg/g7pe58PJv2aGc3ee8NJy1RTKkUavM1lD62OJONODrXOI7MKwbt6UosESpg22mK
smWxQLenESfh9nOHecnGBKc4LiZH4f9ahDuom5IkXHpnFjZFjvFsp2cH43gNpiZx2ZJxV9Y5AiJl
DsfSTLH7Wk2c4ZJx4musAyoKRN4SvB+KnLrIPp1vDKzcPQtnod6MpURpd0tqku8bJzKwwTrQtCS1
395tOi3+2zDgIN4YE+3xERL8a1PXYldOkXn1q7o8CSX7r9gOpAfoxBbY4GzSYZdgATerFKBb8Hez
LgeqXVE80IvTSh0QxejpG3X8H2fntSM3lm7pV2n09RCzDe1gzlyEj0jvlCndEJJSoveeTz8f+9wo
Q4lM1AEKVY0uwyC5uc3/r/UtEe6VxubAxI7pgBmHiJe29lFuo2ouvmk76DQ7hbjH+jfSqz+WgRh+
khTVvcwJFc0Q41vajVsQ4tRD6wAAziK7kH559JtKIelKmxlduKhEcYrhc0BaTYKOYhuJL9lI2wW4
NOwgPPN6VvMP2Vnt8IUYiqDZxWMRLzKPMCLMoxojN97XgzCvao7i872WdnqbgDpy8hXuGwsAAAE9
ZBz1ZXUbToQyoCMjvW8lO4MIoDynCLTt6dVSg6W23140RtuZFDQDx70W4Pl9CBOR+lpwmAG5CNhO
7kMitk4VNe0RpakynqCrASUgtaNzAb8uYOVwXUva1RzjGgVN9uQmSPUrSkgxydppHCArEH6xpFzL
HCCeBh6MTIGle2zr6jGpAC1Yi8z3S9nV2vvdYxHubnCdFoDlrR7Li0FzEynMtZwaQTmzEE5qnVxC
XXeFj3ZyXXdgrC6joVM94Qo6D4+lyw7h0NHn3yJZbJ90HUFIK4OCw+sitDk6JugGdLuQfki0cn6y
/W+2hMAhKgqgbN56itblRSmR7t239qIwbKdCASitaW2i7SMS6LqTqYv5OsIKTmwWmVOECYyZ0gUe
vN5Dw5zm1bGXizBQLEqaXVx64W+iMqR7TbnSzq7RW5poQT3pVliCJZV3SpGx5WDpigeWHicUrdxp
ep7OjfaCkM4K7YqNnoGubtikJtPl2LLA3oqipuqF0Ki6cLKh+ILLY2SrlBvNcypUtU2irJQv7Nuy
Y8TuhM6zFdjQX5BsN08lHvOQxou2N6KmI7lXgQ+Oyw7dY5zV/qsDs58aeldewMv2T6Q3D5dOJDOQ
OfwCk2jjRtfoO1vMHzH9PZChFnKChoMYzS7+Ah1PhyngAKdHJM/RMdwhqW/GjRlaEALRUJnIx7RJ
AxbPYrgNJHbhizzzwiX6ou1m98I2FTCuocPB0jIWsMAVVpfuGzAENIlyRzy5+UJwhoZFaVHNUbZN
6FJma6+a4Obju+QclzKrrOO+clJi62q9Dtk7f4k6x7vhNunrod/tFp3pFN44NLfUSnW6DfdsvBuk
xKRvWDc1at2j4dKYxW4+ojmEfYrWLagsQctCT1+0NO0vKuzlXdIltM2HJZrgyq113V4JQk/yq5YS
jP8zo8PHzKEc5lPAdCRcHThiUnGk1kRcU+BEqRFtPMyUQcoywfg9GEOkWXIQpTwGY+ZcOk47GPGK
FBsjvZoEZx4wVSGE+JF5v1w1meG8sDOVxp0QtElfBGjRPVKn9EuHrW74iSoXBBrruQ5fnJbtyR41
eznc5/EUkgMzOmh57KmcNnVJKgjxt46JU8cp7jTE2gl/NWfXjU2UDq+twGRxMWdxj/5rgbc+d0Yd
bzkUl/eMCb+/xK+nHgkhIYpccGg4RnRXHXraVvCCeaqdNijkPD4tXrl/4QOUxM9ZVlt4IB0JSYPh
rHUz5iZdJmWF9rXVc0A6wWPMrHkFV2VCD1UF0UKS0BAAnihsBIi2NfX4yfewwYowe7Wly39WIYLc
0s8aNJovttAHf1LeEQZ+S4ufz2Qrpq4KLvTIeXqdoLbPbuLKBgJBKYu9bzpUNtzDVtHGUyIB+FE4
dmOg8LIsB2edq3DiOg2aXDCYnr0l0MEev3lwSq8NydtTGyrHw5cubw2db4jAal6AZhMeXpVsRDTO
iuYiaCvnRIEgjNcoIZZigW0y4MzYrPElSuCT7kq6poqOlmlL75jHkZOslcGKsaIGixwxdOxhi8lr
vqQEPL8EjRT1vpsqm9JLPZEK1M1kWuFQG9aI98zLHHIewD8rzONNQoDojI3Xb4wvqD39o+vUDpMh
/Cp9X6i8Gu8iXJ9FvE7BFOEWS6rAtXaylWV9l4XTQOsCJCpWAgsJKoOg6uGR6P5IPba/RJClyE6e
gIwYlnXpAILxNkiVLVAVcdHIbxWMeXvT1eya1zGQkgm5ioy8FBaVkw8n6S09qiJUVlltCjAjHsdo
Z7CmbhMPjEm6XwRQp8Rx8zlw/tphDQw2wdhZP2K891cuo/RAQrfTkvA3F+O9aQjqwdXgQ0Rv8aFA
Fk5jE5N9TUHe1t5Yb6wJwFxaV2hqUVUPP2gSheFPtyR4+AqvdIr9VBETuFMUMn1UmHGTtHeh2dFM
162bp3sgQNK6p0YOxn5wdL4PK9+gJlD5GQY5suzKHsv8wRZ4TLdxERcXCAjSbV8J5xCMyE43WUH9
qRst4FNOHjoLfDLgMc/1FYnE7KUDa2iaLcI6vaOUPqC5ohNYAciJu+yxHd0kuUyEOxQI3Gfx6oWV
fKVQA9q3MLQn+dehEH6r+GCszVxDtAnGFm74KrIzWsttaj7h5zQ3GCc6uGK5cSGwPbOpozZYGJsy
dWUOHC5NU+KvAS+g41G5/30em2Hbw+roTLhkwQzCs80NdaoCUyxuRfrbHaa0Jzs1Svu7aML6CkH4
DH2pLPbIE4hBoY0Ua3Q/U7cDNzbS7C866jZgA82Q5xGrbgtrsOZUUzbtzqqQqFO1dId7dnBx8QTE
DdUBq2zv4CBs2dWU1sQqUPWu7a5zE+3mVIzoykH/B+uCGE00zKUxJXckSM/uvu/Yqh2b1vStg1sE
snxMF38RpXdYMt/HfhqBA+Ygp+JFOV2WpxlWGaZwR6iOM8EcRHeowmvzDpLWgCvM7F0O415oAK0h
2bochhOAxbAmpi9n2/MIRI5z1EbZCxGz8Axra9lRR691ZnVsONaUcXjrtqQRrroeLWGCxDopcM8J
WlBkhpBN2WxLZ2h/menSB48pz5xqxwV4w5GU/CvVVk9FFHj7yJK62gVKhi5CLst8zMbGe2i7pH2U
tRf+GkEriG8WiIaF+e7KV2SHAyrzxOpv2bSHgEnCEUFCYlUDC3kI56fmv9J4BYVTow3CR6ObjK8U
iaZ7L4hNn8QJF9At/D4QYJc+YLk7n8P6r0p4FIuYC+xHuNjEIqXJ0E03KYT0q9JruXnQCZroVbPP
gq1ZVqYiFLUiCKqzw6LeZhJ76NqU6XRhxLQXiSOV/eMY1uF3DwWW3KFxD7NbtxQ4SnwPb9aW2jGz
mhjZRwSojx/hVBrWaTLdbmTfk0LoBnBlFTnM74SkFDof9OpE53lXmF3KkoTXivSgzKZUdpEhwU3J
WCVvE9dJaMptR4DHhSppQENyI2ybXh7r3hY5oD/eYg3yXnCCpE+0pId+W9O9PjqZDewfMtD9rGi9
nDiS2tkpoPP5IxR1/8UVvXuFo8GYKGG4E6HYClqoF8ih/Ua8ZTWUF3NFTahARMVadR31dP6IDTbK
/itpNwhUEPHMtMzgDfoYLz2BeAze7UyBjGkd1LmLIMYsjOpiJEa3WNOYpxUUds1AX5DEKnJ9Ldeu
wQ6jzxuve+n1N33VOtcqKrIHG6ihf2OMCUG1yu9H4pNLp/XkJpdlw77PL71iq8BfhjD3q+gQdaX1
JTQJrTvSpHeax4bdC9bzVIVy4xEm43CULsHornBDDoBmDJj9kozBg1+b0Q8rlNWTZdZgbuJe/Ezj
1Dshg6l+t5FoL+PINS/KNAjSvfJ6kpI8zBGU64Yses2mZuG36jnoSd4x7GvHp7l13YR+6HE2ZEt8
MVmiVpdonpvqoHvuGMWWGa29MMeqVYxuVIFFVrb+ZvatccRq3wxfcKZ5grI7B1Jo7jXe41+Fy+J/
k5kZtV66EnPhvVpmY8ZX6dDFVJgUnC8SBVhSENr5emR9kaz9m5wcYbnyIJAd+n6O+iuOHaipcclz
RBjjGJYhiablTILwzE7zaNsxmthhKj0Cz6c+uK+xm3XbbpIJTPE51PoGsYvRIUlly38ayc7gGlOM
WcbX7nDdszzcKWeebsgRtstbgofSr3keUFIdvMCG+xCVETa05d1BqkWplONn3jTYX4x7U4G9yA8y
IEEExvtUe+WdYXrwkI3YgqC36plzVLHkA8dw6K3QA+zh+FaBKtUZOCWsaJwOBgyP0hqBfPF7Tz7I
U3IcrLLL+meDjmCo11Zb4g+jHBWNwYFaM9xopeel82uSdnopKmYfJIwU5CgjTeGXALpcice8mOsN
fXWc4JRSRufJJBsNNDjSkfjS9BqnjQAHgp4pVyxZXn1p0XJ6tv0RoEcLKSKlUlIEHPKzibzUGLID
8IjRLHA6Q4LnZGlZCbEhLaZM+ZxldQu8ZerDQFxxjGyR7qV4Nmmi68JM8EhgHEEq55qzQTUefyx9
K2pDR/a7Iw+vKexDJnOcGkE9GiTjudZR207SABFhVwIWFvyJ/bCYj8tfMHOzfTBY5V5XHLl/OdYy
SDqSOo6Op+hM9mWU/RxjrWIO93Le9GSeOxsCvRmNQ1dRaA07cth+zAM+1kNacPy4jgynLG6UMrpq
VyMNC9ayz830aDSjsDFhm7l1lQQJgkli+TCeEN5zGBn/8DH1YItfJpL8dI+TjWkz5mh/YQ8BON0o
Sasb+NUs5X5SjlcFHQPhreo2qOzHFNul+YB7IUuDFeInY4u0DRlhCc8KwZ83PNMJhMgQeQKZPBWj
AC1HaairlK33k2QPkt3NcR492FRsObtRN/5JYgdbO9cM6jvZ1HGxIWTBvcj5rr/id5yBJ+Pi3XIg
o1hEL1OOycri6DGCVC8y+yIqAv4GuHsgg8QvuBA7G6Mur2mvRUBQw1lX9hdbOtMBQIGJZzYnrZBi
nl51TgzqN0+qY6PLxLhpOAMh4ZDaGm8K5lM6orQUsnkzNk5go3rx9GMEExBFVOTl6Smid772ECZ3
5WbIYlVfoaaNsq95iHr2m2nbfUeaIaL3te037bBOImH4t6GBQYjOuskOAVdsoeyXArCHY6wCKGTq
GRMQTTJEXV5yRHxUXqnRBG1Dr8H67hEV52NJIgKZtB9mI3tvzBQvMk45FO+vDOkn/i+voG4FsYxJ
Gb7ut5I3ah/4rOqWCINMyOpKN0Qif+ktCuC7uFOlxIQpHGdLOwrnXNAO8xYXAiHEDn0ooC+tOTuX
7gT/AEjF7FzlhK04tIEmSh/eNqWeQ/8GwuUj9a4Q/Rp9UDYhLsZ8nFCaQ1SBCcJJulPsIhk6MqHN
9j253lUAIsXwG/bMJX3ElPw+fZPOOl+XvkTSyIYxzN2nhioVJ/Uyc8ZXyufIWDl5TqgWKDfinEXJ
UtKV+aU97nAtzYgahTd2zWOShrm5zqgGvUzMxbRDDTvM2IFN42PD5vo2nXuDLyusnqHpmIeqlN18
WVk9x9II7uvOBr4QPJlSjBQzZpnYr5wxTMxrtLfUQxpW7vNMVkQQ7JSaQXmMzP7APxyZQMcicuMx
L4rAv+lw6u/IzoCc3iTzQydj3v5GqD7onswxleHW6ycgqmSXVXl7x7ITI3jOsrx4VlXA54kLJvzK
FOO+NNPgUHBJZzJpCSQ3b6VheQIzQtX3VNTSGcFEZpp3E+cDcWzJyPhWuJ0bPSMwgmM2WnVClLTr
6/u+8BU+oSrhSBQO5osisf6EGxlPLftVK3hsoXa5d6SUctriy/G+T/3Y7z0t3UuiCLKLWi6Se4qk
6TMb2OlA+RcXpavtdktqM8xECP8tPDBkA9NVZk31M0aJaHxI3HSY6lXRK/7JpUJK0ZGt7c+WXvai
3LeJv4JUAz+pKzHW5VntbGdOzBheAs6C67n1dPTLhzx5OU5ENp5k7BX06pLWLveqm9mAwuYr92HU
xTRl6grKi2LTio2WrheBvqNtrvOhca/JiWbLjQOEzm5SZO5XWs7lXWeqHs6GlfVNv+XxG+Iy95yh
/iqh/BhPA1ZxYz3j+FqXTNLmUTqyhgJWOEZPMIPuw1eH/Wl6rHuoEYpgDOeSYnZfHzQG5X4Dai5D
G+U1SXnjeu6AG46TlmH9pv5k4ew24C2U9yma6WIrHQc/InxMUNnYiwfaq5aRBrfagPEmopHQh60x
N5V7H8Q1llL2MP6aFif4DwBewKsiPHPGlt/nlFflIAr0xy4zM8EKMAoLn2P9xp8t9+dMS4nMZr6C
pwD4BjqLBAAzfgqDBE12hSpdN3M2eBvOREr/8HIMvGsgynSJof+Iic0w2nx6TXAMQAzhBKRcQIvs
QbcGeRUVXVDojzZtykFlWwtYV0dPyeEcAJILzYkKF1itI1qsKFR2g92gMWn3kEz1WtONe0QjL5Jd
zO5k6ZCLyf2eQ54FbgXXMt/RlPYxsJIJexqHIn/K2rqm4RF3U4CycuF3crpF0bcL2aDi8O1AqwDW
C9JvHTPYeOMmnkouZNxFbbMTU+kYzyXwLedr2XnQGduAdecEewt1XiX53xTxKJ8+wjlI2Rizeb5R
YyeSeWVqZFy/hLBjnhsTiweZGDrbfEDO37rgWHjFLyUk7PkZt4AdwNOJs7B7KIgPfKB3OwZkKbjB
b0jbXXJXVa4J5xulwj41eIbsih30TqR6Wt43gp8kYQQ6mr5PLUHHYRrQZcUWqlfuFKDBdkTAEYIG
xUJPCoL4quyC4lfqux4FAGnxZ+wG9s52e2pNS/t7OiHvturnOhr9X7Tw3OL7wEJBeiS6brZHhl/X
jzmABhDy1ADvfauiNJCACWL9UO78PTHCElMcGzuMfYSTE15TMulYHbLUK3sUwyGdRXlRh4PfPiL2
GfX9Qgmo961qYRZsyq6aiBXpfOYRM8Qx/9AYQRY+0GJSXFMkeE61QWzNntQK+xcRRRxEY7cNaS3F
3a7yXOemMvvkqJyk2lYyFj8cbH146VHmI0cj4Ka6tGdFYBVlMQRaM5/kDp+CEIioonkvi5xDUMe3
4Y7aoLxj+pRUKDiB1RDWfFcbyKw2ZmYNL3mQjd4+IcFyguDke4Qn6JhqxBo2e04mIZMHfAZw/r4a
55ecJhhCUZnP8YQNgrV9TU/KXhCY7DBWvbLc8pEGnTsfAwygCYeeyQW8xrxYHUKrr2kdTeUV7ci8
xpJj5fpnF9rlk2t00gTfMw3WjPDG4F9s86m/tfO6u0TE4xyIzjHw7iQKwUU+gCKYPMdbSv45oFcv
7+dn3ZYRKCsxDs8CP7RFhQl7qOgzhnDEczUPbJYC0glz74EGE884M9zYYCLzLOydBHRZeHKzWBYP
gVdmJO8xxSGV7Ar21z6ElBMKVKqLAajsdMt2a0aH4ZmlXieocPN90dEFDdAgm4DS0RceMnu0Er77
vra+oq4s4pZqQ1xRF5hnhJP6YGI34ArxJEL3DgVsdDU3WVoANnB747af3YFks8qzxc1YyVacmMsw
EXIKq7/VhODcJsIo/S9O2RnWgpxQ9TH0ldpVGDFOZO1O16Y50ZM1Ivtq4mjVvPQ2Pdg1lTj1SpWl
iJ6IZZifKsNh18ZZ0FkXLo/1jpjE6Kmhi7NGB1tar/Qe5vJEiKZ3kXUE7Kwhn3r0oWISibASE3Fw
AXs/uWVdwJrEkUAb28ipPLrXcYavcddkzoyFZYj4RMdTBTgPGrBJ5ZcIPMJRiZSWNikPAFG9IV7L
lN2DQujS46A8JK2wnXgT8H2y1c2sznmIB06Wm6abB073ejJuS3cy8BlnS0H7ckZOHuyHGKcOeUqe
1X+TwBeTx6kZkwAQnWgoS1iDh00GoxXV5ADi1LgzekI3xVqTa5AZq84s6cNULqEgUO1L5U/9PWaA
YK5+O6LuemyLfTlho8QW1Y7ULQt0a/m06aswb8UD1NyYIHDfoLXfPEYaYN6X1i368QqhjlEGrx6b
7djf0T/jA0PzPSKX37sdemOi1jIsvdec9WbyOExHeEEKyAIQxIFgEawP1sTp85qavjtvukIV36Ja
Fv0+No2KBpKstNntYxayDrveiEEoXzsZEk59oF0Uhl/D3mTGOkyEiE7lTubo46z297//9b//3//9
Of6f4FdxW6QTmUb/AoJ1iwikbf7r31L++19M68v/fXz9r39zDIFVaTkgXdi1eRYVLv7+z+/3EWFv
/NP/SydB1uK+Kr/7dltVG04+wz4VqXy2FecJ3H74tDHOk87dCG/i9FK7dO7HhL5WhDzp41/jvP0x
yqHITWiEh6fT9pYO6tsfQ/dusgfW/a+JRO6xkWbpvUg8Le1W9dmU7UlUwQ5cJSFbin94ZUz5lqWE
o20Nvl+bb69MXJ3XGqExPLNXTPZ1NpHPYiOOcxw7uMQc+VP6YK4+vqb03t6uBjunXWlSM4cE55Dy
/vaiyKYoJTnovUkCGZorV3c2+MjWtLIV/VhaT6uBz4apuWwseWspfKcQ8S0vZXXWDmWhkm7qhvjX
QhxsyrQxRay6Y1NA0uaiTzTIvU7GuOwfBtn57inIONhcfnwTZ69MC08DFnYtz1QmSivPfXsPigc0
W0Ev7idH9siTyvEbDL1+2ygBsEuzqXmZlAqOH191+a/+MWq1VEKStEIVk4FiSXMZ1X+M2mJuktDy
7eIB4CNpFmXuZpd9grMQG/HcrikHO/SXiZ49hi4xHZ8MU+udq2vTMRmtir8I9fbqHVrZumlE8eAX
Q3ufZNp6CJpFpgsl8ZNLLSP+/Ea1aymNMM/2THMZQn/caKO0QUPALB6alpNljvBjjZmo3nWJN+5q
R7hPHz/Y89cplcmARG/oWoxLJc5epwWwpxqxP9wTP4lvIfSWNgt1DPByUX6g4E/fyGZ7/PFV/36g
XNWigG9KxSbcEm/vkhoHN0rz7b5I2KKvZsP+ETZUsOmaGfPPj6/19xM1GaZUxlxLQj89n2MYm5Wg
xOaDjszDK1lKNqs6Bl6CJy1aSlJY6j6+4jvP1NSmdFwlTbqtztlwMXGC29Svl5igxdMPyO77tFhy
4AEpTGyc2AmZTCM5bT++rnzvVum82LxKJlNPLz/sj8FjGShIlZf690iwTqWh63RXa7C8AQUXArcb
aPXRMNffM1s+m0tizzppWlIHfLAVNVOujfth4FDnAYG5hVvy6Hm9+cmX/M5vtDl1Uoq2qTwKcfYb
q7AMhgaCxf1kklOyCjOb2hymafMib0iBjNKiev74sZzPugxxRzFZMdh4JMwjb59KyJF5dkPDvFd8
4KgDMRG0VAYQSdvAnDUoqYNpG7Tw8aC0u4i43PXHP+Cd0c6kKfkdlLikrc9Ge9JLvCJd4Nzb3aiO
qdlQTipTH0Vu331yqfPlnYnSXHRBTLao2mBm6Lc3G8Sj37lZad/DtvM2JebaHRp8Dob09Pd5XF6U
bP9WmGD1Rkof1EZRoBCo5+zw8T3/PWFbnvQsfozgzoV1ttS1RLsg5h+te2PwFOjb0ZXHMk1fsNSz
3S+gsvapmDYYZaP/wZUJBZLSdVnXeQxvn4A3D7VnlaZ5j+6DNqhhjc5mpAi1c+fEuqQzdVNno/Ur
qtzy4uN7/vs9WyxPLI1SsqVAbfH2yqxQLp6BRt6rmJ2sjIdiBPoUzhsdNf2Pj6/192dkO44gsc5U
fPG02t5ei+RpAjga178XyBl3ovGWA11o7ZFIt+tcjPH+4+vJ5bt8szA5aCu1w8SGI1mAknp7wQzF
Re+KjC5fYMjygpTDWB+gFWe/Q1qLeme3gzhmxN3AkJoC4u6c2dbHiXC7+baBO/mjQGuvUWYV4Qm+
eA4QKKqxnJdlGF97oeXdfPyDzx6QbSNn5ytwbMGftfTOBmDfTB3UWJlfqDmfD+DCavi2NRxHG2Bu
EIrPvry/r6eFsnkjsHs9CrZn1xMojohFTyqakx5JtfmAbx2SqA/sn34FiHF39/EN/mfe+uONcIfI
lYTrAPNy+e69s5m0Ry5RoF+qLmgjt0+eaWR7VsJ8bYdiPEZ61i/GYCbkwY2oQcqsTfYzjeuN4Piy
tZQaP1nTz6ee//49DhsGxiNYQ+/sw5MpOJVOQVNCLpNnIdmetX4d4tIPf/slHbhjHY4L4kek8T5H
LwNpGDzqg0lQkXvSpJ4+ffKAzo46//lBKJBcrZkIaaqcfY906iRqyZZXEmRpv4YKjUbBJK+JwWnF
4oYYSTTE1GVhGZHYOOmd1Rnid1qqKNz0mUmj8eNf9M4YkY7neZYrlLsMl7ffkCeMgT3/2PL1WOYW
2U1I6jpoLcoO+peQ1Is+vt7ZJLw8AFYC6dk2Qmcl1NmYTDoycDqqHBcV2OhsXdbCoKQNU9ah5Y0k
/+BWtT1e1xS2H0nZ7OtPhqhaJoWzIco2lvWe5y/Zgp1t25suJTamCZuLcEynY0tUHWBQMX7xovqa
vb4JRSu8WfJrX7OlVcPpV7MiVVTLbQJUD0QmQRinrTOuHCRQkIGl+zvo4SsF9hCvklhwbMOi+Niw
FICXUPYlitnvHz/E85fmcmLmhcGCNDn0UFl9+9IaE5Qhh/b0WPLTibyxLdg1TnTDwuesJZkF9x9f
72wVsV3XNj0LZ7RQ9MK9/0zEf2ziQlWHDkBw4+i6Xi/weFJ7HmkzVgFWt1WaTSzbn4zLs7mdS3IY
ZbHW3KcU0j77cm2sCZT63fZktqI8OBS8yf2YwBW1ZrO2rWrcglosPhkcZ9syLuo6FscAaStrATme
DU5S86YMtSehBK7j0jjMMKdZN3ZKt+RQibKedvC+DOM4NrJs6dcja1jHHY2fT25e//1DPAFxRLGU
Wi77hbMXnAuUPTWWrxPxPmK4pM0WtvcZavKMhdvumhezkzau3o5630YHMHoyMGvtOD06fWQ1ly39
VvGFwq5FfQSUsIi+DnqJzEHLC3DzOkbjl9xXADn8jaCt5v1sTLibW4lin4kn7GpxX8JsDTnAVijl
4FlAskcV3YbszcoJSA/b9lKKYwMZiHSfzBxpmU5xYSxH0EhEp6HLup4cxwhx/RqblBE86gE681OM
tD69ZVMNjXAcxrFTK0IkYHN/PGb/+kY4mnuW1pBqOM0pe3nEf4xZhVqPTAQUSnaT0xtN/MFe0VwE
hqPm8pWSivvJS1sGx58TC2OffppQkj9c3twy8fxxwaTBuU0kWXYSw9jegcotH8hGDT65yl9L2n9f
hlO14qNgpT27rxJ4S4zcPDsh1SDOmZrhsTY1aS1mr0l9LtXRyEAskgMe4noisyQts2bthFPyydby
fCbnh3CYtFDHSIovnnm21o+JBndJRMAp8MzhyazSaJcTT33KCeTrocwvBMioKE8cdqtPHsI7n4ei
KGVTKHA4UZw/agmXrygjSW4IxsK1nefRTQbFaDsso3DE0nFE7eOQF0kOcUox5vbjofXOm+YkoxlX
7OVN/Z8l5o83HWaNmqcMHWWQSwSvqEGzVyPKon8+ghWSNsEyiYJX2Gd7hX4oOodAct70jDERsOlo
X2nXn6xdEA/BM0J+EgA+vrN3PhreqAMlkT0T2JizwRU34ViGWRieGpNYHLNvLvAOIqjv0JVZikyM
jy/33mCGviwF+m/+YDi//WZqkUwtzbDwNNgpy+iY1MxvPpPHOCY7IA9EpaQlhI0pLi8Dn+bA5Lby
RtTVz49/yF+7AgYzxXEqTo69FIDPtyW9OaIdqIPsBEBVEbE+OqN7wqYzJi8mmaXzqiK3Sn8bGzR7
a85OKtrYBbXi1exaRvCaOKMob/xOAVsF1FLPtrGisWHpTS29QOlVwV4yPsXRPJTXM4Kk/qaSDkZ/
T4A4ataZ33n6UORmjf4GQS1ozo9v8K8VnMVUU2Rn68lWWJtn530YkeRIK0owLlr1Xwsrdt/2PXBX
ZEMEAH58sfOiD+soT5M/LBTElFPODx5oGnI3YpGAmZfqfBdCFfqJwxNIduJO9oFJzeEwSg7nvFOo
Bqolnat/LInkSS/5V/MHhRTGXztuE10RnC3LHVm+6mfMHlZ+MgTfGfGcyai4O3xhNgXAsxE4FQJL
bxOdIGHOGpk2kbVm4DRP1qzc4qqlQvf746fzzrxp81R4LBwBtTof86MdKyrtRnIaJq/fkC1kIYh1
olPMNLYrtWouGx2QdVgG8dPHV/5rEJALrqGoMm2zQNFzeXuvTSpJZqoixqFN2iwmHhVk6D676CJD
5H318cXemSTZ4FscvjD4aQqrby+mLbwAsqyI0tPueGyxV67llPwPFiHmKRpHjqlsDlZnu/mBlIc+
wu98auaEOib6ZqSjQhoEeYJUgqPQkTo0IYPz02z78Q2+9x7ZmglbMF8uteq3Nzgjy/Fas4hPJAql
FO5UsW8hDm9Cl8tnDZ5V3FHmOlDzsP/4yn/vjek4LPM0A5b1QZ59zEjY9dB5SXJqXbNwbkKD6s+W
ZJTwQQWKnu5IXCP5FsXo//Ohu+yllvWeUz62nbe3XJemnmrDj08lGS/bZCiN1YSY/XIcY/vXSA4d
cRhBgaWFKmv5yZr/1+Bd6uTU5gV9Qkppenkdfyy6KMeDyO1mdbLx0K0L/qm7WfmQAGORfXK8+uv5
csKhGSnpAnKTfKJvL2Uh6cipD6kTsc4KAx7BTg6K81VgN+N2grxHx1dk/3Qi4qEuV2UVQt7PvvXt
ResUtf4ktHNKQXdccMwCYkUw0Cqf22jf0vr45Hn+vfayJHDQsV3KZ8JmaXh7QeVkBOgkmcWSh3MA
YyQh4nH8u7JJISDCZFrlUcbdlzns9hCjB0ZHtStGkDX/cDQvS5N0qD3QHmBYnQ0q044T0w9889S0
lbdvWoSdUCnyjVk7eoVQVzzm2NM+ufu/Pt7loqxTy/fDJb2zpx35EDFH4etT2sR2iHa3m9HKDOzX
Vx5b9xN8Q2DUjpU5hxrl6j/d2XF1OpXsNBTbH+bit4/eFLJmdo8tgEv04Z9rh+wA4B9FcY0kKwGR
ETRYDf75Y6bzYzNH0sOjPvf2mrNBjmMW9GzmiA7Dj1LFW98ovBuXsJN9sJDe0MNm8Sej+p2v1lt2
kjS6TCV5u2dXlbQ2hqA1T5PItABG1TRwnQKfYqwMkdF+fI/LUHlzBFueKzRIPiEWc5aft1fLUqeL
DSM3T2bJzNCGTr6mZy93UTh917AMTx9f7r2b4xzAdpGNBwv62cjtMLJFsJ80vIgpW7cqIixPIGfJ
gRN8cuR4b7wutVWt2C6zUz7bmFeyGmaT1sop7QiJELrzDgaw7l3u5PrYonh/aiMpN5Qv4SJ+fJfy
3dt0mZ04c3HgPO9e1JAPwMeG3knDXc9cxM1zWawB44z1qsJV4m+9CBXalqQNQcAuAb4mIRGBN3lb
INjaBtHvY9hf8e/GIDKh7E1iN+cgJ54QV/jqEzXAe4PAAaPA7EaNlWn87SDwW98P6ggv8OyiQezR
fgLKcLJDHnOkmcLE+OT5/LXRYdAtwgkGHMcmzzk7w8xo8MtqCmCLZ237SqhjvcePml1//Bbeewmu
Lf4/Z+fR4zbSreFfRIC5yK1y6O5xaNtjbwinYc6Zv/4+1d+mRQkidMeLWRhwiWTVqRPeoDk2KEV2
wmxrm40zlKpamacmL5vPuCyl56ZB3CmsJ3MhNl4vRfdCMwwhU3gSnNkDYUxgKYhSCBLUTl17QaNv
29JE6jnsjIVAKLft5YGVjRIV0rGj2deQl9i36goyoAC574C28lFBFnrYfAUf3u1onjpbgPTeZjQK
6DEqmiz3X+r1Rc/ygqk4qCNAyW87/11OYaC1hORE5p7GwJmeksJ8jgt0bmmxeTjSgzrUAwQE7q95
fZJZE2CRYI+SGTuztBEtRkwBRylXQavukzoNqJiJ3sCkUWQvVo7Xct138K9z5ff9ha/3qcyd2Dly
DClhRpfnonb6oiwBA53sKLXN58Ks0UdHLbmMv95f6Nb+kdW8LKpoI8yRFJ1ideVoEC8C5CFO+HcX
T6EdfKlUXu39lW5tH16jKbu2fMB5nRkHjRqOuu+ciqBSALDZDZaUYRWdtb5HMS7Oyu5jnIj0e9+q
0V+Lu/Hj/R9w653KJIIGja1TBMxuAGrXQlHS0T4hHDX946EOiI8R9f7jMYZ6jfTQ4aQwrZljjbpI
mIpAMuFkBVHUIWzalM4+pr34cJRhHe5P0Hg0nRmSXO4R2reTMxUCd0tQpj+EOWVnmEQVNZz65/6b
u3EMSHYdWwf3J/+Tm+jd0RNmYAKfdq3TUIzK1lO1dEePe1h3XYnDNtAzcmysly1GpQvf7NbKpH6E
HFsYfDz59+9WZs4j0eHEHBjj6XcUk6KNmzWQPLhPUayNRLpH1a/dAClbGj7dOBn0Jhl/MZAEdjE/
GXnYQScNWnEK3AwWlsJ0a2ySeNP2Tri//36vb0HSLReOJ8FGpaEyuy+CSOneaJcnqMOMsbwx7A+p
SVOFPjFSKwp2gfcXvBFLeSyHARH3Ln/mr1VBk6ooIsKL5iOl3FnH1nKRNgkNbBT7vNoIVD/uL3nr
GQVBRmOrsoss4/JLUjf0JbJsxsntkNj2wc+eTR3qgipyE4mZ2F0IN7c+HwgH2pQ2NSjAmcv1EMSe
1NEojZNh6tUOziLc0GnCj6R3Ho/VTGUpdg06UtdtjbAZh7JQO+M05Zb7TeuCbuNYQ75w2m+dBJQ+
LJpChBQxn7HptYYGIOIrp6JEPLl0U+UrVgDZxu9ysO1WrddrhBh/hMJ7ELFJYKEPYQjHAeZnAvSb
5Wio18f485Goa8B+sxUsWPtrnbvfdA2ItTlAi6hkWfbwdtFJB1HLlEWCYctg/v7g540Iii6mB0rD
at/4sb8x3dx7bdEk2ZRQM8OFzPDG/tQRQ6Rz7/IhQRxdLog4AfztniKza2oTk+uwO+qZ7h3xJUp2
rlV/uf98V+gL+VbReaWgRAcYnN/sPKhRNVqh2xonNH2ateVHKNyANNyEfQ8rYSA3WHWhgd5GZwpK
ha56ziXHp2f2i7JDUPcLL/zG9azTYGBIxOXF8Zx95QGfxTG3e+OEr23N1NzB4H0FJgWGqo0t5KHq
3WJXQ2M4lGCwPjl2lOzuv5IbJ5aaUyJRkM0BSie/0LtPbnqT44VtpeOE03v7kGn6aSirehuUub/w
sDfin6GBW2Xk6AB80WdXJ+qBBvqkrX6KUkc9wzFBELVt7a95NIV/RxGNz43RqQtR/sYbBjMOAICK
QEbdWdBtXEt0YrDMU6ai44uguNtO2EIg4bJKSmxlVx2Kgi9+g+rNGml2cRZmH7QLTy7PzSyJ5z4F
x2MxD+Mszz4zypNYueoUQCNmi9/Duvc+Tl2gT4+fJnAzFu1WOaZHY+byW+ZJjwBfrhknzRPMXVrk
TPOi1iHmQ8gzMia9j+8dl+gLUoWvSai6XA+b4h7zWKZflaKlfwbFtE+YyCsvOcyDhbvzxjaVg35d
VvekknM4KOJ9vlKZiXlS6dyu0Xod8K1skE/29QDp8vvPdSMqkXwAwZElCNh5+TnfnQk3jqbOKLg1
U3Dqr25HVbeC/ofJkoGFAy6vruMtLHnj+dic1FgcQu60+TaFEBNxnTn6CeqW+lTlVkGzr0a8z0bd
9P7T3TgRtDItutP/Gz3Mdkkd4unmRR4uT5rE6FgIb/QrH2vwDcQ5GN5GN3xXjN7e9UgaUGKO1qf7
P+BGHIAi5zBs4zQAvpwF4TFMRBZ6BczKoJ8U2PGGhL6heYPqhj5oyBOB3InX8LKccuGE3GjpEm1h
OAG3piiior38tFCYy7rMg4Q0yBIjLEEPnTnVxnxpwkAb7y7FQZ4vDOKXXteidefg5+1MgfPXbIS9
vf8ebkQFRqmUuOCb2dhvxJN32yweFJWqWo3PkxJrf9kZgL2SyHo8mX+/yryT2iFE1CKOH58tNfI2
ujuYuH4gCt04af5VWO6nKSyqUxtmSwjuW5+Zi0VwkphwwQK5fNVmBpDThbN+7mGEmeexQsXh1fUt
7TNDy+RHM6ioAAotEcNC0nbjLMnhD+0SCnmktmb3TNQouo0uZXRGAaI6OFmt76NIw7LCD5fu77dB
0iyyO85bpusI2EHzBKbp+TsDo4uzqBITLxVQrZj2hGmKvUVbtE1xxLyv9XY+LpHY+g4ZAO9DWcI3
nnCOhlC0cJ1fhy5wk0x/ZM9eJ0zOrnNfq5AxQ8fnbBQarrG6Vo3hWiXn+8j2Kl9EPw3/3t/F129b
4rUJlvA0JIh9Fk4gRfmWqkQ40gZDus8SNdyWVlpvhG4u5SrXO8qwXNozkoYFgtqdfVgcWhtMhmC1
RXZZ/wy0MEPIkyOKoE/WQDkP9HSjji6iiQ8/ogQScoOD54E4MwsanV20ETay3mlAj67iJq3S5zYM
snxdxDEj+/uryX/tckvRqWEczN7V4NXOVzOgrOI6AroWXVvnJUEJbesVLVYxeHwjnju2bbPWCwlT
p93t/b6/+PX+YZwnaQg8r6C7MIvNOZwO0WM/ebLClA5f0o6ryio6KPa2u0r8sFxIIa5joKxumPTT
YuQ2uCI2GinqdXjynBqvpIlqJfq+B8WyEGmv9yhXq01jWOaBcJdmp6IXOgq+WJifRpLqD3ntTC8K
FPJT0mTuUklzay2uNZW2Da1uMvvLsCdCkRTgncYTEkMS2JGiQo34NzTleKk5e2MpCicJmecwgfWa
5V8RRvZNj5z4aWxF+BOrreRDFinJRpmmaGFT3l4KMT0mgeBO53EOQ45CReuqQ54zHz4gKJId9NzM
tqiKL+Gfb2xBGBISckISK4eely/QqTus+ty0P3WIfe2dCvHsNOzBfOToA0590y482hsJ4vLAWYzN
JSBHMLRH9PFyQYjEatDbXnfCTjDFa9OxwuMYDN7n3Cyt72rlaXs/GLtoVaW0Tmyfe2xTpHp/0BO8
ZgjlBU60eO7eP4nXwc4i4FC5AEaiBzfvhKUV1nB6hOEVUgeIauijvxWtF58CpGTQ4Rj2SIM+SPOi
6QB1EPQyjWIZzucJfZuafZagy3ky0O/9VwHR/HUoA4QzEYPYaTVedfef8caukqkBAAIIXjZhZ/bm
3QFlnTRsTzUy0acMOeQjPf7pIESt7f8fS0GFAbhArc2U7nKpUGuHLki05oRMV0K57XtHQ/HNXUBh
tjBeu/VUhBlTtlFkb3G2nzDgbtG9iprT0IX1B0fR3D0Jr/ZKo8NZeIE3NomgEU3jhJpIWPOhZ4jG
RqGWojmp5YDgvFK5h15gqCqCqH+uyhGpqil/vKSm4cbXIocG5ULFefkqfbeuHJGq1SnvJ+AmG9RO
PKBoCa6NKe7UAVrL+J8NwZ7RPVJYuWsk3h90WYp6YeR7I1KQe3Eva4AS6UzM8oG2TXA5rnIw4Oj7
jh8b3A6CY1aVaNFR5ChIoLaml6wf3kiOQWCSoCbWnV/Poh5pNExmfRJGOuxHXLd2IRowB1NBN+n+
UreeT75iylCX7NKdXVuYcg0xtlFk51Jvx1PdP9kUeltwdyMKBkq3u7/cdeJhMfXidmQoxQR9jqbV
246yMbCqk8vJR4wfgvuIXcahyPKP2AuFh1o6daHuUy+czZvPSRpAAUwT4Qp4gVZhNip4856G2gpf
EfZI/u1ty98gviBVFYtqe/9Bb1SBdKjlqSHzBRIwv2Ii0oyibIruZMHCAoAWxfiUJ5iJrce+QWWm
rjAo8cfQQVkynQYKptT/FVdK/GPQ4vp4/9dchwvOEtQi2W8FqTYPF8GInjlqNBN9t7L3N3iwTS9u
F5fjXq21fGlPXX9keXLRb5CcWrm3Lg9vF1TRaCaletLKHCezKEYGfoNRnfFlREL81bVR3MZ0Koo3
VRsXC4jH63DFWOBtmk1c5L6dHVigRtqIspJ6YkZSrkUdFT+0vgr/5pmCqIwrnYKtJnJ+PvyCgaKT
UNNagU81x1lGSLWaVo8pr6+hKWdGjfNPlur1xvHrdGEn3/iWNDgBLtGqIgOcQ4ic2ioD06I51eex
8SMTw3hEMwXtQRXtvftPJd/VZdYCSV1ytEz65yof8/JD+tyRUlJ/PPkgpneMVS2UmzPrkID+O2B5
CzCgVsDARMWAyESRLZyhG08qgL/zObkLqBZml4CDGm8qOaUnUqZ8X1OKrHpsSVaIyi0laDeWAj3E
NASAFDS8+VCpVhWD3DMuTwVg+K3mjsnnFHckDFCrcCEE3tigNIWYC9KcomSYz8sq2j8YQw88FcKo
wPsHpT6BeU8xr0ck+ltacJDPFcclf/gqY96KqIJGfQmj3ZHv4F0vCHxsOAYB3o8G7iDAl3wxCpJr
MU2bBqm834Vb9cmDZFuwzuBlbMMkpZdEqtmaDZaEKobY2Sl1+yLdT6XqMmKOu859CswxHjc5Xd+F
YHfrBYPPkkNXqewwx3DSFyy6xKETPcW4pXql9TNELXrltAItdLv4kynuEgTi+nbhMdGRAP4gb9L5
JE0bpPmQ66WnqjTqZ3uqi10z6CkkrDLd90q9JBwwXw+4sezqSVYVTT1nnpVoLWq69uCYx1FLch9x
egMTS+xtA799iRo1abOVHFGpCztoHg/ksowW5NhcSgXNa1w1z7MAvrRxxOaq7g7FiE7tOjUqGy3s
FtXYzNcgwqWWswkY4G97Z+i39yPS1bXK5kfmkQYUWBNCwhwVXJWY8E6prx+xDmpo5pZD1r9WFvil
nTuFpfphwLDT3nmK63m7AtUQnLOSIvaf+4Ie+zZAmz5cyMWvGnT8Jho2hoTPwoWCLnl5sALf9gGx
FuMxKUprlft+dR6YrK4taDNAKQJ8bmC4rh0cpejhxf6+wGHt0ZJW/giuWpnCwVQCo3L5IzRueCWE
TXLsgelshcOCeIkPJyGa3ypexgsp6vyOl8vRWKf0kHx60tTL5Ti82BulencM7H6oPsSpm8BOCkaM
wHc12yQSK7RrY3ybMX0LR0aemCIsbEf5SO+vJ34DsDFaExxyFeTf7HpCsD7EQ8Psjjjk6f/Z05h8
TaogeanqoFt43HkPiaVoQLLzQDkw1Z1zUieM/tS6t1o08jKB10RZb20KsIWr4fpY02phfijzCALY
PGd0UytjEt93x64rxucqgdaLSAWmNMmgrhzE7Vb3T9ONjygFV7hkZSlO3/PyI7oR/MxMm9qjwdfr
X7s4Jx9vU2McUswOUzs5QXHTPQwS8S1e+UljqguTg3msZiRPtkQqA7EZMJw620Z2EQtEx/36yCaL
sCiIzGxMdtDrIJPEpUD4KlPCFgfK1MDCe0lT6YpwJpfn0bmiaM+Q6MgX9O5KbDO3E3iyT0d8uHzd
PXQVhX28crB/SnaoaVfO2WH2p37JTJTyaKc7TeH262pSO+d7i9GK9tJPjmPsE1sPle8K+nrFzuhQ
P98qKvIF+xqCmV+t/YF2we/Aq6Lkg9ZGAmuOXBKhfjguRsyfapzLkdEMA0Q4H/3CoEq4JjTmMxyT
eQplhm4I3tdn9hWWr1nQ4gTd4GlTKwlsiq7Lzq3Qm52hhcpClnp9YAzwuBKOR4SQVfzlm40NPKsH
e/SOqgqSNKL2Wgf2mH59+PFYhcmwSVHH7pl9vwrT4Fw3W++IZZ0erfy6lVJRZtfTNWytwtk7NuDw
rRhi3QRLmvqfH10fQAn8DdIMcLO4n1w+ZSDybIBi5R4n4cENJVJVq7Zj5jQFsfcTd0B/E/tJ6yLV
ZTdL/PTraIGWDeUMrTuohKSTl4sjyFegaTO5x6HTsAdSrfQpKp30Q6eh91g6rHr/YW+sRyMGOT7J
+4G9IP/+3WFx0bjtgmgQxzousTTODaPD67SCXFYXCgVA7ZcL2eONmxW5HBIOyhCJaZhfarbtkYCX
mTj6UyOpIJidTznlhzoyIxelZyBeWQY5gwzANGFI8jyGsFV7LUif49pNsoXjdOsVgC2nQc3plIJK
l6+gStADYEjPK8CB4qT4wyti4eXW69T4OS2UcCHbubEcExIb4hjAVkk5uFyuzyLRYP5kHf0hSldB
AzEk90d7q/nasBpVpgv3v/B1fgfQjaYF5bsuu4uz+2AweZeY0vinNsfJYDUVOm6kKIhoP+3cy57K
zrKx+BrN7gsC8JgSubiVZIf7v+H6RuA2YH0Ii6hcXAWO1GaQ7Bk1+KxByw9tjVl7HAYJHg00STIf
gcOEcPfgOJceKuNcdB/5vyw3ZTR7t7VThlw0CXr/hJieu0mZme7dXGQ7iP1L6hbXSQtLyfJE1ifM
wGbf1FDpO2MZ45/wElf0HRqUfr61VHia2y6p3UfBrjwZfUtZwKM4Iuc4l0+mFXGBlZGONbNQ6iNW
l8oqS+34O67GS42JW6cVUBDtJfpd7FhrdjoKz8A+VGtxbLOsaWfE+HdmNk5ljIlxHeh7cx0NCKMi
JIedOUwkDHjdYHd/+9x4vdw4lNUUCBIGO3teL1F8tehc99i0bb7re+ujM07RkwcC5fFYQMZA8kLg
5+3OWz5h4lqThYzNseN97J00U4tVZWCNsM66pFonfho+KDdJ1EG3h0uV7i9FPNXm5ccMJxNp/l5B
MG3Q9GcQDxbMfK08wChrFnQlbnxM2cCjzcQMXB7G2T7V/T7VfGwUjlNR0ycoy1r96xWl9q/dxTij
lPCmT+bYDFg8j636PJlK9A0jQHMhJF2HwDcKGZsYaBbljQxZ705mkU+NAW25PA6F4tCobdDNquL4
2cmr6qhR4e/v7583fdfLogLKGikLhRSjYqrsywWjlHltj4YybishRDY6QKmSn5AkF/brhBsFD2x4
KfrkUptm37hmqXwa8EMpn6xejcv/vFIZrZMdjor9qccbFeuaqk6NnyJqbR9jnt4IwrXptWF6HPSx
aHeu1mfoM4cVNkarSNex8cR3EF/f1cA4Vw1Xo++7xrfAFXj37LWqrIOdZcYdeH24FPp3FcO432hs
4bDooBIutkkf+fEHJ8tTzPuQ4FAXNv51hEbAmF3BVQHhgvTy8g1lRq7zIvj9YV14e3eYPjExHQ4M
RtJdPYLnVQdvWMg9ro81qboU7qPnKadQszUVxcTn2o5RccXHcRNWuDermWXjbkUT8v4OuH484FKk
VRAvqPQYfs8eLxrTLFDS5DiUo/7VxLzC3zSxUw9rT+jtsC+6AYzyVBFPF1a+LseY6UPYYVLJ2Qa/
erly6vppVeGZcbRRABrgrPsq6BPFx7+FZki8c8wQ28iyw7p1IsYtRM4bzw0jHJEAhpe85nlPCdZX
WXFtDUerSw2EueES0kkYth2dnecscaaPmSRi33/ZN76ry0iCyRrNVxij8ke9O94tUGlm7thQC30I
ykOXQRs8qHoeoI1dP34XIrEmDCQ35dSbedflYqGP+cOo1d1RLVVra9fYhZPguKspMpb6VFcv8w0U
pqMNICgLGHZdLiXQbB6HPGiOBVhLjDSTcovNX/8y+Kp2yqIkxkw1XsKUXr1MiT2h98N0C5QYY/3Z
otSVZp+H9bHxfFTvaYdZL6Ic3QL9tML/cv/Lyc14ESdRWCIjB60EoJTPN3vCcIxw3MSX5djWvbsd
mG+9pH3hrnwkylCwE/FmjMkenTaTHt2luRCEru8nWXhJJIVs2eMbMLuf4hBYFG5H5TE3IKwjiO/u
zaxP0JuequAf9IyT9cjcyeQX4Ce+wYq41HEVeRjcTnIO/o9uPvMDdvJcsyZ2cwyUHa06ppOBCkXT
Whgf4AO+StCxfb3/zq8uQ7mWVA8xmAzTc5tFwdbSUddEfvdojQZI1gzPzGiVNciX7ogo1s4MSk9b
OKG31gRTTqbDUA3Z6VlQ8k0UNirbK49lbRXBoUi1YPhiVwp+1jltoU8C2vyjgx/5Tk1GlUQiOSqe
66V6IhmUuLVKGntt/teGQ7W2J9/+MrZofNx/pdcNZdYiuWAjk1uRec/eaRGFaC6mbXVU+MJRy3S2
yBJ/nVRNTctW8UbtYAS6m26donC/kKgX1jaIQ73+pOBf6kWr2ijzZiEW33jpJJZArkC9yy7r7Eeh
KtI0mFqnxwhbt29AErsf1PeBsgK21+3pS/n145+ZJjaFptQlkuf6MnYU2WQJJTfSY5ukZc10etDC
TYA32/TDM2Pzq9FgGrmQY+ryjF7GENgutB8hTRhs6Xlxosa9EVq0yY4TwI5UrCYOTlisLfwKR0RM
ZJtMD5JiRBjWwKnoo21nUb8r8WezXsZSR8ymscY+/63hsWOsC0tr/DefxQhvn9amC+KGvuq22z5w
XTTncADrrVVQYFj2qophqA7lZBfN/v6OuvHtpBQuOYRjAzqaTyiC3KhFNpQJqNw8PGSKpR9ipRq2
emF9KZwgWpg+mNfvkHYxJSsCvFKDZxYHizTNtSKM6qPKfO8UD019zsS41Ed8k0SdfSrofYAnuNK4
qee99ipwUdiayv6I6UonjlS4GVIsKuYiu9IRDLk9BSy/vRkUPBJeS/RStZNProaGtJFk8fd4wmjk
Ax7RvfeV9owb/BOZuL+NG8vNDH2LlaCP019MpiwdW4cCSzZsM+2j1Q/EdPigDprwY5kYWyuMvWYP
yj5UDlBG6bhlVVbCBARyoB/Cwuw0bKALYa3iKRnFR2RtVRRyvMSdfjQ5HrV4YGLq9StTNDXYpp5u
Fi+Bq4XhNkGwo1+HNZ5Am8Qpp+FrYppIvoS63v2H+0Q6vkyZ1rTnZAwUA5laI5g08vMgy5RT5ZbI
Da00HVmNeAWuw3JfkDz0HPqRIyZE9zfZ9VXP4INcUaouQ5ieAzrAsvAbKAKODWK6w6Eu9AGPbj8I
kzWUmfrv/dWuElNAwkAOyIVRh2MbzBILGOT+6DK0Pg52Ispgg5C4WX7AqV6IfTYOYfy3Kf2o1TYO
lmViGw5Yq3y6/xNuPDCwbAifMJXpLMzjk9JXCXDksaS3MGTfDCgV3yosZzA9xVjl/7GUPElMfGBy
zG88N0vFaIdZdWyUVNO+TRAm+u9KTIb634BOl/nx/nLXqSKvFm4iLcU3fcFZD7tvy6gACGAfMYOr
n9MKLzgYrsdEq9pnLFeTFehBayHy3lhTNo4p64m7kLlmQcOMwKjiSYUpbDVm7UZvG71a24qZfun8
WlkjTtN+DlxMb+4/6tVHlNQxsA+SkoNpzLyYJ62xGRwLGyBbZj4L7K5PIdNq7CybpXv9Kgq/LYWO
IMRayc2bbdkqCrwaAQ37UAdK+dOs3ana4rIZf9ARQzmmxtQtnMibCxL0pcQ7zfg5TNLIg5o+vWIf
bHP65aF2/dxj1rXRnOlPqqvhl/tv8jr9RUKQgA8jhG8IFEBeC+8KJ3xpJtwlhXnIVSX+qLWW+t1s
SSa2UZzZAfLJWY5NctQ33lFXRKOtVA/RqA3Os/r2/k+5KgQMxju02oCHQsLhKr/8Jarj1b5TC/3Q
d/js/lXGYKzFNnWcPmqeisGKfKlHlqgvUwTIZW2XgP52UWyk/bf7P+R6d7kUzahqyFmXgPdz+UPc
tmaAGeK22k+1v/KNQN3rVp3tO7A0x4eXonyUnj1sZxV07OVSON/iYl9gBIrfrZPTtgkSw/6sV749
fCNNc9zX++tdBWBUlKT0DwhN5i/sscv1ImbG46Aq7d6O7H5bp3bwa2zwkqL1U+0Ds4Cu7TT+2TSL
cHN/5esRKUcIJwGgFiiJaFcjjySbnAqJm2YfiBrbNkRFPoWY/Z4Vwyu2vKJiA8cVhR9NNACdNYFk
Yj491bUaHu02x0fORD8UYEK6QZ8OMa+0yI8Jys4UZm6J2WnXWh+tovePao/HYeJV+oupRWIh4F2d
TvkUGFtBAIftzij08gWGwFV8E7vDPe/JPgdlWR6TXI3WEd4POwzNllRjrwD/JEBgQhBVpRYHmjAP
dSQDdtYXEaAu0wyK3Yi7ASN0w2sT5CanqdT9zwNKo+2pEl7s/9OCtE/IFIDzPDl4c6iv7hA4yh5b
TVptKwUxJXOpsnvLRC9yOn4j4QMpBcosoMazGKmgEWw1Q1vta+wZTlo96quqCqpVXYb5OuiV8Jed
6sZWnXrjecg9ikx0HjZNGeFsW0TRXmtVZ6OZPl5UQRB9xIDb3NWWVW7qKY+PqPnHT7gPYgKKVvIX
tyn0nVuF1johOB6LoLZXFraqOyAjygG74HFh517FJfl0XN8OmCUE1+YyZAj9ISCUK9U+9UW2gV6V
PL35hedFpW+8uG2eBzSjNmrTNk8Mw4JHQ4RcnnYT4jtyAD+/gOJKQ5Z4COp9mo9ATsvQ2QdVOa07
21iqo66jA+BSpgIGKQulwJxwqsHxGwrbiI5lqrpVt9HiSHi73qqGaGdMuZe/OLodGT88P8imn1NF
++/hnjAsJE6XweyHRAaM1ux8WXGvJlXGT4iT4Rz4eb3GN7R+tvq0PNU2B11ppulwPzZdZTFyUR4Y
UpcM+HNx8R4B18qx/fjoVnrTheuqQWkcZXE7FwcVe5Hpd6zraRSvs9is6iWl8avrBiEgdpccj4D6
JVe8fOSxrwo911TvoPRogbWWAN/diXhLnyle2MrXS9FJZIZHE8cmoMwlQgKKGTtMR/eQ13ZyoIWo
f0RBQ6wnjHgXbvOrQMklQ+ObQk/29+lFXz6VP+J/rArPPQxx6O/UFJE4p9PtM3yAr1Wsx4+Od1iO
XjMzNJIjOQ+9XC4echyWAiglCUT5rYqa+jpBTO2gBPhjKQUCxfe3jDF7lczQQRSQ8b6NL6hPZtk2
fUzVM41eeTKBiaSgQ/Oyf0oxnIl3Qds5Je3DVCDISzvNr1aVUIvsX9x+e3Uf4w9pn53eVFGXxZ8E
oVkYi+qOPLqdvhcUpf9RUmLSGk0WmOWJ8jXamnZsj3sLaMBUb3Cbip+GPlbtnTYUcbByUf4v114z
DCNWV5M3KC8u7OUPqJKY7SEa4SuuEeJm4mF6IBsOIiqsYTMVpefvw8YTKSV4qk3GEtJjFlBg2ILv
kJYHErkjy/3Lr9JZmM7T+fGf1MTw9lVVfe0ay341vEGshdnam6gT4HnGbqnvNTvRLEyBSf4GLZVM
wzRnC2tUsW99ZaTKfIQ0VO0nHBtlW8aNftQCsz9IMY/d/S1xY00EOYnRhtz4iLdcPixWyWFhTU75
NPiOffBD9AqytnDOVWSOiIz78Qb43RLN+C0rfnf3IgGO0CpLSsAm4pXzAt7vuN6typrONHBMddt1
zqRjy9MkOTM0bQz+5JXX/1vGioGdcl4n5tpBj/yTj7kxAg4RPPt1Wdp1vRrRC30xyzKrdl4aCPHs
F77z1Zoq3f+WR6mSNERiwHzIeyeBgUF5GowlHm68imLl+hgrv6CT1USbbmyE86qWmpNtSjVvio+G
U0za16rPu/RJ4BUW01LxxjhfZwkY6hRRXLdlJ0rBeB95wArXCowdelCnn+jsodexVku7AKIjCnco
N5pfZ9WmxW/oXNdw13bcI/G3rkCmbsXcvD8iQz+p25Br858BKt2fGEe7vy4ERWdVY4b9WKTjC0Dq
kvsMQDgT9blsncuwpB4gop6Ltho/WcWU/9vobXW2DYaZrlSyu7/PriIPAnnSRQAQNeYmlCqX+8xC
lTP0yZteysAa96iORU/TFOR7EMHT/sGluAw5RXgF4RgjqSKXS02xV2YwZ72nkmL0s1oN4yq2g+Z7
MgxLbIY38Z73GxmsB40ZpDbe1G9Aol2uFadOqVF31WcCSU6BYphNerL0XvlhKJFZrMA/AhLvI8P9
BPiob9cKSjXuvkpF/8VJdD+G2oZJyKFxaPNCD0IRoxxb7VszNtoSaPkNDzj/sZRS8AJgZPGS5O33
rmpuSDpVNCOKs2qWjbsue9Gnaw3NBkFbeAqe0jTMos8ov4h/+9rRfbh3habtikjJ1A2Sn2m+CUez
iFfVlDvGSxT0YleosPJWpPVC3zV26sQHY8zLeCFKXYVkCfwAAAe4BZwjScflL5/8nIZ12RnnMjfH
78AQilPXGfjSq0YC1hFi+6hnP5WoKha6YfL7vX9ldIggi5DKWtDY6P7OwmMW13baZ+Z0BnDTnYdh
SJ6mViyJus2SdQ6jLEToCUmLSrg+Mki/+zB5W2A/GRf9uZnSahM7ZbdNzXzaiEn5VRZJetAKq/kw
NH2/hqvXHO6fl1nS87/VyUOYCdMr4vq5XN0KRgFESe/ORtt12gp8PRKIsWPt0ceFV+BJp/X7K956
XuK/pONQHoBsuVxxGLMpVzJSZazqcU7XnR5Qj4G6ee6iz+mXiVqvhrQZ/1F93Ia60V3aT1fRCGdj
mTnT6JPz6StAhYZGPdw07VxbU7dRYtteUUv910zukhz0jUdlDiLDELN32HGzANHAt4yzpG3OgeKX
GEswqVFNpd+MHTScGEDpTlO76iUbxHd3sJeK3DcPzdn+laGewSXfl+H47E3XueYRSqLmXLpV9rX0
B6Xcgq4PvM+G0bvJCtiK+UtoUxWtusbs8lXjtqaLPKvuGSuZM2ivPiOx7lC2TVduzNaKse/QlW/c
iG6+TRurPU1ug4GZrYU+0mpVpZlPAvt0hleMBqKtSLv2l5nZarxGjCf/iBSqHu9UcxwLNJHbKt3b
Q6DZ67YZvAchATw5rH5qFBwaAfjD+LncZ3D6BksrK/Vs4eW2TxEWXXXC616YZfQLW/r6EBG/JSNR
evxB8p3db1XdadbINOCci+6/rKT493rffCPbRyurUPPf94/QVd5GcQ9iBE0jqUNDSLx8NA+YX28H
PRqTiW7+N+BFtG2d3vV3Vmg8i9bPvujFFC50ed+IHpfbiVVBQMNBwqPsCnQtRsMLq9w1zxYS0Jsi
M/2jG6d/MAEClZX7Ym01ZfqsFZrSr4UUL56mUayAqBc/Mqd3PlZ6Mu2NIlgSOZk3hOUeh38ECl7K
dHDxywP/LoKmjLHzEWvfs+k7wymiKlnl+lgdezsOX3ut7L/RJfjg2JX1T0BW++SFlvXl/he5jinc
UIxmgJuifQij4vIn8B6iBGt4++yV7bQNsNM5+m3vbP0hnBauwxsfH+DJG1YZI1m0fy+X8q3OMX2N
eszwYm2rojp6aM2B1KFAOEPFTueHo+Bke//5rnc4aJ434V9AWmQQs1CSu0HvTkS5c+pqFcq02s9x
9MIXEz73YQwjY6FneeMZuY9k+wjtSi7G2XIVzAlvgASDxLgVnWuvM1ch8Cj075JyN7XWn8zlfD32
iDKbg8mGOyrQC4k2vXyveorggT1CYAv5x6OPWRs72qaGrfarCIKi+ND7vfXgqEZ6x9J/hE5ID0DC
3WcxanIGq+vssTyHcZf8Iot00o1SNcWzG0VtzfXbjT8efUpuPon3oHUPeWSOXRJQbpNx8Opz1ZX5
s15P6oGee/Ut8tUWvUhjSa1jnrzxhKBMCIko80IcmAtUkzZ2ep5i7+kDq/cp+LWw2fiOkXrHvMJ4
a2UjSPrFngpl3evt9O3hpwXPiOgBopB0WObaM46V0QwjApwV4fcaBCAl6jZuW7jB89Dn6jZKLH7I
w2tKQhUoOyZDtG7k3n4XjaSxduoJC+eyMcm/Dj0VVmh09o//o+w8luPG0rR9KxW1Rw+8mZjqBZCe
TIqivDYIlQy8PfBX/z+g6p9mIhnEsBeKVrDEA+C4z7wmilRfdiNbEg8vD7g8e7iI55bPXPElxbjK
4oVucveq0ngzM3APKc3+Xe2A3GxTsZZdLY+BeSjc2WBTcdAhMLB4t9J3VIE0yXCD9aK2rXS98IrR
kfdBHnyfKIKuHAPPvRmBE6OB6ZtZxpefcoaT9BpU+Jscjc3Qq2Hgt5s+1JuvRhm9Vt8T5/U5pplx
33NDD+PPy9E6Z4x0G5z3Ph2mfmup2aceItumQ8HvNulafeU+fdxqT+9TxoNCRRRFm3Zm+SwOOZto
pAfhWu0LpQ9hLZMnZndNazuNC9grhbWlRuV+KDGwxCI61+i1SagHHTJ4R+9w73RC1CXLPHGrMrMh
xQi1f2srif2pkmqhuj5Kq+9k4Ui5l2fSQJMbKqXtZaaUboMYTVHA2VK7DXJI6lS16jz0xgAhPy+0
yuzDy0t0GQg/vupcnudtKeIuOwJEjxjFdlW971upvgtEHIKZlqsdXbecRhReP4NJOVnJ9XRvOf7r
Ug4kbGYxSmS6qefR9eF4v5zZXEkb1abptRsHMzn4aqaeRqmPtxoFnmbTS1KJ8FuUA+gwyi9BIq9J
ky+Qdr8fAKQKDBEOfDiXi4VsGZUTJIAMd5rAwzVXYUjHyiQ/hMCMN3gvT+dBtY03jZp1x1oRwbYC
WrqJTalcuccvj+PfD4LjD8W3mbfH01x+iawKW8mZbBlrch/gAVUy9CoD1HrbSrQnH3b2fdVawQ4q
ib5/eQ3Mv/o/y50DY66oErHM5N5ZuG3xDSYsv0F3hOo+sczgfeJP/q0gVXhVKP44Ct1HrrjH7uPV
YZhGxSS3+qTtbZ2KAcm7vVFN398qo1pvnNhfKwJdnoj/jEfrn/CfDjW53uUH9YFwFVaoa/vIatU3
kdRwj9XK8MUPBns3Tf5aIHZ5JDIevQJSGnS2aOuh7rX4irbUNU5NdW8f5R3UGznCpQsxjV1PKcN7
ecIe1SwvZgx9Ue5NIgWmDG7/YtsYARc61oTqvjaa5n5qW3+jSLbtwm1V9nIT/0iysDySoA8fcFyc
3MAI7bNsR8l7M8fiSYI+s2cxAsnQCnszEnmdRhOjddWKo7sozKSHCdvtbdSjH13Da9x3gZ3Bu55d
LRFQ2OZmW719+Z0WzenH7wfSkxOB02jOyhfvpBhipLrdqvsKhdZ3XNQx4gTWdNASrabuDWxb1vPu
oHa15IXpZB3S3Kzp/kr11tZGVBRs5FxffqarJcRnnmGT9NLm3GH5meUyVLSOxtbe1hLjDZLPb5tR
jIc6R0u2KKZfL4+2PAFYQIQJ8/1GZM1HWJwAhTkN9Gw1bQ8PyHmfOCinsQYokctC3peTrrgVdLUv
ccn5+OqR6XgRCyKBRy6xTMiTkFANJou2L9mfp1ABpRNroe9aVjm+k7VIugnFpB59Say1vq7fGZYF
lRjIlRx69FkuN6lm+DUF6DE4pKQbG6Vpu50W4x1Y6KnlOXZdbNM0wyi41dbUoK/nljCb1531uw3y
i8XX7kojr4HUJYfJwQO6LKxiWxhaeE5sQjXUwKSVb7wYjx7ebNgwhzBkFByBi/HSQUfmJiihJGkl
hP1dn0iEZxkJoe2gtDxM6KtStu4OL0/t9bBU1KDMcbmzqKAfXn7g2oqQczZr5ZD5moTtJBZhuLX/
0Kt+2EVTsAY4uwwnKLAwErAcJtWAKUvOfzkc7Io20NGyPuB/Vm+EY7XbpOi0T1oehV8NyWkOyWCb
G7607GbM9kqEv1hOj8MjUmf/dkjn/1wOb+JK1Y6oQxxSLvVTCzzSbSKp31dl/CbKGnmbRskXeJPa
7uWvPEfXT87jeVwyfwovsCEtboLFuEEuR44IdOWQVn70ycaP0tOTPrhHbE3dTxohHv3mbCVMfXZQ
qrSgvWZ/oeXppEZI8NlOph6G2tB2UmbaaEBwYOoihPZPTrepGmXN2vSZCUbrhu1Cqgr94kp9C5Cx
OWW6egjBs+3xQ/TdWFGqvRYjhGGSYXmO34qDXxTGBkqQ+uvlD329nCn4KxpZMmQ0tLEWl0SPyKwa
TZZxQHV62KatkXmq1cd7OzRid5LD15kUzuuZh4SwSA5AnfIKNz9Gqpb0VWIeYnuwPbOw7bsQ9Aj8
0gqly5Vr/bmXQzaJWx2Xwjknv1y9CG7k0tS15iFhDR8wkq7v1H6Ga/Z6/zFj46zEfQuqw++3g1MI
q4OTl4r7YrdWxTQgwhJZh4nas1vF2nRb9n32Ti382lVrRdvXoZnv1VTHUg6U5n7kDnRj0td9lzXT
beyr3YOIsXMnUSjutTLP7hsLcgr9qdADhJSBf5EJiXo/6LOVeHJ+uMs9x4VMjQazYk4bhLEvvxZl
3E4r/BjPaKXP7o02MzxNQQm4qts1oZ3rY4Vje7ZNkVFZIFRfFKCmzldyYXXmoSrs+OCoUHEQGbfu
e2GCeYCL6xVpZO+iCpnIl9f7cy8Je44riqxx9sa9fElTcEOGNtAhLFuMz5PDA7iVVqH2kyvK+5fH
emb56U/HWuytEplYfM4b62AFCh7lFvz40WrNkwl5wav1zjq8PN7ClIblN3PiAaGBSWN/UbW4fLlo
KlvTp+d/4GpqH6Syu8+VNtmoImze97UT/qic+EZtS+PYIVfioglHW2aunzSJVG1efpirDw3SHfQ5
cTu3JVoIi71ndVhRy7C5D4MlmR6S0sYJgug5dIT27rUjEeTOmrUAwHHCW2r/gnnTLYnolvAcYQUp
nqRtX1rqMUpU85UHCj08hoDUwcel1bR8qdZupqLKHeWomlV2kzfhN8kuf0TpkD0omTxuX/dic8eQ
EHamP1I4vVJ1wFmosoJU02E7mbpXCye+dXJsItMuW7MwW159DEWSwJU3w89oWC7u264ea8xtWBiR
LEa3HBtzXhOTlzW+sg1H7e86062VBGW5PR7HJBOabQuhosmLFWKMMc1RXRjHEOX/nUoPb4Obae5F
Zh1tm4mC28ufc3nozOPNHCoKI0CPOCwvd4dIMRfIyUqOANmrTauUtCgHUIubsR/M752EDr48ZM4E
K7Bjq748+PzLnx6uvwdnbFDWXAHLcqLs51bbDYYBerOSv2hlKW9av8aP6+VhnptHSg8kHdAK+d/i
yCmy0mgduzeOWMRJO3McP2gSnKHYQhAbNZfgXAVWtXLrPTePwC2o+KA/dU3aMdHcLZskMo+xZgc3
yNZ3b2PTSTjCx8JTs17+++V3XJ4s86d8Mt6yDqHnpWomlJOOxVB8kOu+u0UfcfzZRZa9BiV5bijS
DF5uPsFYNpdLhsISFL+6h0FTUa5KmyK7A0NQbmYayMop9txXhCQPQg2c5KwdczlULPe5b4NGONp+
l8Subwa2V0VpQtyArJbbmXm+Eu4+93Lc9dD8qFbNsmyXI2aB0LVUDs0jDcx6z0EjnVvVN44JiNhX
D4WS1NyCsTmkFbLiy6HGUWuNuA6toxJlP9JUG+/kGNOu0i+Hlc94/VK0B+a4gg4p6dJjA/VJS6Lt
elsUVmsdaSSEbyDoa5ik9LMkZLVm1ny91xiK+tN86z5at1y+VNLGxegHmnXU1PZkprNPs903QONs
YHIWggBaaE4fXl7716uEFg/kTAg4M6Rk6fQzthN2iPbkH5ugVl0TIu1JrpVZdkDoe2CjrxN4I4+n
zT9nJRRRZ3HEZVsi87thEEQIJ+5SczPmdXBv6Ym2UhZ61Ou5PB0ZhiIVoqMEZkD2Lj+lpgSpMepD
gEehk+2tNBWemNLuIZLG0e3jrLsrK7oHVuyHD5UexR4hah966KZH25g/XCE69QAFqKWNqXbWyqn6
2PO9ej5yF1qXM4RpCWDWuwFNsFSRjrHZBa4AivAD46nutm77j2mB5JKUmtoOOre20ZoSeECWO3vD
yMVm9EP11PVDc8iHRD+osdBmQZv7apjAolZpgKy/rXm0KevPBj6JHvZ9HNwp8n2SZAZb04jNH0nc
m2dkupJtqev9WdJ765gP2XDoSuFsjBr4dh9bwcp9+cxWoskPBHquKLFtF5u2MDNBoN5KRzCqwykN
kWkc49w4NWSJKx/4+aFmfD2dAbpgi6u5SGqhG8UoHQ0u6DuY7whdAyY6BV1erwx1tWvNGT5Bv5K2
AJB0Z7HUUiTmEtRXopPViXATxZJ6dEIhu1YopKNmQyDUdZSrXt62V+/HoKCi6Lsx4GxydLm+YSRy
jGhDfELzTOyj1hB7zY66fa7Ha7fxc0NR8pxViunvUdK+HMqSYNqEph+fpKbAAmcwh3OvDo03iCxf
IaVfHUa81dOhFrdjm3bGaAx2jJ6a3bp1qOTbMdTCDd//7yCgl/nyR1yAUDmM5vHsGeHFNUK8uFiQ
zghR16pQIuzawvByqSg2QRKWW3WYMBey8uC2N0CHGLll7UZJa6EbSBOIZYQb1FjJ3zio/Lwfg65E
gYbEpCjT4LUhLU9oYbqHoAOri0m4/Pi+lZdKrKH7wvGfvYlb49OgKsGXlDF3jp4Wr1NO/P1F6FYA
26S/ygLTLsfDWiboEeFPsHbp8l2cT/VdnLeoo+SW5KKcUElur4aVNxG65e6gi/jGxINuJQBcoJIe
HwNaEHAwSDIADpcYFtWu5DwXcnJytAnJSElGmXcoh0m/m9Qkwu4prZ1vpuiihopPNn0Xqk+DxYH1
X732zJpxjo8S5FS/IbcsliSQJxRmSzs5tTKAxylAWAvZgGxnsLtXhloW7liNGC0QRkAmIftcAi7q
pujiAgPAU5mk6l2QpZZrAHjfhorVnwe/Mj0bH4b70AzlGz/AYezl3fDM5nukgRkA/h7NtS+nfkDK
sGj6Kj3lSjfsbCGHpyKWxbYci/GdQWdzZbxnJ5kCEVeCBnLgSjlq6Cd/KrMuPXXmoLHAkx4Yy9RU
bu+YYcqfoeFNsA8Cb0pb1SsGBHvYlGvGi899dkDmc4+DEMhYhuR+WTsdKojpyRqs4d0AeGwX4Nd2
0tP2Iz/pP2mSk3rmKCLPBGb8OlOu30udqBIYAwkz+c48LU/iy2aqgtEvp/Skt6lP0UjYd8IsoxM4
ijVLwOsZZgmT+VMpBcZLHeVyqLJDMqAbnOwkVeHoFr3VUx52pG+ohL5XseZb04m+Kh/N4H7A3wAf
CcZgiy5OL2huoHUVR5yGwrI9OUbeUSBfDFkqLFwpz5FuyeAfyq2TbjtNa/eI4thvaT8an6xOX+vJ
Xi04Qg/qkSy5WaAPDPXiU1d5Y6ajNAyHxEobx61AixxSOuseS61ElWTK7iK+w3EsO/0Lvf5qH0XS
99ftMkqhc50SNQo+B0wp9XIO7Do2ir6AqtZqznCnYDngGlYR3iACMtwMVrVWHl9GJ5TGuTyoEHB5
kJYtAwUslAm2ckM5OXpubHRQ+RtNrVsXRyQVFRA19ZIgN1fO70VhBJzKLDYJmpToa64DLV5Sr/ym
GI1EurXHQjsB0Q7vpUbuMBdoacs2nXEYCuxBsjxfK9A/O/KswDEzlNEYXBzXwxBQHhrh6SmJIZ+K
wLH3eBOKY1cgWl2rpe42shKS2OAZ+PLELuoxvDNSUBTwqOLNJ+iy2B2jZBJ2dHPOAojUJukUfxf3
9St7lPMobCoggaSjpIlLQXlDWKJx8ik7D4PSHkK50dygGcJzLeTJS5RJOr78Vovg73E86hUa6eEM
nF0Gtxmgnz4wxuyc2la8MY06ONRDgwH5pK61e58ZCh00aiKwCMHkLYFGMN+jLkvt7EyWyzyVhW9Z
btajlOpUsb2WIM5R65MEbH6xi9EWSxQE9iSJDLdMGiGa5UU17Nu2N1Pa+MU7Anntnhu6el/qtXNG
ykxz8ZBWVuLPxXn8+xk4jkn/kLMCp3d5FvRYxSRpaGXnotazYJMhleXBENXe1Zp+o0sZQpwvz+by
QP494gzkoDY7lzMWucrY8MrWyDc2gmm8SYzxjMOV8ytvperU4twHBo4ot4ydT41j+bIXGFQ6kODN
ebhyjbWpLM6m309Dik4+iNIKV8Tl+7ehEAKz5fycTIZE57dOTa+rhA7zG+bM0MTMRgabSu2tzJP8
tAlcBXLrGXSx2Bqhjqy1RpUwKG3zY1sgb2khS6Bt/GxUtisf7rnlolBnYtexGSgGXT5q0yu0zSU5
P3cd1pkJFF48BwLTs3xdvo0kIpUGkNzXyhb6B1HE2jawO7tbmb7nvtecYqIHP5e85EW6ks7Rsh2b
+RmnrglERG90NM/Ncm9UXeL6cSO5lpq8sp/8OEvcVpB9QCCSKi1WqS9lVmdnzFKQaNYdGNbP+aAW
gFzGadsBKvUKPfxZVLL9Yaq7aWWfPncoPB18cWX3fjWgayHyc0kj765BOnAD79E8RWr55eUpfm4z
En6pbA6Ia4ilXM6wXUp+WJRjfh4rP/8KNjnZWknbUwPionYzMqHdywNeX1XIDwC3o6eFuMhVt6I2
47Kl8JOf66gq39QhBmt+ZLb7fmzuUUiPkFG1h/cdM71ypj+3jMC60NOTSa7o0Fy+qaz1o5BjJz9L
mNrsI7mKNkYPPVfJrPBGttDonwJQIS+/7bODgkW2kISkl70kQaC9TA9kDIpzGLXTu9i0ylstwAHR
qjNj5+tB/TYqzTVV5iV29HHtkl/MAo2Aw7g3L1+1SGVIeEPJ8glT/duIA8CBm2vciioWD0IxfuHn
at7ZQvpUQZ4/YxlSU0Q2tTXe9nNvj6IIXAUCo7kHd/kc/qDECMhU+TlLHWWnj2b7Qw4dOtN9Gn0d
HMO/Hdu2X5nnBemIyI80nvMCPCdFIjSQFxMNKMFOxpEyv1ojHI+Tu/Suag0UBex4+KCNstx4QSVP
3zI9NXYAj8K9FTkjU1IUR98vyh3N3vCWiVur8zzzOVDJpvzLRU8msgzES5PGamtm4ZleDtJOrT1u
LKPWtlYNy29UbH8/jmm/f+UKnC8ZwlG2G0iRq+anL5VBluD9cxZdGGCxBa7aldsCewiCgeyu61uE
a4zaXJmFq3dlWMJu/gB5RMy/mIQy0CUDKnp4ThtF+ZXiXX0ErpKc0rz/HM2HmjaMa7HoYkxgCDCr
qZ6w2GitIJJxudzKQSRan1b5mxJTmWhf+1DIUhdUbWEUHu08q7mX/aZNd47ajObrSlYMPtd20TYB
94T4yNLnPZ7CjIKV1b4pqqm4IY/7SIUr3lSDUFxUVYaVS3FxbgOFJLmkCQTuY+aQPRI5n+TPbdmZ
RqEbDTTxZl+3Y/ilNxKE5rHWOYBd1O5fXkXLJJLxAOSDxJw5OUT6zuI6rAtLzx2t1x9knNq8QSWF
yWL0B0zE4YgUx2Hby3W2GQ1l2mWddAicdM1fcXFz/PMIrCvS+fmuWiwpgASw5bVIfxDaFG+dbuiO
UlbLYCJHZxMP6nujt01voPS8efnl51/8JGi+Gnjx7poItCYMSv3BjpNiI1DeeovyvP3+5VGWq/f3
F4Yjw25BO3JZgwzwmNCrUugPsZNIn+sOwqREurkbbSs4FFXq3GQYJqy82vUyYlqRXaJMgfYSUNvL
LVM7IgnkYNIfpqbod7jVmRuzAdaMA5vhZo6/BvxYXk2P3/JRVhwZD7brsgOES0CUm5OpP1Rd2Xq5
YlYe5muo4GvFuIE+FOzMuI53KZoi7wsEdT01lOu3FQTNlTrcIsSaH4RAgEORsHJ2bZgn/ckGSoQ9
KkkUGw+hGeRbo62ikyqglE9FsSYQ88xHxrcLJgssKPDjS20tM0grIGG98TB07X1ldcpJCwzja9ol
wKWsoVrjFj+zkuj+UEsldQX2ugQv5Kpw/KlujYexSYNDnrXOL24BadOjC7L19dHBhVBfY1E8szs1
FHCgQ84WcxyAl98TzzwtTtTWfMC9D1SpEzdHZ2iR3S4a/Tz5MCuSonjQ5QHG/ssbZ5lQzVNJyZ5Y
cq4szZC7y6H9HuexNleMh3KEP5uaFX1cHUl3H9jkbvTlfubrfC/0JKHohOMRPfN214dZ51lY+yJV
HaEGO+J/5TexuQ3zUj6IoF7Dsl/OClAS7n6isRnFTtJHrnL5lEqchCHlG/PHzJ1wbqh/puqNH8l1
5Wx8TQMD3OVN3H3M2iIwXucc8Dg4w8LEBgoF82SJaAt7jYIrVmo/htKKdgmWECc+abhJTGuNW+3w
Hv85LX8PResCaioGjxYwusv31GOCGFsb7B8jyLV9ain1rlfT8eCYrSm7sCqbGyeR5Q82dmRujInq
qy5iqqQMDoJtrr8BN4E5dTm+kSpDS8U7/lkMcEgODlKP8r2ows78lFSh0vuuhHDBtLYI5/X99LUp
r9IFRcX6EYeFovXlsGpU5WOjV+rPSWQSzDknNJMtqlhmdbTSuuzEBkyR3L7TICPa9yBD5fhuFFko
XF31QcEjb+FvG5+keiUSuzx9eKLZZBnJcCrgNP0Qq7p8MIIwUHxmJP8EOAnjhl2g7GI/b7qNIbLq
s52XnbQSnFyerZS24dVDLQU2MkOxr/CTtoSUYGcZ4S8qIALb7qH/gDXi4CpZFv54efMvd9XjUHNo
MvvvEN8ujvGwQV3FqsboFyS+SLuNnRb4G4wnO32vqLF1P3YhfojsNctYmfHld2Wlg6uHN0HNDmGQ
paEc5W6Mr5whDtyks9qbyM61/YjFgOZGlikd8rrI12Tnr74rSF+0lyiF4EPJObuYys7HmipzQjxs
JYvOuxQ0hlcGnPGtXAT7lz/s5XnOHKKgMx/klD9oBLKpLpeNxBlmSU1VB25smP6hyDNa/WnRu2Op
RG/6ydLfoN+WuKE1ZYeXh756TVC3c6WORTvLcCyHrqeO0iEildie6/Z4Fzijv81IY96oFX3BV441
I/YduF0QqgDnLHvhIpJacC65z2u2fvwV7cXSdAGQtbfZJBzx2o2BzhQFVLhSOvE0q+byoyZKTB19
SvqQHjLIQ4BHSeaKOHUct+fKWhntagpJiGj3YIHF0YTc5WI0edKDKVBTM3RpWGfhRs1y41gboa/T
EUmNZIb3wlNwjLE4a6Nuf3750y5yBpYQHxaFBKpL1A/p8i72Zk8tN9U6zQ9d+iKqjLCxFo+bss/s
9FQMDh5jdRHEGIjLtf0jtDEccJPGkT83jWhe5z/Gs8yew7PPAE3H2ZV58SwhofNkOb0Vuq2lRftW
TZubpig7ZtzKcUea1nQarj4+/UbqW5jIQeXieFjsH7Vrg4FSJfSFvG/EA73VdoeWl+Tqaeofw6Ro
3wam1m8MopGV/XN1JrJ9wICzeXltKqbzDf0ktMVixartrGPoQYuzL2NWPmAErX0ocpl+sqWOxwTp
+5Xz4lGZ6MkFSK4Psg38o4aQLw6xy2JP50fcQYUms9oI6MU7uerFsKmHbMwRDRP6e80Mh+IwpIP6
xWyy6K2WqW3+zUyV7lagDdm7RpGMHww5jxR3sAjIbqM41z8D4zPOiiWG+7oNYbRHgdFLewEFc/jK
YdjfNjJMZK8hdqvvLSTS2t+Zwn99H/47+Fnc/34H8e//4e/fKXXWURA2i7/++xx9rwtR/Gr+Z/5n
//ufXf6jf7/pftZNW//84/ytFH/s2vzHtyYq8uW/ufgVjPTPk2y+Nd8u/rLNm6gZ37Y/0Xv4Kdq0
eRyOZ57/y//rD//4+fhb3o/lz7/+/F60eTP/toDH+vOfHx1//PUn0/Zkc8+//58f3n3L+HcPrRDR
t6t/8PObaP76U1JM+1+zdi+nJ7h+thdF5P7n/CPF+deMNaI3SG5pz4WDP//Ii7oJ//rTVv4167Nh
HkdnGDDSzCoVRTv/SFf+RcMe857ZlhBHAUQm//+bX8zWf2bvj7zN7osob8Rffz5W6v+zMBG5oFZA
VxYlfVBjCM7zdE+3g4/YvDzGzhS7pawHzJocmR7BcN1+HvSmTNESjcuk2ZFjT/U95cHJfPBtO4ZQ
E9fOeF8jP6px0dGjRGul15KsO8QZuBVMixq72JR+Lb9NCqf4GAaRrbt1lsYjuz6JjG0BhMx8q4cG
/upSkUk03JU8t2vdyw2A8mInkrEKkX5EqbzeVpXaPqAwJquugxc7rnS1+O7IjTTel5ITn1ScDNFE
FnIhe2MRmfreCape9nx0tj4rrdYIROzxRdvIPXGLSwk4RVPY7yNMQSOugV5vag29zjyWXTMCqbeL
IyN5kGBGCh6hK9OdrHaKeZSVeEr1nSlGPlUKJCBXUPqqg3GtNXd51f+eG44K+HaQMkGkLeamQt5Q
5ZtZsStxFdQuOsG1YEJKqh2JUkcrMdui/DCPx3nMWiOQmonMyyKLHwWCJdfoMcIYMaJPaheoAtWE
QO//lhF5qN2piarwpsiLMf0+IbD4vit78XnsBUtgjMSwlqxfpks8ETLUXJIYVREw0pxY5A0ikKY4
CHKcUUQMVG+jS4W6wVFWUj0Dp7UJsG4fiq2dOsLcqKiFFlssN4K1x3hMy57uEpoUM14C6R0qImzY
+T57cmlgFtROUupzaYTIPMCExUBdfZPkM+4sCZte3uk+RBoXmzM5uRm4u37KSopO6SCpppskpTp9
04JOOB9Z8shNIYmC9V7uJnZbTj+URvOtB8p3CIz0/jT6341uEKXhyWrTG2uYrvkyv3wXNjpXEWk2
QR1iQpfvIsd2OEYNBlxuFNnF14maTLY1Qy1dg5lc5gCPxngMQomF1IMW2rJ7BsrWZ3WgJEsYPDSm
VyXKaN3FRWZbKKgM0ej1Rpb+cyFd3EcXJ9rV681b5rF6BS+eQPHy9TK7r0psK4hZEd0M3DApx52G
5/Cmjp16JZa4ekMC7bmJxDtS+aW8fjlWQISeqknaUk1BDKbcKFqi+odmzDv7NFaNod40bT8Mryvl
z0wKoglyR3YHCTUF0cthG79D70kEZuASw1LUVURyn/lxhcO944uPCvK5uyYzS+6s/1rcHS9+WYaF
nzKTDYnOEfe5HHaCZTNikW4wrDxNlacArTy3tl22bqQU+veXR7sMEeeXBBaOyBT0B/IcwHCXo1lN
onbTZJFBThi4Heq6tPZ+i84CTX/nXqCOu81gLp9CPrD38tC/rX0v9gjZHawEEgRQJ8gMLAb3/aSi
ZqGxfoRPqzDwEkcX+YOo8yn5lgJvEo5rBjz33jYmq2GVBUmdukonpXnjJiVVbJ+8ojEh1II7N8d7
a4BqfR47TZienLep+qYaJLPnmkzUJh5cp52K6S0osKHY+0xw9raY8rrZmT0KzsTlfo9bRtnI5uTi
3CeZb6kaRtMvjT6x0R/kGR2huF1vydOHKuqk7mcgV1Pwodf7znbceKQ6f9b7SNXvolxWqre5k6FM
ii9oYcZen2qBdZPI1jiqXq/ALcG7Li3GOxEUerYdwJgisxNMaES1XqvkkfoplorG7I6OHmQo81I8
c9IP4ZRqkRsOwaQMmxIVlxpBCjQSPre2GqWboDNygxJLGUA0lK0Wc5NjmWIxe0MRSgvv6s7O4z2u
hJl+4HcE6G6FEmYRnZcwcvx3moeNf6sGep1SmlMcjg4hm5Jd3IVWbMfZkZVrDf0Goxict5upy5BD
60NJAsTYWpCOtrh6ZYN2nylDNeq/cg1fDYzbyiyVImAjOXqp21zCudzyWs0fdZXSSDfmR3RTJfun
Q3Wh/aDWfTL+SkyjtAIXW06r/FsyyhJx9TCvKi/SBniwW0fpJfGTyMZqNtY4hfFPx0nT/ITTCTEJ
ttlxpd5KQ16aFSE7yMcNZMKh3yaoZ1P403vRwmqL7Tz9pKuT0ru1iXL8iQpy5hwQzstkzwjKpjuG
eSdJd6Y8Btw+Ug7J4F2YR2N+T+xS/spAKTsPQS31IZqgmNoln4VuBSF3eiqDMjSTYZTPRIWR+jDm
tJBuumEUxU5rZ0WlIjEj42Q3BuHRJsqNYPgwljiEBcCAkl2JeDDPpSRIfkRlFvfGKbTy+n0kZ4qz
BTWc2xLRUdCa0994efkDESZTVsC5sKk273tFaHlzC5MGwdJ9SV6TlhunT0Jg9nZgKNtUsorIaysr
MU7wCpL0iJ0iuvFeajVRawcnO5CAY22t2MEdk+w2az9OuFKMrVchPBMeB01IIavWVrJhl6haCoJM
oIQ4WW5j9Fr1SW1aHUBgF3Qmmvn0c6bCnSDhUMdp9Ry4hNv2DYwk2rVZv6mpAsRHbeiQ1mvKElqU
h7WkrN7b9KZYDEVZTfrfGPco0ZF5hTKg+0ojb7IAs4OTmhjEonLfD/HXQY1le2fgF9DeYfxQ5rfT
aCvj2czaPvKUSJO6ykvUvrIOvS93w+1YwDPb272lBGeK2EH00UpRk2/PXZyVtthCUyqa0WNd6MOx
jOTGt/9OEVIXH1D8x2ASi+EYF1nu4b7JO9cefCf8IDo9ig6mLsq+PWUWLLQjPZdEC3b2QJ6kvqlH
1N5rV84aq3iLhsIgpE0qNA4Jd/IVPf0y9r3afGqlzI7caMID72MGJaG9seSsGI4YMDT+GQQNbdih
1/XvY4OxxdpdOJ/E/zmpSZ6oL3LOkro4BBsUcS+vCT83wkSyfWtXjVLlFWhMH0VGdxDYrOyWg7Um
KnA9Hv1zsPj48ZCWXfUE0cjWlbYbnV3i9+EhDwtxKCy5QN6X83maNGPlLrq8Buf3o0QMwYbeGAsO
3Mrl+0m+2XVNbzu7EkKRx2ocdkPYTZ7e+OLWbm3FLTLf3kimVrwuHXgcmgoVUjsgZ6n+6YtLsEWm
oUrVidwMVF54SjglBm8cUv9GlsPqk2x24zFFpJ4ya10bXhBnPW5coGiSjVnkygrq6ypsBQtvA1qZ
mwiUUfRFyUgJNCnCB8z/BWJIO8Wtoh7pV2krVcHL6SXqgFiDVinANgT24f8sRrHCINaMya9+5QMY
V1dXkM7YFCkh5b7S0jbfQXry11gPyywHNy4oiZA8mOI5BVvMsemPA0pGjf8LnQi781I9z5N9rcro
WZOe990Rh2LM6tHymEhN/bGBvhvL4+eXo57rV0dGbtZmfyzIUfC9XGmDYVa+rYVzzBP65GL7cgjq
jDY0Dav6XJEa4mWiVZq2RqdZLnEwMHN/iFI2QTQJ1jzzT5IrVQtGVa10/QAwxYSUHA4jppxqqzxA
wsa+uxAG57I6dabXRPQxDi+/92WWPS9z7ChJUWaZOxi25iKsldTAbHUjgs1Fh/qQamp1CtQ+vPNz
YqSV5fXMWNR0YOfPJRwajYtvnKoNzs5kqDvCa+c2IMhyoesn96UZr7nvXA9Fj3FeTrMiO63GxVf9
f5ydV2/cSLqGfxEB5nBLdlBLsuRuOc4NYa89zLkYf/15yntx3GxBhBYwvIudxVQXK33hDXmvDuNs
NSjZxZEDXW5K84eoUprEVw1Rb5D05O++voVJ8gChwy1He4c763oJZz0BI1pG0bFLW/eUtpkXxCas
Sr3uw8BwS9VGGlHZYvS+MiowHzIS5A81ndTkelQUFoh7DVM55FYuzpWujyfbnvGgnFT9JVfcLNCU
wdridq4q92wYLJ5p3UIjphWDZ99qWLekmx/qXnKsnCVDDCxFPJxUfa5yX0dH+uChIR2iNbNUSFfn
eV1UQTerzuh7aptGW5oPN+tMVQTMKL8JRiuv0mpLRf0QRrVNQNWnUii87oFMfxn6ZvAt/FzExi18
88n/XFTkuiCeXVZanuW/zir0ek3ofdccXbcd2kOSYQZDQ2EMzDkrdq5TdL96O8Ew/e0zen038ckR
5ib3pOfFW0RathrWRFt5wpC8O47ZpL6khj5e1LIbAa71PU0DiIdbI17fyX9GlDxDaiTk2bL7dT1R
FWCk0RP+HaXOsd4W0XOppFjU6qL+yqb+pptpeSlEND1GhHPnt6e7vhGl2R/dCaIauaj0qK4Hn2oT
mWVEdo5zRb6Z5RqVoqTqPuWmPvhj2WmHEUOr3QRybmN9V/hQOW9pv0nKTeNA5t5yu/21wGFUKlEM
euxIi2Y5JmjR+B56Jf+h7zidEPQtgmUUWeBhFL3PB7DQuFLZxwz0yc5Bi9nX+2FAdESv39fe5Yex
jeC9spSQeLhqVvu8qm0eB9Fid9NMA225vj4q3fJjKIatm/Pm68sOGOUN0CjSOGpd57CSBpRJt8zH
HAZIMJW6er/EnThlqaV8F0rcPUrK3h+wxjuNff5M0sY1jao8gyPWfv31KwwQW3Px5iMFNWI8axCZ
b+TRD49v++vtPbY2sJFjoZtEE44aC1if9UqbSjclqTZqR75At+9BhviqaKtjie/MCahkF1Q6YGx4
t9HT5M3aUXQpdFO1VV/qZbYPGK1/NQu9DiK1KwMvg+ZUZFn8u1TsrVvnekWItgEvEoKCEafwxbu5
KoQLLKcYyE13VmIZ2n2uTObyD9rNChdAFGbPTu10l2JQbRjb3jyq+7c/1Xp4rlZQBfT85XMKZnd1
JjK0UwcgEsthxI/iVCp1eYZd8SPT4gEySp4HSPd596WSbLFhrm9b3hg5MHYbknYtle1Xb7hVdFOG
oYd6AMhW/sqVbCx2sdOqExg1p1b9xrSHLwmdos9vT/j6upXjyoSKVpWUtZOyNNfbUNMz7CdaBB/6
xNWP1Nv1XVlN+hFTXla6G/PT/zAea8zBJrmi4Hc9Xj0jmV2FVNGt0OkeHBROPigpDZx2SX/G2qRu
XK+vTQ/6NqJ9UGZ4O1dXiWLUbd5DJz/YZuU9l6DMoerE6E30JONU3OzQ3Ij7Xh2RSi0qmxhqcI9d
T7CCL5JoRO+H0VSBc3qNfpypGO6NcEj9YjKrDRaZ3JH/H4/9dwFZN6DAkJiRGl7dI7mpDN2ElsfB
Qo3Aj7DXu4z8Lzu8Edz/YSjkhJAp5a1C2Gp1OCSZuQektRyWsIz33Twrll9Vk7vPwincosO/Ni9u
R+g4XF+QBVaDCW2MgGIkYLTGyXrs0Ed+tJsW7xsKdZe39+TtULIGzNGT/AxO4WpPFqNtL2NqqQd9
8Jy9F3uZr1ph8znrGudd0bNcLTjR8F9I9HESu4k1hGfh5Qbj6ZDZXb23zN7ctVHq4ptLtq9acbXn
fnmfa9N/ByWjlivHEmEHer0le/xu1MEVeHJidO35IjSrT5M5GvmJuKjYethur1A0jCSqWfaDuJBW
R073+myIh0Q/JI7SN89aBSzNp2Xt4uM8tVC8d3mshwCMjdIKX5qxFfmWsvjtZUoFQba4ma+UhFxN
2MqwdECnUzvosDzpzBVTUNZ5fWgoBAR16th7c8HY9+1d9NqgZHpcNsAuJZLq+is7S17o1sigje0k
e1kCOEW8dg9z4mj7xpitXdHP7buPJHUMDj4FKl5NNDOuB+Xj9ijwTcYhSe1vg5qPB20uTfSC3G5D
G+S16clAie1LqwTo1vVISpdArlQq4wCBjII13lwn8iZixBwjwkEBImYo9Ra28JWTCZLaRXkDxCZJ
++pVTIAOoBrQGbxOc7wTiH1QJV6yuy5vrP3by3d7b7NkUmISMRjei/WeSQwKuYo9a4ekKPQgThTj
aXSS8RF71fiS60W2Md4rU2OHEvfBAAYWstY4KexqwEeB8fQqMnbags2SGRe/sgZpp7dnJj/S9QtB
SE1kh8oX0GvQUNcrR9tozLJ+Xg61l4hval8WwldzXJffOwyVB6p2NNFsIoo1ys0D7zu1ZaQdkA4x
4e9WlJgCvdKNr2+Pc3u/UFcBTEOQJDk464ad6ykY8WBhf1ChrO0EF9FhoQwMo66ogyEc2j31reGA
6O1WgfZ2i0iUjiW58ASIN6aGrimSIlom7UBeou0HE0XEsjH+pY0w3TdlslUse204SpM0J22yb6Cn
1+tWkjho4KbJAAFP7DjlNZ6NVovToBf1pyaZnW739qddjyjL60ifIvZOfRBy0+reDJUmrJihoDXm
xQHaHb973bmf7BrksB2NG5n++gQwGu86lTEAL0Ci1jIRpVYMXqV6Yt8rg3pqCAqPSlGFuY8MQLqF
AX1laoDxJCqfaj4J9+pjWuSqVSwYrO71+KjXnrrLir65X4ZoCtS6sjcO3XVRQZaWmRwXswSDUWZe
m0W5iUprdzDFftKEdSqjGnybl4fWbu6L9IHxug9wU8KT3tnWN/5b887rRY6P4Dl0JipXQANXRY0u
I3YaU0XsRZRPAQXVFALV1AAsbbcg/zfrCB0dkKXEfYDFuAE8Tt4AmXA06j1qy/P3Ic3r+GONC0t6
byd19vHtLfraYGChefEogXEU5Tr/VbQwQKsZWmISJ9Vl+gBAudx7SIqchNdtGb68MhT1RlmLsNic
7noJJyPszcY26/2ixU2LV2s0wNsIq44GIHbF/7x7YrzUHD4eH0Zb84YylJYBgXH2ItrpB9Ik90uG
vPJOxKX58vZQ66ecqgrPAcAZ9gXZ9hoImDpgLJvQEfsiFOLe7uwTuYW5R6KIvGg20qBGBWNjP67c
QzgQlHNkOZxqIlQI6hDXC1e3Wh0ZQ9/hz9P2Z/z3tAdH78MDaDc1DKjNzftC0fIIP82pfMkR8j11
eRUvvlN75UdItHntd02TbOynV76FDbCSSNyFbcjFcP2zJi8TpYaS9h5Z0/JQTgtiT41ZzfsI2Mqd
XbTJoa3NaAsVfTMs/zoI2sTHkMV0KhnXwwrUI6Qg/7gHKTGD8wNQaLaWgTt6spxU0VJ10MTGA32z
n+WYEmLISpAKrJ2ksNVRJvDW496c8+zfxOi9Q0fAcKpqtXvvZpZDgb1GgUd2UNchh5Gix2HNybgf
TUvxc+DvQTrkzamcnWwjLn1tViT3HFK0yrmE5D//60JIlqVZGtse952pmE/hYOd+LHnOHoHiO4Nt
9i3IXqhp9Eopwq/hdLExC13vHQzOjGa4n/SsOQzowOV+p2w6N7+2QTzZ7+B8gkySgOG/p2VYojea
Opr2cD0MpO1Qt21A65zjOgl9LRttqKF9ufH+v/ItZTlaFl2574g6rgdNwmzStLRnUMhdO7Uylyfu
IIgJetEc3nkHyecC3KnJAaDDuw5udCTBy96loDvqs/EL56apCFKjDNH5S8SnCn7kMSQ5/fn2qK9N
UOIgAZzJItu6/wg1fKhg6Y/7WiAVOFppsutBrwR2Xc1f/peh8NHFb4TKyA39ryipblsGpy1Ro7sF
67ig8VBXLWijb5Sc1hEx+xJ05/8PtbpMnDBWQrOcx73rZvVj6mQl+s51iLRCBk8gRTL2ozJEaaC0
1bgR5qw0NLnW5dhSSog5wpBaxxlt6iZO3WP6J4Q3+ipB8Ql53/hj7kwTsOKCD+6XSWddKgQSFt92
Z++jOoTTs9q13QPPhZTZD+tdVhUdDeGaRjgZrbrFxFvnQH9+pnzteMYRFV8vfEgO6WFoNu41If7V
ynz+NKDOu/Guyrfi70RLDsKjCoIDyCZ5+SpFXuw8o3rDkneDk93X3MEHF0mLR3eIjb02zdpGxeEm
xpTjIZ9EwYEUAQ7e9XEFVIXHeT4wXmPqh07Q2DZ6MzlQg9J2rosLKhdIFHQjkP+8nsrj2zv8lSuK
4UliiceoPKwturGKy/owAcrW2FP+QWu0QT12tjt9cKoWx2i3yvtnYQlry/3x1c9MfgmCQnbN1sCN
RcvHaVDZcjkwjR2JrfvQCUff2UXe7jBg3+oJvLLHpeYau45jDHt5LU02dGAaF1sb9nXT5KEfd3b6
m4Kn9Qk+xCT8IW/NwwwK99eQjsOuhliDZIFqNr8rqPWdr8Y1foEDAlb7QZ2SCmkrG6VZ/Gp+vL0g
t7cbm4FUkQoU6wF6ZrUfqqGgJD0Me30gLa2XrNb25IuVFkCONcKNyOl2GWQ0QQuRehASXmu9Ug6b
Ydeg3PZGhrYf6JXlOwwNbplQxMxW0c7vnh2j8BrKsJWGxep0aXWOgvfiDugpu7rUQ9Cq8B9zrBbN
d1mh6v3DOX+yfCrQkjC3eoCFSU+9V9N+39VJdoTmaXxVI4DWoR6lW7KFt7cTcs2UFcgWmSC77Hrh
gNDN7qzm835MMOLxUw+FGjRUxq9vf8EVnEFe1tfjrD5hZ47taCfLvB+AQ+06R8TftFZNG3IbXf+3
MTpH+aAZlRb6sx6pv6Mln87Y1dMMf/uH3GxU4ijocbKGQhmcUuj1fHPSOgPRFuOghWhmF6Cd7qoY
h9+ZBHP/9lA3u5RyPlrG5KeUo6Fgru5IsLhGZXEJHdI5HU6TW/aXxGydO0PD8hvhlmRj27wynlSb
oOOK8pJD+ft6avGYQe1C4xcFXat8VFntL4YLi8dFzvZD3DvKlgDOzSNAHEUjjb8ovml82OsByddy
Uc6pfphCtXrWk8i+qDgy/huZ8E78AjgotTiVrsl91HtqcQfT932SF2wrOTr0ei5JeJ68fdc/gejO
Q/JnQDi3jJvvJb3LJ6kv9E3t4LsGGdTwXderNrQMvdnY0rc7iW8JQ/sPt46Ts8oqnXjszdCe9QOd
FMlisjykAQ0LC/liNr2NvXTz4DFPiPxoVlDtoAu22ra14eSWudT6YZiUcpeAOb7wRf/FyA0JNYh0
d/movU8W87/fllYB5xFglxTuvf62Vq3WI0+PfoCxqTxks4K5bZN3jvWtikLV3fDVeGUzgf5Ey/5P
w/Sm3j4ZnmKZozAO5KzJztTn6WFpXPxJNKN+MeqxPahRln8YoKr5uapXv98+rDf3IBsFCCqkK1oZ
RGmrwxOlSEL3da4dMDct7sPeCU8LAioby3h7RCXehtMCeYPHcv1wlWaPWzSlCuSvYtWPkzr9YbeO
8phNTfghLjp7IzyXv/oqLKQTjDwVvW6U3wi9VtsmbuaeYHiERljReG5au9ybpI1+QZNh9/YHfG0o
XkbUlqVRFs3M691SVDXysEhoHhpYl/cZxc2TWZTdHRzo+fD2UDdfkWwbZiozAu9HWCQPy195tyhb
Ehz4egeeLHvwowicjF265Uetq85hmg3vnRrjYcSC8iJifmQb6/EcPRHOIii+T3H4WQUktgMDjyOG
2bZGuLFkNyedwdDQcKW/DLyvdd9JcQqz6tJUO8x6Ob8snug+FznmZoaxxPfkKHSlq2UJ3v6irwwq
66jSDBSAKkTQ6y9a4O8NrJ8ZgnSsH+vBUx/syrGOXDr23va6eScwvdmY6W1MYEmINbEaECFwfusq
vFBqz1lKpqplmLFIt97ATIx2h25r4qcxwqwo7E/+oJnVAXkN674t3a0H5Gbb8hs4GLI5TdkanOX1
zNVyjDAnqVnbIrb2jTrAhLdQIsjjcKvtdnPFMBTNS9IW1IXoBKy2Ud0rethC3DjooZd9GKc5elhS
qExvL+XqcPwR7ACKwSjk+AyyKqRoEcDyuhTauZ0d9YtehoSMWTf1QQGUqdy1bpu8vD3iqgbAiJxG
lVBV6mkQBaxGLNpI1ch/9DOFvyV67su5+xzrSj7vJoS2xH0Wqtp3rZjj6GQ4nfnl7dFX78af0WXZ
iOIRuBBIzNcLOIvBoKOi6+eeuGjfTZr1Hye0hkApVfNOaQp3t0yy3JinxaHDn3SjCnH7uTUaSexe
SkoSqbtaVGaJgqi3GOeI4tF+qOrMd61C/+zlWaIFNY27ZeMNWe3YPxPmL6ndRiXpptmZp3rvhUpl
nmFSw1PKHHP4rFTp6HB4Gn0j01pdDP8dDMNp9If5yCA1V193XrBjqkvrLOY4dJ8mRyj/Ak4NdyDc
1enDrGbxp0LQBHl7UV+bI1AO/ji0BW/0mfmkqYJAmn1WPCX7qShu4QViNJx7c9SLdxbE/8xRKsIg
skMxCa2D6znqQAlHQXh7rjs9gkw4KcrZHkL1Wc/mqA5iVZi7quunp7fnuL7+/oyLqjEDgr3lwVxd
PXqc2C1uqua5jhas+mYzzvy27506gH4w7coSmHOnzrqvpkqyLxcr2ju9p3//X34GJUlKvlIjZd3W
UqpOiElxzPNgKNqjOhnZwVZGs/AFKN0HTcS4fKZz/Z85TjCI6CqEiPrE2HhiV6oAcHBlZ4jjK6N5
7ol1zdK2GlE1YM1YhK5vTnC4q+lYD0bk7T2YkbBOsZv9uGQTIQwiJTE493Fc5IUS53dZbDbz+7Ip
+YOocUmZS/n2k/pf7wqzNUsc6zLz3BTEM2qbxAf0GXX8B73sUeDdsfEFbre8xNYDlAUwS/1kjQeO
U7WGg9iHH5cGdr/ftUX9FZhB6pctTgobd8jtpQmwnvMFlk4K4q2ZFF6YxUqt19mZzn5JqaxNF+M4
dZSQDFuJi32Do5OzI6VqvgNQy7956mANWy/V7d1CWkEqI2v+ZFFruL0Al6RUCB+dq74rfvJ7+iAd
R6MNKMi6C/zkSH+A/zZvxDo3Nzb3NLudV1iC4GgJXi+sxqM0RGhJXLKpncoD+hK4oI0nSxM1Vcui
f2f7HzSmxb52qOIRsaK2udpIlVqACEv08FxlhI8nYfTlJ7Ouu/wwelEnYONOW9rlt1NkSD6odOLm
Bl2npuVSoYmQut65s0TdnyrPSo5N7njlDmf7aTyqqH9mG591pfAvWfQw2WRVgUsUaPq68RbbuY3g
bBFdcg2y04jjdtl+y8TiLp+mbkIyv+2kIYveePkHByLuvJ+9CGGiQlWL6dSgc9bsh9GOtxKTm72O
5ZvsmCE8JfGc6/DEi2erTurKOxeO6D9n7Vh8c8wYly+1SzrzeWgy9Uczxn1+LoeCln7hJBvNu1eW
wyYxIguDQSN1Ea933KAVTWXMc3RBewp6dZTo38MqqQJXtLjkZXSet5DANyEZc5a+XYgKkLfg4n09
IsxbJQc64Z2HsFmUh8rIi1Neuy6nefJ6BEGW2tzFSRHDsSCuMjb2ws1dBo4d/Aebj7IIKLPVlkdO
SmRT0iSXuBFhehhxvTl2dRbFR2tothKm27nST5bzlGrXJDCruQ6GSEp0C7JLqijihCiC+mmxGuOf
yLS+QelFyNarqtZPCi/fMnC6fcLlmtKJIA6ja3ljN2NUnRM5VJ0uaRdbX8JyMY/aXKknMSrtdzu2
qhdUZZJAhORXUGqSfycz0rfINHKCfyX5HDwboCkMNYrPBBPrOmNp4/c7loNzNropQj6nNoR4SSZ4
689uPg+Lj70W0Qtd97H1p3FSwjtTKZHD1poxLYNZj/XHFv+rrZ71So5M3ggkVdTmJHCNq3Yd4JS4
9qFRknlEcTzte6EpVrOr2toZ/LxV52SXKO4cHus4gs7t2h0wNgGkHIPTNoru8EVY2uOUjmEKEQf3
iQOA7+KrOtNQuCejU0yESWbznKVkdgc0KKd/3SQZPop8MJfL2HAFBqGtNjV4HZH+3IiaZEa8+ujA
C3hFuF8l+FUme3/VINI0WzRHDJww21XafRJh5UJ9OzoJrpnaHymGHifNrAMJ/n7IZ32mkN9mj446
FBun7eYd5TPzQwB1UOjhzyoF6Xl2HBsY/HnODKu4C5HZ+BLZWuvsO3WMBr9w3RJ4vt2mL29/hFcG
5lGjaEblgFxk3dm07RD2NlfQ2aPVA4JOz6NvSbJkwxEkzhQYFIE+xVG8WfS9vV7+2OLygANfYeKr
agUXgZHW+RRdhLC0wldnraH14zaab2lTugHyuI1MMeGFlUMJH/YpW2n1ed26Rc1Ay6JLn+fRb0jL
XXYUQ2qI51EZPWs/251WBmVqK+KxEF1cvYg6VeqdoWWNsevURtl4Tl67dUhX5HP2XxXL1fWqRJEw
m8GOL8lYOp9rXvMn3ARsH5BcTBcS9SxwjNl0KgozFAjbDJM/WrE4vr36f4ivqyOArCWlDBJ/Sidr
U7e+iaehE5F3HpW+rE8m1X3Xr8JMz6C4ON6yL5IK+Q8vydousBCj/RZZXVnvajNPe3y4lDL8HAJs
kWrAmF5PI8pUR9drnGe9j4uPQN/iws8HFZkKuOvlyzymvRW45myJJ8W15wT9jCL6sERx/tvpCTxA
xpfGY+v103DAMiZNXlw16eNAsTsXwwlLmRnczSrw4ial+3tNa3Nkx6OkPcS1glJUiN2TdrQqoRz7
3O0wSAtNz7mbgYl5u6TNq+Q/KYC8u1brzcnPUglY6wb2va8nXece2LFd7HvunGkPvTci8UZ8W35s
6P/Mj4IS+4ismBI396q2qMYPw8rN+b4TFLv3kzfZ2m6I3Ur13aRZns2KNwz8meb5SZYmn99evHVj
Wd7NsnHKyyELYKCKru8vbEdzS4f9eRbAN37N5dgsxxjVYHtniD7BK60qxt6HI59xgXRu0f/Uecoi
NHi8Ij9knWgHvx0a8WSWGmT+wa165BvzJgkyYIr1xhX3pw252muy0QNDTSYM/OTrn5uU05Bpkaec
46Ushl3UlwbMwSicVca24vhh0AF5PUeiU92jAuwd71ukM4p9h+8zll5YpZJUtaMxIGAz9SqQQ93u
7/q8k9JPo6H9XEKVfYCLeP1DG9PsxUEd2tzXyaJOO03YkKwhqBXPFj2Rea8gzcPAXZF2fjVMesMu
HzKT/4Dxccobvpdfx8Pc7IVRiK3z/8qDT72C6ggVPsq16xKfSkFGrRMvPCcFRbkfPHTjmPqVwUPq
t2KuzW9lCeDGd8e5VJ+cVnj3XqIq1f1ULOpoBeEg6vuKqs9WDnsb6GJCJ9sbJM6U5tfoTls4ZmXP
RnnJ4sZrn42WxnxqtkPyhMqLRf+v6Dbe4dsR4RhRdpMgIHod69pNPBmirjKvuKAqqKt+2OgENNhG
tX7UzWeUxDL/7YPz2oDceVx3IOQQt5P//K93X49b9DXCrr4U9uje8QJKTcI+T34hQdlqRxVbsW6j
xHj7zNJHxj6Gdxwu2k0fOY+QhFq0vr4MydihFlI437vcWLSgL7AAMfoia/xWWbyNYW/zJuIbclb+
klymdVgBMkBxEawoL6MHYvcJlvJQBak3Nb8sMzdeJlAri7dPxsFwfVzUgHn7lg7A9v0fnBNP9oaV
DQpta27T4MDnaolgLoW+ZEHXqdae+zD+bpth7VdNVW+E068ssEEp10XNQuKh17mLmKJRMfuyvVQo
2x4hBfzjlXb0aEPWPqK+FV/e3k+vPOZMDT4J2wZmKlqC1xsK3HU5zrPRXMIspQGTzjFqO67QypAg
2ZgPLfFGvCfG0fSHgXoyj9JQ5clFm2DIb9SgXps7WhNcj4Bc3BvmgBobWe02Q3uJwnA8RvqCVVam
GWDnwuq5SNRkU/LylRHZ1sSQnGLak+vZ0+gyPerz5cVOzK7ahbFq/aRANnl3S+1QSwdz37r+3EUM
jd4THrjkzNWzSvut9Il3R4GAWeNaga2WiuHbleYcEV/WPV8RJs5ibmOY9a6LSrUM1H4Bk9hzjcRB
6PbGd2OosuEQtypGFSPowHmnpMjAfES8ecvq5JUzzP79w7TGUhsYwPUqox2mGJMt8kvT9vknNc4B
0RZKwYDGeA/mPTvx7p02tpbOv/T60aQdQv4lQ0U6ieuSYoHueNmGC6KfhVpeWM525+iT8Q/ER/1o
w2T6qsepOMRez5eOQBjdN5qG6GmoeH0Bn1eb33226BLpnuxcoK8Ew/b6K8weOMEOQ0qkuLWs9NvZ
tvZFk4TTXltc/bHOejSn3v4ItxtMlpNhbdHAkCY7q8CBFvuYpSiOXfIhLRUfY48+4CPMn5MU9Y3A
E+20EVrdZieMiNMcBwmPAEB715Mcgdm5uWDELFyW73EizCBflsT226Yc9m/P7mZbyfa37CZCVMT6
Yp2BGQTVdaaO80WNdAtmg5tkKMSF4S6BGDPemwvSUscwD7OtttfNJCUoETgKFT+0nACPXU8SLh42
k4QBFzsvlV8Q+T8JAttkp2thsaXYj8/leiNbNARIciXSl1RzLcETWlnDR4g9niJn6X/EpugG23fT
PE9/UmvqEHFG3hBJkKYSsH8nhJ8BO0VxH5mfub5y75swDKVTfa6NZn4YE1Npz2WI6v+dVSFS+JtL
pbM/JkM6uLsKJYboh9ABEhD/L4kVpEtlt3dTXEb3k5q26aPqCoJK5ASmE+Dx0fwUCSMynxRbxQ2z
tvJIsNqg2Y0fVOEsjcAL0DnJzECNMt8BDVHme6Wv9A96VHRWH4D9VA2/Nq0e7TNj9vTPyNx5vHZ1
PH0ikR8WxIdMrYBca4SHyrBblNrVts98BZ2wr85gDE8ya8nu8Ha0DiimxviQpZS3dyOXTh5MDX7E
PjaiU4weLobM6ue+MYSKPvWQhQHomuXsKg0UdKw+h5+xqaTo7FiV+lwgO/yiTZY2275VmkN4SlN2
2KMdR65OpqJZ58INuxL/z1z7aqGMN/sNML6PaQXuZFcsRteiein03wTdlvGl5K6pHrDXMRN/yJbm
5xLX7Y+2p0Z47FWte+DSUhQ/1aN6QdK4mpNPbUVX2Rj7/FuLRMc5MaNmDmiWhZcio+omj0AWFAO1
yB364d1DmeODGiTNxO7sI+NLGI3DJzQHw/8Mmadh7260ZXEa0O39VnuF95v6qxbuHSGa6KWs6OUG
RUay4+dV2kEeyReRP5XGEI5PqTpWPx3hkCrOGnLhfmN4cesreZe7ftzrc3ScKYrWu8TrVHFssrL7
uaBm6T7EWgzW0VKA8/r2lHjxgUw4Mj+4Syi8MzzFJPYVtbAfXH0eP1PTrdJDZ3rlA7Go6wWt7TYN
Tx/k9mBO5uZsL6UQe8ygUXpKU7uuyUDlLed4Suf4qtJ7/8DtqH70tT5mT0wq3i3z4Pb7ZQzj+zAf
Cx39T7UfX2bXBjCzLB3+cS2KtL+5PsyOmFYdlwAn5D7/3NMi1T83UWVMgTl0mvMpBFz+czTJ4V96
qvfDg6tmCCMCxw/jY1xECUxKdx7aXdhU8wKpq1BN4XuLhWt0TUvxRyvo+QQdXf1inyqEjRwviIqI
RQtUXXswBdUhnWL8R3qvhvuWUGdUg1RtUKm19UH7hlFTMX7X6sbUn6NpTvsXg8+PU4FTDT/NGJ+J
0B+8Tq9OcZSPj+qgtdU/0QgO6ky/eZlQOGrrca8gl+38p++idPy3ixPTfuo8quOHAuzS7Ne2K+4r
NcGGdcmX2mCJmumHlXXec22GrfWQRcikPPQ5brTB3MbQHcd5JDXchXoSPi0gmIt7/o/5XkxjM6Fr
s+TUYHMCQgWddQKiOzckrf5SWFkcLLQAxSlfmpGAWoh5AecGMty3omKRvtdm41x6zOIq1jfrUGMs
1G5Ar68Zn9tlWbQTOZ5ytIfU8o44aFUQ+CIMRf2kn5PhUHoiKx70Jp/Hg4GoWXSykQBaPg1m7bVP
zDesPqdpOpEyAyoXz1qj2x9NISJtbxai+C0UT4vfGw9YQI//wJz+K3AtS/t/JVOq2U+RlRvupSyH
CpjhUvyMSW0aP5wt66Kjw7QR4N5G2zQkaFPJNws6GiCK6xHxDif0Qgz2pcSpcA9XUX1Kpqr81ce2
9qS13XSv2p1x1BZrmIPO7dG7nQbz29uv9jqzkjQgwnWSKvkHAsX1j0jochZx5RQv8I8q3Tfw/g20
vkp+KlWeHkBFk0otudVOH0Q79i5uBv1WS2odOMifQAuYhBkxPWDmqxKinbqIx7lR9dJbrR7tPEN4
gaM1UfbsOal4jPu2xeyhKn6/PXO5oH9HpAyL+gh9KUlApG6+CgDjsR7mttXrF1eMeviM+CF9EZaq
+7qgCXmso6HCjbwkIv9guH3x9e3Rb2JBCRAmCARwIfH1a32cotLSFL2X/EWr+yY8qKk+/Vbynp8A
/qzo7mM6IRtJ9G312AKuSxTOMpPFk+Rdr7Wm1H1ncmtcOgP6RW6F5S51mgilS+mc7dVa/TSWdebu
5i7vfmI9X/oU7rAAwBoXAs17P4CEn4EthPXu0AldbbwUk4oi0svpgsSpFcypJhAXFsL0VUs4Z08o
0QbG5ZUwkcYnSS0AKaAUa0fWMlHRJumN+WJBofDHJrbuCiMbv8yiCreoaOux5N6SGHAONvA3er7X
X5rAJxzqOhcvFIFQFCvKyjlnuT6c7A6luY2LZL2V0BeR6G9JPZeiWWuKBpKMqWFnmfOijwKhLGpT
sY/VJoJE9NH0n2ZUx/HGkDftNFr5pOXIvCB2gXveugYKp3Ws4tZrPkU9ui6R3wihQmGwSwcj2Kwp
8CBrh1H7UqkTYSyh7uLtAMwYPyscqCgRuZE2Bxj0OsuePBviTDQhaH4I+UiPlhHavD1GpHRBXECk
IsMevANeTk0dVMY4Dr9UJZq+ooukfc/7abJf3t6atxcSk8MXhMSJLu4NLwOAyTinSSM+9ZOnXiRW
8bEldP6UiWkOlKmzH4AzKhvX0R8bs+v7iIwCuIJEf3EprLEBRR+59eKW1adC9do6KNqwiILeSaKH
yOod6xRb+bRz0b+ODsXcWs69q9XDXd2hOn00RmXASsbu5/pIOjvdeTMBwJ0+K2LaKBKZN9emVAPl
zBL4YcWwLtYnFoCYrOn0l7nFGRPvSLMTR8gX77OoBKLCi0B6jg8C1BXQ+KvXURMIsgEl11+Gpkvn
Q7k4vywQZ6iFDypNjrdX/LVJcS9IawmJOP6DJ/nr8beLrDY709ZfFDTtdjTYyvjkLEYzb1zBt/eC
HOP/x1lVAP6Ps/PqbRtp2/AvIsBeTqlmS7bsJE49IdKWM+wcdv7672Lek4gyLORDsMACu8hohlOe
chfEq5Ns0CMT6/eqRm8+AIcQFn0zRVu6PgDJ3p7Wa8MhMreQCBatonXTuxqVV2GAbH2QdL9Jxit5
chyZ/dRFWtyqjV4v4WLYQ5WBC5Yh19AHvLlaT0iTIDxKh6+odUZu2FPV/PivU6KqD6cU7gmtZLL+
y5u1rnUTsm0Rv8RjbZSEKu3MC0KvbSMTZf54e7CrEIFaICEJkA5Ul3itV+UT1447w69T+WKVaae2
Ii+CH+RE+RfH7+zpAZSYfHFkUv2HMaF9Sxfm6hZaBgeAaJNOILy7FhICLGBBXZzECwmFLMLAbHJr
W8jF2yKKs+jQVmlxbyDhf6NU99qkPSAs3J6Ucuh0Xa4wxpWObDyVvIhWRbRygtreFV4Xv8zJXL2U
6ZLxDvCYZGg7tfvPjxkABioMIMagiy8KapejezMQFquqs5c8oVhqDWmx8cZC+243dXWPKvutmtzV
EVnGI7Rm0wLuvWJEg+2MRA6s8AW9SV/DW8XIq/3YRRnombTASfztHXV1SuAeLtAryPComyBCcTk9
E4aNSRTSv8wqbvE3THP7VzBXt9hwf0RZLh4Ti9wevDIx1iI/sY6ubFtkvLP59OJLKgffcqC03hYO
UwzbT/Xdo5tRZLrDXSOIdhaNK2qsg1vX9aFwgumYedKBduAOzXwXSad1oVxUEwKHfdRgVjm3k5qP
tVtn6sX3RXWHmAB6TOCxu3yT9nMmQ2UihWaGbUGy2x5wDJJUL3Ap+lh2KvkuJD5XN+LJqw+5cDdQ
kiW4XUAS616JIk5HUF50L2gMeKAxRu+LMfniULudupEqXg+FkDnlVNhoOoDV9R00zGY8OIQ/L7j6
ti9CpAEeMrJ5342AZvdvb5jrSAvZnaUvzg5dOD/uKk4GbytJHU310s2+Iw7R2GR33gCDbGNjdaH+
C/Q2aRZ8y+wchNVVH0D8z9TNZ8h5G4ileQlsd8YmZKs3nvZu0vPa3Hh1MwIa6GNkfdBgmX8msU8n
onE78z+HaO0Oldap2mtt2thYo4mmfqo7qec38CxXVw0mvYvi8EKYIEy+SoLox6YSD5AXw2v6fmOo
Kj7wk7rn0VTl58n0cBSx8vGAE5pxY7tcBc3L14Oyz0mkQn4VoRtBXmMgM3UvlaDMtcGKhca5PeZ2
t1FSr5tDLnD/uTHo1ZW+nMaFKYYGJR9tXY7vap9HsjLbF1QCuvGg0dEEk1IlrbUlXBvORYLQZ9ak
//yUMC7tQ0iFRAOQcVaPplJOLCEz9S+m1SRzyFfVj8Ka77Fyir72pIqS2NG8VSu/OiZLdIioH+1a
HaWqdbujF6NKWifSXoqOch9OXcA4wgDDqHwfDV5W7d4+KVfpLT1LSNTAmsFl2Fzrq1mCNQLVVkzi
Ixxy/yRrWtGGGJIHimCPEpln15bGU5M0zZkalnPXMeVzrYZbst1XdR3Ya0yYn4GU+kIbWf2OYsxz
tnuafGziZt7ZmTTzEKYjfr5RpMDqVGhrP0xVjZwcRpMjtWwgIpAK3OYfmbr0RUglaHBRbiaZ4ddc
vjatHCoq6WPy0eK9TreCZ+0wyFkcjGpWX4J+snaE77euxyv0NXko1xXYC+QciSDW2W+DtlovRy/7
mBayekLIPl28NnPrXiFTgLqJZmuYZom+rkK7rd2D8ivv0Qc2JTZdVdc7viHN1bd3x+roQSYhCiar
gNqxgIDXm1EbgwJUJ5zauhT2XkiAnCna/ntNl/YpdnP7hLHOLQHW1Qn4M+gfEUFMG6gJr6VB3M6b
pedDKqSJC0QiK7IjusESnwLcld6e3+o++99QIHBASXDmOG2XnxqzZD1o0IRDSyDRt7VmaRvDS5qt
rGr5oNGRuzHea+tJkMZdslTQsIe4HM+inwgUTzf2qkzNJ7MF1ZwVtC6wKwg2VlSOYccRuPEYvrqe
IHipOkHRhE18OWhuTm5STwFSkL6eUHNIVQi5L9jpdNxuDPXKeoLdJAR3AHNzb64CNYwkRhOaj7l3
Mm0qwyqDc47ipB18xf3O3saOp248hq+sKCMyHAkU6On1qcndZF6AwuZ+iONxC+tsxnLC9A54uqkH
cxLfJlASd2/vmlcWlG3JWIhdLqyA1VUlvHp2O74ybOIs3ri9DUDe82lrJHlzeHuo1Vu/bFDmhdgT
/WjQM2vh3EofbTMNIn1vYa23T62q3BZjXG6tKlOLndq8x8O52gH2+GcBw2VkrDuI8uFegJS+3DW2
8qdCdvlSq4jyrZr0Nmzs0t7Rhpz/H7sGFt0fvQJ4U/4qYQw6v3WtFAntpIrRma7HeZN0PU71RFCh
qbW3dKde+34Aqp1FpIzK5vpApDhmxB210328bBx3QtI2sqP8TtjTr7c/36sj0aTgPSfO5nW9XMQE
aTdPTwsmJabC/DVMeee+MzShG4tIyvzl7dGuTx8vOO0YHq5FRXfNAZ9nZVppwEVdkZ3vNTtIdxJN
jwMGxNlRpwu6e3u869kBs+IuI47kbiHjvpxdi7YrDruFve8A/dzZGWqzwpzrb64f3QRZLY/uX6kZ
B2EZ6w+siZNO3fZyrMmgsOnIzkb63/aKM807oX66BERZE8bSU/UBK9wk3jstjoJnaJkkiZuxM/P+
pfKxsLwzB8/5ZxGrpfdF/wUTFKiXEE8vf1TVz21dgiTd+8CtnDrkVUzjH6Nrz/nWmfo43yFwBuQW
BFx6Cxv0ysdeMjeSb0D0mE0s//2v4ptjeJUxRr0DThp7GZ4R3zwWwvT3GDPSx8UO4kYYfn0V/bll
6ftA0XHoPlwOmMl5gKxeQNRoynRPcCq/RH5f3KPYpO+SWmsegTZE4RD15Y07/lr+k3MK/2TByHAN
Qoy7HFp4YHCLbkRjX1R6RDvVaTd9jTB7knfV97m3xlNeYBkoncKF/4oRRN1X5aGcx+HF9upxB/zS
fP/25r9ef3IDSKUU7bi6sOm6/E09ZpyWBK22R/BTnByz6XYpxd2TKMv5XDn+u38fDkQfyDkwNHgc
LWfxr89NoMpT16HUpvl+96E2sYPdJH6fUr8GXLKrMzvIbrw918cbsZpF68Sluo7a4uoF4GP6lYGJ
3t5KRdGAIS/xvWyEW+57I4hvCQGv419OOJE/lzI7CwUZBAkuZzjD0sc6jle1aaTa2j7lHbfpzPdj
OxdbOkDt1plTPETzDKqp0L9gYext8hGVSxBA5Y25L4Hf5XUDMHgpX8JOWaSmlrDjr+XOUxSzO0OZ
iODl7SFrgynd4MklyhuH6noXMQ67GsUVSrOwPS/H0Ruz7zOBBJEkfKeHAXPRzYz8lCPwHjqZ/+Pt
XfTKtJCMJcFcRMmoda0OUpO6RSxsFP8h91GZBR589kWpP789yisbh9nwLCziLktt6XJSld8C/Sl0
ZIeyxH5pR5HlYZAOw6kr6s4M3x5s+RKrL4W2AWkKHQ8Yi2tjz6lOJ0c3IkScGiG+Cy1wvlOejed7
2Xdas6scqPEHqbATvvHpXpnlwo3kUuL6hT+1epFayGNLxLakRXN3coStZKjBfN80k6Z/fHuSr2wT
xkIqkZBsiXZX29E3UKwZ7Z7XjyTvKLgst4mFTS2YQrETXipuEBReHW9B6/EZOfzrl73x3dHvPBfV
oXSO7rLEz44eAcs9ZX17Sy3f3v0/5kcpctFSWEQhV28LYa1y4T3YeytP3F1g4mxQpvhnpksyNtHY
vPWiLB/nYtf8kUqAOg6egJKyvXq5rXQSll/7aB0pyh975Fa8D5ocgWjVkWp2ut94Rph4yo5DrWo6
sfWyJjjME/qcemGoDYYPt66cq/3ET6I3zIXLroKOuL7/cANQDi4Y+4IU8MSvnnYURep95k3/iBLn
ml28AMmWAFI4VGNXb5dI1CyRqrT3yGFW57iiqibmUeyoiVa7Hlz5je10de0wHioFi3IWMF6gG5cX
giMj5E5QA9m3psL7jZYMIrPzBCnnxmVwNRAkXm4Dlg/hHIcL9XKg0dcaN8Yd42DhAPSBT+kc8XO5
BXq6HoW/morgcuwp863DPgpmJjYYjXMwSs3KFzKDacZhNGZj49+Y0NWm8LisyI8xM4SYgxDA5YRm
K7PbsWz9Q4QP1E+k+dy7qIAEZ4AZ/keZA65QTP0WtwFGAoixPhOZZyintGr/IFMb5T1dtVsc5K2H
yGpPma5FN5Al16tIdon0NoKyINxpFl5OrU+7NHVV5R9sF+Ai4ljzKapt7e7tm+UPFOvvk46kz+IA
Qy2VRB/rsNWx6l0P04SyLbdwPQ03tGAMFuoeT8jO3QZJZUKv7TvHGx7ZtyypiQVOdEBhUlhHbFwQ
BG+DdCEjNI0H8FQVWbvJYOlaYC+aSe0NTEu+1Z2T/xZVrD4MgBGeaLVYz06U2hlRajZ9xGygO0Up
jfJh7Fo9hPvmGxssUoGSDkns/EzGtuo2GCTqj6Ovj9/FYPr5FibUdGoTqmyA/qcUQJEyg/lIdYlb
KbWr1gwLb4rgTHhKfxcPJgY3gYnZ3Vkv+7Z/iCrPGndllrq/AqvBkdEUtngByzh8p9khUJX1KFs8
xI0NRo4roW7vIqeNz2XTD+2+yz2t36PqIucttI+83HsY+9ZhnOqJt3MHMzaefVU1v4auzItDR3Vm
F+H3TUnWGefhlxXjPbeNR07jbrAtOXTgKx06dxuViTTbZjZIxerYFQP+q4k7Ok16Zzggrq2w9WMF
ysoM0i5/KposFrtYxU7027LHLtkRCCh7A5fFyu/bapz9jS/y2mg2Cyi8ZvHASAFVjWCj73NrACAc
6j4SoRpKISIZ78uiHcffeVU7NSUxK+h3huqm6XMfeTSEQmBXKjg0Wo+91o29yI6+2IrUHDhjPvhF
f2nUrl5xVO9mA05hDNc8KQ9JZbfbHIFdNOdje953SNeFcTlLnAOLcqdaP7ox/vpVJ8AmIFs0rpb+
POXOyxNnuCWQQdNIdoNnd/dVLIqwxrl9B/+93geAHT7cmO96QNpEXFq8MotfKH2U1YQdMxLZLLzk
GFt5Fe2HwMzVfh6V6ezKAmTldqZkPdzbZmU6915T++2uAVR/Gme9Cw7eCPj04NmJnPeoYOjRrq6V
7od5bWMtHzfST7+VjfDEQgYe9cey09PoA+ZeWExZBbHmeRpj/dj3XTduKmkXHzVOwbucsLj/3Mae
Ue7MejDbreulVBEcKx29UDVuq4PSH4zoKe/Lstn24O3ScPBiIhNQhoX62iDa7OFpqwmELPErewGi
3aZPKZYfD8AF6zJcHsEfei97e6fqJCnOAYa41gGkmTDuzMRM/zPsJHWKUK9JeULuiyR4Hjyzet8k
ffy1xw7J3Rj9PD8mRiP7R8/R5t0w1K38MDR5qp/4raP8kTqQCj7FiRbPD+08AXuNrNor8aLNPYTp
ixSHRoxX8egYjaYZnuVYFP5h0oIyw4hztB6D0pjkL2sOigP5ZdRtU0T6AnvnoJcIhB88PGUE18Fv
LnSNRIHmTaXKzS91G9djdTdIQR/br7NZHrwkiQ1ErePAa0M5uLNzNMkVtW0P4C1+tqZEHz+41mz8
Qj2/Nk4UsgzwomMVxBxPM8t3UVBb8cYGKd9/eXsjkkqtjh7dC9orS5q+9Jc4BpdbH2D4QAHIL4+4
zxt1s6mprXh7/BY58EIrS0D4Dsde7bEmdl+yMRr/C2KuhecKkokfpmXbWSg6mSBAW8ot3R2IC/lD
9wtxjkue8F3e21G/oeVc2TvJeYgtuvk6xoZtMiIAlkthFk9s8SHZFDloHAjNMz3+yNLL8rnX4qF6
hxeFlu8dHxz3ToflKzdFXVhK38SDrsuHXnlGGraTjl/0RhcFYvclRnzpo5YnEnUxhPIQeGrGUvif
7amx568udH7niwnr/YffCOQtOtvomntfxjildIluTT42qIaZnYMp6v3fcoqCiovIBTp2bt2sNI5T
l3a7vJjNZB+ILFCKZbIsufGQT2++If3obaasiiDGiCpoj8ksnCrnPnMmZKAjHFe2cu5LBExEEkd7
sEbp2TbLoDnLoigixGxyaECFrU/1vey8ctonMYf7McpioP2sDYWeSFrJMWqU1vFy5k4DKRiQXRea
+jh7e0fCLQBAYJvv1DAUd1MgxnSDoEmn30+F5kcnjZD7nebkwkfYT410LtGrVpO2Ecprk48pzcAv
s8qjDoCO4vThwq3VQm3zrM31rW5JbdpGWZU6W6/0HW1Dt0GU7qYxeeXCAilqH562NeUzSrd91Q+h
K0qpP0FJjLyfwOG0+Q6ZgTLftUJ1gx5CIU2yd4QszqexLpr0hWrwvNUKI/GPTuLHP1WWGe+rLu6N
e5Zfn7a1NyZfWs5PfAcch4+c4FBRa9vImc2DpSeJBwylxJy0GmPrSwRO2QlF1MktT6dVH2RTzNP3
QvYBjVzMqafvVdBYfCbDHLPzmAqQJ1j6jKBSfYCopt4OIKYadDvbPivu4tIsxXYaqph9HEnhYHDp
R4kZZoNTZB8LbUJJXata6wnmx8wHTwZd7N2myu+cQZvMF29OJvnQDD7qVW7Vl/IlsuDdm4cBxIx3
Hyh2fxcq2Vqq3lKPSfPdbA/F9DLDWvpt8x9xSbFnjAFCSxo8uGGQpG1zKGKeubu4NkTk7iZbNfYm
Sao5+e5BmrM/D7BgNMJyF3fcE8IIiX0Us/C9fWGkaExoXjPcTRUoskeBYoV1miMtN7ZZm1Q9qqUi
jUMx+2OwM8vOzH7R1OqDE3+XQ5gagRjZ6V4N4cmd4qzaxhIe+66PNQnjBsRxEFpp01TfeqO2sl3T
uOZPPaI6/xN8s2yAxM1t/E7rLPXJNmo8fAp3tKbDNJg23jOVkCeerHR6hDVtjBSEeF12WWto99QY
NMK+vid6Drs6CLoknPSi24N7i8dx40JL+KJzosvHZMi7j3URmNp/RF9WEVr4s1VHS5ODEY6JbvyK
dZHcwhOtgTdLMYuCAeCp5R4AwrCK6m2yiHSkXQvOtolxZ7PKLrs3OyNQ20I10Lzg58rvWVH6H+3C
qRGqy73Ke0YTxCJ6HamjP2hFLPUlHDeQYyjpZ0bvSQwS3Jzi2LRCos3c2gEvLo3PTdomR7usDOdD
Yaf2Z99pjTY0ZIDBpFt1+S2J6z8Kr3+HcDRx4KJS8dUXrAKZy+U7ErSI0kex1R+HYBqrfVbo+mPn
kv1VrSqeEtQ0g11rd4kMg3iMBE4OzVc1FaW1nQrRHlFL+mrTJfiN/DWA7imf+o921//yo8G8ZSJ3
9eTxU9GPNXE55L2hRHb5U236dzDPp+GI3MVUDeFYNUkZxklFazMcUwn+yYdCe/b0YSz3DjSXf7Vr
ZrGAzyx9UvSBr6VH7U7QVUPA6dhSPftIO6Td1dhMWLw9XJZjnBN1vf3QXwWcCCzwzkMlXei7IFAv
55zYndlrNTgdLR2zDBJQBAcLuLzbjWHiNIaxaTulaTfi3D+NtctdAfaSoANCEOUkyCKXw6KBh6jM
WDlH6IJZ8c5XswqmDXUy9dMyhXDPjurnKGTNhbbTOgU4qxI5j6k9as4MW73lxvbTYf7PmabZ2TRl
0bddGDmBaA6zFjU/hqHp0yFsh0H38MM1/AfAfLW5zQlu+/RGr+HP7/17PnRioT4vPR7q/7jRrOZj
JsBVB6tqTwXRpvUYR000hXOf0IImbJfRc5XaWhPSHsnzTZTN7k8ETLrhgQK5OAfaTEzZpmb9qQi4
R8Og68W+w4NNP+pjkGkHx3GbMixFPg2nysr6bwno5GwnJ03bR0gCFDcqDcby2f+ezyLCjSMPCcjS
1L6qonAAWiA9hXsETJLoQDyqsoQUQLJ08ior8c/YcuT6po+lf9RMijpTqMDRzQClIZ3C7+pUABWl
b2bAp02W9S8wNiFexIVTLIJsnTTBEvKYuvxbdVYZPbAbO3td5kZg1lkqGP8rqV85zHZZjLaoNfrH
uPGH+4oA74k6f/CgIMn+7tSgbfgfUFR4+zxdj0qRl5qzhSwf98j6Ng8sWFZmR3m5yrzEOahEBcNd
OXi9/xxnUyZe0sBq/QegcOatZvaf++nio9FVCxiUaZAqg/69PFRFiphtqlf5qUn14MEf/Kbct3hS
xe8kbddnra6HKkxqC6qr0VSO+SQgWDh7FOVgYKUq0vs7Pp48T0nSK6QmauVkhxFJhS9o7OH9gwIZ
hjPka8V/DXO09lUaVcG3txfwauf98bSgL4q/HJI6a8XwuGlEZyJscfTcbj8FMv4+OC1KWVnmPPO2
x7vJEN0TkhXO7wlY4Q3I7R85hss1RMwH5A/ZDxcUAoOXa6jhlV2iNp2ebL9z/aPrtYYPe1oa+XaU
cLPD0RJ2/cGjElsTxDjNs9nPzriJqhSNGit2ynhnesTq0aaf8yj/gSySfAT97Zf7dCZ73pRj6TVj
KJBh13YZj7aaQrvzzfZ5CITzMJkS7N6IWJe26/UK2F9YiMr+hbOfTVI9TjiXx63htjtZwx880QwL
zFM3mTBopyattK9VS9Kf3NvW4Pob6m6BLhCJazF0LMqaSujb32sNQ1yqrIgw4KJD7EgbZf1qFsMc
UN3Tk9PgxuMcWsHUHo1mHs4U58sDFY3kFNB2D3Uj/gVLxDhiI9V+f/tHrDcNURMwV3AV1GMBUa07
AUFZoQvudv2pQKoITlfEuxZyvI3kSLuQAq1lJa6+tQ01WHsNjr882bLUs/0//wya7TaqNtwBQKhX
m2ec58HwM9GeUm9S1m5wvRGkoY4uoGMK9JyFj166E6faYz8i6T31WXlj/64B+TorgTCnTgEJxX0E
E1YxjAoEdUUp6tMQzbF/WDx457DpfeXfz20HABflkb5+IFtUP+y6RT4+d+3yDOWsU3Oo9bV3rLMY
8+Gqb7Vm3ykJo10ZtZu2YaubU3vn93qX7PGXbB5K9G7H7xHfODj2Q+mfCjvCal4DdHtsghgYJvlj
Xbl7p5u1Q6SlXbF7e8XX1X6mS4N/mSivLwzbVZViMExrjjWvPCGO93PUfa3fJiL9LOq2uiVnc9Vu
X8aiFAJ2ge9LS3E1VpK0fiZJVU/9oP0csRqzwyjLpbPr60keqo4CbyiV5ZV7BVH/I6IDCBDIvPtK
cbG/B3PX6Ie3Z78O3rjj0RBaEN4AWohZV6nDRG12UFOiThrsHiRX2z4OiyKt242OOFW3MRs536Kc
/gHz/n1DLoMuzF4U9JbLYx26cZ24+li33UkuqIST62SVddeXZtPfDWlr9iEqfnkvTw3kSe3DhE0c
2Fxbn7fplLXZl1lQa/sSULN5kiLQ4l0RZOpEkmp6VHlRGfxlF+Yw7j3IMtEB8WDSk9mNPbkt0jRx
v/ZOnvFcWYUcnLOiMDi8g9fAe0uK3n7R7FJqyb7GVL7c9D1XNTUoe/TPmEjV8Y3Nd1UjYynAcUGs
d+lukVatdkQ1ADEu4G+faB+250k4egykpamyO4Pmpx+2+O7GW+U09RwWXVv9hBkzIpmYJCh8+w2b
9Ij1p76VYEnkpkpc8Smr4nK6G2dDS7bVZFr3vRN1N11Ilo2x+obws8k7F58j6I+rcLUtwBaIoVQn
z2MHPzUlj/qjFBS6DbR8s1OdGs5Zn5UTLQqnjnjSejttNh383xGpmVR6n9/eya8cLuAy1L1BCBE9
U/q+fHdNtHF9JO1Hrk6rOo1uD0SzG61nwyifutoXz8MQRM8kfea9cpw6CfVqtFAACezxc6zAZN6I
4145WrjpoucMXHUBB64+7SjyiAA9s05ohODpaM4on3hGMR/sGijBrNPhvjHi1UNKDrHAcl2gcQvY
eY2iL7s+MyJNb0/W0MdqM1RegTJOiwbZlo+ZV4hH2YPZvDcS/qedX1IxRkvLX+A8aWY5N77I9QIw
fX4EOpkICFz9msGzo1ivXHVyGs+VSHTQydvqsd27P7x4kAiMlbmt3b+9DVYZOLf10l23WQZUA3A7
Wu0CCJbNkFYqeKR5V3+wE7emVKnpxl0NfKrYZ7Ueq7vIy1E8pPrl3oLVLh/1r2OxDE/f3eF2A0WP
mviyJn9hmPRm8uMuqqJH9HhKxHAwzB42fennz0Q2OAX+62RRXYE4t7TGF4mC1WRrw8tRvEMRqSol
UipdJnaItOf7QEvknYNm632QZd5WYclwI0pYbzUmSqi2oKRJvjlu65gN/nYTd2I2H902Tk5qrOW9
mQmX0jsue6Goh3xb0S19bGvdunMnvw0HCC232NCrLcavIMtc/gCJXdD2q1uoEKiNdklvP0QBqku4
pCf4uzhqFyGBtDERwTFurPgqOaOMSJl3gQPB9gbzsAYX90Hp9eXUyscgT+fftUq+DoC579OxjTYU
r6mGzol/9/ZXvtpTuAMtmFekwwD4c5Au95RsfS0WTZQ8DqUmT3E3uj+Czv0GmiS/4SZ3tZyMBLzC
RB6Nf0BZXI40WZGtq0FPH+e0TBRqTVFFdRilRZg/Mu6+TbrT3kp3X5sdFXQ6j6jc8Zasrsmu6htF
BTJ9zJK2uJ/jTtu3GeybMGLaL/++kkwNzg9aglTJViuJTjC5YeKmj/SaCCwBPn63tKH4QSjQ3/Kt
em1eMBZcC6AF4d76IioZPY9tI+VsVsEOYpu1jXy9u094l29AfV77bAtOe6kZwL9eT8sWPbrXUZ5x
6VTLtu/0RzkkycFJirjc0SJsp93bC3l9DLhtuHEYE2IiRbjLjUIuRDjV8NFkkSWfIJb7n/zIbyIU
p5KW01/SpomnyrvlQnJ97bBDOYILBtBASmR9v8KXy1A+8viCQS++F05q70gj6KnHid/uq2nyvrlI
LskNpOz5W0EX5xMwjujG9JdzcHHLL7+CUt1CD1n8z1YpUpc5To87CQve6eOzzso7ov6VxmOv3yuf
nklqtjNvvBXHtHZuWs1ffW+HKQKx4dSA+LwSS5i9MdD8bJie7DYr+1ObpjZV3s5OaiecLD0jYMwI
+vxbefrVV6eogbgAmpBoxWNUsEoWWiTSbVVJ9eSlsvbpIdZa+sFCewJDrVrRZerxnxOgs1pvMt4b
GLkapzIi2t64Wg4vdor85JeeJiUWzH2JCjwZvecNRy93sunBi6Rph0iOdD/e3qxrKDuaUUBCQWCQ
33DwyfUud+uAJCrtg7o7S0OPt+U0dRuyMMqFpSgstC2aNt14jRadRGBoH2RaBockMKt2M9R6rW90
wOYvLfyVG7voj0zrxTZiEwM/JDoiKwTzvHznv4KF2WmDqNT6/tzLqcP0tcgysclazX1abNHwRbNb
9TG2hEAd0B+jet9Wrt1sx0b5FNFkVY3vUkdbfqE0g+QJFX/NuHFjXu109CO5mJf4FSEAcy31IsvO
LqFtp2ed1ou/EZap7XXqymcafBHKgcmAd2UQdX51gIGimsNi33FLsONq3y260YuwBYkGUIL1j0BR
caiTTLVnN6+nsBOm/OEktd7s6G4aL6hV99vC9ubPb2+b66kTvtISXvSFCXXWPr2t0ynVa257LlXT
7bEaRRNpSiDBtmMaelSfSydPtqjj++8q1+tv3OmvjI4sAukVwl8EN+scuYxccGt60J3jQM8+Oi2q
g3uy1ME8SPLn+HtfivYZB78q3gx9BpMRumGr3r29BFcXDbHsopbOqV9K+GvhsTJetC+MoD2bmhvt
fTT4kWr3p19+Y0SbGufJr/88HuV2ik+kDGimrH3zlNfNGaS85KmJSiTqx0nZchMUafWMVWL5242m
Kj28PeT15cALjbYwZ5AIklku7/hfh3Dyk7KL0VJ+iglzKYCWoD5RvE16iKmk3BGgBdcSimNX5ba+
y0eNqjKhr6rKsAMs9ckxY7NH8bmzJCKedi308cZFsfyEy3tigaDT00O+Hq7eVVhWDhRo60E+mc2U
52cwkHGEwVkXfUqjcar3b6/I9c6DSMAq87Cw/8ilLxeE4RNnHOoKTTvEHAOpoaMRSOdznBTqA/W+
r6YF0MYSvXuEe6rrNyLsP+SB1WxpPZC5cewAkK7zZpXktDz8QTzB9Ume0n7EaMlNtFI+j260GP6O
9tR9ElDri63XpUl1FpgIZGHN5f61UekU3YEJ9D9xoSlkqeYoiLdTRzq2z/ScDKSZJgfPCJ9iSViN
oFFDxyvN8eCnZvnM3Aui0BmiX9jopWWfC/b5I9XY5F0OasIIOymLd60/m8Ghdga0drxRzuO2Qba0
2EWLZxSNaWuBr2e0yD+7TaR9SEppJu9E7LU/ohpS1wvYM8OmtR6wc2bDmblH6tR8yTQv+gSYLrCO
7ow8587LvCj7HXddU51SY6qsj4jDtdMG+25lbeE/xNG2mc2+PuatnQ37dNF+3WgT+mP7acydEZVs
1XtHK2+K82g1ldw4ozc39xoUcipDSTKpJ7YQlKqxny2kVcogE6GnxQ3az4NeCe3fdxfpKlD4xct5
efgudxePSaHAUcknp0VqeVLl+GLCMX+I/BTNxslu6t9aWjsT4i+GzNlmmffPTxplR+AEpHD8giv5
Jz3VO043UYware690uioCZG3W+XpWbShlwyoVdPtsy2BT5pwp26EUdfni1MMu2npTWGduaZ4AWOc
XS8zo3PkCLwzEmRmTdxPBifbmH46qzEMFE5zXxK/qx87VBmzbQDhOL2xDGsVt0XcHA8I6tDAUql7
r8nGmeNOc4lM2ZNEdMUL/ciW+gdfWc0DunXg7wwzzx94l70vxdxqx6Iosy/p6Mf++5nH3/2cJVWV
vKBcXbpfnaz1zFOSNZqj3boPri4/eLz8CYCRg6JZtySbup7JL/r6yUBL+DiZSaTQ2uNpCjVgvVrI
s1X+fPsGXOtzLEsDgALS46LRw9u7ugJl3v8faeexHKkSresnIgJvppSVVFJJrfYTot2GxCSeBJ7+
fvQdnF2UQhX7nB70pDsiKchcucxvJH3GQZ6ZPhtqp4H7/yj8VjY7oBR00fLEkQYDT3Ci6ac5CYDR
IParHpXBbBT2ihVnzo2rcY0PQFKH08I7YDxGkwm03eXBcWbpmpoqjOembPLgqUJAqHueKOLNU6yn
mMwPbRK4cFIRVXyZnNHRHr2smnpmLuWQhEz7E6SjOrNUG70bDDBnNaI5uwGkTPa5CkZVHTrAAQFw
0n6KdyU4mafGmPTxw9TPxbivIivWbyQ5axDH8qNcCgmLuQhnknbS5Y+y6j7ze2lbz9As5zt9Qt/H
70tpveIWEh+srg7SL6KuOZdBogSGLGAR8zu767svlluX+TYxInFy7dy2vwBxr0+eol1xaPKu106G
zIbiEy6OYvqAuYmpbRrpFV9yVIaHGy2adfMZUQIqFVhpDBDBmaMmcflDElcByyzy/ox0UWtuGNGX
49YFZ4p9oWo9ERazFiRHZj1qE7t5jyx1PkWvc2zH1i5DNJ3/jdPBrdHqVazhWdCgWLRdaNRx410+
lkjSocf5ZzzLovSMo5ZY8dMs6vI+Ar60yWRefKsja3G+8obx46x8cSN1WT7gxWXOA7A24HvastdB
ZojSEgxwMJ5BCU1N2GHM/LtwG+ThlYGOrt4lt+RFrlsEcAOXZhkqz2gA2ObqoFhJQNroZKBBC2H9
1NVwP81xutdt5o8pZXkQjn4W1SBSovK5pdB9pHVya467Bq2xIXgK3JCWViFMybUm3jiaKMVTlJwz
cwa32dc1zANNjuY9njMoWKB9baCDP5h4+0Fblw/gTADdh1CsLfSuCM7Gl1GbrfTRcbvB3moKasXW
CPJUYUvWekjZT4Zzi6K3bNPLz7XM4B24cFTMBMBVMmy0UdT1w0QrFePJaosO7E/ujwIXp96cn6Ju
/uXxkNlWBxi901oN+GOq5ItWulq+eT8IX++cRd0SOADFH62GtceJjWA9ovfLC6xsb5+k/m+77MyP
eiDjJ6gD1a2p5NXgADAZSB8g6whrOnR2Lo8K8jf6aHb+dCacN/8ggzE/V61vH3xhxq9JPzvhPAac
D69vnK/v/9Sr+hbpRIIgYhxM/bmKV0vTsm9oYw/ueYZx/XmIsha9+jg2vF0kDO3ZavN/RBn0n99f
9Y0XbMNFhLxHMgYYcNXDSz1jDKrW8c6+XxRDqIkk2w/MTL9Bs0sf+1r88/56V1UM7QMyegQbARdQ
V69CZOsNTau0xDmj/0YkrM3xY981uBcP0vyvKdZqqdVPm92s0fwydc6uLCIBVampy42O18M2qRO1
jwJPHLC/ynejhfNhajk3lbWufyzXGc0Kiue/QiTLbvtXVRnDACvSKNDPo1372Z1dVBhcNVEz4/IX
1M3Rl8JOdgiKF79kp0qHnMEy5ru8q+0njEmNnxbQv5c6GIt+o2mG2MssmW5NT6733ULFxauK0Lzo
Xy075F8PqQ1GNZKEmudKU90WEly/1THJ+KgwDuwfTW3OD1GMGcB/nTLgwMZcny6iT51nrWco4JiR
WyNDP496ouMphHV7m9jeS0mn9UijIb57f+P9hVVcRjVoKLQSl8hGI2udzgWtGO2qGrzzRFw1Dhlp
hRUi4OwaiH3FuXefdHrX8wLc8c7oQS7uu7gNNG5k0XmbwaqltkkFQtkH6ILg+SsxqpM1L1R3e7L1
P5Up/OngdbJDqk2fImCBZZ2FTOo96IGRqafb0rTyYDdTTDuHvjOG8aspsgElSmFDkTCxTYCvEnlz
vG1NzclenN6xD1Hj98lXqWvqlYZgI79PRmt+tq1ZIzIsNNlwEJW6S7phiu4bBI2+FqqWL6Jv++ik
KJPLxeEsisG6q8758/5bfWOHwwsggtgA4hFhXZ0xB0/7vgQrde6YlyXbqEA/byeBNjH17Pvolsjy
GinBjmGQDsgYADjNIWzdLjdrF1saLre6czb6eIZsVtpkfxmjibABB3iAGNDOB5hV6INS/g/lzhoI
13dVWmrHRHhm912VqFGHaTkXzMGZ/W572J5GiE9FMu8boF609RChHG8Eo7eenOR2SXWh5HGxrN5U
UTXIRwFsOUdx7PGghZlszRkTbVD2jfMxtnttY+ajZv5TwM/dZYyv/Gej7mQdujKxDEC6TXZoKpoF
G03vSxTwdbAu/Q84ZRBnTF/mr7zxeL41Xr7OHhktA2hfcN1QF9faRnEmerceSGo5EjOcoBK1dulZ
921ZVmETaAG6WPX3AI/IPXfIfx61UpWyuTyAQh5YoXV0amfLB2TSd+eJm/PFCKLkezl53k4JYR/m
qW8+N+0A9ef9bX2dBjAooDdArcmNzCG63GZal2vzgB3KuR1VGUFFKqKtV/nWsRrbaDv6TdvdER6L
YxHjKHRj8esrmRJiwSH6EOnJ2VeLl3bpCN/JmzPKOuYR/4NSbOD9kLfShvwK9yb78f6vfeMGgJ/K
JQV9BHOx9dZEqaB0C3xWz9imtsN2RA3PuCuwO0CNL1GbZKhiSoUi+/T+sm+8ZPoeIMqQNSCArE0S
u6yeZz/p1Rmbayv/ygOAZfS8XvRbFbfwm2Grms6jnB1ZvnrR1N2IXW+uDx0Y2BIBn899+ZGhI0jS
sLI/+5rZZgBB5h5k0iScwxQ0Uc6Ocyc91KbWF4dSWzBZ7//+t177AlHhCzPK5Pa9XN9SVlHlRjac
AZ8ZiLl2qfD3tj9EL5YE/oYuJCSqcdTEjcbGG/trSTLpIhCM0IZYRSIGXcFQTQG/e67VnamEC+FK
L/WfZiSIpioKbqUYbwQ/pAKBFJAM4bxKpnn5U9HVsGp2rzqPvifGezla8h9ifG5tMw+W7AO08ex3
towQD0YeRL9U4w3aFoT9EG1M7DFtsExmph002Wjlbopd1JeCxnMRKsWVKD50tp9+akALuje+0d+s
4DJr4MmXRhCdcArYdZ9OQRkuy0nO59QQ6sWcap65gt3HLN+KqtMYZ+lzEtOe3qCpXiQ7zSXB3c7D
0DUPyOLAWk0To3TDcsR4aFt3ow75CJ+seCP8ugqO2Dvhqay8prIepFGa2dcKIUrQ3fno/aPPnfEF
VDjnT9CHDg5WqXBlVXMMDfL9zXi9KZA/RQyJ2wnEOizNyy80wh6rLE/rzmzV9NhwKX2KqT4fYQuK
LadiuJGOvdErYZxh2MzxFqISV/rlgp2RZ1qgN8PZQNoGg5NejqkTpqRwT13LlUzc6YV64PwkAVhn
maRbUzouEGjw6l/M0ujFi+HO7s//+h4WpgcxkIbf0htdHUqtMPFxgsJ7NoPEgC8V20loR4G4xxSw
32eprvQbb/46DLAizWhmwJxJ4uDli2jgYc8oZMznzm7SUNm5eR+PGjZhFUGp1Hv9lyT6HP77z6Ti
+yu1TvvZW5VhpT8UfoMHyhmK6bQF62tjZ9ckX/1cP6rRaz6+v9xyvi9P0aJ+8D/LrUKOYigZuZHS
z8NUJKHvBt13K3G+Fulkfnp/petsBfQQ1LtFtZBKfp2QZr49GnlT6eeqmNq9N6jI29NvcvKfyIiQ
A2dmOzLJgrvihOWcoYAhRiRgbwnav/GDqaXZ3nQRFr2v1Q/uRRF4UxI5Z89Aex7zutoE+xfruzYe
uxtH6frococAwkVohXkdqlGXG8hO/LqUqqQkGfL5AIxisrE6yGW3SCrcUecUxv79l/zWilyacFuW
4Q2J/+WKSdTYEsyLgdGZJj+kqGAdgtEe802MK8x2Vu2tDOWN17m0oxbNGmA/TP8vF8Rh0miBaJln
LH9HNKoLBx6UjvLeFIJji+wbtekS7Fbb1dEXjcHFOdq7mgZnUI6DoYG0XQoCTKFZQXoAxt6YNzrf
1xnIgiBkokHysVQ1q1OoJdUMUCgzz6pDWcBoka0BJa32hS6qDZWUfgdJI926BbaJ4X/+hJyQhZ/E
8bf5iJdvdIgta6xpx56zvM7u8UaM7qwItElfF/1WFuZNqOjyW9bvFP8l3JwW+yd+8+WCoqah6DNG
Pce1tDcjlAPMhtv+JBGZOSECHWwCLTNfuqQyH7WoDjYCaRh4TU2R3vjpbwRc9IiQplsALQY0n8sn
obBG3CFVxplrOH+dGyP7Lcn4jzZhF10Bo7DR3dFM/xYo+a1NTEfa43IlA7rqLfaqmlDqr40zk17r
EKhFNEJbIpBrRd7P9z/vm2vBlWYp9hVj1svfSNMJB2f+/eyU9fC9TrXm1UgdQNCD4dxyRntzrQU7
QX0LHm3d5C61NE7Mkd9V4X3we4jiQWKNZg72j7JHFuTGmXnr66Eqg5wZzRygAat9ZCym1w3d03Pa
ucER8nqys1PZojCkz98Y8M8hwnLi039/naBCwAD93cLrZlVZ2X0Pr8k4C8sl7UCJ6b7ADrLYMGxh
avq/WGyZXGAnRZN0vT+71q+miOHGuczmtHrQDcvbWeirobar5bcE4t4I5XRjwMS5VJpEoNXrLJXf
K1yeCeWukwbbLEKYneI6ML/D8tS2PUo6t+Rs3/qC5JiEANIPPuFqb6I8lNillltnT/PrrfBKJBJK
ZOe3Rsok14D5tGdLGzew6m/sUqBjdI+4IBknrIdgk4cESD8vjqeiMr9xbefGD/on7ZFLzrZf3v+E
b7xVFyoZYx/AscAblof5V0/VpyII5smlpyqa/E7J4U/VKmfb5XTF2Z8ZNOf3F3zjnbIgHmfLkSCB
XX1Gz5fVKOhjnV2r0vtfQztAF6bv6PQH9nREy9ssW3PbOXE83+B4v7U0uYdng6zE4Wpdxosc6TDX
Tq2z5mnVM4itIjt4qLL4B4Bq2XeqIiU3c6H+N3mPi2AljCsaJXTZVy/ZjbNOJsTw86xhFtG0XtHv
DDFHjxAW67Pe52Vzo4n31h5a9EZdB04vV+fyKv71WeOAz2e1FoTnTteeheVFHrbZQ5rtM3cushsv
9hqAgBLSciQXhAbojPXwazQqnQahXjzPGM3c+0lQuFuv6GgVSG2+J0ET6AHjBa8QRrrXLC8WT7iy
xff0UIwP7++va4AcBgYkXtTuC/cAAsLlT/etPM5a3OCeRezyrZG5s2zkEEbxoWzm8YFbpbtDvKh6
7CdXRRvPwTbSxdDtN1hJ+tQp4ngbGOfpjVnldQZFX5lmBmUTqRoh7PKxjAYAnOd0zXME/yODlFqR
VgDQOoH6oQdsKu01A08V4vs8FTcKt7+x8TKlYfNRwS40H07dmmgFci3DGcru2PTVH0ObQN0njnOq
ZeIdEsR0PsgG1/oOInaImXZzr5x0uBForg+fbyIOgPgGjX2YIUsg+veOtLRmNKU/PpPQpP1mREjq
OC5GzTC70yD0TTQ/2lo3b+VQ1wGO/UhDFggTMHQYB5fryqrLhzSo1DMqiMOf2Q86zM7mVvsEZJ8r
GDlpL75x8V8vCap0QYqQusGJXncp7Qlj66JL/HMRG4ekydBSabu03DlW4X8o5jr68f6Wvz7sSxmp
s6tgiSzmcpc/MZmF6qJe987UyeUfhH8ceqJu9AU/xPH1/aWuT1ewyDZzrljP4KZdXYl2geqHJrPm
yemL+a63R3nX16WX7QJVRPd2HqnzkPT6LkGGodnUKjY/ORaa2GHhGOJrYk3lL3Tuy+7GDr+qg2BZ
gDe1mNSCawGsdvkKzCaqO2AuWFz3Zv1nDPQRfhPzi/L4/u+/+rTY6TLNIbKym1EKWcXVLhDSNpAB
e4LJ4auDLZH3c210XkOnjeWfeHbd/f9txdULj1K3wzBsnJ562BntRvPt/BjFXXsSYGAOQpiH99db
bybO5zL1AVQAkJxdvLqrarfVIDKJ4rFCLemOa9l6LK3obCTZf6YD/l0K1R8PoST6eeuJyeKiJ+Oq
KB6FFzHXsotSAevLy68AZxFwwPHjh1GWEp1ZI7ZunJl1OFrWZlyCMwNN7Wvqad86o4nrdv44jsyh
RF67UP8KxDXd3qh2YvStP1Da/W/vv9z19vm76hL+2KQGFc8qGGWytgPcSPPHqZv1B7P0vxhIkgOu
mU+qqLJbh3U5+P8K+1w3NCxBqBP2CP8g1y5PRZbm5Wxqfgd/P8/aj11A6ZPijN6GoxB+GgLkmsX9
iGr4uZFtL1+sTpl9CFM1TT6j6yFvZLbL1XvxPACliVFQkOAhkZ6sTo8dgymrMa06ZcqqmuUSnLN5
o4NLtLbojnDewopZ9GdTuFJt1QRJG4+8ubBu3MV/S6/Vg0BVIAekA7fIka1yhNZpgnl03PSEWfZY
9xtZqlZ9LZ3SDDZy8DI0cUnDO/vIpekiodsOLiaP0uhOEzCf7kHRknSSLTL8SWRscHfw9TzU+sBo
DHyUC93/Y4t4RAAyjsqTVzVAIVInLuXGjbBG//3+plpt5YVl4usLa++v+y0J7uVXJtpmqosj8wTs
tm+/6KUBtxWIhLFNIZVz1yZUac5+buZOfnp/6TX4/e/a4KNp0CxqUDzA5dr6ECBU3Lf2A0qn3AUb
OY1+hPKkQJ4EldxCFR/TyksSngUFSie02iwfxIZromnbEAx5N250I42Q+u7c+CuyGwyv2iH2nb2w
ktTaDk6XPRS08PwPJqqwG73oXE0PlZEX2kMXyfqbCQLzg9ah7rvNiqBrTlok9LwMI3DaUYgPovUK
LqJowwRDa2B0ONqeu9FH8T/v0ykGjZo0pKwoi+7QG467jTUYVrajHSXcr0XbT3Jf5Hhlo50sy0OX
DXW8h4lZjZ9MtPw+d+CfcPEE4vVL82bdO5WtnRibtC39X74oEJQqimb4XUSTVYVAh1s35AKzCnpK
nj0eGJ1VD3npIAndFaZ9aDPULI5Idubm1otSiV0bcq/CP8HZaRGXaHHO3Lu5MwUPWlxq9UHVnnGX
VUGJ8VtvD7eYk3/HRhdHBbEEEnpUiRdlrCsPk0KfHOTSteRkNlWX3qkulbCUdQM5/jBoq/QuMVUk
7p2+R0Dt4CnkDx/RIYtOQNk7c1f6HTapqO+a+hfmIcGZzHKxJ7DNnGGeMknWn+bJmj7WFeJVuyaw
8z2AGyHuwa5kr9ksDHngW2MtNTsueCToZNkI+UwDG4m7pIjMJEzoRzphhOUsvG2UuFNkuN/f6Kvs
nX1Oa5zx/uKytYwGV4G7NyAdxF0QPHiqUH8qUoODOwtEQQ07etbh6+vhYCk7DcdEBjei5l/C9OUn
AOzE0JsoTisQgPflIaM/D1aicP0HUqwIVbQuBVG5ad1U/vSSMo0/UezlHlqNgfEDzoYjPrWokrg/
HZ/2CPeqPw0wGk3jB0JSXdfQOPSms6VibzDujTSb0k/IzPi1HuZ+PqCDjD6r9pndNaMF6OCV/hRB
EhJbJHp9cNtzM6i9sOss+BwbSXD2o9lqN13N6WxCN0IpjY5aUD4hx11mx3Zs6p+jMZa354DLz169
Fqpq7JQREiAXXb+W2UkBg1S68zD2jCZRS6FLGzwZTt3vRrLsdm959XCA9CazQ+JoxVdb45CXIarb
9Vwhb9imAZT4xBX3OvNPEcpOS7VvQVMjn5kWgoOPMZwrGBaI3rY3tjdE7uvY+HWn7Uqkmbk6pWmD
zoHtxS3h+KldH+wmiIttpMbA/e4UUhivRj365aOfibjdeogK8AUdf2KuOqbCvmssTdavWF5I6zlD
DH84dYC2htBJxrkCdSwmZ4dYeSlUWFSmsTV7f5aHRuqRekVOmNfKc3kvTQFi5ynwsvSDlF4d9eHo
Tpjd+21VR1/KVE9jIu1Uq2mHyK2dfnUph+Kw5eRon0DxzQ9Wx1wTofs6Do6R3fOwkwwmcF5Sq5p/
hMh8JF8rocWf3z9a15cxODd44NCkF9D11f0lC5ybHTKOU10Ku/8dDMr8jrmOPxzywIwr3CRnI2GD
RdL0wgBhnA2SiGiDI4iSOgqpHAlgOcFAYg4VBzG+zzJhTAdGz864FTiYu19EOjefJq1S4smJ/dI7
9jCDrVvndCky1huSIpNCmzDhOb51eU5FjtzA2PfGw1BIvpRdzvUREcQ4/zW3psx/ga9EB3jSPe2M
8P8kdlNi+moHiDWV294zkrgJm2hqzcepGTLjDMNHT17SprNg1VbIS4dRgTLl91I4g/caJxmXnaOr
2uJenZPhK9N+L/lVJ0OzkzNKNsEuqFubcUWXcv/68Ty+BozYBNqRabGvEpK/G22nN8IkzwQm2GVY
QzNyyX//VeQjXe/nfhFMD64Gvf4ewZH+2dJsq38keJj6g90MaKYHQy/ax7TTKVxvPMB1LkRfn9Kb
lJ4YfIVdU6jxAtMajIfe1dv4Mev0+LGx+w4L5DzSk92UFqgFIps/NzfqtFXdxA1BCrQoc0EBBKS6
pgEmeYnjSF+m8ONGle2gIMmX0cxxC9Wdyrux1dZw/WW1pctP3sdobNHtu3zRnaM3VtdH/oMRF0MD
aNOPrfgY5RlK91xEsvza1/jPbJSlqmxDX0dziOggc5nYdabfbnMEUdRDDUH44GOuaIc012eXyOQp
7Y7tqoocHXfZxTde0/UHYlcsHiIMnQHzro2pdSPz00QM2kM+Ct8AJtLrACBn/Pc+lA6mOS1YyM9G
T+C/sfCy9S4PJ2ha2GdM9f6KDi///q+tWSgkPcx+Tk4I7VZqi6Flf7R1aJm0gK352GWj8eX9wPbG
jlg68rSAICfotLwuV2SoUI4aUKmTn6Q9bBWrR+FW72MIOSF5rzNY4fsLXp8+xF6QCyCSMs3nRrxc
EDmHvk5SkZ4QtSntPb9O2duBtDl6JoP2xdnXI6OiF9UmP3us4tqX99d/4xUvUpKQvRZ5Nmbgl+tT
VXkpHh3BQ93L9H6M4A2G3Ej6S8+A89HMo3m48YvXkgScA6yJuA8dtCWIJmvvG6b+eVXosUeFazB5
FmOaDy9iKJr2QdPLpv6ax51oNyBGIGcm6IN2G0c6CXjVeCq+ubERR3ggMITIX4thQjbc1KfCvcXV
eOOKW3qPtFNQkluINqv2lK4prwrcJj7VQUSqHU7akM2/BtX1T5BfvSBsCjHjwiDRIsrypILj4AeL
tn8XGeeEHqaM94jBa93J7ZA3C12zSLSnQOau2DRT6bdHbbScn1pkaA0gKL6B3MdeMcQ3Gv3Xpxdy
P3EM917iHNObyy8s+7qidZolJ3CXxn0apw0OMbpItKNIcqNroQWQUOz8PJDQzd/fXfZyXi5PMDDX
v/o0vESdcHu5eGE5aZaNqfegclU945I8fHV82ZJ/1a40m9CrVEzQmjsdcGLbRZHLKVe24G+jTLeO
RxU1pJOcXiccExqSH7hmP2Y7L5pPKYDT+TMWPUzyW00E5be6nqyj42YD3PVOJUsJ38WIHe4CH/nh
zQgqO9uWnle3u1YF2niqjaKXv5paWxRHEpW0bbNLtAFNmxAZgFILED5wpXcaLa9yPg5z3d2h3VnZ
+7aALh9yVfAbZvwhAdkFk/zBUe3JaJxgdjdxNmrflaXHY763q3yRA3z/5b7xYWGPQgpk1gl2ed3W
zbAQWArw+OQTqoqtFrRUNH4y6wZixrY6zK3rb7PGQdj/Py/MQJ7NBHMqoI+xCstoBVNCxZgYYWzX
Z5QeGPI0Q1LyCFoDW7Yo0hMTvVv13Bs1FbMQairwpeC9ruxCvaQg+x6i+cHH0c3zNrg6uM1+QvU5
D8vcH/7oY5VG4YAVSHAf2f782HRSdruoVbbGkMRGJl+hI/QAJd3fDZ0R0X6X6Ezs5wCrjc2sBwVG
DrC3qy9RBoCYVBuc1yMJt+EfYfTYE/ItU+o+DJMzdD/yCSOZJ83rR+vDXNvZj2GsaVFodNDdBWCD
2u2u97EocbetnUVy2KLPd0sO/u8NcXnEFsV68lcuEPqi5qrZ3JmF5llSDx4cToxxxyjNa7ZWl8np
Qy1L+ZmjQkZQpHHwkXqm/IZ9xeCP2zpP59ZD/dtJ5EHKVPs9VjlK7u9vlTeeji4XLX6mZ3Sb6CFe
BoB2aDQnifz8NObIJJShTCuV3NmGoDYKQMh5h9go20eVMPz4ZFZjQT6NBZSo0d82+uRjUNAw3SLz
J+wfw1Q1TLvef8LrU0SzlcyGGTOoZc7R5QN2Hq3UEaz0aXBUeq/7aVRvm4YCJ4YDzEY5xG6B/bet
erQpbqSE15fvUga7dO7RYYEjtwrNABfnbMCZBHeh1v8HgQl4l14jjg2MZdSvXcyN9u//2vXUl8t3
oTpAVGJdxiJr6KDpIUaRRmZxckY3JeXOI+Eeg0j5hwbNCfDq8z8ZCpLIS6TTR4ha2J/XKihfdPRT
q7v3H+aqtczlDxSWFo3NJBokw+Wr91Kvak1R06B1Z11tMt/Emq4xteJLHCPrvqm7ZDa0vVHl8XQv
Sk/+SEvD1vobj/G3c3xxgvjyywAK4dy/QJXVHkVTy6/MvO1O6Txok9iYQ6UPWzJTfwRO7YyG/ewg
MnnuESnXNhigOPlLP9cDdm2imLRZCxXM2gRPIL0V/mtdqsF2wxlShfapzTU7eiEYasldO+dzdVws
GpLnWTa1eytRd682FHcBk3RmtgjQLVns5RvNcckprFq0p1j6Wfo9taxEfkCGysfEBLmpe9ubRIkZ
AWEbgWs0Y7dDlQv1uYE7tBeuhh8UV5dRZxuNNriEv0zvbENo975FCEHKVz1X8oMuIKds83yOvkfZ
4MVhXXLBbcuq8D8Jj3oKnZSJWye17Mg7GEhOIYNSVrWAToVdi63unTIT1kZLokV4RU99Q+u2HfjM
4hj1UeHvZ2U68XcXo75ha2uZ7uyy0iiR7kWRIIxms8UIznFkXzzFTm4F264M7O+RQvfuvhtNt/2g
5aO75GZuF5pJU/qbEREDceycRjT4IIJqu+s5HnVoKLvrFoqeCHbGzCjlzkVeOjomo4F8q5ObpHao
THuWwDBwnn+4GfPVv77yVVyFUdOY7iZ3M7/IQpxwcu2Li+sD/iCJ1SBa//55uQpViHkshSOZM9wh
gFWXXxf+u+tgVBafNFca/c8EmOpGjzqFo6HqtW3Qo40ZLzSDW0H8qkhhYW4YhgUelRix6nJhUJPM
QHw3Pk1zojxEqbTk2LrKrP9Brka096I2Ku/YYJJQbiYi2k9HSffbDPaz6UJ9zILpW+xQRQVbOx3Q
Qg6VKGV/l7lY5dwjYIhczaJVkP9MuMlued6uuQAE9mXmDVEfxycMFtaJvDlmqM6YMj0FGi2Xg5FO
3taaHPvJs5roxJSGWT9W8hEdwFzlh4K2TbKxU/D5XpZ5mC1hdXKj5XEdhnmmxYlVR7mWaeoa4wyS
We+aHPET9jxaOx2nIt1URtl4pzYGibfB9It0AWMqa9/GdfNTelHwDdsoLJc1eBq3iNrLTXMZAkkk
fUIa0z6qUH91E8WdRzKF1sDJdquS5kNaoK6YtJ5/p8Ou2by/j9eyMHyRhZy9wINdZLivMLI5OUue
9SWWQJlfJUi21/jg4SSlZzv6l7a1oecrMpI6O2+SAdFZxSvY+vnkjnZYxFo9PBvCceUDiXaMMjXW
PQHq+TYNEqbRZTxDlXn/ka9OAEymRarKp//BRGGNQkX1melcr5yTN9ryvs9K79XPO6ieJnCYVyzU
0Wsrek0DQp54Nyaf10UUAlUWe5chNBLy3FKXx2/CmA4HrsA6sWHgK95prVF97my9xKVNIZazcBAg
PDDJAwNcmDtHtKkTLdJm2KR5qTH4ITrfTh9y2aOlleAv9TNBhqB8rHKVNS822i7ToTSnHOkpDBbN
TYNG/Yuqh5EOPYQYK9n4WtDP2c5oMzG96rpm+78yo8n+2JkUuAcid5JtjMKako2JI8xHUU3eGE7Q
3YBn2V4POznxu+BB6mNp4hg5tMHchnbMfHFT2mbtpFsijGZsJ12X8TcT2u9JpUkdqzDHVdPqNzFG
TC+jZeT+rd24vjQXCQ8IiqDkYR8BMVhdmsz7aAHXurwfmwGWfIWuJm5us6cfnEn2H3whsGt0Fr8+
8pWHCRDNHt5HedQrXBAJ1fjIZ0X1zSkxCkx7Q1kh1qS3ip917KcnxZ+l8CFPJJFeheAEmf50sIrm
vp515+jnufhdMhg4TrWm7SpTL88wnj6/v+nfWBN/iAVTj44W66/WpGdQqghmxH1eD/pRjNWwiXRE
rcFQqSMgfIBvljfc2O3rSERYQF4b9DUJGQ3pNXeoSiukt/26P0p7Lj46gCCzMGHQ0qGVxvTjxse/
+vbLaoQhVF5pPAMPujxaXhdoidfpPUw5Cg/U6ISOjkrrVdvJGBP2ZjBYt0Tbr14ray4tEUAMbDhg
YJdrouSnajg1w7HPA+dLUHbNvK38OJNP9ph2OChqTf6x6EivbpQ6b71aLkFKRGAlaBGalwsjZxtE
kWP0x7Jr0ZRTTjnvfYRA2hDYhHerPXH1ahf4LMcKmPkyIFpz3Rq3dYWk3r4r7DHZjpmb7oKiM/dR
6/1sKkqM9zfr33bHv68wn/XgcrMgiMXFWfvy1/VFoPpAzu6xwbkgx8KvnhC129hSFOlznRq22qD9
6M5nV0zVfZNplXvK8Y2qnuuiodavZyP+jvYWjMSm0DQsozt0bsM0IKxvTTd1vvlGrv+oCWbjzpxs
2lOuKtOPMk2NbMddFwRH4UvzRU1Ji5GzNMfyJJvAVcdA5EXyKZiw7Uz2soum2tyx4ezol8D50viR
MEJXbHNVdrPa1Hrf5b8aek5TgegwOgPbInXqRewPWS6sM0TUbeq+6H+ZUW2KB31R+9njyebFXzJK
7f6uLRHWgQijx3eAd4d6Y9mTQygnwJonRfK7kz7Ez01TW4O7MRV64zUIB8ug6pGJad/LKZY9YJBh
aD56aZCVf97/WG/sjcUKhLYVGsdwEVbfSjNs6p80T+6mMjbmj2aSGmGZFfofNTZz/5RP2S1th6u9
DwSAJi6SIItkkrPW5w3EQIrn5OIua4z8yet9o9kvssffNdGJcvf+z1tnC2zF/z8pWSCXZAyrE16U
ZUfvYgLSg+OzRT+DXiEqOePWRxFkq8VNtZOtr1NsaUV16xywzVfHwEa1GX4ADEHq+9UEwxHKj4q0
dzjk/4+yM1uOE9mi6BcRwTy8Qs0lWbJsSbZfCA8yM2RCMn59L/xkVTmk6Ntxn+zuLCBJMs/Ze+0p
pvVq6qfEENatDcLx59uXeVnc5TIZAGU0FCwgGJfWwJKcUg5orXvg6DCG0mxyIqGQ0ufvLNL/GAe+
F0vmn12j51xckhF0eU6f2T8kidDs50EfRudUtbbev7dCXi3NhHoACwCICw6QpeRihUSZScAQiWmH
PtPjO9q944Oe+AYR7bVYSEAvac8FsHDfacJcT85VZs3ahewfy+OltI0DMMpusQQHr8LftvOAh1q7
wYq7W+DAzfTw9mP712g2gO0VfIXG+tLuSKOpaoI81g5UW3N1O+uSarmNqOLDXPXf/u9YTA8IH3id
OfEw5utF2ZOOLBtsOmiQ9O7nOFXxtkfUZoWpN+v3/3es1bgDDg1XDCNehrNUSan5iTemJz92UMEM
EyHDFpKjdkNK4PDehux6CeMlX0FT3ETiKbz1z//qTa6NMZi9eXwUZWAfymDu7vV8lpulD/yNaVbd
zf++OnqgVHk5v3NLLwHVJu0PuwgS9+gEZfA06A3lh0zF9Dv62n18e6x/XBtjoSVGJIg75JIdAZXT
nhZwZMdaOk+QBIx7vTW6EyvKGLXOOOzfHm5d7V8vWSi1VpMDG0dWrsudQqGIM9HIfWBt1pYNBSg7
BIgBXacvjDDWtfmQVWrZJH0ALAoQ5u7t4a8O4+j9WV3YqeP8Yy273HKCjY9hE5T+cUQ09RXDc3lO
6kn/qld29dUfNHVwgJgWpNTV/g2A5nkPGck+VYutv/NTrj8c/JJVk8lyt3ZGL14XzAYSjpTtHWsk
SxvyyOafHJS8XUuTC0aEKvpQIE45FCgEXt6+C9erAgssikF+AN4eKgGv5/PCprvLnNI9anzwT4rM
9W2WVtknMFPvfTf+Nb1W2vnq6OSx+5efxyAuyFBlKOTqYjf2WbORfu2HGlmjexd2SPj2pV2v6iwG
/rrTQA2Jcni99L9eVWr6rVNAMjzWxmxbIaD37uw3nGaMTic2bgaNGXFX38uvur5Mjk2gVCly8Miu
Wvt93XKWjSf76GVp+mUw2ip0l55kKqvTI5qgxub/XibbbQSfVPgpUbiXut5gyWyXyG2Qy6U9RWrM
zE1gp+ohjuvYCWWclPdab3bDO1/n64nDsKjAaPNwpVdsj6SO9XW9tVkIh2xvJNI5EoECebo23Xe+
k9cP8g+6HRvHuhXg5Pb6QeZ9FkMvrOzjLFv9dxf77XOcU9sP4WwTa873Z7mtK9Tq79zZfzzJlUxP
/XBVCiGVeD0uLfpJd+rCPU4Z2YQzzeoz56Y5Em3lfY7j8p0P2T8WJAqtPER2BdAm2Iy8Hg89jGBJ
jJ2jK4LsYGZLfq8to79sytadn8wWmYE3efJsZj0CuiH2EAH1g7BPeqYt76wLHIUZ7fXy/PquX/ya
iuBzpPYdzVPXGh8qpyYnULQuZ3GjojcUTm1QBGBMVOt8aJpK6D+8Ku2OkjVEHfV6mGJ0ipnD3nAw
R85Z1oysIjJhknvIPc0FXHqdV/O2clT74NVm890Xjv01yT1r3Fj6rH/mCzt1kYn+Q0OOnYzGMSPC
tL/XIWcRKj/ElXw2KUjPODK01r8n+CMpt14aCAcPt6zbzUzko/lFIGAaIttnCp0Ws/HKnTX0erMZ
WrEMTx2uaOsT3yEDlXuFhjnUW4IBw7oo48fGrmtzb9bYLLaNYSRPNUaHZGNWWf9BWHVNr4QLJmXD
NcS9HbveUcunqQyzzC2JDBxs+QkIjvvdMyvvk7LjRY/4yGuHsU2s3ybK8x+6M3RahEC5bkLN1rI8
FCX9x1BZgle6R5m9S0VfyC1NsKw/JX1H3NxSme4H363YHLdGNd95mZ486JQrv9bs6DixcvtCD33r
KY8dlUaWpAAX0R3yq0djhReHYzHaX2gatykaY2ORW3J2lbUHmTwBTpo01BFAY7ajJiHaL5ajxpB/
rz+j/vJp21ZtEFpDU4pz5s1BXIZpYQ233hBIGea0adxbPxZNHnHg0siXdlPTvU1zFOfhgkb1Uy8J
ZtpXQ5HetiM6ilD3xfizSDA6GrU99BxUE+0nHFGk8hhZy69JmVP8Cse2lfpHrRToWpwStu49nmxb
+1FYcjl1VeIHP8YAPOZuSk1ZbYZBG5polGIKTpro9BvM6mO8YvplFSZqmqhNwLqVdzVhy1RyTVHa
O8Nt+BC2ukE+LKktwZqY4jvRIAeJVgAweLEnn7CbYC0RbP9TGEMubnmhUZdI3K7u745c4DRyoGwS
BVwpa9kmVuX8pgFOm8GrKHF6HXoEK4SGCmc3BsVUhL67NMXOozC74ZAc90962U6zEdlYYm8UXp2u
xwBpyHHa2POkvVQyWD7aeFuW73hVgUltq7ivfghAS+qrOcfadzEq3h7ptMbQhiImORGng1ooJUjM
6nWYNG2Pua+xUj35JFPLqzeFRurr2SPgPgEU7OpzweKaFXqklgUPiJ4WhfaJt3FoH0qzGU4jfUnU
cmnXej8LZWrerl4Gr91hylFzEPKdTZ+LnIixsJgDBeLPVs5PfWS/dSjVSKmX0PA1ODAxPymXkIDD
RAP8Pm97wzthbhMyarK5fGkl6UAbfxBS21q1Lwd+W1eqZzpMoyJBO6uIhlaE042zQ85r0hDqcqgX
I1givlujCAVKo/kMGtvufnkZdfJfg2YLcZ8WIoWNj9B1EAdfOY0T2VXfHmsEvHJfz8M4h7SekT1q
wQhqk86uI24QPtnlXTFOJc0/y5p/oWEIpk2Z0fOmGzhnWjh0NLm33Fmzu0egbfsbGhfGc9uO9X3m
aK6/S1qfnLDZBMsX9WaR82J0S/+pdvXpI53IJmjDVHR9ctut/hdqMopOlmEBkXlh+qf+uUh079ZP
Gvw47tBkwTHvzOSxpnXuoiZI+AuBNXZh77kJVrmGqbJDPlWeWlsKpONUS84VvARaTrWCOdF1Wlts
S2It882spP4UgBVvNyTrDZR/s6kvw9LLqqNvtZa1UdjVcIwD9/ci0a1mGGT6vn0jZeJ+q6vJv+OU
jlm7A3GhhXNpDwRODNyHH+2YTwld4T4ZomloJtrudArRz7mE/oQtGq1kJ5y2TyJi4jKI5jgizBC0
bv6iIdr7PZZJ8GNy9RSVgiWdaD2ENqEwAiAhfc7qY9F2POcqSR/QyKLfg1nAwlGmafAE5dMqjybJ
fnJPaW055kxTERpxEz9PSSlLxP599m0qPP3WkzXpqNoi+tvULPwkSuFCDlu/16ZjEHTNl1JD2BmO
sykIOFCaekrQGv9uof7RKXXJFtjGFYSPqJ+87BfS8joL28ZrwMMOCD4o0dRoA/ZisJfdIgwV7Ke2
LOeNIhjIiKZe5yEtpEfdpenkZxGbonkFxRGYMvdOX94FaTE9KSspP+ZZnC07LQBaf0dOl2Z/tGwt
mCGMaUncHSdUbb/VvNqNWquQxcdyWpzzrEaPRGVtrr+JWE1f9VQ6xU6nbmnu0Aa0N6mxbrBGcgc/
dHMBznYE2EkppG2dZC+Nxb3xang2oTc19eeyS7QXeiOGPE6LN1LLlB1PxUZ/yOmY1OmoV6lbRcQh
N+VONok2hLESJIjCA/bEwRq4uWGBOOiW2qZt88Gxq1uUOS5BxUJHEySd4OQWfCA2bmfn1RET8dgd
LQ5papurHBdz2wQaxqK8L4qozDt5Y2VD2UaFm6XdJmtKhTarA44SuplyxlsHXT3wUcuSm1yvO32j
d5WtYHi52U0ZJMG085vatW5s+pW/8jY2+MSh6ULPOVYqJ6rF6h78Cj8HZ5iszLcTkcYvPUGoXxVQ
X3tbmYs6cPjUa9pCaNDDOIW9W8ES6MO50EtQjCROIzUIeFj7bBz6h8JfsEatxqK7uREe+6yM02hQ
mJDK6xIPc4ghi7aIwfGiDqeOLQxfnBpQ64zpRAvtwlAey1Bg/PTsDNbdtIzqVml++11L9LG4sfSx
ezGIc5Hh0qDG/ES8XJ7wTGv/2XI62UXGWA0vRH1NxRGWtFEfTEPEyZm/YQWR0LrUCzuThHufuPn8
7Kfd+MsbEkNGqSsd9YRZvBDbpGv1PqLNbRkHN/vjNVpmuo6ZbSgyphZfPThpn2dcIMe3TWfFvo+/
NG5jwi5N8WHuhStOmPGNPFQQe6yXSdQq2xOME0M7FO6wDZourjcNks+Xge+J2jWEmDXhCA3NvnWK
0aXdCSzgS2B3YxtKV5r5hvk8BJGTuMTxmhQT0+MEtTffa7o/e2Hb6zI798Zc2yiwrLg+lMUIeTHo
iRkuvc56Ird8abYKADgOl35mXxaAY/mE7GaS+2xiG7k1zdqlMsQ+jaq+NjneoQLn8KDBZrZ2CS1j
PxKL59+Tm2jMSIYN41YQ55CcOphnU2jNhl0c+iLxX9KgHnvqxO3g7qqpzpuoSlNi2uoFtdSmED1P
PSBjTp0AxlTU75VRp88SrVMbNnFv7PV6yfWNO7PB21DNXa+HWEF27cI1qtsYPU68lwIaWJg1cZYf
sYybvIgjjghsLxLpTD1nbg4/WkubB4oXxnhKmfTQnmoZf/aWVKMLriVGjwAoaH5hdCkejMlhK0jm
ke2fRhMpTj+WvABFEdOuKF2eUBFTCw3ZnfbllhB2bQVJkBoUOvXClq6UiO1Ce44L2e68nkm/cTOS
D9dJnVf4QhISuW0/1T9lE6ET98FC0HnojxUxE3qgRlLrnbQ4F9My+Ztp6Yo7FxRheyZwW226mYUD
A0OjeH87sUzqs6P6oNv4qeAXeItTPdYVdufPujCI1p2tWvECmH0e7EYIoTGRQV1qHDmE9/Ccp0ao
6Q4WCNZ705mrIOyarEpZwFOxS9TQjgkYOR1f19p7Y5ftYWLPw4DW6nPjt1NLQcIfko0xlDn5UQQq
B9tO9trHImgq65uf8l8ORQYuIfIz6WobQQdDu1fCNtgasHKJjd8KhpW9WTW3SBE6tilVqT2sEZmf
/TYos7MjewIIfY2+mNYq1m+fzekUFZqqmxtzMU348fagW6ERNDy5xhjn/gNtNo/Qt1qJ8dbuKrYz
1ANz7Z6dNVsvB9Sa9wmZv/YV4YQVf1tG2X5QiAfVXuskZ+T/X96AlbEm42KjQd72+lDsFJRMepXY
x2ToTstQqk+mIc0o7jV7p1fz727Q3uMq/CmZXB59kWcSrI0NgCLHWhj4q3I0kjkiMYpaR7ywXn5j
NaBYNxUbeGRBpNpnNK2EckID+L95ilOWoVCMg3kgMrE1d1iYUEW47EkeiyRN0m3CEu6FlF2zX7QB
eAquAZ5Ob1Mivswkcz/bQW/XN8gRjZ/UweqdOadzeus5BQ9PzUgMQWb1cIw7jcPmgyAowzyb01hN
N+2IMm072+XAzeiKPCr1pr7zx4FFMdTwN07fCiHsFUvp27/xo8T20ahS/1Gn0zHfNHJynl2FDSck
xkX7nbGiQJFzYy3bKXvRSk5fvsjOvKNScW5ofdQbWNiRtjdlS4b85Nb+Xva8C6fMw6t5nFNSxHZU
cZYzzB6z3hk4WY1tOrvF4xwAnX8UWjyT4Oym9KnsvrDycJlV/E4t5bqi6tNaYWEDuQ2z07ko3bBr
MANVe84Rs+twaEVv7vIJ65RlBiWRNCwK37re/JGnMbSltyfsv4Z2kTyj2qCdBJzw9eQxRNLQ7tHd
o5Wsn312tzu+JO0uoNrNTiau+y8eVZ6zV2jD7u2h/1VBopiLngGNPr3IP1L6vyauRSJEUnmze6Sw
HYO2lZhUmDmxQGmg9RHHZhgDI6dvIzQUChgcAxNNa8Wi+gFVQjm98/L+o4KGDoB/8CrQhXXWyt7f
vwf/xJCYHpW7Zej2YqwDudEmTT/1UykyCi35NGzfvgf/uP0MiS3CRBVAefKioN0FqOmKZnSOCHbM
TdanyX50aOWnpGKcTGOe9l2LwcNa7Orh7ZH/UaYM6Hfxfx68zev8+mI7Y0I4OFFvDpTyd2Wc5N9L
FMXhnAYa5B0qlUhYl+r/TzdEXCBD1sohNcP1fvx9i03YOWt5BZlx6mvfyzKw0t1gBkU0mt7YbDht
J5HdQynYpfMSvKdl/9ftXvsH/M+gvX45/KxNi/J6jYsupm5Xo9o/+9M83stReTXhG238M8ma7lCz
yav2b9/w6wolmo+Alp/xJwbpsvJdT1TaOP+Co+05iIa5pKYacY7DOB50pGaF5NxV0WSyoXazwb1F
9fFelNB1FZw32VzFS39UDZcl26YfrKBLfeeIVdzcVZAHjk3a3hQecO+3L/b63Saxcs3NxBvpo1ky
Lj5KnTcim19YV3pKfsMOnDtiFbv3qavAPizlDaT7rCCyok28XSCLXH4Eq6LS3VLk/s04GMN7DZYr
Sx/mUERiPAMWOlrol31ztyprgwAs/5gK6ezNlj1eaLMp3LtlsJzBi7Q5+IhpufdKqcpzryMjPNu1
i6GmWsxqg9qEA21hZO1Wq7r4vYdz9ULy83gXcSqhDoLnc/FqYMCRMVCL4OimdXorTeqjUa0Fzg1p
dMaNBqA5an03O7z9oK7WvHVUSsarwgWiz2W3ggJf1VX94B8Rp3v3QB4Qr5pizL/bNsLesIJG9c6I
V5OQbRG7IzYsVJg4EF18cabEJyF9Mp1j7s0m3Jq6Sg/ZrMdhyvrzHlbr6oXHq70aRjFJ0ri9UmXQ
VOpwSFrpSQtq+2HsrOWmqDKTfM+lnOjTJt7PWTXtPp36z2/f2OvLdMCZQ83n00pL5lIHn1Azxyje
5KdAuSffq+IXrAnBzjJGwMZvD3U9cxiK2uBK8uAp2RetysDv+AV+n59KMVDodfNhR1OUkLTEM18W
u9kOkurYO4P+486ubUMEqWte15WuBipjR2OjKE5OZWhp2LqJ+YHsGHlOk6Rcjl2ZGT3FmTlPD8Qy
5u7//ZAgaWD6gF0wMMWjeX79IXF0adJssjFDjYok6tpf/cc03qhblYY85Equ9kqiirZa4g6f3r7h
19eOX+zPLh/DGPT+i8WNNWM0FzrRxzhpMRaYwoCzuGbQJF0ynnStb46tq0YZoZLTf7899pVDn+0S
WkWIi2zpDdYJ+/WVW5y3ZsjuGSmR9fwI5qat97qhJo50ILiO3UhH6WaqJeqSjjjX+AmbCooF0Q+A
EJUL0mRjq2aok2jBdlt+N/xJmGc8QYm+L6rWOrh9MX15+0dfrzLsM9ADr+89Ombvoicq6lGjqGgL
eoXxjUv148uMpH5nOu2vYQrs9xy91+8ew0G3RqbAGmNfSttIlYIIIl1xLBNEjDYV29/KXIqdqo3u
PQzk9cvHWLSomIoYsRnw9eMAioWirJHimNhZ91D0CpuIrlkurl4D2hC5ol3yoY6r8Z028/UXljuK
joiF20K4RIHz9cA96lK+qYNxbAOCLU+Ua82tsurhNmPT/lWmnIdbBJV16AUlvCrin7qXthmoZFdB
nPxf4Q+RJijDsJjTTgDadXEXxKxRwVHSOhL0MT8TlTbe2aRjB8cqsIf3aG9XtxzkAbtzSosuVgfm
1OsrR3g9koeDFIeqmTlH8Gla45Ax8fyjZiJZQIrdFnFEUMlcvuNTv5rIJM/yReFEBHphLW6+Hlqq
RmY1p+fj4k6lGZq8O7dWTdOrMYc7V3jvUPivJvI6HJIFMFkY869OSAmUh4li3XBsc3fcCDXn9y2L
6X4ay/d25tc3FQM+uhqqCKhecBi8vjLHbitQAfVwNDM931e2GW/zAj1RlVBDxXFhfqiMRL3jLf3X
oIh5EJhzP8kyW//8r+MAUhB07Y49HIO+Hv1NWrvlEA2lTguJjihAymSR8iWX1VQe316RrpZwHFOs
nsF68sKEeMndEpSBPL8IliMSsvjZXhLzI3Vg09la8aB3pznDgA90qtLMKAvizNy9Pfz1hf/RcbE7
wEKA+vzi89WDbtM419pHjLUBGbg6eJXSLpuTGgtzW3TViwRZHb496PVsWqnfrBecuyCMXhansqnQ
8plv6bHJRHEqDWcgsodzVxsRCODHh7dHu3pVgOWgTXZXITOayquyVJDSaTC89iykGKvQzwStsSQh
xCYGwvhCyZg7/L+HxHy4KvRgjIILuZhOWY19xy9HdUaiZ9BCHUuaemXOBsEN0ik5iUSqd65yXWte
Fd8CylArD4jyDbF8l4cKZOd1zETqzzqkHKC8ylP9USg6kS9vX9uVSZ0qFIKp1dtFcoOJK+/1u9Ki
KXDzXJ/OuUQXdsy0zq2jjJpw9ishhvyT73TTHEQLFb8i6urM/6ozf6tbGjX5Pe3fMfvZ1GD0QvAx
3vjObvD6YXvr2s+5nmoGmCTr9Y/TOm+YzKTXz6Ki6hmauBtCE4HCRx+326Hq5v9bMYNjwCkJLwW3
n13vxTqM39XXrSmgK1xOk3fqvMX+gEHvN/SQdJ/ErtF/zKWlH/JhzPdvP4irtyiAkeSuxTLbtth+
rn/+15plpKODX8GzzniVB7cPK8tCoOxMsVvdYFV7LyrgeoKtl4qc1kOczEpxcaWLsrAfxnVztvym
tZ80r9FLuJHKEe/M5HXJeT2TqcmseDGaeCvOaP3zv67Lrx0avu4KjWRHk81bJZoBCJreF8/k6fjT
UePg1n6sPK0afrqx3Xx9+75ejo/LnvIjRyY8sA7knXWK/TX+kCV6y6cwPU+JVn21CtPGpuuY29zs
OzhUbZN/H8142dvaUCabt8e+XI7/jL3Wpfj+2SR4XLxbxSS1LjYZu+HrGmZtKk/0VmhVemL5osaq
fprSdnp+e9DLd2YdlBlMOQI58ar9fH3BvOy5P5dtds5iXvswQyz1YOO6wmY84dTOady/F2R5yWvn
O4s6kI8ORSBwBpzcXo+J5JEsnGTJz3ji020n0vg4ykLdW16m1uD18oAdU0Q9IBAjahVKOK93g3fu
9j+e9FqFQgaPz5mZfbFY5AhmZEcb7GylifUc0AC805qpOvuDjfLNifPpFHjauHEC5K9v3/PLGL4/
N4CDCGJQNjs+fpaLG4A0yFgslZ9T2pTloaC1TJ5aQpcsrHFuPLYlQjGaei1UhUUsy1HMqRZHRaLR
kVfjgBmqNeddPyPbQq9vbaYKWopAsH2mR5F/H7r0Pb8HRxd+1N+vJk+NGEZeCqYmu5XLJaevOXC6
bb2c2jHIP7gTWWnkoCNdDasgJfg1U7V1cvCx5hF6mXK6z/Mk+d31FijmOi9q77Hlg/K5NmX3gl5s
fISDmpQHLTddDXMwH4ubADlk9rWpxnIiFrrJ4pvKSkAWDXSxbxDyVMlTKu30Zcr0Ith6tTs+WUoN
wy6ezfYw0ydG9S0S7Xcq4sm4lfTJ05kWUC7kHfUZQo58rV3qkLpvnW+6ru+7zzPN/2I3SSmcBB3h
opt7rAW2wZPQnep71Uhjy6qqpd/kIufuAxDlXjIr0dhEUAas+36qh+axIdIDQNRMHq7aVlbn6Afb
qpuXFDg4ePGl/1ZPhgvMCVPjY0JfKw21JZt+q9EQGlLRtpC4/C1OigFL3hDatsrOmowde9uX3rhr
Yoca5YLDZmdaqR+fgqDFAj+VRlwAxQuG8nODmia/aw2ljwerd9oPI3gx9A5enzqH0VlUuvcbWkhR
3k6ets1aWVS3bVnERxvn3BQGuSv7j7MrJyMyGlrl7AbR2e0ShGzJRnogg7ZZQj1gk+nV+AiVv6rv
7MxImqiplwQckD+459l2ZBwBzKWdEGSLgt7bNSqcm2k4Kwz7Q9jg7vtWA9bwcH/IqdjktFL7TQJ5
4CsIClsP81F1M03xdPrRa1j4wwxN2os/GrrzYYC8r8FAMM2HoJ9bjrW4sedbwTpBfM0gKy8qlgkB
TDUr6+xizwf1pJMUu83oLn1zg7j7OKZLsZIpvLkDpJl5aYQ4ILVgXFvBzhsJad8bsc0UQXo/t0js
umKHrmBAqs1MMyMwG76+k9bSVoexWqHO7GxwARogzX4NcyJ/6rpw8u1As7+8t71YFDeLH9vGXhsc
adwGsbSoy/Su/7T0ziKOwYCGxvGcsf+YLaVl3FB/Ln96E/TrcFmgh8b7fBAdc40D4Sc/wWD80ssp
EWehAoXYsLeqb+hG/OQ3coq0+OiMlTf9dmghFtsav368qRbQFAcrkQIgSF/UKB+oTu3J4ok5pU7W
fN9bYGG3tgUK+DgHU1Jtc4j/VVjxDohNYcuu28TxhE0P+vNgHyebELgQOYNuPPDiataneCrRhXgD
uNmotEb7J33esdwkwyqlgrdom+HSl0o9orAyn/2UZe++G3O17ZpSNz5naY+ILTZ8zd3MyJvdL/kc
jxylwZK7wclMFvsXAAvmAzIivY28Yqk+LkvmPlaElxWbPtWdR0pxU/Focn4rH2vbm7qwpGbeHZsk
s+bdkGhlq0W+3YwGjhlEdsOmGJeg/s5y3X2nTLp8q41c/6WTHJjBc0HT8011RdvQeev8Pe7IABK3
FcPejY0x7tE84PbfTA7SbkwLA3/RDlTSnoyOWgxI005/KItpLQ9OyrkZ9QrDWjf1jtx0bRXXZ4l9
dYnsIQHbsHQWbG1Ph/gCu6a/mzpJU0Tq7VJ91ejBoTDFqcr74QxSRbwPrbihhBz3W116sRPpk0vt
zVRpesIvydfE4sPwHbqRSODcBiBeoBYHZ6O3p3a7NKPn7OJaOLCmjLGYoP4u8Zcum0eiLcwFkC8a
u+bLQECDjIZsbL/MgeCljTnPPltZEnzN+8G2bz0TXAmsSac/aW0c74PG1vRoSLq+OlAxaso8LCni
nsRCyvoe6Sq7m0powpyi3HZctKRK5A9GWs/2qcHVnh5NN+6P0ln65qOgNy5IFadAb2zQaGa3JKr1
86nnw37S6NMYm7qNa3e7iu2fghKh54at2uiHcWeMGityY31NK0MmexEgs95zYsu9jY/qRY/SCQL+
nUumIekPM2IRvQiDgZTjoOLz9mxnpVnfi77zulPrt+iPcmGK6k6y7miHJhXJS9w5xmIiFjcHe6sq
w5421qjQNc9oLDFD0+D3vwSJGTxDH8hIA5irygOGA1lkg77XBQ6UoMw/opP3RzCDtoX11dAUwqy8
p/ZzNysVNx+63B3GM6WvBXF2tfqP87DJ6k59HfVUZMcxMLub0g+K4gZg6nSq9LTUH4ZgsqHU2mus
ujS1fjO7Crr5og/yaBnQNDec783qKIZB5dGIBT3YOJxbPk1JGzzaQEXtQ0vKd/ocsyUd71eV2lcW
kOaHslLtdskyqzyls2G2XxyqHOM2LRcWIy3WKmPjCzhvn5GFGfLU+3G6lzpL7VYnKcD4ztFBAyJk
ygb+Uqwftb7CUQ1nuhla5IrCdBAXZYsH1t7LFrGHgb0I3uTJLtTNYs6J9wHc/9i+9G7qvUCnbZod
VTBbHYjqVb/mLkFo3AgBSZKXPEdEYCAdaDarQAO1FCeL/eJUbfuDSukoNq5f2i8BiRBxFMxTauwQ
nxv2ZnITx/gpUteob4IlkDGCftTe5XMsmadHfMJG+hsMk7mGtsb181Riezsk2dImkV9Ww8HgGfpH
S8ucp9KgNtlvq1mnJkAFOD17zjyBhCdJ2TrMmiftaMzgxp8BF43fMy8b1CZ3NF07p9Itk7Pde2US
BUlmezfx4Ov7DL9quWtg6OuP+qQH+5mGYBOiZtGrHTiFpv6BI14mxD9IGxGXN3txNCFWcfcl31Nj
tz5ONyJIPYDCr5S2b2z0d5g4qHp9YIVKYEuSMbNNB0VFrtLmhbTnJu2UuxGGpot9QqbYk2blyD2F
1tvxrqotPvgSYN4OuY45bsysNtO9t0xzvmOPOKB0zBRzdzASMd/WMyLsSBuTlsCwpEz6jauU8zwF
45xE0LbQwxKZ4OXbsQnKH3KWmbErgwFFpMpKb+fb6cA2xm9idmiBRA5saQGxBbPX/fDyJtMK9tR6
/9trPDRojcqxJ4LzpH44pKafQ05eDFOFbrXkt0UtSucIYT/blHGVOVttmawWgFDtzpCvvM4BGSOs
eMsWmAArwyuIWgt7zcu+AV0p2eum43RXUELtIkcKt99ktT/4H6jHdOld5dV5/2ketHpfAeJhS0dH
K9hrqvNqNJlNMqPJk91KGghFUMyaCpGIevcYhQpxC27OGx+oIOVPgjpKfZiCVrHbEo4pN6Ml5i8a
2Wcemn23rMxoQGwhDlqnD96mJRVO2+JHwxYgHfRvQ00gWDRCV5hCH/2ZqMNSptr408waCDKeaCx7
y+RG/UZm1Uxhklo2GBOrcr8VhV2021jmY8FKRWlvM5le5x4keSbnRGldEsnR6m7JZuzcD57AgxbA
tJKOODcgUeytqyE4jlL2ZUBqtNxAxl3aFp2K0f+PsjNZbtvYwvAToQpjA9gCHCRSsixZki1tULaS
YGrMM57+fvDdmKCKLFclWTipNNFonD7DP7j5PRD2sqbxGihV4hckx9ndYKMdwZmVCvAcMNxLxk2T
/7FiUmqRPJqVgvEbWD8iM9qDE+jsunke69xKN1rh5OE2RuWPduqYdw9iTpTpY5iVAhnVLBluKzWt
gfFl6ujeh4Gch8Y3uAn0r6U7NI+zGnbpHbwNFyuXpnGRE4OiVKjq3Zxp0btArLG+DTp3Im7RGdGf
cKJJZw8eB7knTNQGpw80xKPeCxE7Qyq4qECcyHCOjB03apdtnISZyKZtZB5u8nCQNyLApuI+Unvr
Fwj/EmBG69rRXsFU5CY23LH0kjpNUw8fZU29G3CrNnxIBHG9QQlJy3ZZTL6GpWsQPLN0JlCVn+YC
zbFaDHsOUWXBi0pG1Q8a10gfJtnMyt5qtIyOYRlVvt6PvfsF+XLSJTOKcu01mxcwqpzyCG/aoJ6i
lzHtGjRhUf2+EaGM1a2WjhR4GnBj0y9SUJ0bqyhUMAqMgvAq8awKVwIiWeXmfq8kdkYq0qbDL0ch
IfFk61jjNnRdqW5grVmlZ8GIm27JR/T2Zl4I1XMFCc4TdOkDoLXMEj1uqtblKDS5vm1iGA1WivD2
fe6G5rxll+EnR2pNpdGWs3jOhE72uRBcwmMzZU0FjUlAmuraET6RzMaYYFWE20E6c/Rs9k2wc8ny
Q0TrB7d+tQO9Tw6Y4MTPuBXYWOFOcGNR4kogvINS6LA+G+Ncjn5fd7W8afqKP1/6wg46o5qCbW5W
wxcAtdtZkR+MKbD6LBbWWzBPAEgDfVacLaBTMmdUlMox8/p2bi2KSCXW/CglRhTIB1kyvRtjYTf3
itAxXNDHTL8JG8cx+ZLhdCJN44YtgnHRqPLesin1+74OfggH4JgnILZtZklV6AlwSZVfDmNuH8II
4MA2Hfv+fepM3Gp6Qx+bLRlIwO6D5BavKLSUAG/F0KcHrnRnqxjjnG80hAT/rYkgaQB+RrT1R5sW
yVuVqeb4mskCrp8aQF7Mh9j4gGBSTfd2A0x2P2h5+B4Zcz8d1MxxJo8PMm0fm6BuD5lZa8UmGjJj
uIEcpe9Q3HcBkE5RFR+ywg4LFSbAnCf7fnYjaxNaU8FFZsQdKBq6gYrzrKKPj8Mf9dfPag61/8pY
QFKRjlmbe6Pj3Y5cZNnWHS113uSdofTCK424qiIP8Wf4ReTn4Cv1BgKhF4Ijf9SQxVN3IE3lfMjp
MLc7ey7KcUNRYw0+KKLiZcoq0KigcoQLObNKiaSqNZvfbeR1xu3UI3aMI+biWVQZse53DOSz70XK
Q+yySFfENx1QdPNSKW0lNvGcZeYmnK3IRLE3dmzPjDHQ8XW4bfN70Ihx/MIlPLQbIndm3fY0p6l8
LRVsYpUq40jATGw8PuBGpAez5edDQiGKhX6Y0Cvep4g9Nl6SABr3ZhBKkelVWZrlX4Y81AaSRDG3
WwodtfBIBM3hvkvr5hECSpPsBVrU1n4hMBwGAVTGw6kIPpCFiUW1nzVEoUB95Gp5n/Lx/KxjAsXG
cLFN2SUV6tSwE5Cri7eBgULxF1dUrf3KRavZL2Gske57QNHqn1pgNcnXCrCRduc09Fx9lEaq+R5G
lQawfJqwxjXsyv1FZOUey4sxKhFVIZv01GoCA1430G22slOqeDcmofq9gaus+nUXgcwO0PkBRjsN
4b8iTFqVOk4obeiZuO0o+ZUu43lP17BQBqOZDeLQZHx62umrtTnljKn1UZO67B8SoYUES0dCFoCo
We5rm37EU8bJbW4uNxnPVwblgF4QBtc2yLffk5w/OtnCSBonSQt5NAo139VVTiBSFMilnh0n7b4p
KtkfErMW13T6zzABjNvgN+MjyD9VnL1X3c02hbEU6qwMKoQUjkpbKvS9Sp2ZeBiqUL3s7Fc4pjBD
dFQcPFHrwu9osvyj9WF2ZXj96a9hCAjgEkwtY9zVpKSxRwtzBAWbLQf4Bdf9PB9oGWKhZXVl+VIB
v2qPU1oztIJS8p7YqMdtgK/Az9Ogd1x+KWdNZ4IHf5GZk3NZmr7qfCvjJFFDb8O7uLfkqy7n5LbB
fAz5RogaXp+W443e2jA2CuOavvRZo98AIwW+l8nkooy4lqhDs4sYBQrlYKdF9kPv6mCHdQmUEtPo
j7A6r0kRnT0qBx9FUPAoqKjBAVtNMzQUCefcmNLDgCmeHw2D9WBVhXY/8xs5Aksvami/8zFG1974
2cln5UWPRUO6GfLwWpNlREytqU1XHpoRqPw2nZw6eTSsbhqhdgJjKB0dliTEYAUDoWjMo00/keHs
7BzVlEmtIR6JqZvcbZ32ufs9UUZ13qdEJ3NnGLWkgAxgLV2binz2q8GqLsYy6gKlWR2Ncg7sGjth
eZi4KwU386CLJ6iJjrp0/+3mA/H+DHVJFILLKzjZZcaz6uybJuOfBQwNgGgNZVEZN2GeaAaHRtWr
XRBM2oapTUHDFJPTqansTU+CvieQ0Tvu23h7+aM4O5lINRIhLbDQlJ2I9p7GyCSQzVBwdg+6keb7
Igc5l2oZF6zjRN/7OnKvrPfZTjM2JSYAOaX9vgw7/4iM5TylQdGGkkl8pn7hKGaxb2CB9qJQLCQ+
ZPr/cM27ZjV3Hog4liAVTY4kPXKhrwZOWYD4QO1MGc0ZdTI8Y0iLvTPlyRPakTl5G1CxvajtOIaZ
pjtfUhw7EDZQTPEhaiZkl/f8019DaNYBEDLWAe57ugmWDozYmYU8tI0SAV9a9Kb6ThrPpsLwzkMo
Q1/yYnd+xX8RByo44U3iQzWdkwcjMtsr0K3PogXqtqhDYVypMV45/TmiHLpezdTs0GJAF4um3y6y
d15WBBDEuxDOlq3TT1MjnRT38laczbV+2wovMGC4VxBBVteVhM2h1hSaByWyqhsRacXkVYP9y2yK
8OXyUmf66aBEeUD+hjQD6GZ91Eklc2hJaQFWIMpuDUMq1iaXTfw4RWlRPGMnV7xNcC+cb10v2hdj
ETD2VNBse+TKc3PwylYLfyjoa5tHUzq6jv5AghJr7NbVv4Po7ZfOiFJtp2qDOn27/OM/2ycwxOBt
kUND23c1KZbV3PZxirjJQAH03FThazLV3b0RiODKfPTTlRjJAkN3GIX/lln54wNlalEhah+Wh1BR
9d2MJxpN7QgpwKxc1NcvP9YnJ4+Iu6CIIT0BGln+/R+LuU1DA93QygMMdYMK286G8Ra0TvhlUGqN
SRhast8mnPpKyPuZM1w5+J88K6AK+sBcy4hZrQEPaE/MGDqk5QF/3uShizLxtZmb4U1TB+Pmb5+U
hVApcxBopiGwVnBViro3mynvDyEMvk3aIouj5NBQakOX94oionu1nV86PbwGVlkC6sn9gqgTgYZ0
lBDPRbM6OVXeq3ZA44/xgBPfZZ0NVBusunllK8/iOjQPGMkWHxaFFnZlp2+ydWIR62rdHWZbatux
hWqfh/W8RxYNw4G6bm7GsPp+eU/Prk5k0Eyg5w7zGMDY1iqoi8ZO7VJYqKTqagzttJXVtqC7+qyO
8HwoTQr7a1HWFpMg/LrxJK5l+8/ln/DJY5NiAZZxSPDI61Y/oaFVFtEucm9DGy0dunhIo2j6PB8T
DDJTvwA37MkOEd3Ly56/VEFuhyvvovUNDH4VsdU8TayBfP5QQH2PPK1X0kejZVB8eZnf1cLp4SEn
4uMA1OUCCzGWD+iP71OJS3r/sH4PgZqrcjugx9JtO8eAhj4zJyle69nVENCOsZuMPTfWlFvsMfJ2
N1CHhJ7jSKRJbsoOQaqnyz/t/N0vYFEwjGCVwMXZyw798cvqcnKRaVL6g+zE6OmtVcE+NtPxlliT
Gx4CJ+m/QRIMWzBp5a3RAiO6/APOXwE/ADIXcDc2BwLf6Q9QOrrrnSWHA7aQxj/GpBidp0hz/uvv
ynFAUQKqRoQWkeslf/vjOaUY6qkp7f7QL7IX0pCvsMucLaP78s5pQdYtbdrby4/2f8230/cOAgur
N5RTgedgv3y6aly2NHaFDqYccegjvvBO6/MyVAy8q6W7pIDpe8YfFZVz0YRTe4SBDtkfWPG0CSwj
1D0cM7T4ixUr0SHvzQBXXVApyJ/gXkPClzaNvcm0MVB9upt0WWootSANIP2aJGMNHDEbqf9vKmo8
hT9mrXZsFxkJaFij02O3NgfyIcPMqfyWOpMLqZzW9Ozbfds9h/id8r+inii/MR6o6YwOcWw+m8wE
uwc+K+cGLfhUe9fAcLj/zj1i8f6oMDHfdnE/iDusS5DdqEdRC2YlFcOsWERqtqWv1nLIlKL93gZh
+Yo0hlseKqswfuq62ky0r/IKU1OihJZvxAKV98sK0gFwzk7uyxGvte9kosq/OfMo92ZhzdD4Yltw
lHZaGiV9Nv4XFaN7h4oXQ1TOXuswLbVnd9+rHaUbI7H+zh1j7LzAGtUvZjKlz2mPNx4058AFXNA3
Vs+QuE7HfQG98xm1CMZwdPX4PmixdUC+QI1G32d9DPQ9I7Jk/DdN0IrYjqPa40ebMN6/xZQKMmhj
DUzra9tQ7hnS9d8Ser/VWzy4/dcA5nWwqU2L8XBvz+H8UGJOg5qNXtvDV72MUsUDhhx/CygyUz8U
+EduQSZVzi0CZDBVqiQDz97EOCp5uRVn9X9sEkOEqsyj3O8SZ5HHyGznPZCyK67kOGcMGlpCSMUj
UkvWQZfGWtXHaAyPgowTc25jUF8RSgkjFD3od2LO2xg/dIbRk68kKKzcG9Ie9cBH2n05YGWnPkjL
DQEhBW03QjUCGrzLWp7+NolmAzk0LK1VRkOuUc5/H4754ZRqlNYLdG1NeUqdOOwnFScTu2P0jh12
0MMNTwrG4V33EsT2+ETBXYB5rbMvDQSYGwb92qFNa+fdypR5+tvs/bc/Mhc+15BJYrO6/RBwzLNW
FzUzZihtGN7TUJqUwdq4oTZdufLOgYs8+qJwsDw/V5G6KhWgrzOHt/PmwOfNi+L+QfqjMBv3A7Zt
/zXTGCDXDvWrLYvsKRqraBdIMGJXzs4S+lahERAeIZPAD2F7XcC6lI9dHzQQBJpJ7MFy9PdYQsZb
aRTalaXOavMFG0kjhX4V2TiUjNMorNMpI/EYkHCt9epRpjnohT6ciAyyiCrN78uo/HE59J/lM4zW
qS7YZHhl1Mzr66bMbVhrenUwtch6RHOouM3URLnXi2z+V1FChuBpmV4710u6crKni1ilqZOJAwUF
4Ly6bpI+13MXzacj2DrAIIxzxfsMc4+utkjaD3QBUNmyYqupfVLc6deA5Fq0meZWiReUknrlzj3b
d9DdKKE6GjBvSoN1D3WWuJiGoW0dm3A2bmfKll0rTWWj6Z3CJAASw+VNX3Lj1eNDHIN28ZubTFJx
+p7nXti1WUfmse4ta8t9MHwkUq+13Qw/o9iqTpM8hlFcJqiGpggbXV797JUD9F4Q1wxnuPywkz1d
3ZwaTKTAxx0Di4+4gz0CmbIejrVlMUalWZ59Nd1CuaYh/MkmO2DfdGshOEFeXS1rVaPh9J2jH8G4
uH6mOXH9KkkUP2QU5uprInT3b1NGQREE5QfzQfCmQMpOH3SKoMYpbqAd7XjSXxHvROwDEMK+mWzj
A0KKCxQPAB8jGlPfm3TdyivUsU/es2vjGmIh7kv8Xot8hEOT0uQztGMdh8WPbOyMb3hoKBtw9spN
mo3qrRRhdQ8Huq2uvOSzqAXalPcLzpyGMJ231Xetd23GH7raMZ3aqfEgO83Peu0y0gvpzV7hdJ2H
alaDGgEBg/UEOfrpTpuGMRQdsfjIx7o02ZVim1Zqi5U6Oe4mJ67dKG6Z/1sx4f4GUUYfbkd9TP56
u09/xeqZzT5ugnlQNVB+QfjdKgQhE+UkA7RZMM5vDBhMv8zCsPZCNw+v8c4/23Fw3JrLqeMLW+/B
lDFEz0d2fOwC268Y1AMe0xX1ZtFrj6+83vOThXcJ5IUFHE0pvObwh5nIVFEhkRihm2YgXIAZPLdg
eAtxQcRARcz2I1DSOb6XQdFdY2Oef8p07iBcQUGlVMFJ4vR1G0k0FTCKxFGZA/CdIUPPaTN1MTqv
pR1vIhBlV5rmn64IjIojS/eIAvV0RQcYqlvQQT0aeVZuJVRm1D7VXHss3VqA/NX1m8tB8pO3SZVP
o4kbeRkoLkH0jzLM7LRAxRvYPlaadI/GPBjZNlPSQAX62FZXFvvkbRpcg44gxaN1s55bCkW14K3b
+jEVwn0YjVR8Y548H/R+rrxUzYfSa600RsgssK+UfmfPSWoFtUyQ18A2OGvjDD0j6zqbi2NShGaz
U9NRJTNO57LY2HoFGunytp69R/rfnFgCgi44wGtJe6wCOlIbteJJFysYLYhvYf2mR8y8olsJcuhv
d9YGoi3Q/yDB0QQ3z+lrFHViA6hP66OFQNiurPgyka5u8QY27K1WpNr3VIniF032xuPlJz3fWEAn
i0vBMpolLq4OkNsrVm/pU31sk1Z/VMVsPKRKlvoJgJVr3ipnNzpP6ZC9EXkxPKFCP33KKCOyu7FZ
H5k5OrdW2KaHmtscbFyfezOaiZWnJ9W1Xu4n79I1DM4PbWOENozVquiCZVkejggJZNAxfCSDleca
HcxvPUCJLSDL7srhOb9mILBCn2KCQiiAHLfs+R8f5RzFjlAUrT0qgSmfQHcE9YdQUWHmyIqcZh/a
mWbyGlhW9tZkQVLfIgwfRC59qbhgvvO3b9igBBJkr5Af6Umufg3oUT6tyJmONZLdqJstnKZw+iBt
uxZvz+dHNixeSlcy5sWecN3+K9qsi2pU5I8hPYTsVp/Rt0h6Naj2+pDT381HeuWb0QjtbTULpX5W
Z9IZ4GCFOU0e5K8yebn88Gchi18Ef00DBY0cx5mdT4mgmxkBvj2WYxs6KJBojUSGlxLpCNYXM7YI
SFbsh1Eet/ucytt5vvwDzs88gZKoxezWJvVY59BT5kwhI7TxaIK1eR0do8t9ZhlS3MxVrJu7GL7o
8G61jnG1mbAUnn+k71x6KDAgokOl9numZ5weQwJWa1EvhA8AS6v5KG1egX0EqgeqwlPgXVS5nw1F
mP4cOyTJt2E4F0DuQUm737Skdjp3U2LPBzSFR7O1KxF9fVh4JfiFkLWbOJLzG9e0/nFZwuyD4SFE
49psEAZRKBy9OAIAe+MUyvCASheKTDTox1Bo2zlA5lp6MxSV4lZpo7ZDx2LI5muf7+rIsFscGRIk
IgZJA7Ymp9sWzLmrwHSCbkMjb/IGGtnNTSQ7QOi1sIdjP1nTvaXBztqV/YT60uUDc74vhCjV+l3F
k44jh3W6fsOMVWNf9LvKMcp9xmsQXAbog330uR3udZR05M6dZJpmntSGvERmI1GnjdsGo68Z5VX5
J3N1jtgQm+oELQSuQ53P+vQH5TgjBpGS4J8JrPwGObJq8iIQw9euhyUd+/O8cow4DHwuNoGaU7G6
BGXrTsiRl/adLRU4CmDbcQXtrRRtbJnDRt32WV4IP4/nNvOmWQSxX42Nnf1dvOT98zOWCQYdh09o
zdjszpVRKM5dagFc9TKFH+0hnd70aE3jnnBlufPjxnJMMJApYdAI4ux0d12JbUMwCueuM3XEktNJ
K25NJYD+VUSpX8l43NiKJtBVxof6yk312dp4pzPlpJmDHM1ydf5xUcVdlZVjLx0ckelq3+a0rphG
BYN+G6V1qNyg2hO6XhRP+bcF0HYNDbSKjctOgzaAFccYgaRuPTw24Q72EwXpndJk1sEM+3xDxLJ2
s6I1fj1Nyk0TxdfSgU+eGSUqVNaYdnI1iNXnpRHwrVRt3TvK8aTaSCjy6J535bQRZpwcwwaYdwhf
8dGoB02/8nF/9sRUu2DOkLmgM7laHKIjklw0m+74TMut3bvyZkoC416o2vcmj/otHXRndyWgnH1X
yO3ozD9JIih9edunbxl8XzjOKEffq2looEqfmI3zy1AD7bmwTNRQIYS4mRdrfS+eczWdwh9jXTKn
ZA4Tf80caX2DeSXl0zz3GONIK5wghEyjnYffEW0K6hLy0Kx1vquWi7XT4khy+QnOHwCBnCXrd7F0
WbQVTh9gjGaJbVMk7jvceNFfKbXGxi0B7q7q24mRlc9tZqgtI5tgZBSE0kELnr3pDKw0Lv+S9eGh
iMTFhCqE40OqYy+/9I8PpnBHGAB0we8n4PawU11lRr8KuV/kpRGBH/ZlZQ/NDb63avaux6ULcPvy
L/gNVPszStIPw9yG2SJ1kEoFv3qbCC/l0B8r9c4FsBtuOjUuw5s5AbHnJV1lK5sgnNNjghFweEtX
U3vRLHw3fHPEGMKHZN/M0IsGN9pORhNar0MBLNrwU5cB2Jc64ItB1jUvbP5btcLv1EMsZcRNFqvM
/AFEsxjB2LPycxlGkdhKDVI6/phqZDxmwTBb+3Hsxx9WqXXjrR10qopZRt31+9DKin4bmhFmyK2u
hg8NGXG0M02IiX4rXdydHGOWTe3lQa+rFfOszNmAns9bj3QbkWIj69hNF8cQJnxQvkqP+VuabhSr
sWGs9IYFSN0cBqk9SjUcb+sQ1d4HzWj0egs72jA3WGV19lsyzPOzGgH3QngYFcGbyy9o/YlDV0dm
hNuS/IHm5VqBDZqMHeGjHt2FMEa1naX31UNYGcqXBv7AxsrwV8Kb92oTcVXlaPiBqjT/uTjhrphc
YacnE0eAIWus0r1zsHDxCyVtbpu84BnzaRSPKUyBvxw4sCL5EYX+Eq/IC9YCsbmbGEqqJ+5dl1vO
JrDpcnQ4AmxI0GDlXd7Us6SIxSybUtzl4RzwRqukLB2ZJjV1Gd0DFps1BKJjIGARs1fDm5kETrSw
1MLZVMnULrQQG3qp3U5quomtKDoun7W8EgrON5xfBDyIqeuyB/bqO8Q9i2lxOIT3uVNbvyY43S9U
tCPjlwXaioPAtW788oinHz4LEgdxPWbGhrza6RsmORpjhCvD+8Iy2qPOsjsmgPFBDKN15Zo6Wwqt
E0Dai8Hl0iZdx5gu6gPKEuzsa4CAXzo9Hr+gCRVDHcI95/KbPV+K/u4y61xsJxdr7tOnqnEtR1pU
M+6gPxXbyU20xDfc2r0nsE3KlcXOvs1FbZPmJ/WQykW4PkWqjlpqzrjjGMLR26K4h4iGVgwHdCln
SO+J9tT11rUW9/r2QoCS3hyDBOpipnPr9LlHjqAD5ySO0o0x3mmbyt32bYCmNe5YbeopJcqqg6J3
Xm1G45ubT/bXy3u87OHJySHH+m0tR+sFZIhYfTzjUHdlVcvuXo2wOtvIxnDlXVhN2fTz8kL6kqyu
V3K4o53/Nwmt1duswlRUKQx06iN0HP1mNlCjGCIj2JRZYHydCqyAvGrSyoiqDmqXHw4YI+x4WTTF
vSaWQnnWOlHW95neaxQbshugaJgF3F8nsRjawxMT7mtLAZ97BgiX1yB0jd6+khiffdzsGGJKaJPS
BQSFvHoOra47erVhc0+7pD10DXIddRprh0A33P86zGm2lzfuk/W4zxcsPrGUqeoqmGh9o9WaiJr7
rp8LX5pB9pO7WJ9gDmZfs7IQVy6ps6+O1jQSPwtGCa0dMuHTrw7xE6snP23vHeRLDk0scD8aRTr/
pBTsni8/29lHt6zFhQjQj+jFKPV0LYAxbuI0TnuvVrV+ryWjssM4Nzhidajvms4a/9OjcbryAs8W
XRRuF1wtMHI829c6m4tx0wC5Ur0P7Xn2MR/BYlwf0r3WlcDuwPzYfp8W6RW73rMPbVmVRBU5HHpN
TKtPHxVvMB0qb6vel9oM0FCx4ukN8GF0e3lHz94eUCrSQE7LolnKFXS6TMnQzDQUS7u3f5tf6bmZ
HQl64lEfbO1vTyZrLQeSlj9PRVPvdC1TJaWO4Rzej7GZH/gGMABYSG9W/NsmSOTl698/3NJE1EER
AqNc50+lGtMYS3oor1Pjqh6nFy4wDk4RwuzhcO2crN0ZaULRGCalRpnPRstqjdebnLxK7clKv8wB
zPVNUtMv3oxu0jH/XexG5qoyXFRwrPq1KEX6A0QQtGzEH7HEKlz0KBXaj6qvh2P7ZABdKv0Mq5UH
THDk4NF4s5X3ntYvdg9BUcqPZsw4ilNty/6d1BSxnJ3sSqiXveyyV8wEnSekP8iCseSAFgDLNi6/
g5VV5ms6j2vpJp4cVTOOxcLxYLfXtUxQRyMAh1C7x/lCbVzKptqZB19Qv0047UUOtieDaz7QfAuh
vYSh+TUxStjliUm5w8gUde5DjdGQfpvGmKv5WmLZo5dlaYN5ZEM/23cqnFFeiyHLonxbM1Yf7jLZ
j3CqkcPB/8ezYr3ongoc18Y3cn0t3gRNOypXot2S+/5xK4HhJ3sExrBgk7j/f/fr/6jaOqNqVdl0
4k3Fom3fSgxQIN2A30PsZqOmMCGz2Mg3KC9cm+voS2m6XtoGsMGBptxHOO308+mMqXewBHLe4jFI
h/skB3X+FAHOmj0HCbluO+ZjWn9ptMDwJwGCdYswdTT4yaBFXwpr1KNbWOnKTU8JPv8H3VzvsHto
RR7vgCpq48doDi12OHkbaU9zN7g4Iw2qjZFn0pR/FwrYRnoHTM9RfAXuD/Tn9FmqukDaoJBsY0my
klgdreFoNCXmeGiMfNG6IL8SxVep0/9XJP2kH+rQh1+zY0RoBlqrWNZbP+C6MZtK+2NU2mmHR2F2
cKWu3TQGdtIlV89eYhh0xXVjFWd/L89IbokNAIFQaz99YLVQWnOQgXhzkfzZ607RbsIIR7MwGufd
5ai3LnCWtWg4Af8AL0Zmur4lo9KE+D2W4g1grYy9zqJ+bt0lAhWVMFt4T530W7Uj6LtF7t60dNe3
+oA6iyfjsgj3l3/P6v78/8/hsqf2p1XF5Oz00dM2MHs47eIN4Gj/GImg2kblJHd2tGjFYJO6t6V5
zfH5k/3mS1UhB/LBEI1Xi46OgnVd2Yq3QO/svUAw4Fdi0/Lxm6Awr1zVn69lQ7GgAwnRbXWYp0AQ
ZZNUvGmFnrwOUzJ5aIYBCimK/Mq7PQ8/y7slM0AhFS1hddW+qlwrVxTe/JsUPc54sBVAy+mQ6NLi
NrZCgAlzl6E4HsZXzu/nC5sgepeBK7PX05cYGXWvw0cXb8rQuBu8e/Mb2wWrl+cukiId6vtD/RNX
rewKwGXtZ8HpoQZgUWg6jB5po58ubKEWYZlRJd8X7Zjyuc8igMsGKrQvBix3/LGsxLF2E4x+c4eY
MlxCzlaqbWAxDtnRjLSWAz+UaFA0PWRNQ2nRA758wD/54BAuJU2Dk8zdJ9ZjnrhoCzivo/Eele07
JtTpzuoTHH6lhD8VWgx+UsX0zWaGRR6O0m/G0N0nZXPNLuD8IJpgr/Abp5mySBKvkrk2VpsuorX/
pmdpdNDaHvWzqld+Loyv7MpDn3/VEGgAuOM2AfgHIOXpe5kMWWYCBcW3NJftMdAMxEoipBmDSVVe
Z41iFLLZta96+WpPr0CSODokVFEGYC9ztWgyh7ZkEBy/17qhPDVJ6r6BPCKJCiKzw42tG/+5/Go/
W5DxGa1Rm4yVyffpUzpZAQXFVJN3MOfTdz3Qm60LEwfJFG360bXqr8vL/UaBrh+Q/ILpLowmmr+r
FBmbaeDXth2+V7FTim9FlpIFopLWqEcZqTEFfoJ0kNT/aVBhOdbMNFE+tFttj/0s/EqB3dgeVk4n
d9bQJv2PMm/mK1vyyYtHaWBBQJCDwLdaHTKE+yZQCI3zFtRmuSksLfiCZysifGU6fJhZ53g1jlbX
fGM+OdqAShimUUUvpZ9++iKUBnqgMQlWNeb4NitS/W5GY+OHqiRXzQ7OYx1ni9xOY0jA9FZdfssf
OZ4irUQiIJK8qygZ+FVT9Hvgz9LLKzs8QpPonkjnSz9Mm/FKeD9/SlZTHazWKcnA46xffxvh5NJF
8n2eCxvpIFRN/YFhDg6PmRlt/vqwsRrdFWbm0AMgeq+eExUPOC5N+o7kqKr7gLzG0i/Bu1df0dHJ
2y0OGta0CbHN0rZYbzr2z7FPx4fSrPGJs/RA/U/tasgzU9lXE+Js1OLPadtwTi//0rNtYYpOEUzh
+Fvv4Xf8/eOFxMBj7DZoo1/o47iZD+5SbsiSp2DrBG37fHmxs7e/ZCoQQ4Frw/aDKn+6KzOjeuYX
bvQrW0Rhe5HKvZNlFmJa1ej1hWK81GhpGk1fX7liz2KNQWeN5t7/0cJibRQX5aNEu8/SfibcDz9z
xBuOfV+Oj6Wsxp+JSP+yMbUoA7MewiHk4UwX1ur8WPEZCLKl+s+gyTDVlK7yvUcKa5t3WNsju6nK
K5jZzx4QFhnQIWYSXJWr6G0HqLPHwWj+nNTS+TnDT/mag+BkHB3nG6M3r2mjrKl9dCdh/DNBAYGx
VG3rQcasqVHdWbry4WR1JzYoNLVUPHoU41XsxvkRxV/Z/5LaZFvKbZSXbfEUN0jEfUNXogp3fVUU
hFb06pJrXojk4xyjk0gvrIVTyV22THfO8ppGhbaFAnb/YWUyQo9Ud8Goe2UDWduGLZ87VgD5rU33
oeLI+QF5JUv1+LcUd3TcIvdLGYIXMWsntzejZmXDl7aEooKnqak2NzWKbvktJuVR7cl8zNVDyuDe
upkbSIw39aSp/W5Q+0z5ASdtNPy4K5HqcLCE/jDIFYDOlC3Z+UDjNH9KZdaIyFcwzJ6SrSiNuqq8
XDrJi+OEyvTDxQ/gzbAojO81MzbfqE8S+TEjOdptEzy1I7/JJvkrals79mBfON+VktnbHopRmLLG
OEVfK702dFDiCE9K31IpRoKN00g5QDgVVvyE0lH3FCzwhhsFn5lvJl0F5NhmBu1MoRGy3SjpWB4n
vdWfZ7dptfcpw1kPV1Ck2B76PhmPwg6n2JsRhZdbZGNF9tKYo6reOiNys2jAN4sad4OuzZ1bjoED
iACElWeHuLRuM1mnCP4zhW1vHQu5qH8B26lUE5VWjxsx68VTgswrxD4tTuWdM+HKwetzgxfL7pp8
10D6F54lUvP75AyYh8ZFmTb7YAqVO+wLRtePB7uon0U1AW/edtDI0ny76LXZ0U2BZamzG5kp/JiV
RDU/0qhPhl2coSeOq5xi/GfGwVxknigctys2YkAk+5r3wToGUzfTKVzc7ujgETVWH6+qKCWT4dH9
tYDcPBO7lmerCLN/9bKz/pIUhIOSxf4s8xVY1suQ/DQE6xNkylgfgl9qUcw3STO39JUrOmMBlLUK
CVz/L0M+rADshZZEdjGIW3Nz0IpHjbdUpw/CX7uPkFrexWYb7paOgVdDW90g9FRt1HhIr5Q3Z5cN
01XctUyoGrSTuOJOn7QQRldnU2/+IxDurf/H2ZntxpEja/iJEsh9uc1apFJJliWv3TcJW5Zz3/d8
+vNRjQOoWIVKaKYHM2gYMItMMhiM+Je93rdKuEXYR3vqPES/G/wDl5D2Y1Z6N10Upn2xcrWelUVI
quBLCPYz2CweMKc/YEadjj7ymx09aqRPBtYiP9ERW0gy8+ZxRMY8OS510OySqM+/cfPOK1nIWToJ
P0YgSTUezzwv5bXPFizNeZSlv3m6aGiO5ma4rYoZfvOgOJ8wXKrcjdV61RolSL6MaCTAOuYx8dZw
xc3pdOKZC0WzQlju94wywb5e5vpQ4at7A99vegbkiM/29U1m8he+D/igogQwm9o3xTvREz0dsEeZ
0Q0cDlBYxc5ydBB69RWRf6wwu2TI8H+nB4yd6Dnh4yoDwDM3zvDmLr3f4MGiJ4BBw2PggknClR3d
bTV2Qh8r3maTN5V5MOrql95Va2XSsyfx2xFGzYM8iq8LdPR0ts2gVWhNZt5vcB64owf24voxGd63
qEOYb5xdcxfZSfoyTmHwqkfLCOW0UHPUGdU10JJ8xv77KbSnhCMmMFb5SwOgwRB18H5XeB3bSKEP
GJoP/eKGOH8POudNq5e7Mi+TJ62fw6ePfnZiGTaw/z+6tBDWVJpWv2jB73os4q3dguHdUBBfjWHn
+5lxaDQSRUQNQvaKmQ3Mp72uZcEzPf1ielDrkNlDSm+KxqMde2vep5fGo6kC2BAIhejvn37gcnCx
xfZm9/c0WsZXPcfd3ZvnEQlOz/y3Ex3+6+t46f4BS6vR2HRI60xxvN69AYbantQpD73fWdhYn/Wp
Cf/BCGk6LGYCe/36WJfmRl+fUoNoPpM9no6VNmSEjR4zVjQ4kMx7OzuWRuwuqB9gsXlTZJbx7fqQ
59EBSgrAOvja4FNA0Z8OaWqQ4VHaCX4rAQ4PG0QYmxBqClf5ytwunAYGesO9IOiBr9zpQBXIntlE
DOx3q1bCVyHwfi1GpezsuA9u9WbONnUZNF+TpGlvrk/xwhcUrwwQE3AUqUtLXxBhpSU268b7rRnI
390A9EtSX8eBdadOQ76s3KzyvcKpBz4luOTUZHlxSDcrSi2dkmmh8htWq9mKguyMWbtuRy9BpWTc
tAB/se4Lfl6f5IWtQ8Yi2oBUjVDbEX/+bptOkWlTYbZY3qAJX1IsKG95KmIrNMXKzkr7D5qBiWAP
Q4JiEQ9kMabUfadT3mSaOiu/FbtR7pRp0LZDiWHFTnHj5N5kFdSVDXTpM+qi+gbWmL64jLKh7ZSA
5dOU32G9ROHWtTEhRNIrKcBMJmuuMJeOBWQ/nYAm2FMyyDVDAQb7niH4XZhVr+/c0qx/ahrIyZXo
cmm3cDfz3hcECxrBp5/NG5raSBcn+I18cH9Y9BE7iSyN7+peDe4dOJyHZl7WvOMuDQqOQTz+wL+e
0YMnIHVe2vbhC8rOHkKvzbjLcBq4jSIY/n3Vmw+VHq9pJZ0PCjeMYiZQKS4JounpTEeM/+JAtcOX
Po5aY5NDmKJDFPYd+vZhfV/ojVf5kR6Y2+sH4/xLMq5I56lrgU+XKRpUrJspjBzORNoZjV/zIUhJ
KBn9vT7O+fYkgEJ8Yzk9do5cl7b7BM2Iso9eptHx7g2ASbi9OPYzHthrOn+XhsKtEiiWUA/iB58u
ZR7GaaIi+cpQY34/K3ryNcqHmsdRmX04rIC7hphJpQsVCqLL6VBh3UYtuorMyjOKh1xplQNqvRyF
Ibp3o7bcX1/EC5sEzAmXAzGUWGZJm8QMKicH4Bq/tGprbdHc6H56ipHhc5rER1TBdb8FgrtyBuWn
CItIBwX2Dq0LEIPyHC3LawqzKGO8bcbxxqDosjVM3HwRsjE+UWHudqUy6d/RDZ92XqraH45r0O3h
EBFH2TYU4U6XOIjr2QFbG7/AGsWNoBU2U06RPTvLEB+uL+/5JUHcppItEEwwJeX8wsLdxlrsOgfC
kRn1Ts3jMv3sdoWif6NC1T0hZWu70cr8Lg1KLYyDxoOL1Eb6pnmFLDOSy+WLhmn3jYpPyxN1IeN+
RqD01sau+PbDkxRm62IPkUWBij1dz8Kzl8bkrf5iNOiVA66KURdEXWs7zqP5N6FMvHLjnx9HcQvS
kKLQR1FTrmciopYUIVrkL+qsL3u3DJ1vQ2xYm1Yblg8CaPl8gpkNLAtEgbjtRZb17ponjShRnK3S
F+hMxvIVeV+eyIGHk+qhjOzy6/WlPJuZeMeh1QGvRbR/5aV0Gz2sRiPuXqbSUf/tshmNKhJULl/F
GP6HsXiZgZAQ5QCKYaczQ4CmstUl7l8w+LBACdhZsONONLZjq8RrLYizOCPInRBYuBSYGe/E08EG
M56bOtCnF29q23sjiO0NNqrW4zQkh8HDDUwv0pWzJ37/yTNc6BOaKgK+4N6EXOrpkGXlBkUWJvqL
mqqkL4KCpu4A83or777zb0Z5XUie0KmnSierUXjp0A680/SXjh7F6E+6Hd7hjTZ0m0zFC/f6BhHr
dDop8cQG6PamUEAP+HRSWmspkdZ72Z/M6g0/iwrrG7r7yWaZsDGZlbjYGHPg7ULkGv5cH/ms2oBD
NGwaag1ct5xyOUMzJhsyRTM0fymZ2r/iJq+wEXLm5zpB7zfDauZPpfbK18TUpjvTTNzvej6PK2st
u8ZSxbGQjqPUAasH7pmMrokLZQrKxepeIR420DvtJGgAhPVoWFnt3Ld3GEloPxXPWMxviokk/taZ
De02H7HFo2ac67+6VA+SAyZh5ZoIzBmCgWxLIFZxmuKV7J79OCNGKqXLLP21dlPjGaE445cC0uon
Fe8m32SanW0mSqE7tC2sY50UIJA9S8GXAtcIkUyYAxKE6fQDeH0/7VY+n9gZ73eO+HFvAgWiMsKr
TDoOWuNm3YBR0qvadN5DTOfpp2YpGez51jUex2RRRt/ras/xR8r1ObhqJ0LPuqnG286MxmgbmTUq
Std/lXxViR/FQ5hMgFeNS0pwup3xd3PCIbW112XOpler1sq/Vkbl0eSrPetpaq+tgkifTleBA0od
F4Yu6qFnKNjJRZ0t0ibnNSkbxCDCseisTejknV9jT/FYtlWh3jvRrPpmlvTutuSqfg4QcvZLQ8v/
FDP5zB7p4DzZfnQlKI+KxzoPIAuQhbQS6PiDvEaY40/aW7+U1MYtG4HV8R6KTHWbJ83r9eHkeEw1
VCjnkCPQ9sYCXnyYd9da4PWYiJR6+BpyCUDFS2mIKLVybKq2O4xoC92ZoxutrL4cvN4GNfgPbH/M
2eVk05u7qELOJHwtlyXd4Pxl3tDy8hACLLXPyA9qN5PVaoc2jNcQu+f7DBgDlFvyd2oFpEWn0x2X
qLasXglfZy0Z/6k6F2+QJDawwsI0cnKj2w+uLoYF0FKI0tx2Ftnm6XBkSmocJ0nyysFpcx+2W/Ey
Gf3cbrwhH33qWsbkW/C1V8a15N3NuPBDScQAFZwXhDUUoHrDjdNXvDjtXV3A2wi9Rtj5YU21Znt7
tqYMRmtTBb3C5ySFOJ1k1Tj64BZ9+gq0IkbrMOtKBeE4qh/IIii7Eb/LNbL3hfkJYU5GAxdELiHF
MMPJExrlQ/5qhWFx2wSui4ZmERyWGAjr9U94eSgAuII+KgLG6ewWFBerVK1yLOH0eJd7mrKfIsT6
fSelQLByq19YSgR/yfp4YWI0IDMrqEImGoZTxauwO9rE6WTcItE/3cwYfX3Oy2Wt2HJxPHwjQL5Q
AwEyfzo5tQPVlGhx+Rrjodf6eHXV3UHVJ+sYNkWp+FVlGivQybOzD9ZFnAYRbsCHyp8uRZq+VlIn
f8X0fXoKkrraYcdi+00P8ttXsZq8r00r3cekhWtJ04VvyfWCqgp7Rzz8pOnOiFokIaK/r1E/lYUP
hqW8bWuh3UqKYH++vnEurC2D8SwhjpPLe9IeLQojzjOjLV+XIjV2JU7MOyCF080QGOFmnPW1M39x
PG5O2osCSyYvbK7rfVTlU/naN4l9S0Ei3S64yX7m4ipuW675FbWq88U0Ke5S1wUfjQCdvHfqKXdg
jWrp6+KM6nMd9tiPwuH+TCF/DTt+nnKSRGFjwcMZFTBKWVIc1SrwnSRL2Wvo1pXrF4ue7fHksn94
rZ48uViSQd5Ua5BTg/Foj0q0b1GVWmmznS8wP4IGAbeHYD3I/XCqkrOazCWH01mSGwtvqk1pFsYf
XIzT29YrP4rWYSR8HYDDUjSg1CTXswOjH6pOWYrXdjZ/tX3d3YYGF1e1OFssY5P99e16/jmBhtGt
pCxpALoypQdFr2MiYARK/2qkZvApVhdlnyZefDCN4fXjI4EkJO2gAU4LWMpwYg+x/05phlekIjCb
1WGTj0MY41tVNzfXhxL74l2WB6wLQUTQsbT50e8h1TmNb/PSZk6i5PrfsCjNG5j/uLtp7rjRciU4
VGFrH3LXCrEHi5NvqMsNK8PLcKT/xhfgMiIeCo2yRMYIZHNEa0b7C/XBxM0VSsv3zuz6G8z5rG07
V+q9Ggb/qIHu3oLgFgpPy7I3nXZ5VDsEra6vhhR6xa+hWkIPiNc++YH8QKV1C2Ra6/S/uoKRYxsG
UDDQAzCe08Bwb9rAdP0I9V3NT9JmWElrRbSTvgS6mBxhYB6EC7lyak8G7sthYfyFrYcec18u3/XE
UVYKQvKz8L8pigmK3hppifTB844iZlFoxt8OzM8BlyjDL1ovb329aaK9OlsI+CeKe5jnaXlIoCcb
uA8eYqc7ZOVYfQE/3azKzYv9fDr1t1I/9x3vVZJ36dZxp37COtk0/mKy96st8+A2AuG+5478B0kK
VxjJ2tGy9YIhfq7nGJpI3APEWkhqrn9/6YizOPwQbgihUSNqZlJJuaoLtHP0zPwLzDHetZizH/DH
HvbKYCq760PJEVuMBehLuJ+If+j9nZ68fvRinQwnCjE8dZH88VzjOIxd+O+Uhe1haRc8adoSD/HB
q7eTElDQBhnz+/qvkB434kdA4+QhjlYUuEeZ6ogBcjlaoFpwYkta7w6B5aeqGd3Br7W+/pI0pkrf
Ne9XlX+lx+XbuGxB+hEgEQ0YFKeTn4MECQVsH0N/MuJPlaME2UMPFWaj18r8F3cQd2cpcfhrMooC
PkOW1QdrUkZkavGS3CDzgiNKS7Nt5fxfCEf8Hm5tCtHAj5AmPP1dXmpFtpc1+IKBSYXdinD6wZoV
1+9TZ9qgfT7dTVONOWud2ftBnxw/dVrzOC+4Yhq0q79f/zzn+xHOPrwsbnUHCoWcWnc6HvWdWiah
n1omqC/PDB75KLGfYI25svfP4g8lF8HfF2NRopPJ+1VRjorSOgM6zCNuu6DLJ287IJRarQS6sz3H
QBCC2HNQvjju4s/fPaidsZ7mZlCn0FeDfEl3mPGZ+jbr8Jx+KojONm6BeRfe9fpYlSvh7w0wfBJq
GJycU1Q56akQaE8HD2o7GqsFaRboEZU27xcqnsinZlX4Oc6ROMG10sFOO0wBRm5npVa9Oy0IYrzb
MKDc1EkIL74uyrnz9RRFkNyfNPIqXP5gIpify1yJS7Qdk85EV36yy12DvHD8y0r6UnmyEdgo7lCg
HFS/7GOQkWgKzeTw2lQ0dYXDmeHF08Y0Qvc31u/Fzwh5thQkpdMY/S5YGkTsthSsFrhNjZHFP69v
tgvfBd9CmnawdtCqkoMf1e/ayCYDBSCb++BQwJ59MMw630RRVfzLo3X62bpus8ZiOLtzyXRgkggQ
BKUAnjynX2Swyiww21wP/Qi6U3sY63JuNuPQIpicVYOT3cHrGo9hklf5rqZhs3bpS1krbQus62g6
iS4igtQySsiGkgYVaTQivwPqiTeqOeAWW8M7wDbRK/rfthlaK9H/bNKMabDQQiIYmJ8l5ZKg2iet
HRTGNK3yDwbs4WOBVCNN5hFLtmkybyyYCHt7WuyVE3BhtsLZQ5wjbGr57+ly85RLLS/VaaXNTXzr
dBCFb0NEpcLnLjZa874kY89X3gVnO4t+PoUzCvEsM4FM/KZ3J14LzT7pKWpi8Rqbpt9h5N1ttMbS
kH8bw2qjVIqH43YfBCuh5q0WeHLceX2BaRQsRFAv0JNPR56dofRyw4AO06k4qt9NPH1Rk696Q8t+
dHVG171E5Le7dafURBDWcYEa3Qs3w/7BKUZSgT2vf8jhTeqmj32/oLKpNTqQ+VzJ+2rrep15g7uk
A+ewajHJ4UGQYzkE7Th0/kRphim5SSqvHhyDh3W0segvBke0BJcGAYPC0WI/xcV72Zl5rsaf7JSC
0Daz0OLZZqCL1wwP5QsF6BatVXYd/wOoV8bWpuT6Km80/ceIvJalf/OyyM/XTMvkzy0PIi162o+d
sWiR/gOdcz9Q/Gn240dvZU/J+1geRHrwdpGd0REI9R88M31Dw9v8rokP7ppS8cpcZKELG41ExNre
5hLeOs/ql/mwNhP5CSbNRK5nl6FlVXrGN9GdTXSvdb6CVt5L+LX7pj9fj/By1JFHkqJODd3dURtG
0h7TOxsH4Z31EN25zUpBcG3NpMxWh5eA8zdrFjwU22SL1PtBWykdrQ0hRbF4NLsAo3P9B4F6Y24D
P9op++uLJZvF8BQ7OStyQhTrQWxUNdOof9Wf6pt9DEPC779hQ2T/iRU//on711Y5dLVvrVVvZV2D
s7GliJnHSp12I/NLwpvGvG2xKMg/q23nN4p1p+E1lFmfLBcZiYNmKAih1ICHDop6XNo9v3k7WjvX
/opIVwsZ+vqySCvP45QnMjEcsUMK9oC0TiMqxkxYH1tdjqbi2BV+OI2l7s9DXgW7SgubTVuF5h3y
HUa/EsvPBxaFFzqG4CVFU1XevFGQxak55Q9JEM13YVJ+6/t64d2aB9otheD4EeGUDwI2mC1tEMjl
AjxFHUbODXIeGoFVhMVDiGt6zkPE8Np9FpvTuC2swNhbztiWH15hxqQjLwiI8PTf3ijvbsuhDgM9
UePigXofPutZ692qVEpBZsbJZ4SZso2qjGuDShfD20QBLgI34oIWrIvTzxpGw1yoSlU81LPR7oZ4
0UwEi3tKAPQO1oKqOJ3vbmWNBwYsFlAiQG+Eu5wUu9s6xu82tGi+A/E12Mz0mf0sVyd7JRJJl4QY
iHSWkZBagNggI+5rQwuyIW+9XQQjehfMpvk8egjNWlHcPHZuV37sUvpvPNGZECUkYXB5uop4tmrK
WDneLikrZ98W7ExcpZ0d1K1poxhrN4f80d6mx0oKVgOtarlOqLUdQoiK7u0yt6r/jWFj7pB3iGHr
JPVK2njhk3kiXUWdhJIrqhWnMwNNUYHeNb3dkpfWtgx15EDp7a68QaULivUDiwWmB1a5aYFDkcK6
RachMHDPwEiSJCo0S3tnRqrr61qR720lSfelNy64L/Hcvh7WzufHyGDMRTUU/JLsvRC46eC16Hbu
kMmdP438+26Jx7Vy59oo0sbXkczs675jlCnXkP/R7H1kYy50fS7nu17MRew/HjYIU4ht8y6AIBBn
VIXReLBWKd/0y2huwjKa967V9bsYPsRKwLo0KwjCNHLgilE4lcrVKJzUjZmU3q5dnGQf00H29TFb
E1S6NCseaOxzGqjIAEijqIFaNV0eurtmce3b1DYAJTR64eyW0ph3tl23a72/s3nRUgDyiTm2KIcA
wzxdR9VZ4IF2WrpfBrd86Oy5foiUYA3OcHaIEUwUBd+3UMWWl75WmGp2Z6RhAt9Kr2k/c4dOTZHs
3Ln+KPkX4JXOTDxuM4GYxRn7dEaKXVHi0aN0T+0s+ZZ5nndjeT0GdzlPhX8RKug+E//jndG6Ec9h
MPuPnd3ar2He9oOvaIpuruxV+VYXvwjcGcpnrDFNI2n21ZK5qRdgMAz5NT/kRssbjSrJFnBC5QOX
1O4gPnorwezSkr8fVMquUmyYmkqf070S1M2+05pgGyATuRkSs9tdP4sXh4KcqMKpY3ayl5uF0CFv
RoYyozIOKQohmkttYS5uBzcp1tqAl0ajc0tmxktbVChPv28fpD1+pGituG2Mln+jc1Q25FOtvYeT
Vq8xNc+OJB9PlK6F/A2QKbl5M5RlNXd5ke7rUok/qYWpbdQFs5gkj8p9njgf5Nu+bV9KNMwMUDRX
rDiw7wJbaCXBYOrcArNZ60Cwx2lnxE6xrUOysuvf7ewmEgAjgdAlBePoy5QAnVpUWHhDsDMxBXC/
wfk281uL3nxzwBXVMTZYmCOj5JM6Ks5uqJFmXomqF74lqD0kzSgBi/6mlGirWoePR9IrOz0YrT9B
Y2P9OOVG9Rm/trLcXp/uhS9JY4NpqghfU46XnmxquIzcSyqZRFpO9tYo4nICB1pBlU/6EREsbGWW
6qO3Pa0HTfSq4QLyf28PsHefE+ODrnQgtO9nHD834E27bTXq/X4BIPuZPdtvu7CJNktarXWc5K9L
j/q/U4J8JY1HuZXboU619IvRH3NI78uNnujlvyhqtJ9i1x7mbW8urYdSX94ckzRS1roM8pcVHXJe
ePAWaABR3JeisDAjcoIg6o9qTj11syhe/dK6Mdp0vbamwyT+rvep9ttYOEmiyC+wxPJjIo69Ns2x
NkB4f9CjHeRpExvyAGYv+CO923p1miTPrh2Ohw6ouHNPyuB9UO0Mlw1ImBC/qN/yeATTdnpujUjB
TcNL8PZQnfI28PTwyUtm9xm5J+9pQXJuj1fMmu2fvKUZCVk73m9icwnA8emgHb9mcap2Oka1OjWv
bZl6mbr3UFTvdkqiLd2vgjASrRQm1kYVf/5uT7tpZOhpEIzHsUmW9LuGLbq1HYHbWj9gwREReVaP
X68f3vP9RC2PZgoPKmIFD9XTMVWltAa9zeZjQSHR3QGrGYZtElsIL7pxO04rgenCFN9K1yC+4PDy
2j8dbqisciRTno8GsLmbwerCb6nJvY1ZS4SR5JzEaymSnCSITSNUWQSniGxMDsYKJLjajXAZ0hYi
hW9pHVZoNYIWBzVUFft24Dr41NHaWBFneQPVnp4e0ZCmRs+jByykjOAJQXFbQTyPxy7UlG9uE/Q4
TOexo22bpfisu7Vzqw15on8O2sBO9ghMa98CxXKyQ2KGnfXz+nc+j1pkbkQOwMnQj4AxnS68h0lb
WQzRBCC6D/9pnDS8S0v1tR9L5QuHynk0nCB55rpa65CcBxGRMgqBGgEMg+BxOvCS9HRdlXo8BtS1
93pshNsQ74TvldVp90UUJU/j4GYPZrC0j3ip5GsSZxcn7tAxpF2MwaSMpw+GgWaBw2cwiWRflsZG
xKSt0S/xw6Gxlw0OVNn32qizV3tuy+/XV/3C5hPQTQpOYAIguEhxBC3KsA8mJp9Fi7KbWjN9aLxJ
d/x+HiDuWF37JazUZqWScHFUHnG0Y3ns0CU/XfIJmkSbzM54hFQT72ZQ3keHFsRWV9OqwcqhK26I
mem363OVQQlEarjB9P6QvxdXlCYNm6IOZHXxNB7dQF3+QddM3Vp1Qk8T9Wzvcx5MuASVE6a8qfWo
iMxPQ1j35vqPuDh12o9cWbxjeRidTh0+L1HT7cejEgXDL2wQ/o0iNQKI0+TKcxDF9XOnRN7++qDy
W+9t4gDXxDsE0oasw6yCKkGgz5248Bv7RqGpVAnR1+DP9WEuzY20ElFwOq0sr7S+nmYUTTFgV6ah
BEj0cubUd1VFrTZYDTioILSp9jhPylKtvLMu3BGinEgjjoefQLecLqoJaQBIS84udqpqjzl78Hms
m68FMlcrO/fSYWUcwCRk6vRzxUq/uwF5Iqq9Dr37WNGw/trW8/xNL1P3Vgkzfdw7ztw/hhBqeXuh
oLwSsC/MkrseDwB42IRK+SsGSx/o1GznI/1Nz+cAjUd9gL9wRz9KG26vf8sLUZHqrODuCk4TZ+Z0
okaUuUuI1d1RQweUN0hlQPzo9ANP7P5miPM/wEyANE3JV9NIqpfrg1/YSG9FcKGTQ9VKLkzbPOKX
QUMzBWj8HOzJKftCRaGqDsLNNPdedF8Mca9unRFYxUoCcGHiIMqR6cLmAWVNOSL2BvKCbjotxwg1
qy/a7BUVFIUwHW4Q2Y2PyOVQYGgShUJ1p2A1k6CMumY1IatCikhFbMTwj6e1Rj4trX5v4qOVNQqf
2nMHRiroBm5Dwxrah0KPFzQClRm79A0S2U6BBKwTqodi0ZJqSxXC1jd5kkT1zkwzxflXLbIYL9I4
K7eAThx1WFmwC8EF5ABYVbBF4EblNGKpXQ8FbH06qs04/3TNwNw4KqymlWHElKVsRdhekQty+EgG
pTR7sLLOwnJnPlJfSPA1XdR8Zxq91/uBnScFlJFeXXnCXdoKoOIFWYRiNK4Op2egS8MqSfR5OYL6
11UfzOrwaUkc9ROa+eUjyaOdgZBxG/e2UY3oU1LV1hqJ/kK8cdkMlDyoIInS8elPMHP8BDsrUY/l
6NA8nXEztB68LsVLW02s6nMSQsrauKWbAQrmYKwE1ks5ogiokGvRQIeRKkXWTCnjLIgL9ega4XgT
JXn/szCpY/meFk+72C5hSFnJ3Aa37ohw735UFmwPncBRfXS955X3x6UP4qAoTejl/cO74HQ12C9T
qeWRekwWXGbbxjPvWhTPfa3S891kRwUXjVI8oYRRPQYGgn4fD0vALciZkdSj/CwNH41OpCaBhvf2
bDgveb849/R2orus0rRyQ44cIcU2e/mayu+lrU+y8J81xHmp1lV0hMAQWDqixDcGsV8WS9Z/arhr
230euAiNb3Q8qYO/16d7ae8BlhJIGiBTaFCfrjZokiLWFU5VpKTGVsMF64s7q81Gw01ta7pasmsQ
0vOBVWUr3IJLmZrAtojLXJTc5T6spSLFmYwtepgUoOJNr6Z93PKybzTna+alaNYnAxzRf7o+H4VZ
FuB7XJ11tPiNQGtW7t1Lh0C08mjaCFsuVGlPF8IszDDPh4oroWiQL0wLc1MHIxgjtRq389h0/qgO
zc04mt6hT5p8i+I40o0GvMnrX+TyL8FIkwuKeHCGJS6LOUT8ml+C3Wn9a+7t6teUTsqmhSt3G8+T
sXUUG+KO2zfUwZd4Lu+8jkKINobTWty/cEmDNKQxgsYHgC8Z4ou7NNYso843yufu1qK2tkNqZRm3
UNSrT3qqljdKUUT1yiG8sCthDxGQgLESYWWOVAbZvqA/Ph9nT2lVgFbYAm1SajPhrrTdwko3Ras9
ti56+JhNaNT9Vi6iC2kYVUS6NLSTwZTK73VDoULdz7zX4YOY+yrAvrxxwTO6uaN9PNvEMZ2rh5ol
CdEbkOJdtmmWUzNEQ8oF5CjhcW7RtHQ5kZU/EvAe9LbUer+dkzR/AvNl1Dcru00U1KUrl6ahOIak
YTSmpPtPgTTRKiAyjwMOS5vBnK1PmpaCSHJRtLublLLe2rpdPVq5ySN5ojruW0JL6n9YcLxGAFEK
HyxPvgMztaw1qxWb3tRG9OfnGOnpGSQ/ZtwrU76QywjyC/1ZeIWkNPrpSTf6aOlRtwNqAk/iqbaz
doehrvZ0fWEvXGMno0jxJKwbgBUdo3R2pv3opiz4WUAK3sPN7nZA9NwvThFkB8eum61R5/OP68PL
Bxd8OluUvxAhKW4zWR6PNC62JneZj2hYeA+uk9U/03pKfqhzjvq1Xule4fetYa70peRZI4cI05De
Bg8DcKFy+yana4OIe+QcjShfkk0I1sbzDURYbtK8q/rtbMcVpdKq/lJ3Ln7JOEl75orvnnx2xW8Q
uSOO2jrfV45Znja23pxqCFi7yeBuRdfT3GpNAk4jS1tnTVbufKXpR+JQC7+abivDnm6nzNOnpA7Q
y0Y0N/uW50m9gWCTH+3FG5/AX+s7J3Y/qKVKtsqgVIdZaz4zpJ7TQUO3T5D0LlzMujFz9Cp3tvyu
65wvpYlZzILzQrv76IYCyg27CqsToecjKz3VVcuniyr3OAdzulH7rn+KJrU5wrRu422jtOUXzRuL
NduTC6tLwRSBB1rzXEByuQGCPBa0WA2CntYtoGJvssaD6T31Ua9vc6zwNjP6m2vhSI4RrK+AS4nG
rmCXyDCY0shsdYg99lBl96mfOJHnbXPbLNfMnS9sVgYScqVAR3BeEH/+Pvo3fdCFYQa32aGEUqRe
v68DS0eTaVkLCReHAt5AULCFWrfUWm3L2oy9MXGP1tJHD20DTyrp6moz6mG5slkuDcV9xquW/h+M
aulF02Jz6CR15B2REa4f0Bwf9wCZrB/j4CQraaScN4svRQWBLqdAONCiOV1AXnTeosS5d4TxPzw2
C05ZdGKC4xiE0ee2mrzD9XNwaWfAakRigPqwwHGcjjdpJeK5TqMdgaF3P9tuSV8CHV/m66Nc2vZQ
fGnbUkKCRymdbzyoAYqQ1R1dB/tdoJNtC1bE6axDBYM2uDGsoLgZEK9cA1hcCOAQ/akHgRh5K7Sd
Ts8JWpxnYIkeK73TFj9iG96Z4IhuEaPRgg0QQv0mh/NxD2c9UjaBlUdrAVVO/sQXpd/G/QHLhiWQ
niRlwd7xQls/jn2NxuNiOuW2ycps3+TT0G9cO6vIEpI4Q/UbzvBKInJp5YWoAjJCSM6RhJ4uwEg4
qE10yI9O1Gr3GmrCt3iglbtYiZovcwyRqjXDaXv9c1/aVCKyikm/6YWeDgp6RqEgFWlHw+jybUzj
7XfclfU/10c5e3Gxsg7FZ6SSBO6VpO90GLUoXYyaYv2Iv09yV9Bm2dldO95gm6Xv6JI7gNOU6lMd
IhWfdYJx3cbeGiPswgKjYIzqHTA5woCMl9GtwtUXNBaOE6IYZrjLFaM1N01a59oGt50p7XYDHahQ
32AQyhnZXF+EC7sL3jyVXdrXCMLJTM3YGPrBblXz2I9h+BDnrvY1LDtnH5V91m3mZcpfobEqW9ft
1+rKF0IVNQVRnicqig9xuvzcJ2U7p7V5jGM0A27jvuzRMUt176fRTlYV7epuVPVwJZRciMVQPvnm
oFsYVvYDCcLaU0e9M48TYka7wFraZ9g8ru8Gxppp6IXgwTuGtwz8QwjZMgbDWTIUzapKPypGUpT7
rtFHewszqDItILJDXmwiHhTW44jnQPylDofiUIyVt0bPu3CaBCdU+ETAUTpb5xxfCLIjTz/y0Mg8
v4uxBnAd/NNWttKF74kJBV8ShQsEBuXj5M6j7rYmyjJd7IV/SwpSjb9YdbsLW5wH8EhuV4oUF44O
qQjVShT/yIfk2LS4C3FQLwTLVl1+ZWNKI69dnuKhcm/AB4/3S+LlK+W4S5MU1FqucTGwjFgy0QxA
gCUyjllre6IAaIIYAtWqWb2542G8BuO+OB4tWnYQD3DqH6eHJDEzstehMY5xggmEE5jTJlabYlMb
eXZDAtMfPhwPKG4gfCtMRVAQEL/nXQKGxaKe9EuF+TKu8mXpd1roTf9E0ez2O8dNtCm8DVqPdm1Q
4egx7cdMzddgmhcCMyV7EFKekDujRSs+/Lsf0aVOWUVdZh/d2nQrvKFyLaq+jXnvkGI0mCTcWwlq
OPqu85Ii+Qr0Y8aqqNVLNAOzAILPyiV4HiR5NpmA8LgJ8RKSVQQmr3LSuaztY0F5PNuFZdvfpTgC
b0LDTJ9SJ+2e3Db1vrtG8T9c/4wtVIFFr4FMQFqLCQl3iI69eRwzzGQ23CVu6iMmgFOOopbVcD+6
XTxsKL/B82xBq79e3xDn8ZLNLlwWBahVKIeefotF70otVgLzOMRDafpLkY83CFnjHFCrRrZy8Z9H
TDEYImACygoiQvyY9x8+0bkJzcI6OkU879wkKvZpHTm3xth+IQEJvntWYjwWRlTcLP2AGvP1uV4c
XkgoiMSD0C2tNVqwFSLB0L8Zb74HU6b4dW4Fz2OkzdtqDqpPUU8jYDs6WTX5ZssLeGWnXVxteLNi
FYjUcmPJgwruOIvDdYxhxddZzZ5bfcT1cJrWDvqlkeAM/h9l17EkN65sv4gR9GZLU1XtW2qp1dIG
0XIgCYIwJEAAX/9OvdUdE1dxN9pIM1VFg8w8eQw6H5BP0L3/7UXXQcyQTtf5XaTGy0JL8oNOeXzK
rRv/R0QPDI8r5wEuxVcfGxCa/npTUW7VGmW6ANmk2eQz1NzI7Tlh78/dMx8Nhb+evlZ9MDJjehcc
cn3/+239158KTfLVghqq1b+zTaaMzUuhyuKOhSO708vmPsajMu2oqj9pn/9Za6/bOnCysTNBhtvf
bRAYXHyNsE1xF8FpRcEsJwP5mpbZ+uW//6R/lgWYeAPRAS6Oqv6Pmh6ifJe5VNUd5uXxlNTug92I
HVtG4qwVJPwJyPq3SwjsDOaTOP4Atlz//j9eTCpRC5XB5yHm1Lt2g5Y7tPuxrpfSrvIPD8z1NftP
DPb6wAAswyIEBnI43P428URKwowcEqA7rPjKV4QpH/quCaXhP33tcv2eHtliW012kf+h+v3bZcUB
A4HxdRUOqP+vP7PezVHEjJR3Osa+u62LCPHAoii6iC/w8U8E+/6/30e0Slc7aGxacLz+9QN1ppCS
S+vyLle1hGh5yRbd5vtCn6zmzTFA8PQnrOzfri44QXh80HaDkPS3W2mVrTProxIdv1TPyq72Mlaq
fCqkWS5hovHWIV1l/d/HWJC94Didwg8HXJK/n2w4N9kKf5/qrtI52AXgNWJgRd7U/TzJuU+K3fvh
IFF4cSb+U4znv9xWOBFhl9vAGBCN1N+gnlSkUTaNU323EsQij2GJBlhhYnOrYtKBC7/+4TH6l7cF
AggETzQwRcVL87cTz6Sx2JIYnwdQt7gBxa6+t0bwbwdc6f6A7v7bT7uaiELghCv7D3S3chhic5h6
3/lSZkNsl3gAZSbvwpJY6IOqP0mD/vXzgDyiPYPNC1ZSf31gZ4t454oAgFx3q27cETWPoeTye4j9
9siZ/ROx+98uJbDkDAAINDUQq/3186bKVohh8OXVM3btN7ejGsMw8LPLfPQngv4/Vo1o71CjUPuv
3uyQxf7t1ZhXjmi6hjZ3xKritEO0+4nXcxi2VfnTXGjd5VHGcMoi16hPFmBSWPsXyReAstkfZpt/
tpz4KteNHx4fFM2/U0PLCT029iANylU0dZAPjV9WXyQWIrZ9uSkTn73muaLipAlb3//7ofR3S6lr
mwtZ1tXACyZ38PK9Vrn/OO1TXdP0iLbmbgkp4orEum4tgga2d6ReItDJ5dze5A03Q0REZNpCVBZr
MDgnLL3Pbf1l1eP6VEX1n97jpvh/WeJ/1IYUJjPg2GPwujptXCHBv341qqRkQkd2EEkKdo8oGMs6
wGP73o2Mwki/RGTd0lvvqw+IuEz3dtfeYXsIv5btbKNDr30RNeYz4neLbDAjeABdkxnMVRl8aHVf
Jjq/JfCFK4ZQTHPWwbuDfBmjHSgXlCM+vF73PBf480VRdxRkznw373Pq9m6em9LkHc/TJTGdIwZs
Kpha8WQOHYyyJ/JokH3pwbLKcmiPS0QWJg9r1BxN3GpaNdEln/Ms8h3hWeWOrl4iT6fW1Vofv+B7
get7Kb09Ihjq7Pw4PuW5ptODm47anMaAevYVqILwT3IS63STyTxq3hAuUtUXZMphf9huOP0T2zbK
ku0sIOzTkGIG2vBbqReLHEDY4dCbMpY5XKIsrDOei1qBrsqksbIbJ+rKAO4Lmo83BV5IBikHC7/M
FPsFbu15mOWN1ymEV8hM0tN5o4dCZkQtbf40UuSt3HnQbadzmm9L3cG0hFehhU6ZX5Rs4uVmhVzU
fQYrw/FuTRZNBti3lPnbBt9RdpmQFrkOmSHImt4pJrVTpDdSDzuHPXGHzQ9VvS5pun04TJKGnwRY
UvYQHUXiHqDhRS5n2xSe68fIQRfX2hqryGdTwojsZxFpNp3qeZ7Gh90gc/DkWBTvHyq6LuHMygqP
WirqqxQq4VAA3IGVZqm7AXc1NJ1eYG/1tgsq3C9stF1Stjiw2Q6fm51vPwLBVln2x35NLBwOiKXz
TijW4KVKsqCWpa3HlY68rTKVmbRzWK9RBIkJCK4+I8KHYJ2DyriLh2bxkvTISUR+QrtkgkZz20Rj
Xt+HcsVmDVGJ+3FJofjBPwsL4henDsugcpweSNgr/TBF0I8tnSyRbJ30k1qTcHFYZS0JfgRe+Uea
XXftXbNDmo5sb+sn9QUyMMVvkUeTRycg5UYtQ7PAQO1c+Tk9oFDO5tFNHRDWGh7wiVfHeEDgG8CI
67nG+8lhSEdkebs2FZTAAfsRccPgfdo8J3LK5rJLTLJMj5ZQuv2kJLCpc/E8bwnS07jZtu4IG/g+
eaNK9lZGJMKZ1BwHLnGHlcQ4wdxQjFjV9aYIyToUc3BhWCPQSVtnoqZ6jzgUe+AVJuJBWz+LliRs
b9qrVoi/si1yZtil3OQD4ghzYNsIjWOvgGPq6IZysstTUNjrpV2WjmX6WGG7GXpiYXJ1b4pSFTe+
rjBF9YsAd+ScesLVN4QkJOR25WUdXo7FKodoUb/B5G4+AqM/5aQNGD1xQqYGreysYqT9pFFcbmdo
51cQnmCfGIk2hBATHFO1ofICu8/KwE7JzMuDg22sf0bM1bYdoKpS0tzBx68ILRLeqvwnE+lGQxvP
h53bKWuiK5fUVjH5SXIe+fdMCqlfEzo6eavZPrKPdKLICICOhkbfKgBOOSB3DuBbNSFvnomOTXw7
Qg4Z7uao3NL0ZhS+IrLdBPYGfUr3CiRRjvBPATtkpKZ/GzMV0R+TsboAOQhby2FM4Rp0ZlLGCtFU
CKW7xc3V8oeET4R+KF0RgVlX5jDw4q0k43h8N3Rl4QRdVz0vbWIKay/0gJsEKky9Jz+uZv2Utto1
sf8YEY1/BAtowi469WV1YgDq6JOE27d9TEYV2ZtYbty94gGpyi47nDJdqfNNnm2ZOHUZUxuPF49M
2OV2XrWz372oqjnc6Z1i61TaJZlv9l0c5G7yk7Q4pGSEXVBK9ZS8W3AXtpu5Vqs5uT0m7n2VqCVd
DR7SvlxjS3cbhozq2YX7Q9bb9hoa5ObtHVE5ZBcxHfP4GzSdsrhdR+/9flqQBWff0kzDu+GoURSS
EyoON+dGlo3cWoDOkEuPUEvsVYfk0hlWZeQ45AXlT6lPcLUQ2xtIcrEXQ2nIpr45uJMZFAu3rTBv
qkFdkk9pMhX+htVgnz1WJezyLpZxQi5Y+bq16cadluKGx2aKbvDZVfkSEG4yfR4p3uobmBNV7iKj
dAI/vCgEwmeXvJnu4bhFdgylW728F2VUHncGKxBYx+c788UrwH+2vPlFHmXaoxB4cuEFWAoC9ZJt
yZmpwpujRX5BVZ4N2D77R8DLuejRrAvAkloWspQtGGoYVBoFjuCzB6S9DuuMHOu55QUXdZscYqqe
Z4kG+kHNPPCBWaSJ7C2YxnTqOfTSUbdGdbmZdnfoQFsDVxBxGb3RKBYKtNsO9zaFfwaf8vJCYTMZ
rs6BdXPXrLEYBxZ5MX4tStH42wxxdvkxuIxXxy1Y63Xz1cASbPpIbZOaAYlNRmcXrSvStG7bIQdq
F1XKFJmreE/Xxyo/xs8mBtP33oScRGcb1mkaBzB9p0q2wZRTeGfbIZffm1YxvqEAyN08e6pVeBUz
rOXmTmJYDp3POUHb6PId9zQzW+Oewt5k/rTAVJcn3zNQVlXeoU468kLyJDsFHqmrhdfmxvMKUWH6
CCf6UdxhbQZ1ag/BBpm6JrlekQXkyZ84lZBQtAu+9DAlgKIScTRaw6Y4LOp5VhFulT+WdenArImL
FlnIxe9lZNNLBVdS+G9qJBvfGmM3tGYwZbxjzpMfatqwgI8k2obBj1UkuxSru6/FXNfwlJRrzc7L
Vuv1bFaG3juGgQVEyjRVJ6gyC34yksBxkig5NviuJlkfDzjAV/g0HddnL65Gr9Lu9udUG1O0CHae
vumM0Fed+RiMRlrZBInDZnnJMkqQ0LKEYx7A/0BcAFy94ms+LcotOxlfKbiKIUWdXpLIgLSpJpTR
W76sx4vLMuKelaqj5itZGQzBIPgtP+bAjqOPEUzXjx+K8/IlEYnNurIg5NmHArfTZbZI7uKYm58M
6jXWLbnMX7ZdZM86CXAXbNa0UXf+EKz3VxXPTSyQsN1KRFfNPU92mLCNcBJHa5dSYMWe+kSccdrS
4iLTzeUtJA3bi8QCYEJRwGX6pZE1p7sq8cH3dUkM7UUuxxeC6OW1S6qIv0xCyZ+srndyTpG77L8F
XmXLTx/4snQexm94mmG8GCMgugDxZxgPLC2/ocE0zYeIKXG87ulW7CDtUscvAZ43axfzaOb36JMk
QOwNDmmtRjFXaNWJqj6gvE3x7YG9ZN43tc9Nq7Wr49OExzUgUYDO1W8C2hbmsgaT4ZmCtiLPaka3
3B1eEAY6gM3Nc6qxPbw3iTyOtzzCxqqVwhwInKY1bS5MYF+AJipQep5NSbOiVzwt8fggoKAaQDGv
bnPnS3TLcHNs7q018XROchqVE9q7phStsUX8cWFI75jjldu+wDf5xLKo2QeUsDxty9pa/xSITxoM
UDnahBXnm2+mPsCZQHbFohTrmbd2vMVmmY/9rJIN1uw1reRFQBzefEX55MUwo0pFZ+zRHAzxQxzr
qD8E1FxYU9d8PbOs3sjjqFlGv7BKV+twyHjLzvORx6LzY1HoEyxnpuNh89pgmSTXTbwDMDHIUKwY
ShxFEtL4Vc1BpDdX+t8EccHhGvhvH5n4kuW2PCsiNVg/PPMGNn/MsXFojnI6njFZVEef7ayewdJU
SbhJJVSfGBQtYYzcxaKeKV7rbK5ucYKA5doWutZlNzNlTnT2je3Lo+ESVzTdsfZOHSd9jlz0qoNO
blTnAJXV3uY1ZfwLwksye+JxJkNfGWd8z2pBbOsbBNXduIDBfkgXLZd+lgxawowV1H8Kh67iNyMX
4btVFMsa4xVCi0UvmKu82z8FAKjgUICc3Rxg9W4JfJXbaC7pMt0VxFWJeq4JOPDoNst8nPObdHXx
o8gnPKsuRnR1n5WY1jBjEYjCujx3TXHvwP8r24khRLIzRMOKVVoElLXX7ud4mCBeII8a5AD6QydK
rD1ogqC3GjNW+xMGQxo6l+0NFGUNpZ9YVYK/h59URT0D3eu9BkEeL5+OsjefZ5O7SRRZsKhJxyO7
SajZ9a1MM1p2Y+3Z2k7x1ryU1VR8Zviq3wo0s3HrlF32djUeHvMEsAJS47Fi0R3Dj6nflxXxAV1k
sG+BnnQJ7bJJlt1kYck/cAxcAEm2pFE3fo2UOF9DrssWth++7qUWMDebXESbntSN433kvKs7IYV9
MiwBRSgZHVgNy0zS/Y6J3ONAgMCrnYFNzr1PMj22oozi4uImRrNuFDJ/A9rRTCcx1XvWUS5X1SkY
48hhDhL8raweq7x1DRvXdq156c9pxFHnAofKddtWxOnl6V7/bux2DdaFn3Zb5WP5O9YN/Y7rGngH
O039lDVaJvgr4h+K6MpKgDubrdB0NHM0yCanS5tKWrxB/lHA3dty242ZUb4rG8u/sWqBPkVOOAd6
EMYRWb/K+ZrUgRxFBd0K2MMpzF4LsD2BpvQ7cu2ntmponrQZnBK+X32RVcuwYHZI5hH6U6kxnSBY
2pXz4NhSRWDHVQvrDmg/oZg9DJN9FO1bhMO0Mh/Wg+umI0Aw7iPrgM9YbpJtULmn601Alxm1GfKi
RvxAT0wnUs3hfhnMmnQTppOxO4RGFNISufEJz7jXbamMC2eLIeSpZOOVbk4KZ0+QxhsYu5Bpv0+q
GdpZl5vwBhkvBr+DqAB4QDm9tRQmH59MCg/B7qhy9gPzmYDGN9JeX9z15bu3Ss9Jl6hpsi2B0b9r
G78lz3UWGMwN4sY+R3nOTD95X5puBVXq/oCXzAMkEwumVZyQB07fTf5Ot7mMB6LNImGMFInzznFI
92BKzfB4ZguMfaUjsOheKObiNnINtqahWde93Uqd/kaKWMa7ZIMJSoenbNGdZWL/mOObJQN4XnQc
9hhG6v04eRjiMaAWcIyeDP8kV2RTt7WTKA/jho6+p+WU/OAZcn97I5Jk7meAjvgudC5Rm0GiejaZ
QxDHWkbju0j3lUGUy+KoxUQLpnthlqNHS7nTU8B08gCaFRDQ+pgLTHQOaocB1lOlxZnBIBepq738
cghM2XsNwRQG33J/xY58LdqsCFmK4zlkDk53MbiVxwxaIHEbjMaabccNnrcaHU4dRgwFSTYbgmt8
beFSR/OxF3v5s4quAlOe+qlLWaV+ycPjvYmTVzZu9XW0Lb7LaU6+OVYffaMh2upiss6PxgJtwWlC
6k+KwqD2pLMSFXcE2wcWh+DcAAQRIXvbcWoukFEUEnM5wIMLXrM1gy5awVN2OzaXtXOm8qpf04Bw
8ZgcfIC1koRGP4PPXAvS0nj0SaBiwdVBnWg3lyQEAjae4/xcfYkmtKpEcSXTl0dLFLNQkdIEUaaV
nBEzuBaC8z5Z6/ixnDZYRhdLnKoWdOkm7Wg5Nz/zTEwKeQFGvU3pWExtSSo4Jlbaig9ogHYGBIcn
a+tLAYlminbg+ADiIgE5wONrKby5qsv2bFl7vvsIXY+U6uiqaXH5U0nA5sUVSdITtPmAuBIeF6Qv
pnX6jpYhhepGmejnITZWDG7R5cuKqsw7pMBKDNhxPf6O513sA/An/42nwoieG4xt7T5CldYFOPlu
LyAtU/6E8uK2RxFn6ray5fQyzbo2rRiT+cGgSq+nUIPie7vsCl9yNVUisFkwRA505eQ3wk/2uZud
XAp09xm2jjka+QsDmlh1bJkCg3l2U5IWzxYstjkQifEEKtsiTjmAJ38CgIipRZRL3Eq1BRR2YeGk
m+cR2xGIBQXugO5Cz3cLMOZpiLFNaT7FNhAAm+WxYFLk85s/oglxcnCrxNAvd86G1MTzh3KK8vgm
xRtzdJC1rubHEsVgRYtF5+Y+UYD3b4iB/uBCpjAvNw2aAdkTtEUvMgszcBd4LIFgsaYKiDDG5L1T
fqswpMs0f/DYpCfwAoZDA3jW8Ec+U7eV8BW3ZsQ/2auc3qAZcXFX8yi4Ns7gb9FhWYo9U7L6ebxI
+HGnXT0Ve4wbk+NvF3NYeVoyeLQ/RMg+2XuL5oGiR+BzfIlnEAAnLUt2FvE+z1iBgG/UXUWITYeR
3E4tluvjdubKrJi/Gn0Ub1UxV/YEX2RadMtuZt4CD933H3JyBZYJEYbPbqZ1xfu1LuCA2YZ6nWo8
ALFIrnjw/3dNJnwKGGrYhxpJ0a8pOj3ZSVnio9Z9H7eHcQayjlQPE73sgHjTVmmuJ2yfrKhEZ0OU
QIglSPk7TyUK3ArvFt6qqcEMvJpU4L0HrQdZWRiLXBfSLb2Rza7UeQXl4pWCb8k7SyHGVmkhwokU
Rr9q1jAIQvGkzf2CgY/DOQTLnAGVHphhJraxGvKKV088QkBPV4zHHp9YueC0w3Evh6qZItZhreA/
IpagfotpVM+3NQ0meU6V4uhvUjHSAbLiDdGKiI3OHq6wreqR8hXCTQUy1scJeo0NQaEj6KKM46U8
JcGSssMrbY6uGTH83kCAQp5VDC/uwcgi+Yia29Ce8Hh92w4Dc9dwNV25m2JT5APgVcw+zZFlHxfA
pVMrkzX6zpDZubbg5RYEymcjgUdMFH9J5ZhmnSlzdZPP0Md3NOfmN+599MsYCLdbhn7gN9wqMd2s
Yg4ImNK5wx5C0enq+oQlwqmZEQ467HBIpMO8HqLulmpbfogsyG2Q8CtB/Q3ePoq9yL7n18mn3QLm
hzOmAU6xJF7E7Vpj2O59jRTt/pDWfJ24KN9L7AJ/E8RrvdMmgp8fIZFO2jjkqRtQXNBVzRsHGrZx
2Kncs4L7gUu7iZ4BEMBvxljXyoL5p8VuyI3cZ198wL2tPF7mfH3NVSUY/ErGqy/taItXjmkn6WoZ
TI72taxMh+/GxYmiywZwuNUoXwQWGytcwcPoBoMT+uH6Vn6GfRXRXQ2lGR8IdhnhVALpeVGuunoc
FMdnXbvJ9RPjQV186swLOCzr2Od6D89qQ4Ub6lWYcDcBFfYD5izcrgn2C03HbYQ1UDqxleKy23zu
SvgY6G4nKjs6CYxkHXQZA3FoDFhkbeGWEbNazQKu87iWUxf2PDxyOKwzDFoUgXnsmBsFrADJlH2l
Vd3Pi4VlTgn7xBPAhJSe8nhzPxLU9HKgntMbC5Mv1q8O2xEs5TY42hxkBPyBoInxZPIVV3CF66xo
hZrGFyNKgOp4dtc3kTiHXukoD9ZxWDTKdjdifQ5qUqpXaTR/xpo9njpsuMMvYjEZ9XRZdNFJNtUv
TihVnVVQ5FsjouX2iPRu7ilGppupGLcS7X1yfJ6LY087xBQtDrulffU9NEXzcd6ncb5hQVXNqSas
Cl2B1VGE0W4fbwG2HHtbYG17q3Lww9tUB310Nt7GOxBKmO6WMiWyZyg0txiHFawCKp3tPd8kV532
IJt0CokNV9itEVi5VQA2gaFagTUuowZ6WhXo5w02S2oosHhCP4ZObO4ZjfYX9NPCtjazEzDKkaUI
lM9M+J2RGvJglorwgB8exocCKbXH7eQtZv2UF/S9hotS1GoLFLrL8Ug91AK81M40qfgqfQ0IvZ4Q
K9vOajFvQfuItJ7XinQG4IQ/UQjnXmMHfWeMtdxXMpbR55zG5B1pJ1uNvocBrPYBQ+IB/BV+1vwQ
8a3OqDi6NBmLuww9qe2wcVw/B03Jb4cT2LeYotlTDg0posepEqZ1M/iPHY2T6OvsIrYOrMEI2IFC
HeYBobIrFnyZcGnLyVovHTfRlZzHUuBPTDZwKLLI+ub9YaEgHPI9TGj1vCzKtjQS3jqiodXUQz5u
tr7OamwTVYCQAB+rEfsXRcXKW8idlO0PXWAWiPXos9vCqCjprNkAEcncrs9VdlzVtm5XdQsTMP5z
ds0KPhLh7q2y8qAnXzSR7QEYWXITIdIvfYxAHF1OFPbyDcr1VN3D1vpIgeHw6S0xcCBE45sKDrgA
c2IrnPL2lORLAllXGaNSSpvg3aiUV+g7vZu+ZBKP3wkRsXAKF2Edf9WqDgErr33C/5ZWY95H2Jfi
v+fpUV8mTDT1yRQjIDSXTNm5ycdlPEcLtgtnLVdpH3coSas2XQ+ggFh8WMzJGp3sANWQqpFdwucJ
8xvO6BM4X+S4kGQ3Cn1ImnyaXTWGM8BrNLIbHw/WV3CecU9IK5F4cxYO3Pb6oH+Eykmvg10OnaBI
0HFZ8MKrMQIU2IQDyZxlecjztCMwDCklaj8JaXLVeVNL1gJBaOILAqaKLzhT8XDWAALw9C0H9W1W
miJCgUdTAkm69neS6R0Q5RHtvo0AWU3tjjUfgHo6uxkegHvddEdcTqpL5xH9Y4NheWnJ2sAyTwCa
/pLibSW90ynCWYQzzdzi0cOfiibsliPY6CWICK8z6G6AH+0aruKt3M3vHjscdDUrKAvDSH2aXObk
mlkZwfbrPeMNLGUzt5jQx1U03lbwzvmyjyMYzLC0wJwAZkmzDHN57BJtPegW4LjFsM9m1k5Rh9VC
8Qph7mw7WBew0BuT5m+rog7WNCqrH2CviMY9Tg59jwWGoGdsDRN+i2Qqwh4i7jf6CQozFV1ANEHJ
TxBMsrVSJv5rMxmFpRiH3cJdoaZ5/4InYktbXezL8jijcwA4T9Jj7ta6tNj4ZTxDcvgoKxz31WTr
Ez0ItlxRkX1E6umYDs6tEf41K6cYxs5UoEGHYUf1cCXXwQ8ZAAx/xWs4ctaS5kj9w7ImM385UPNf
CUV+9QvM/3DJYWhV8wErXvE919nGT/haboQgD27pT9sONd9X5pJdPRBQus35SMdtqC26+4tYOUqi
DEjjbXOdl9+cyBC/RgFxzRcBv/TsEh/IHH5B3C7uiPc834atLjUOZRi+eByDe/gQT5z7C3hAWBy1
IdFjcV4BXCUI7cFG595LIA9tjpZ1/yC4w58M0HfAUA7TpuImxUq9elsqkFGgVmqse5Zuxw11qk53
AKZzIV7mbYx4F2ym5js7Y6I5ySyqmudgSxud9lJYOcADkYu7sY6DbrMUO9RLEdbYYteMxPpOrPkh
7sdpgeL1epGOu7UJRfnpgNG8e0zwhFH0MtjmFS+h2I6kGEB71Goe8gmDMZrJwPkDc9L/WD1H3UJW
EL/oOiWvB3AnyI6swzIsW0xdtcpoJNURRvV3Y7H3G7AcY98CyEHjkBbTgoin0q/QGu/j8miL0vMb
GhnTAQ6ynYrHDxiokZdi2RPqzSspa9I1pdbfl8PoG5xoxdtUQSveE3lM3wL0dtFjcuQYdjew//HG
1O8MNrev1VF8YXDogHHYIj9TWyPCasRIn3GDg6vPmVjPk6bLa7K7vDzFctkBFYzuWwVgtEGtWoj5
uWQJeyxjDTCPoQMxba5UiG5NM9WiAydntO2sNV3b3RbNr2B27CqgJJ8uVBXNI+gWAK4IodUPleU0
P6H6N/lHUXmZnkZ0a67nM2UwToxZ2RZ2KtMLLdJwxtY8uwPeBVwvF/xjChrqCfhGvbbRNNofeQpv
8g3cCJw3+bwPupazPR2r2N0pm5o0PM0chj9jAXuQASv/dYiLEYZqkI4VfY2pBJucai7e53UEDFCb
6/FCqSffsceW7/Xsn0Ayb9aeVXkDyFs3CECyKaR17RatYJdBI10Nmu4AR7eJeNOHY7fnDdwg3ZV7
zPdzuqBGtaOpprjHo9OIFqerXtBIYrTYXUAcFfwNMCwcXJoPlhzbzTZB3YuhqWHf0CDwR7BcY4xg
pS4uGs9khmnMZOBlSsrq07JM4294bZVHN2Ka+5rBCCnBeFb7H4KC5dkdRE6/qhE3pSjCuH+A1rRq
QZ1jI7ZvZn2cC1ctJ2uFzt6Ur9dfh3QMYHO8A5mu9tF/ge8txXgQrgBQkcTRPeONbt48KEDZ44wQ
7rcxaLMCaeQuupDFLDOYObo5cKyAvtKGIjqqnqsIb3+9p1gYajCJzxkJFTmpuJr0g4qWowTgPha/
xlrEP0GHpVsLiD2OP3p0RZDuZNMxv/glhmyS17b+FQWCN4e4mQ3r6rbxXBwVVq8aTdg9OFXsFiSr
BF4nFHSOHPcqwiLDbcOOyBr5EY8gBkDk0bLkFO/xdnRTOSs9HGh+VQ9Bkth/7RLpgyDjpCg2Ec7/
5JJAwwRIUwFk6zOsS+y9104l+DjVgDqOAk3P01wjWApTyz6iR1+L7TQmBT06MITWZu0WcEBYT6oE
iQhL49DC61DiW5UE099SxXD1+z+Ozms5bl2Jol+EKgYwvc5worJsSZZfWLKPzASCCWD6+rvmvp2q
U7Y1IxLo7r32bpusLDyc6Tm6m6F6HNOtqDuxZxVy9xEqKJrdXEpLtki/VfFusnkG3ZDcdof5hFwk
FDeSyyAWRTTuBjh/aLCZ3UbXfHCTZbd0XfAtzKTHx1VMFHdyI+MRFsVJdjWhon99YU27H+WwmFRs
OfzMHAOspqs2ipVCa9XZq9q21TveOgOGXw5PUTgzcd9x68rsYNg+T6GwRCXDmW7rD8gOoB+JqRKY
I2lLCkfBIGWvbQjyUoEX0UivPVJGp8ZiuIZtsYXnCL+fSU0w5OtF5bUsDiUfJjhOi4wnVJ9AF3B5
FVt0lkq9dMUyfNDQZDTcwtGveeYGF+4a46TJZns60U3fRvVWicvQbHmzw2XdVoesHPTrio77p1rW
5FF2fjdTxwzlP0NJycAZCbZlIyiKPoPubfLO0epTe8G3PVXOOn07oqyn3QI95++aPmnuqrYyl55B
I+kriF23ytQddk6jvG+a9gbo0Pean23U1FU69C7aWz3myt3VYe5Eezc2y6cqmuXCfb/dRUzoETfZ
VKlSTqeXfHP4L6STGTu1cONUxWolRHku+OKjzIFnC13WSu6QP9aEla5yuHqVmt8lGe/Bvs2yllys
eVUIYex7v5IXqiR52sIGGBr76tnL53q6m9i29a/UIJQ7HPkky3ohm7x2q3SH99Vrw+OIwwecwCMX
86ipqG8hV2VFayL6MWJkUmdqZ7aEYtxbyu4tiKvmm/MQAqTOVfHsxE5xuF31WxpbP86+Y5jAYxxn
KK2VGyhwkT4b3jMSMFBjKYzjU5BkgUrrRnMWcJMTMegVEES8NOq2k3FZuSMWOcyWpQs4Y6Ex8vk4
wevfJ9vC/cK0Wo17soq38gDjgW4s2smo17py9adsmFDsZ+k2/qV2lFH3UZs3qFqe7bo1LQuvQEQD
sDyg/Rh1Gvmc4KYmCJod0yatEfB5jA/BUJQsDwt7ib7gVzQNy0aG9amnjdCPJrHOfMkYFqGS9vbU
92v1Oi6xUx9MkVfqh8pqvEwVPy61Q8NHZPsVAkieY8U6mzIzNb8IsiqvbJJpzT7Yasl8UYAp3I85
rVLK/Ze7p428OLrtYBYwC432mPeFQjnnGuCe3n8lrWZvPKJydqZS2qYqMua/pa7zjB86VurAmB9U
19L8/AmjtvBSNOKg2IMS+s5eOVn0FQQLQQwLynW65D1G+7ZOimPUhNG9kvPwl29VfDvd2nWHnibU
Ofs6ipDOYChRp7KcIjSqvMGCGFbt+Ae8mo4deNx7YH319nPkdWr3ZSamu5VafDm4unL+kEo+369k
bRWnWTjx64zRRO48pexwDu1GNRs0pvb2vCiVwrBLzODebyZCsQwYKZOsPmspFFoimmgQsuh9C1bG
Nsab/OQsu6zLnkcl8/KyQnSE+0hOc0NiVeTbvajLwDuWonO4AKxrbdpvpOIim6vEOa1hiMY3uGp8
3IgK6ve1y8pYnlDI/GCXOdGMXDAkCSGN2bJk59kbQJ5M1dJBdDEFSV3FlX+hCcLGZnnbgz1n5Sww
sTP+O26q8h9J/YQQcb2udFNn3BiuMoy10S4PFqejFtdL8VGUZSx+bzRQ+allKKb2PKHt5O5QX/R8
4YIMphRIlXneAnsUpXPRQmNLcqmiI+tdHZIb5yCczzNZP80+rL2NKxtMLueZ7rhO2rBxvhKo1u8q
MJ7iR8jG4OTShES3P8ndXK28jj/QUiu7H0QW8yf7nJMa0sZ5LfNwhlDG/lTtpEBbWaKx+VVlwGUP
hN7mxdGf9fJR12Yo92y9Dv0jKxopKleteV+sHRaOgCSq3csouK9PdUle7r1k9iWO9F8Rm0GRs6IT
NRZTzIohnnPGvyJE2s/TcOcby0oGnXEOxHHN1ytE/9+kwtCe4tJkkgqkrDcOHCGH+3Dhl7dv+nJ6
MQ04J3OhYPB3yXBD7AWyrj4G2VblT5tC+E9D60t7DLkjon9e1EXv2GGz5bigYUbXKonHPz7vNfOP
xmMi14Wstto5DGzJyGtycJVt0M2e4ml4cDunuqvcUR5rMc0PSVe4BAtwJTy27CF4g5Ecw8OmsDNA
Bcaj/2BhH2b6Zt9/6SK55fuhJ3n0mvWz/BkMffLUyH6tU7T+Zj64U6B/YAD0m7sc/mNitsz6VPiX
TJxt0jNWCZfWcw4RkiM9jazeV5ub7a2p2rA+b3ziR+ygNSFuIUTMSdRed48XCNaln3BH3ECRqufa
xqXLpR7mYQrmObPjeDaSWncLaIwjf8RqLiSxHKCJskFJSjLDFE1uK3tes/yf3epkPUX4jda0Srbh
L1gsMHDBbNsgbcjtOOPDPrhlkV0JszXdYfKX8m0dQ561m5r5uq45fTui6o0fzwvj7M1Ulp+LYOy7
C7mHIV2z36oZo3uE6uUFFmX9Dz9UhMeAMTcTGihXkkuKumnvp1ICvuh5kgeWY1fvtnMZw8zchKkD
dbvuOpSdV0AZ+3eZQCdpDKro2Q+LKdvpgniy20y/u7P5El/Hok1+tkjGj+x1Ud9jYummRmJTrlVf
B8+lN01P7eDaX07HStodp8b81PPDMejvAvVR9RT1mwnssjPdIL+bjTcVbouctzoPmrum3xzqLix4
qUyc5aFvHKRE7pImiPRCdnoTbn9dy+C9m250vgmaXyam+1krRV2jkLy8PHT2fSyXw21wfCht2B/r
RXenzY30d7co/2KyILyM1tFvozu6d7kcBTKqpCUKdFekSYvUF4zeAwSlPdBHzy+wp/8VGqyGzPKE
NeekEgnlUlmQygTJ0mTbWRXJF9474j2qm/7U9Scn6swTIFz4dnuhT7WHpCcWfux5k+VZ+7k5xTq+
zzsG4J5c5Y4gXgTmoFefkLzJI9rvMUnUi1axh7zJXbtvE9aKTut4l5PzoB37G0Lhu7EzKIJe71oY
xR3/d2GMFS73Yze2P7OB0Mx92UHizG9lJ2ivSPq0exN3U5uCyoVvcQ3ecAii0d9res0HNllHQOKd
Gf4Lw80Lj7WroodtZJX2PIYsQLbN0IPCxy3wSDk94lnn6WZmAO4dazset3Zq7aGo6pUgm86N9mFc
B7+Mt4mXDfPn+xDjCinafHhqhc7/mwHGKa1IcPgKG+l8WBqK32IQ8qcWjfuEmt0+O6Nqrn0u5jF1
ito/5twV9247NYeEQfQdqj5VMnvAm38tnCWgTbsUu1h24cFCDqG/e8njaoIbaTSZA3NW9dutvXXd
qcStrgq9+BQDSSOYkZX+Huo1/jLc+lcPufRf0kAcRY8uOkkPzG+ZWVPn9EdIieWBxEr9lruGKj7u
+ztGZVjWm3zrfniZcb4CrCcHygDE26lnXpds3qcYJKzoVnsHOw7yLeZdOdfzVCJnEPBKSf4j595+
dll7zMs4RN6fMrm5LpYgB/gL1itnrkI99PQI656U7hFxLXoH42ruKZFb3miw9Ge3luqDyzlCusu8
qyMI/ASCWLOWjXKlc1rmWN05GjQbcEho5BW3Wf74UhQvS4gxR5WVeIx0vbxu1eAtO3/svePUeeVv
MWX+ZzkP/YLjYlgvFGtiwjsisx/kBjSfC1E+UMOuLL+HIvP5+/OsZDTST95vBgLmNYT+hFZZQ565
pVX8PRUC+TMIOCsAqLHz5OI2UjCLTLz+dowQWLPGOb6BaeZ9y1sMMp1uysPc9v4DNGV3Z+Aj7zwA
DrYE6+1pITOs2MPnuSINZg0JGRccdYo+8sCosH1OunpF0WeC+JblY/lSI3rDljpiYdyct/lvu2ba
4rUCITKbaP8r7JinY0hOyC40QULTEJTslHCrYu1BBiXZwZSRjxuWC8OYd9q+e5e5CeIKHKIv4+2N
TSatTd3eG6YyDRWxA1fg0HH6crYFNXxnN6/oz5QjrnzxjVN6V/owZkRbIoT9bpt+dnZM15x3v+jH
EGIcoO8zm+Dgz3Wfz83fgX3b1RPnl+/f12ptHFq9OBsOdCxbsI+tqH8CQQYKLKXWbnOAMJmrtB9V
t9FG6dAlf2jrhrzYL5uug5aPNdfeFadHvV7oMgwI322bJnafpY1n7gTZQtPTZ4omfh36VZk3ERaQ
dnu0+3I7llGfRc8mzmLvIW/gog9BkMcX7DDbfyRal6wIXxtbnAu6gPZZN5QLR4igZXGOxeA28fbY
irCPuuNIh8FG0zFiSlfu4n7qJix4SbeWP/oeJHfixjNb/KkRHUKaIwR4bA1+t65YFQJg5fHkD5Ac
Ja65jd2f7YrecICOjUEXzJb1uIQF+IRzr1rIRXbFIcPQ0basPB47wG4EpX6/gNcteerPYeE+atSl
+Ow1o8n4JhFw+r8cbB4D1Hnr3clcvIwlGx/NuE3iBH5WGruLJwBen6I9syy6cuIxXkeWh9EnO8co
Luf8pxURl3FsiZl8BIUZLHOM0Xdq1nniG3gLXWX1ZcJeFyGEUGtfJZhAQhu7zPNe5l5GWLkCxjyU
kH71fSEjk6V87nJ0UM68ePnF76KAvQ/n5ctisHV+rgOn4+8xchr2LS9rxbhvl49543ySXe2RNLNR
rdYvoTXu8Nih4noXrNOtdyIxYwCPlwOCDM9A3eGGYkF5+Rh26HiAkKPjHyRyTXRSbabNvzDU9Yg6
A3b8AytDpj9a37poz7PnMRXxl54adSo7t3xcGlyvDMvZCuPtS9xH2WlbwgVljcaM68J3hKHYbSBO
0zwm3ujOgdbINkwesV8eheeX/q/ClJF4QOVc+fUOoxjXxwxZK/6JnQVXgaOLlnzbrU2qZwUvHME+
aj87V5sTZTui4Nft0qy48p7GpBwzFP7Ip6fYBP8o268XTqSziO26QD05ozFeOvkdKDLjxjaonljA
wSm8xQ4chQ67gMEPS8eG4UkUE/OPXc6q3jwhAN9UQXDiEybR2XWiGj4ZK7JVF7zrFsk4GtDPd+Hc
5jlJTrTNwS9Hxdb9klWYYQ2ZDU6VA1biLkPnxAJ1ywrKhsSe2pzK59DxI3puqswozclfWYvpXzjQ
Y0prWw4MiLTX+f7vzhE8I9FYC0/sb5w8Fa/AsdVPhGVlFK24a4LlPpsY1+6wtoo2zfh9Rhbk7zYB
2ftCd0AYzOEz971yWr9/DsCEqqfMjRHDeyYTwz8bBYG+UmxGAx6lAmAbKEhW+dU1iTudUCiM+II0
yYZ/Q98G40V7TGkPoL1FxkObr/3JRnZu7olWEAkj9irpzqZf9HQndMYeeDeCAt0ns/Tlb7ymsjoQ
ej/PzxUQkziOjAFxsmp817s1ipmLYT9Gti40nTgjwLzfDuwG70KeUo+YndSpi9lL3Urx8B9jxtz5
B4Wi6TWit1h85xokfWnnI3eKh2owlFEp7thNO8UcA2xvQM2uiVXnzgg1VDuVzjIrGjpthzspp6RD
aR1NJdM+kmI1jEjM6v4QC5oD0hKd+I9wwx0Ccev60wMPrCnO3Afh/DYvDUvWsDPw/2+aMDDBMuD2
upthg6Ybi7xWe152rf9hAjTVMW9dP+CYw8vaEkUXVOFp7cl8T/Os66LgnAUE1/5o+/b/msJSdFcE
V+lvOCEcxv6HmFFw/2RY0l397twq5111M+3ggo4cb1gk0YzLJpwTMSzTijiKuagZToqvZO3eQ8OQ
/tPBseKtTGZ575/bOBhV+OZlPobmXcEqhTB1SxuXtFF5r+Kr7nL9b+IoSfZCTVVyDHIzGfDrbnO2
U7b49XxPJjkG2I02anqO1pbLuySI5iWaJ5cuyK+bZT8rcnx4M0bfG/+0RK27eBQDlIXwWLas/Xiy
STvUzZ4xqKjuo6AW8jPaWtZ3spfI6qPuAtYv7Dq+xMLBn47x7tKHMsnumyh0GUQotuDJq4iHSR18
DkxOWmDG5G5l6t9e4BUsqnXv6fah97q6vkZcsSg4MwpHu4MdmBMepm12j6FmHHtW/sJyRFwx/pB/
+KLO2zODyUR458ldO999GyYO3L9F5LfFh66J7vKBUKslNDvExm0EYWLdlN5NYx2CBFUGMGhxmWMc
gomhgkfvOI/mOvoJ06nDzAKm7l4bF5sNoUh1NO5HQlHLFx2jTuudipcW0hgdUO1WMZTJF5vEuR6Y
yIuiLEgLJCT7KIdKzt6BhP7Qn57iwOrtgq+6039wRaBy8Cl88dJ1jDrv3RiCukg7kdOkNfNis1fs
2oYNAzOjimyHQxiqufVYZ32ncHPX6ERbHuRYRDOxnAbK1v+CLezNlV3upE+IKbTIJFGfdD82p0iG
X4WAJZCca3XSXVGBjGAOiSrWDng+ZEZzU/M9FWkRz2ic1Dp9uF/yuK5PdOhdCPQUNOqvIjmseA5J
uWj+gUr2xT9/vq3h3I2GPHKwdgi2lRKtdHrsWn2AcxPnoJ8KL28CZrDllL9jbFDVxcKmtk8hEELx
olzcVsetkpG+zGtlqIE2Ip/UxS+ppZZdhJcQY2e8BQ66MXzd16QNlxLZeoaaZ5rHrpmOqjOiwjFu
knU6FYHj5m1aTQgEZ8ybKPHZbdHanWPrUB/6ZnC/V61U/QKbH4wTYCrv3rUB4rpWHtNR6nNMwL9a
m8TZX9B0O4udsmDUaQ8KFsVpmHVR98dZ6mxbz2ueR/Y90ARY6F3hkeS0y4kpIdQFIYfpfTzldUB2
bxDTZC3eEkZp3+TTdOzQW/vPZmDCjifScZcPOItJ47Dg/nF/+nA13ExClu2Qaglz9siu1Ripa3Wd
/OSQBgYCI7tZMEBy6+zI7c/BOjExR6KKe4GuOBkkz6Pyqhsthi7qo6I7i3dxvWWoThkFkz23ETV+
RQlY1eJzY74Bzoq7JvmQtiWxYc9MMjPLzkayUv9R1+fQuuTN0qoEiLDZ/eqbqCeWgwnrK7qP9fcV
wDYVF8Kpfs6hrtb3HPCLkArBdZ22sQjlX+6XnrMRZxnZqlnJFHsqiAEod34fZP2xTEqvf8RsKcpD
bNZO/pdFTjSNe+k0cj5WxHVV1CRAyws/YB4OX0ys2PMribqq9q6QjIF2+O1w4K6B8oC781KQImBj
ZAzhTIYkuVFPHXujMz0Gt3I5795ENC2Q9oEtq+ZoBhMV/0zGcQYmmi9q/onpOl5PuUcUAYS6WXIS
xikQ3ZtzDDsjhCAtied2vv6zbjqbnbRTE7WEHSZekJB7IPpJ0P1c3UPY4OWuphsUMES2bM5lax3A
E5ZrkNFgxtpff0rDqrqbPhF2d5iJyXcQUbVWC0Uk7q3fhIkMw6kPcJ+dTbKo1vAkd2L5QbAEst2x
W0emMWswYS06aaqeImURqueuRzGDFZ/qOKfL5Vc9B6cmsCEIJfSS5+MmG5cMKr5dc+x1c+ap4J7v
fVsf7VL43VGaaUr+4ETlxEqd2BiWoeSlt/7sWFj7CQImPzvpLtxiHURReV/ZgAngAbaUPIbAs25x
53paYPviOa8GoBHD4CllzZDa7k0xeOMH5efYf3gzJmzW/HJVzffKEdg+KcSiIV0tlnF14XnXY5yu
VFV4aaeIC1TQQk0m/unUGCziUy9qm4OMZtXGLimlCQmPu2QZj309ruaH5zdmniFK50JLFIcOZPOC
yct643nE7VcZcoo22z65EW+2ZrY/bjzC3UD0wg/Ae1E8b/TM6+8aLEV8BUTLLX/qnB2Ll5aDtdzA
Sx03+eJrbdfTOoRAUFgmlypPnaYzC4xdH9NHO5Nct78EluFvolibpMebGiWA4ShgRSn8XWAMXT/P
YT+JfkfyhRQJkiNoNrc3F27Y329kFo/DgRlj1GqghnEK/VQGC3L1WVKKV28sU2jByUEcguW/ZMuH
9S9zAMf8Ra0LvVeLbzX6V9h69r6dpR+neocSKpX3oMCn5/GQOXrSp94pR97vcU6mKOaSymcTpO7S
kiOxjyA9sbQox5TqpBjyE8bg4WQ/t2Jix1TUqdX7aPPJne7INO3Na627OHgcepHp1wFdtfrVt/Bc
x2Leku7RQYILd76QFUt3aO3Lr4CJf3YJYKa5R7hF3XRi73W5dwrJNkUX3Ue+bQz9w1dnpWYl88TX
t78BYft+mdbYH27c5Mp6rYErBJWz9SfZ3GW5s6mPIFBB8oqRDdc+fXLt6dTtOJHPSVaF7rlnrCUP
UcsJdGd4LvoTaU8+eE/nkBocFyykSNcFp/mV/A5nvkULbPQgQWmnhUNp7aX/DIyzyXPokvFUnsm7
sdachjgBlkHrnjfsO8EaldeJBywMU5wDUXNBi+q9jeBpyTjH5lspDg2KTWC4c0HI+pR1HQXMVxvE
YvhDSkyj7H7OkYap6ntBKdrNrl5EuiFe/b9VWzAhA/lWuC93LH5krdIORNMX37NPOdKxDjLMlhPs
5Fw+Bj1+GzZTb35xzNWYB2cjb25lwifoLa7jsuHswp3e2huTGmK/fuC35qx0xW7TwQHMee9d8F9r
edSbaAzFR7Nh/W+xrcUP1GDafZ6wyq3DARO+g0mAk9U+mKoP9bHoFxt04COJE35RqhcEieH9pSUb
m1Dv0bXZdUkPaq34pIEIFp5oiKVlLyU8+5jCW+bEdZe4N6bqPlmKUtOc69r4n4IBlXzpaw6sS7Gg
a9xpAGCcgdxZE/kkteumow7jggFilevqapFHK0KKNg4z9qb1DLYJiemL48YfTF6mIlyH00jG1fhz
gBq5nW+tH4XvzUr7/k1cQty92VArHFyZt0R47jS66TsuGof8khCA9n1qE3849qVO2k84gZXumeLe
Kf/OnTN1L9COgkIOXyKvMciFN72IlehixDO32FIYS9W8xI29cStu71L+D7HFJjmFahbRLmn7rA/v
i1ZB1A85LMdxM9VkTyvhLuVBEnURkMwwAF3c13nE4C6Ry9L8aKXskqeu3pAcZ2P5rHNM9eamrGCz
86+54OvtqH0Czt5TUzFnuioG4vUh4LtPkn295Ik85VE8fI63CACMnckKPzL57vwVW0N845UxHypT
wLzJOVFPs/fvPuqw//3OYlkykAf266j5PcSG6n0jk2CmYoOYrSnsQzBOYLUM9yCARCc+FWGm5id6
lNFvCMWIorvWjsX8AH4wb7d/mLlpOyfYTTxtGGOXbqLX4ckthryODmvSukyeM+OzGwSGFSPLpB0f
J3vvmfWRe7NFiRIGUweMZVuPEz7jpJD0BFUdjA3QsA87UDHYKh+zRPZijwvUDF/LOm7dGVi7Lfd5
GRJ7EFPugBeV+UwCKMtmbBDEu4WBPOpKn8TL8CALXyVvS9cmoLyyix254/gqevoPj4SeHbOxJcAA
E/f8yDHW0rTE+Ba/bRp/Pf7KMuNYO5RuxeqkIWgNJvK2jwSusiB39Za2TqZi+Zi7HpXHpZY965bD
vvXW7hnwxhbBK42Vz7ppFqlG8meVOP58WQZF4vTM9ztiCF6TiEFTVfpHUvEc70U1ujQvwcrY+82Q
mOD+cmKUz2NGPIm6w0BMgOvkTG2c7cIiyEICFaIufpytqZtrXY4tvtC8lPFYnopVzqw+HHyi9iu4
3LUAr21vS0YRxL2qobUPtKrM7zaxHV9G4brXOU5E+YQNrqMVHFpKmVTjBNEnMXWowjuIRJx9aZgX
qP/IdQXpBA3oRYGzox4i2la8BNmwHZB9GZ/GgPv0YaIM5XAgyWlKnhjqNuWZ0wYZioGf8OLPtqPq
/bUOvcfYkG8P2B/3ISMxrL+ufLNipVzeLSFq+o78RebK6ECRw49M61VdJhynMq24p/pqX+aagWbE
1iXvVWXgSWYf6SrfPg0BGCTBsRSqBVKA9M54tHyp7XRIesBSaMCicr0DEUGgco0zxePzhhTF0B9S
JYE7E5agy2jNIczJo1Dl2SuNaYqHW9jNcFDDtoIvjbRh+qlmKOCUF3ury0oKCZyAOrWTaQGTADZD
G+fXcJ7o/R67OcGjAGYfGPuPThiL5B6p54Zb6bBSy49hdgkCO7JE3dV3dP2r872NfdL77O4bCk8c
PbnUlg1BtuUb3TaEhxSTbra+qK5wmldiXeJwvkSbLzt1xWpiqkdcOdWxpfmuvxmgM2FCq4K8M3hP
iRDxXPvTnUNL+9qZ+e+CK4z7Mt/mV+YScXRy2rb8r8iBUHfbElg/YuzqjKLZbRxf/lHYZPuQvBT/
ZRNBTawMIlRsR0vp39VyGeZ/lPfucy51iYppi8RNA4tHCddT7z0tIzOqoxJZUV8EI6djo9bCx565
jC+Te2M5oJWn6LfLTLUlX2QmSAZcCJpyxqVc/RiIGNSPBbdw/WfCzOm4dOVJMTF08kZ/fuOcjWJ/
54RtuL4P00qFsaNVctWxZTR3Y1E9uz2OHaZEbIrbMO3dwR1pfOR06whQKVi4jAkIhLboIZa8BWM5
sDWs/HHkiicQI8rH6IWLx/mjVAH2jdPHv85BVLQnEGca84lAMI9ntKWj3dvaw/ZeYPzKGPaU6Ol+
s25eilCnvydPE3ofwUb9hNbxoRvIPfV+jU3MXg3VApudA9v19bWKte8Sd5403kGPY2XvS/DF/iVg
B5r/AXVr5EfeSOs9ZTHDjDvBRtLhroQ0IBtGhY03fDDClMGFVCx17cZ+Yd4e6iQBuCHX9ZRkBcm5
fFhRXyqVZQYSNW9D/w94nh6c/VARB3cBxImqY+FvGLZC10nE41iqiWl3s9Lx7NB54+29qINmfoAe
Igli/n88PMHaxbOED+13sTLJdk0aEZpPwW0ZG8pFhppMVXTBv8HCG9fCuZGyNcGdoM+hKUx9zhPI
u/JSO8xaGTO2piw1Q9ikiZYDv7glafBFgEqg6bWqSep9ILca5osQNiaksLmZnj58BqYS5Cxmfu/W
o5B3lFGhc5cD4Nk7gQdKAofWbW0/ZBD04uokoPmM34PFA31Lxmk4ewzxgy+R9ITAsTEhmC+mrrGa
dklbP0GaLpqKy4/qgxsMFAzUNTOnSgzDRbIL0TE1oHuYcE6VLn8zXQ1UctUssjvESi/hUTGllj88
og9xDla4WrsUOMR80TQvcxrTheMireb1xyKqyhytN/tELOXwkY9eP2/tzZkRPrM9fJoOqsnz+TCi
O1bPczYnfupwoxePq1pvDoS5+l1i0nnM4RGx4bkwz4dQBetrXwFW3/uCGK67hSMSUasevKvCwESJ
TNHBqHyL8Em9MKTDwklOk+Ofeg+7NLQ5E/Pnwa+zi+LIw49kQeOfuHvKcRdzkMXnG/Mid2RMdC5P
QoxbTNowxNVEkol5gpit/b8zoRI5dlHJfh8BzroOOLmmfoQ0JiCt6EkmlgqiZCAY0OiAmVhH1ctG
krEa1vnArl02EuQO7T4n4yxJod1Xg2Mm4iuESKivW/cf56mCSOpxzjX6mpcQrPKEe6xAeWUath3G
Zc0lY02v+RMvq9eN+yXu209CPHEPl5Ft4ttyQyMSHlImGFjEcLd20IxdMV3Zuqj4pWfemMBBBjoK
iW5vC9GeN8JZ1heSO7BQ0VuP69tawBWTR6MruT61be3/632//cYI6gSnJIjzRz+jxDxUpaWqcjQ9
Cq0yLSFM+Mg+ZKxgpfkVwK5Ox5xi6xLlJZHRJhOK1Imt9PnZiFK4zayb0NTHDOH3FRa+wrGFdfie
4MAWyzigtnvkc/iv+Lv0l+t6dXmu+OU0RzUMATMFchnZK0uRIq785cuxEtFW/uiC5f8+Lsqxa+aw
ATYl5wDJl6aVF5e5UohYMRd/fRVOPyNOuL/Ck/F6X/YmGh5N6/RvfKJRfuZNPdo/QcEIiKG2qfXZ
LaehvRRqQBnt2y7PDujHhKLkyYgZwV1xwKOKtPWhI2IC7rwoG/viwbGvZ8FomvwSV9X5PY+W/sPy
YhUet6HMXi2jQD/tJNX1gaxOiMUeLtQyLgiKOCUjHZ46Z6UICMswOo7+Wuv/cXRmS3LiUBD9IiJA
LILX2ru6et/9QrTdNjsIgQDx9XNq3iYmxuGpKhbdm5knxzDbcnFzKioYDfu9oH+h+l21NSgpFlvp
UJOKbkNRip2LqowzPcFMScysr6foBIs4g7oRlxwLiRAobiS7p1qsU1uUmL7ZLRM78l9OEajlRvRw
Qh5dN0vtlQ1Foyr+bVVLSA29xwFz7XGxbkp3QIHbJITtyr2pCgfbGTC48D5DYfzLvs4Jfww80089
eEX5gg6M/UMiN9+jD0KKjddZ3KCV8ZbPetc6J7ac8Q+rp/qcOHC6iGIEuSK9LuVTxixeHqJhhshC
6NMDtgwPuIEaQPXzttbA66CzkKDGPEtI48En2soaMO0LiAPVisLOe1WJ7YTK378RGNXHlKW35YhV
wdQATajc+xRYTnnTJSGu4tTP1vDcJ9z+6PBe/JC5U9ttxwV95czGcKo5USngfFPn4W1UvGh2ZDtH
BYHAzvcCS+a07QB/eXilYvkyM46pg+aC+eeAUL3iBzqAtymGVPeQVGmTHvMhdm8aVffBhZUlocqh
urJeGK3y14qVD6Q/pgWxBb0aHy0CI+v9sPaIfTt0Ft71rewfXBqR6y39X+3PzIWDJjtR+R2xxaMp
AoHdoaWkQbjdeEXrRWxERjXuqlZWFBdPySBPnAQQRqe5cvGZIR9RZjWv+pmnAQ7etciHZQfAaMVg
ifLsJ0c79ut9K+mgHtM5qI/RVRGPEG3kMVrUAKc1IRBQ3HZ0dAX+oeWHqk7IIBlDMrOWt++dIZT6
HCvWLt67p5xw7PckCnO8AMRLml+zibzyUg1kdo+c2pqRxtUo/bEobLep8WJ1HOcSxp1P2uAzxwyO
UMrM/B4B82D04/hEKUbEe8I5LUKP4/dUk585ctJc211WhjwKWcuTA8+qSHCLcXYObjPohe5+ZdFl
v+GfIOr/RoBsyU+7aZPXYAZV6tKDShY3zjBJ9PGty5+UzSvKm+JNI3seGVhDeIIXT56xDXKmlxde
hoGoy9PFWszLWda810OynrrBM9ln7a4pMEUBFWk6FNq2mngF9tydmSMoFIPwPH8j/Cm5h6trUJN6
bCIHvLdoRo7jwBKKPe43rNea+iRiphUJaV5fK576ZTSfxeLVC2igbql2PpiwZI/uD6tXzwJmDlfI
2SWDqU8TZZX3sS3kspONnWiQySdTeM90j0zVz9L3PQpCGivIPRBmPP8D5xSdB3vBaNTdCC3hS41t
l3z1KC/JnpUcW/CiVsKcVDOSDY/TzJxJn4Xxn9jCevjkGW/zC6QJvYMRZmPUFLPcFHyVLEaauK0+
8GcUP6KKaJrmLRpa9Id+fmCGX9rXGtLcv8EQ+iOMrGqYA4ICw00xtEPV7PpixkhMLMhmlwD/J+uc
cobzIRr8OTcCijywk6Kx9XGukiU82E7X9qUQNIQipCaxOvfQTHMMQiLtj7FuQuK1irXuplzx0bIL
hvpasZJE0TipOV8wYcUQJTL88+UBww7TppyX+ilyKqt2xSgqdVhyYaCg1BXvzixOZnO3qFKdFdc6
ATO5OsdGXdvzTNu7T2lfOvG+9ENzWfvVw/y9cmff1thJiUl3vbkpffL3u0yYCte/LfCCpqmHBLqh
7EvhLhzlcFlInjNBrY6+tFlPcK6dOLC9agT6/CgmBpmNtGEZ/mpGYlabioX/D6/Y7DEeiN0fyYuV
T87sBMAPrmIRe2e9aMxMaPDOBngH2tTsLeEvGV1jKlwrTO5EC0Gs9MRLd9br80cNlYA/P03Zx0B7
3LwjTOHVv9izG3+DG3C9B2U0Zlu2RxKTKZs7YFx1iG88kSLAyTuSKzp4pLDVNraT8ysanHHBWuEx
wpkSjhtZ+/H3YidSWldGA46kiNI2KuNIlDcFs7JHLeDb0skR8ofn47WCXTz/itisFg916WaGnLID
0pBHZqPHx05rQdKdsFF5zN2Ic6xxJjIINHm16Agr3SJ6GcgOLAn4aDJ2TXHUna/MXc9J15z6as5+
TyUPYTar7vKa2Wn298auMJwK1Lt+x0KIMw0Mbbff1lTAnMCFT2zr89K8JlkRRofGn2dzmMu5/5Mn
HLSvQ/H43JZOqIiEOiTsmB98cDp4Z2cCxGvwUePsr/dVZf1qs+QlF3FQ8+LfMMnPn0mmZLur29Yv
d5AeJrQuJeJju3YFKUBVXJrM1m8jnAmckW1b/cJdmNW3CgLuuyeA59zCLPKf0Pnrd7g6K2qeyIZz
HE+GWDlGHHxvq51JUKbL6tf3+NPivyiqmbwJYL3NZ/x1XX+fRGF7YwaFkRRKRPJG2hqU+lSTpcZ5
VSp7HzQZufqiQoLLp6n094gKZo+l0BIK603NSofWJ3VldaU4eqEXJX+jaWrsfAiY56dDqUKUh1RA
4T4oGgrSLeSJ5FylGFl2hBOr+VRNfnQDFnE8tvU0kjiY8wS79szh5J5AZePui846RLkV5RUk4HCi
Czy2x4LkOGsuvHZMfqutePZU0o0O0MjWNy8thXOXd4hVV/C5JogIHoAbOAWSPY/FF/qryyVr1ZTI
+zoqU+cZaQr1KF5CPZ7dqPeHm6XPan0ocH87m9JJkl9Ln8KfqDnxgdxdBBmsaFgy90Qkkuk3aRFE
XvsqDhHdnUWGnyTMy5i3x4Bhwq1gNe8GI720wzdu8TFFvpXohqts22anUnjaoMaz0Xx5ImHc2KRD
Pr5NlICx+/VGvTOjI4vn+uoQ3oxt4vQPlaY06jjWtBPekAN17HEsXQkbbOox7qx9xTw7DOwutitG
OwZHCq70xUxx2/4ZwBw8zCNT9yXVgGK7lsGBzW0eAAffjEMZtRc2/NDEgNtNPa4Jl4f/bIk97rp1
LZ+qQNZ/Uj7jy1Ay7BDs54tkaTlNr0BBR83CsV7Rf6UFtQ/pHHlAhZjAfdVKVuGZqtpdIddYnSKL
Z4vHWpV4Zy0TeV4G67+HcdHc01cMTcfD0vaeuwIMVyAFfFKWmMuL5fgE9IVU+XCHaxLNPFtwcJJE
N16383Knld/rTD3GmbrBOD8WAzM5Uya74Z0CWkdy2AGFCAuFx005ksfYigCi60bCwHlDu+UHLm2b
8lzIp2U8cLqsoV2Gkw/OuHPKzyGM5jfg5ewQFZy3d7wSaXWhy84ZvqJM0o7nTrk+sLOo3Xuwy+Fd
6yM3oFQW5R/rZu0l17Uu/w7CdzWlLKylOejHME5lZhGtOA9DrJwmO6JwzcHaf85xN5JfafjdTvj1
y7eRqoTqbRzX/i5G/W2+4zAI+0f8UPO/EVRfua291fvFaUq1Z8jUusELMVe/VehUj83gVhj0IgFO
zlZuglvdG+18J0KXABETDZuTMXG1fkryELFR8mtf7FQWf4yfus5vl3wsKUWprTxwWaTMMoxf9c4T
kjAQEmFwWgZWATcgbqbgaUUg7j+ZNJbuH2imcLmt3VzET5KsvL/Dxb9UZ69rxp/JS1x1NHNSd7cU
RNYoOUWIOtnO2M42fdwvE7s7O7i7WUQslzZj6Kz9S62CJnnEfysW/sbW/dtVRRKcRRgLl792Ms/d
WKfzeSiaSRKD8LwByCve3EdGkzp9VWQS0u2EV33Za5iwzwtuwA7FwQw3ScnK/aWDyku3hm/CY9UO
QMA53kNZIpJQYoz4wqUWhXcxuN1iM8X4PWkRo2nhVCUYL0nblUl1GNwYT1iCOrMNgEPvIY1TwWmK
wPEf9Uyr4CW1An8oNECzbBHB2Co2c7I85TajxIuT+zhtrV+EX9WivS7bdpnXzJtGpQ3O7BDWHRaV
Pifdw5kADKJO/b9Bx8bgzsV49QFlr3SPKbqEhBwkxudw5h21i/JOrJSJqHL8CQGiofQlLGYA0vJl
7xt+Zrw1Q+GxWVmHLtwVJSrzJe/Z64mwMcGnHHvj/445fN4MtCKwBaSVpvrjB9YftpxzOqIF3BC4
IdIxObNp8Jjq10ZdipGKyR1RuBS2asdQtc1pd0DVLAf91QZejlzf6TAkPSz730nVAobQa6ALBKkR
wz8M3/XHSX0GCFjQwc/akNC4y2Zj0bjiKkUC6Jho+sEIJjUm4W5DjQenNfC7mAYmXTsMre0EkQ70
puRaqoN6eKBbhX0Num0mt2E1W+ilA72OGtu5ho5UUS7ClNVdQYN4oU64IVJ2YgbDhFfA3EN5UtGw
pau27VngeOKNA3sEft9voYlVFTQWPw/NRvBW+udZTOUQcXX3h5aAjKYKJgqexClruo07peMjSU/D
y5v3Yw4sMp5fZ1wmf+C8Q2hIimm2TA4uTDDXn3A6hzZcTh5n4wXXJcDhbQ+r6WnAvYpVsIabsukx
DPk7OJDmK69WOKIViyv6VYImKu+KVYLLkMqBB+iEU/e5DujtV3eRBCg1N8/1as2RKwYID5wD56nH
MpNyXiv7s58kLlHK0BEtG1YT/PMTl62G4/v1obCV8xt7PSavUCflg1kUz7gUfJdi+Vvrd4wWQGFl
SfcYq1AxbCt1XRl7xByuERGYobvEX8S7Ern7MjRT1+7Ro/FfV6YR/BLTtPywJ2neQsJ/IRgulJqN
aHxD4w6LE0BU0PYa0G9RSDS1Wb+6qq9/r5HIIYii0VCO1wQk2dJxTFncVVHEAp3V6sbz4+Y5n/Gu
buoZvy0fbYr+WDiqJ360yG5zyB092beicA5uHin6wO3Va9tUuXrsGyUyQp0F+wacbiMlJjYBvktD
7FpvPaazV9NG/SNvzhooYcgDnQxjS5F9hOn6vXHBanOI7NYP00R4ALkzm3wrpyh+KLyJcwKDtiEM
KRxbb4wn8IhC1+xg7KQE6w4paZd4S4dz4zEglCzA8f6r92kQ6zfcgFIS0sQ8naEXQpQPp/zfdTyG
U7+6y4uUVQjCDa8Vpzi+b45sGatP29LtEXTGIdtmySa71Gg89EIu8HVh9Mabq9vySNdMm5Cr1QTa
S5Yhxbbkfr6BaRf3Z1ujBm9yWBZkZPMYe+tMzOVrFtWMBx7s69NUCWSluk3jPzUBWrglEWHfg1RR
/O7Zhr15zRH2mRUn/4iR9dpaUwzcmM5olNyvnYTvMUDaW/ciTuunIvPyb2WutMGoQlZree3kW60G
ri4IOOl95DVkiDk8oBXyRfAytmnCWVpmydJtl+I6iTRtyyGpFlGX7bvJH9j5lUWPl4KusDfMpYjt
RGCu8Wub6JvJwxmyG/EZ/HVWJ/tL/Y8WCPmxuEmjZv2YeA6abTLU8nNZHJ2jORXFG4Hg+bNuQhET
/QrMQwwgyd12/gxvb3J5a20KJtmXZPBS9reRgReEgs3M75c41tlD4EIkS1WF51IO3UdiWWqdU768
P7gIYYcAkGPCX6tcniUu1uJQdxAR8ACMZt+aVD5EoXXMfgib/CKahUeyv6RlDp8jVA/T0MZ/bMHt
ciCQkTgbipNEswcYib44oVKwhkb8pYMgYgxd1YLmZMJl9ndhqAGrokV5P14uPQx9wRIOp8IM6VPV
+KAwJh/b5W6BV9xtu26cIVHpwg3qzewLwcXizsGZlJnznbB9SjiCL9U93yWy9UAF5A3KF5+A/E9m
Di0VToxYw6Juu5J19y5OfJzm14rrFz9FS+s3KDweR0bo/ATcCU+TT2H/03gXP3dS4AkKztZHiTlK
HuIBQj9RIFYm+rHWOGM31Chx97ZrD2gCkTmLb7OwiH9jb8fz7Xe6/zdPGA/oBenmkaLPEZjnn9WD
hhJsGk/p+P5KBMCMxmXV4XljQ+1j5MfQ0YrjDM/bfNZEADQBZGoVFmhEGJcolUmLE9ZqxSoBD8M0
0vzqctL9lKFlRX+wDJHhCUQqiiaCGsxhhGxeOX0eLyfkZuJW3aTtqaQNgaOhrHIauxJy2GHu99+F
jnS8j3OvBqzcR/lvxYPpW4IORrYfuyRnwM7Z2i3tSEpVs578SRIVrem2yXs5dudV+358wx5YkbFN
cNXy9etQm+Ay8SJq/tLJYxlqx0G01x4ofZ1kQLc1TBQqMckv6eEX27GTzULiZSgyR6Ha/OI3uI63
18McmP56IYhmyQCQ4qz1UG7XgpWDqXOPnL+fzt9I0gHOA0+1y8UCNU/AxQu65Plyu2bGNQSndeqf
Q0IWfUSyR1LwUXByJ7ycsaK5MavWb5Vb8ufooLDqoVjYh2xk7cTfSQrJilMZEYNNi+W6epyzaqCG
pUqr35KNa3IycozfHB3PFrthRJrGbzrzr7cBGbEGYiQ/jAOOl1Zohvo9bL5YH5Oh715xLepwYzj2
gqpoZUNBTqYX+TbSaPg6w+vGS+Angz15iw/LOqNJxx4TwtRqH3at2+xGOfr3SD5m5FHA2jXekNeq
+tvZ08X4O0Nldf862NUFb4mhhrFD2Ps4+0v0mM0sXD9UMaM6l76r5puuihtC4ODSunrLLquovw1y
5zjs2pyMMWcKmxHB3Xjk/ZwLsw03FyZp+TOZEewfH8WpL0W7+gkwliFETU7LPrwdYhyYNCkVabkZ
g1DRJwXJaRAPdN1zDFRA/1cgnHmEEc6vqhIHyDzbLapbDpALZ0iz7JVbpxpSt6j8+YFHS978DdG5
9Slgb0vbh2Gpv4EclLUvZNo7++yVkX22OFjZVC1TzA3eRRALuVaLGRL8WoqXleV7zms8mfI3eM7J
8pEP5dRdXG8U4i6n+pvHXVkGABSIC6S3BisfnUYNcbi9jEgnkTiu/tefSv3AIqGEcqTKSu8U1d0c
VUMElg2r9nR4iI229tTXnb7l9c6rhrzdPP2wEaPTKMR+hOfApvjLTCv0W2bLVt7NVZiEO9fwf/xR
m7ILPkmSevJJwnPl28aRzNYVOhbeIeqwzAMP8Y6jNRFPvKH0XbiH2ZjsyGm8kNt6FujsXH6m2zQY
eYdvLOHsQWEbYXlM7czuDlAP4MisXqb+jbAU8Iss1qm5RxHown1nWLF/mZV7pOY3g917wNJQF08w
xhBIgsjU73gm+2gz9nZ+yIcZqlG7TisOURiu8uTXoVpu0XR78d4Nap12Tqgj6kmQvclxz6nrlf/Q
Chb/RhO5GB8HWu/Ue+dHXCasUth6hBiyueh/ZmRd7ESywY2xeoOEIGqw2lOLOePWYSghdrQBQB+Q
nEE9UrcMpIxdDUaf4IlGCh2/+QC6yLzixEi/YhHl7jM8wwnkF0PuGRCNlvcGA8pwqVFrj6w+2hYT
Pt6FG5IlgHtWj6XkbwCcIWIOvmfh3BSTE5WvHBjxyQPjr7U7bZuSHMtrLHUbvJIB80EIsoYjwYcP
0tkOQCsIDBJDduGbww14LbBCREeO++4JZ0Qdv6L9UcTlYassdiqy4nFuityeQoAHl3nOvNc0qQgg
OoQF9pVpi3PYuqzekCwykCpFw2EpGbn0afCY6svSXwMlkUE6e2ocpPTzSPyGPC9pEaIGk4XIg6tw
dG5WLJE5KUYXHuGDP2R6+vbXYbb3qEg4NWn0LvxflYdo+8U9VYZ7fJ44PphUQl7hpsbC+YumeHyX
ko0CBW611FNDSb1lYcEhVxKK2MiAd/NZsOPq79oO8b5TKh3v+sRJMAS6gPckgbSEeKpGvSeAAEo6
T5CDR7xSd76f9K94nNpvZliZfid8zG8jBxaalRAVQkqxtv+IuemYdVktkJCWZcnzm6XL8idM2Gu2
G0EeDFsD2hViCerBHctejS7Hr1TU216U18dRSJhr2zuN2IVl0DfPqVWDdwjWhjl1XLCugkyZV0vp
lysfwrgJ40OVtCwKwjhHiGinBYRH2vTJLkBT4qorirnbTbyPnfeQjW70OY7OW0bghixF5xwDyasi
aPmGN5RBiPiuZrCb2Nz4Ha91Tb5IcGRNlFNS/LKshIzHqkCd1D2CWmzlchkFtdQc08CXU7yRNEat
pBfi7q6rXf1me62uCLfVcx9LlsXOnQaLHjxCy6+Co+Fu18fYcse9d4Lj1Wb0YMwBmkum6liOYfKV
57H8G+Mg5kCwJtNP1UQNBQ+DUWAIgLi/6DFqaNykcKfFjdMu78y1WDpsMXmXoMUpRa3XnHMY6Ulq
nVIWmCSvqSjJbzwVAhTCIEGKdC1oXDgWJDC+Jb4F+3LlGtiHBM8peNMeTXff2CIrthHGwvJYu31B
v2fT/6mT2u2Ysx2Fb5JiU/+UcVjr9iEe/0ufoOrvWKy7MztFJWawqqS9sTlX9cNk+xABCTqK+w4F
BxIdhGpGwEk2Yr0sawmg1/MTZU5NNKj+YF127nhzelFvaXn1nFNFdpsB3S/hckEeGKMtfYwuC0FJ
yGmXooI9hZwjoYjCOx4GvKum4Dq0Tms/gv8bZsp+KUjaCrre7nDYLzechIL8TohOfTKZNsNReFEI
CGEwQNkzkQ87UlqKUA7UtIMftfPBkRSDbOjOtcuhGRJd3DQFlnfoJ17CwpObhiVfNMvlmCIvNfce
J4T1NgyjKdyPqRTXbo9iKruTCPPgMTVToL7CgtpoCkPsYI6IufI9pTkMAluN3EkqOwbEBkyeioJC
OOPMuCTEW9dKTlRB1Ecct5M8i9RTYL36JojqwgFt6w/rwWM5ph6jaR3+JtheUTCsjb3mdugyuzPi
yr9mu7TuJodd/S3LWtQNpyPf8DiB5KfshrzFYy1iVRw8DhzX9pKuDD57PPOEz5fC+fZ8l3gbQk/Q
7DHjGb/YTgAn6hPqw/q8iqxPlqMgjRRwwCaiL/g5Zh9h3l8d5xZHE/aQpkk5amaRgwwLR4/Up67K
A48T5xEDo/K23UjSOqHSr4qafRwFctq2OYoC5mrtM5ma1vyyQ1zdhgs+rW3C6j05RsaPeohJ8Hwi
jpKSE+7WNpHmDU4aQN4wTHsL1v6IF8HcgihGEVnBDqzImVGeYH1to6VyPnIsiLfa1HLZRjBy7IH6
QNpPewfbACdKTsLAjNbxYyUT1Bxw4oFFHg1YIuzD3RMPOPeFWpB0fdK95ICHtNm1nJUWIme1unKX
w7BxACHU4ydtdXg6PGxEGGLb9C3FCPcLLVGU/IYLCwy8UcI/dU3cPHh90H137ZUYsvZwkvsksf6l
dAZe/uMqFlhKZefeNsqz5nfjFol6cskvHjgwK2Z6G0btq6eaMDtLdO767LIoOwaFr3FULK1wnxTq
IZYPLxLfgXe9UopYzJT9dWEH+8SPSXlagIfzPqKOJOVkYjx2356Xqd2qMsjetENSGISE4OcvdpnS
YNfghpC7hV+h2l/5qQGPePo7D0xQtuVNP+ryWVt3co+BoXVzAwGDJQuyGgiNSbjkdFiZGyc9oiVH
6IZDlsrwmE7KXLWQwV+fg1wvP7RbRH97jkQXSJA5/gRBW/Vx0HJa3/CSc9oIvSX90UZl4532nPSR
Bw5ULHzLIygxH1zrxh855d/83wvy6c6WFyQWeJ2KP6PM6Hp2e/Ike+jkPDkblbfOtzMQ7BVCV/FD
lRfhO1mPzv1CW23j57nlOYmTklehS3vyqsKtF7rr+OUvk+sgGl2dD7s87+MUMwjJ5c3MBIBBvsmV
vimA8cpXLDoBOCw0UedrWAMi3/CjNNDA0iMtlVQG8rgJfZjpLv8ChGpIVgdyVXuePZnNO4L+9QWn
35Dd8RPVXyQ6K4o2BiUnKh664c4MYDzh2qppuh29nCa5Te43GTc0P3n7nbEXij4DNQyCwaGtqOVi
5YpVnZmIn8Xw+3LCA6MV8Oxp6N2OwQlcyP6BihnJsfwCdZDEPAPcdLrROl7aUy2x6x4C4Jz6nHPC
C0+uH6Z3NZPk+hioFc/HINcloyQkF9kNUzBm7I2LTpme+2v39iOWgnU9ukWo3AfjAx5vAKThBKBY
pyLM3BtOqS2flvhjlYjwqfUrfb5mZNd9dxUIgGX4jxHwqr/CskvbTZikMAvTI74jAOidSQVHaHBd
nGXDazXNw/RndJqhHfF9aWmfuzivnb2el+uFLkTE6MBJ6jUTFXXQm5kL6RtBzhFfV4ODv4eAmPqP
3lyY5CZRDGt3lIVH55U6i/CCuZKtYMwtPn6wxDT1Mal9Z9nmQzLCgbF62IFOqcf9wNKCt2l8TcFu
6yiIlm+bpgNMYi7fZVy3iVznNwd4t/8QgvJCfaZUmnX/TlmHDPx1ZrvD1K77e3aJ0XDoGCowYeQ1
gzt+xmr5Hm1rWCxqNf8pZ5Xax3BaerLb45RQlsPzlmRbOIfTE5sUz8N+d7VX8crJ7+FeyoYNHAs1
tHyKtLYitHP7REvnUB/zCT1xO9MbcnabMaLjYh55ilZFqbodyD75cE3kMi5RyhhsosVrnMeWHjK7
Cf2BepWxh7l4cGfS4FC/KIDfzaGTvdD7IbwzBl/JxzDZ1Bw0FIHXpQeqv4WaLulMWaYc9W2ZZCYP
TeE5Z9qTsKyIEh7PHiWU05QaY6/flvR5EsIpcTZRylGWXmMhB2eu3q0AdKKDz9btt5uUNkWOSIZ7
1kFXbyYE2l1GGHvl21hg9JH74AQy5wYkGAuLpj2wgEFhhyx+pZ0JyiO3coQv7vdq0bTP+GresdTt
HrOSOPa2TwcmBQzumi6Eay2w9YDMbePRmVxUvTH8I1VjureR4Ld4QPF1xbaPMg/nJ5DCO2yH1a2G
sLhu15JcGc1oTTmfKdcr/3pAgbJDBu7s1pe6yMAe+P3y1pa9g7t5TJzbkial6FK4/pqciyLsaiBZ
wfI3EcoUHzzKpqcmKWR3RqolKruRCGRPZeItVzqxO7NJjCcspD5NlrSXL4rhYkYxZRHlcczxzEiA
lvLqcZ92efdJBnGtH/g12/ZMhI5yNluAQLtBQyRTwGXu25+SIw/vDBMNzZZYn6CdQLDC3vGiQZ53
VDrTzd1SQ8SBOq1DGkcqbO2K+H288QzRqhhYrovHtujONQBpED5sw06yp3YCfiDLrJ3BClXtVwTT
5xVjoDyhEkbLWz1KMigD4IaTDnSVbXGyX4snKb/pnscM+06UzI3zEi8kK3m8IfY9sj4InpyOvcBj
xjdER3qesuIJyK8epVPiUVUoXt9dQ8/wRs3aYC2QwXJ0bFPcIduL4FjyBDnP7jLnOEMAcN4nQWho
S+EBXPpEX8O4fSA36x4jmmzAVHatHg42x8//glyZvdKe2qpTW8XOcW5GGkjcPtbnKmbf+LQgd5bf
pOQNbLs4WosfXTq0oMIC5cJHIPX7jwnHxlk6vUtR5kJofeqdrLnMK6HczaIrH7axJFe/jQk9q7M1
ELFRwZKwPkjjLIB2LJUN/JsZsI7H59w59DqwlZhQ0+hSCbOHCezdcobkA4Q9h/D5D+ChwcqErvfM
75/z+WJZyH3lQyLATjDW5qOu0444tUQzFBQTs4FEb2n3vA51cBx56xDMoczJ22hbAx8laWEuTYtW
9ehqQlDsLogPU4NadPu5L2ENIoCsHH9B99JkOQ/puk/nGVxuyEpGXgIIpo/5RG/dVuV59TE2cekf
YrrmCyrV1/DBtt6Y7okp9SFhxSt4e0XKecJDg8DBTtfHDVF6yS8ySPBu4IiM/X3HUlxusNWoX3Do
cjZP6ZVuWHKUQxibCNA4UV1S0lcy4m1CCyXhKZldrITCLdVTx6nMPTEoiI9wMB7ycBnPpwJv9/q4
uJizsKBhxSZMvbq3pYK+TcmGipPnXDax3q+i1KyFR/GPjejMeMeV98ORej7jE8WA7PIshowyafff
1ftM6yRViv65j5R5isEZhVvHmXH/YE4jNmop+7oSsXt6iUxV/3hDgYF9y8kuPkBsCdJXEw/52QNr
Wf8lvuTDnCP9KjDy0QMNhHBmM09Lt7+409GAn1jeA4ZZ9yf1/L44xdidWAqSXwaT77WvUxpin1mD
IiP+m/X0f+6Qy6bxFh5GDE2eNNF+hcBPUqEN7MsAB4STVpLb5Iv+PwlgRwADBGzS5vcUK1huaevj
PcodKQpQlUtB+2KBlfQ2jYvy3yAjLGYR4DOocpQXeWQUrv2aZNc5FMlJZy+LXqfLbBGLtx21renW
HRtLTSI5swfBu2Z4Dds47TZDP7bFsZ2cACJEsmT3SGp8cKENhXqt14nbZIQDuNHpSmRgxsDKcwqv
y29O2CbjLw7Yu2+0offwJGtgHyczOP2xCwjpH6kmuJ4MHYT2m77pq9OiMfhvbS1XMn2Zp2+ByS6/
Mfc0NaURnLTubWGCdJcPXQyv2GB/3wFADEmjRrAO8NhT23BydWwzKgiClD4+r6nSf6yLeGSACjHJ
jonZ+cYWzfSYdy74xjQITPNe2XRFZgpJrr8w14NLdSQj4xaHBNYxUUpxojbP2EO0dpE6z3UedheO
egv/oXDCf9D1RoBVg5DHNIlj8F5Rg/02I03f39AhSGjOwhpLWaXzhb3HY+G/glqPUYgjYlVgaTIB
bqPEJ7gSwtAnthtq/MxiJWV063NMtl/tumjnZqF+826IGpJIbBqD9wgTS7QthoB6LRAGKwDB2ekG
HIBRrvAE0n8JB8BNdHTk/smD45xUUPtKPDuvg6aS7AT2PIdHp0sjrnUGARRYd2Chh1DH0C6mitHQ
S0zlkHVYzDU15Mb7QPf2AZKQCDDHJsN17iJNvReln04HEAd0w2DAh8XdTW6sNxTKwiHlhWsuVFhe
eVaYc5lN7OLAaPLLdYeMYPTuP47OqzlWXI2iv4gqAULAa+fonF8o28dDBhEF/Pq7+r5NTc2ZY3eD
9IW91w7N3L6Phhwnahj0aFsmWJgPAt8ZXuHn9mRN0gZ8Dm3NMlmjJeZYh7Qm0PETVbWKaGdCcpW7
/gmiFXkU9KQWrjXh6FPbGdVeBM3wDa7Y+2Zvi6q54zVNlvOcj/Irs3K6dpI5uuWSZ7P47ggj0uto
0f5rZ/KKrhwrP2mknKTJGvt0ObPgpx3YgmxUrzTHMdkJmWs1pIqI8G7KRR9cu8JwQUPNsF8T04R3
TKrzlDsvKZiTV8ZcKqcmEApsyrhrF8ho19yk6f1kmyBeN3VLvp6VDVVy4uLJ70vaVuIfbT8MrhNj
Vpzabu/+lwHf2Nv+nCPXDzs6RcSS6gQFc+KwcKLkgctMmBWLbGVvzZIiwUxqWHMOShgep6axPnDz
O79B0RCpiVG52RMBVPxpx6p/qp7ANERIEYN4OtksqyDNxvaDR2YlgCHpWCgx4evRDDszU4p1Z/fI
0CO7Y60buT1prTXT28tIgJuz5qUGAtXrBTXfyufhnTfxMnvDWkugPRvbWPmuZpDnrkuduvKRLXo+
bCfim24r+LGNtssC3huxqlXqK0UDSX+rkRTDZx6YirRDppd0UW7Uv6m8phQTGVFSOL5DRKP2yEux
rQI06RvgBxjFO0y+f9IZg9ecspZEZjBmP3AlUYs4k5mHqza107y7bPy2flsMHiNDi8UJ3Pb+nRgP
+EwKKeO90AmidfKZUexA1novyX8K1zgvAEeknPYem6qxP3llMIlN7rgsSHKymx9mybD70GX91B9N
lwZPEA2YG0imFiE/+kDKcMpnTsYSNJ0VoRR0+VUYkZuIITQJDkHj+Uh5HEyXR/LB0SLDIHOI9yM2
8s2lh7B+kBhHYLlM214nz8Txozv6SKqZ230g9EHw43m4KrdMnhKW7HEhq+7dq6NwOdKtDSNk0ToE
px5Eizi0fNLMv0kAFDdoklc8kb4x38+DT5uS4Dc7YnGLy50mJbO+Y9UVnKHvejx0Cs8OxIUa1vRC
Vk1xLiGz2fuo/T+TfQoCwKQ1APyeXKxtuESy3acSqscXIn3n3kwUhRubGIxh7bSAu6i+ZlgbawQg
CQElk9F+0a40wIF8j01wxAfpWbbD5SXtguwBd3kcHddn+pub7rEE38bEuPewcL15giyA7xJChTqH
sGVhiYV+PNj6IUgkkuoNf1s1W1zXuc3ogpmnyzKUC9GAQAoK4o4XMAM82OnIbN9GXPMMUcHUOzOZ
4JHCUtbbfpmqs+4KMW48W2JdrxcKkg/aoiTeszUYGYXnTncKXaB5G4oNN9wWvepeq3mgPdCJMECH
5tQ71D4z563TOuofHuGBw3Hg+ljpqnLes9EJzqAns4+gJthiRSzLQEZeq5rvuhV01E1NxALxtyhm
Vh4LMjocu/ce0HJGJOT5dRds+7arajyPdX50EdkMh7muJ7lnPENaECUki9spR2i9J6Wh/lzI7bQ+
hJjJV7eA4hX0M9F4ILF0egjx+CKwsJq8/rYsVLrrEOoBNayqkRISvGcx+kja0v2CYrvkx54QgWsH
X2VaOdHc/wfUIlObRbq4ZReFoftA9oRRW6ZndXkazXJzLsBfQrVK8lvIeg8fO1o3r/v17dj7SXSD
0zuw+mLBXUfkczJWWCUwqRbJMals6xFze4snLUBycSGTIRJn6vMIJfTsNMbb1wRnxUeCeYsNfEnk
GmvAR1F5CEN4JGfjzlBowBEgZJMMtNd0NGVyZnM7P0YpD+kBN+fM3awSUj5bjysUSR8YnR2VPfK4
xTeN94wrjqjOMh4Sd4v7CBcBQlVjIGNI0pcAq9G5pB3zcyjo7pCkW78vFIkZYIrm6dZCYC+BUtIu
H+E4GO9oiaJLf/M8x6Fola1D4AoIfrR8K+rHhcqePwdmb8eGNW/tTYafw90SDUXmnqolDW1JO7fA
gcAdSFoU/+MNvioU+/Ah+i3Vfvg3ICPtUR83LIJqSbuw8mj7meO0RfweuxUjzXvFGiZ6JiMOmyWM
xhDfJi8JQpjzXHTa/aMKWbLdyAX1V5N/86l7grOPYdAAszIsaBaEDQ5bE57AKjzhrmhPJBHE0Uk3
nf3ch6rktWRbYe8K7FTmRF7E9B9JzOK3YgpU3F6YItjivVEsQftAL5tWQOVGS2h1d9DajPXqjDih
ojllysC8MXdplOMUyRbTsXx4KeHLiGsUM8v+p3MiAvYzkkQ+UyhW8oMHEO/FugP0FB0Svnznp1W9
sI9zipqP+ZaerOLg+67I8a468j+a6Ab9/sRXdIomRXrsxrJljz5SMoX7Z3kZBXjAu0dAQtS14ggA
Cz+xhZQ3OtgzD+UpwuyKo8NBPMqJ5ECgjzwhtU96K2rrtYoY5Q4bZwIWCzkFzAmbONfyuMYGl0tI
RImlrhoks3XmzkuWbRwCXN9C3VDqybYb9s64XcZ0J0Z+4jvU0YizTOe1R2VZyj0uvlcwk5MKp9YI
qMull7G8Zhc3fnHHcxqRajYypQd6nMOf8ftSbVPgWJKPlGXydBIJIjxmxF7gv5ZYHODEFa3vsiCu
hw+Raue7QTsTvnSYE4HhsyA8haYbSNhVmf/EOW+RajYbRq2gCarLqCXhm81SItUHYBMeOpZUZNnb
vXsewAZPe0pMmm1tBQHTRWwt5cYLJuntkBj4xbubsfo4JoaS/CVMIJishj5O1JV4CUTQEKVVirog
K1XyzEjWo3nPGRSofd9A7ma0W964FKEHnhVcus/uZrPEFj3rym9IMn1GYCXLuwVMVbpjkhb9VDWM
UiyLyNF2ZU8u5rq0DQspWiSy+yZfTx/WMk4fiW+UddCe9uWVmRpWPqSU+aaFUfKvGrREzqgyV76a
zratVYm126AtVAyaFrQK+WoeBZb5bBgmsy0JuwnJspK6Osh6CYMtiE5CWkBzaYzhI3lIp3jIgxci
a/UdAzUWJuFNjb+Bot4VBAKhtObe0e6nnxHdvqKIngGFRh4CxgX7AfFkUhC8E4jI+6Kk4JzpKuqz
vTMzxlhFyBwQ3BYEG+3LUBI4j+sT/qnTe+YBRXZQvPoM825hwoNz5teaXc5LRCSbPArBbrou4N6w
0HPxGeJen8EO6HS0nlRXIX5JB8grWH9RcbxB8VXwBbHzoMM3iAbUth2yLj1HpDsjzbVkkp9nbWT1
uSgS/L75odroW3tO49vfVcdG9YBFPQ53tdu5d31AV4MPPImt9ZhDujhxCy0gKSkM+TttVVlPGQAr
hjaLbpb+2dSiztGED2AITgPQMrUbPAZjJ/YVw/ydOPn4ccObwp8xy8g0MorEBnZDIhnk2GWcHLFW
+xZYYO2jDe3jUZytVqhgPZFDqC+qGMlYDBnMMVZOZVwZYtA4UWFbgKNL1nbeBne3XQxapiwtwU0O
UL5WyH39c+ZEMWniYG4Qw5MjTqeMRArq662nqcfFz/ZTUGZySw4Or5TqIL+AU6zV+Mz0OQA4NIec
+DBNLLOeYpRsKGBDyd1W93H0i69lDB91y318yadF8fko/mx4n6lh7l5IxWuzR4Vq56bZGeyIWoLE
HCzNrDiPFTAs+Hzg+jDcZ3OqwFzhVN75U+jQREAu1oj90ija1yoB27+yJz6nm3hw6Qdvwzm48Mj4
Yy8/aX+nR6HcyoZOm+JOYGymToL1kkVrb0nk8n7uPJPDvZDaZQpoHlv8jCUPO4ctNptU1/tBNY3/
KsOUXpMV5bLDm433oQEE1CMGZ3/DTsqw2099x3/l0EUjjp1Y8Za1/kAwIvitr270nX8JjDnURhyg
wElDhkiIL4R4TxjHEk6JjpCQcqG9rynNya+mQCEjnt6TyMlIE8kD8IRL9AFtEJlerl25982sPLLV
QDpTRdadz+m2aiKwPnjRWyAQTh6mYjsjdrrFnyhP7BeorS+sn9muVCit871i0IE4LP5/ODIkP7wi
Q+uIk5ycMINJr8hpbkvqG9aGPVmlfTvJL7QpIEzYo2E8nAOm9eBXG684h2Xr7VxGFwS8NIWaNhSU
DuctqXTozVU2sYobBuRfnEoaWjueCUbSXNrRGtRG/Jf2oiF6sR6bT4J+3X9DSh5fXETpD50RrAuU
if9AypLyYGMcP7olA7QVUeSZ9cPpjMA/6ngIt5SOhIAWlu0jNCtAEl7qWgKpk+7QVId0QiuLNA56
+V1CE/5VMsHKNn7rZy9Cy/tpmMLivs0m5+L7Qz6t59ZzSYuZfdiO4WwJ99CoScL/YEnIpBwWRMoR
gYLzme69Vzs2rksKZX2g+CmKOaM+LTuqLtB/i6nwZJZ0laCLkAXCta/yR187Y3odnCX/tZda2tuy
xPAw8JtZNENruvrlJ59RFu7LxdXTGs0qIdzxQKd4shkIduvKtzO9snJVI4SoSvHejrl5b+zGb3Zl
YOxw22a25Z7rOIw+eCbGZg/c1Ivfx8KlPfetjrG578/qWs50GpsAFSCB0ZOOCXxqImfm3o2clzAw
xNTpsF/Gt7YxcDlN6IlLTdZJuYFeQkYo4zB32tS2TN6qWeDHcnPYGRiQ2DqGmylEhbcWU9eVVxwn
NXVuVaHlme1ZnMXsEVutsaNCzAjiQaCBy0oqwheBHVA8jRiz0jNRabr6YpjeA4tuEwxUM0/iFBVP
9MPxB0w+Rm4YtJh0DX4Uy7UXCwuDYlyiAS43HeEDSO9qBVxu3Sa11V+Wyh/0eqYbSp9Hr2k5xCbf
CzchwjPchSPDP1hnOFUmxMdtExWSQ30QGOY6a+BnvClPsKowdoUPxQM+2l28r+oOS6wuSh0CUgfY
pFluNHHGRC3TuHoabRhZVqkakP8aK7ARjePNo9UoOteuxT4h2sQsV6zICWvaxsKD3z44Om3sHf2Y
rt/mSixkeLmu7sNdnkYd5nKVYFzuFMbnp1LLgQ8W3BwkCqTHAxZMVtzhfGoXxI27ieCc8toElVKX
LO05H892LGsyVtBvEz2yqTnnJDAE7Q17lvXD8MN2avI+Ivam2VublCicCUMBoLC2O+JtN1mrl+oi
GOGjMSuZ68IOC6IehlTjY5kfGawXe7vijz8nBS4ouGssMJDv6sGzTtnA9Hq/iDJJH5oCBeeKMUDD
f1Qak0C2iwkRQAk/tpfenorpM4trhyg2a5aEN4iiWodadmdSaeTyLIDPuSc9FhCjLHse/eNAezyt
UgpTgkRJqWDyUKmZIlg2sJn2hqXCL12RwTGQ+zbSM0pL9FVc0hVooBiWEP0VSNFTy6J1WEeD6yx0
zXC2NzbYT/AISphq09coizehYw3Fk8hI/2tXjSJG99rOXFyIwHooTleWEmp4yhy3q64IDubuzTP0
xEw88zjeeNaEl9BFngvQRNX9bwS5OL7rkqi/VPbQviD+FuXBbRyQYQqLiGCMUBNsM7vUh0XlMCGq
7UqwH0qb/pJNA3DkwkQTCpRmvGHCauhRn1WGZhZzUB785LxfZgttVBVEtFCIrvoEuhgCVRGCReeL
kf7ebUK03il8XnWYw6VjCUetWKzRcRGLCr8Zj1KYhgQvcg9StLGVMfo61Q7Ne9VAmCZ0d0JRmBPC
Eh7zXg7Bh80w971GD4wSBmnONSmydLmzxlGUX3BH2vSBGAROAvb+ZkEk3hah/zzQvTUbAAzmu+4s
CvnaozI5oJKPPlAM6yMIM7T4qOUELz1N1mUsG7SN/a1QI+CROdQLa4jGP0PZxW0gkGTaa9NM9nQY
UBs426a0e/WQ8PBiEyvAftxZA0EPm4lr7ydoEdnvHeUNCb5IRo6r1g5UtrErXYQnnujmwQP7dwtt
MPqTfUnRbjxFhwBepJtPE9+3WBuPcfOlQW2AlgMgbX9utY6X4eANi13+W7xgtk78DX75nNrN9EAG
7CQuliO8dypDWRbkOE8ZDE6QDShO1jrrAvt9KuU053u+izxmPY2p0GPeSNjpl07cISLMxs/eUhas
BK7lvHyY+W5U9WfWmGHCUjys+tcoi+MW373TYq2Ej1fYO48KrbiylI6iL17exYWQy5ofRUOTxGJD
33kz8/elITgZ11Prl7ABnCz77nMonrezkr4o8xznBkDJPd/ZOEHBuG8oog5l5ZCmsnk2/GNxzD1O
Yc5Q5tHypV766ZSEGVyGhruFzJusxresFSB5yMHe7VHLM/VNcya79xK76YknzKCtHwP8WiRw0B6S
rS5B/8aQiX9wZ3ny4AcZafUJuHv9XrBP0WRP8a3j8J9t5GcN3MGdg3b83SM4/g6BA6GBALA6syNz
zOmRXkR6YkDilz2Dq0C+wY1UhLcVo+W+otyX9d4gR7KP+Q0LRDlFptGT8nD5DKYfi0MBET3ZZp6t
cYMimTubRMch0Up4L7aujR+Q0sWKjkJPOI+6Jct/eMnbL4P3HcSsEu4HWyUS6mZQieE+UQ7xzezW
9EflRzZhtmMXvy1NOTzAnmKeXeOBQPRGxDS+j1qO1Q9VWWj+csvlftEeAZmbeGjT6YTlpHyqwiH4
L4FJYkhnd0yARDYAl5UlfZWvEYxPy5s/SefYkZTmri2Xzm/dM6fVLHa4ivasWSMEwtUAOiWtPPlc
B+2c48ECU9Xaxa1i0nbpss64haujRM8mhogEjh6DfkRsU+qxLHdpP6l2Y6jMCIUE0062MPJjkn8n
zTI5CeMa4UybMtGEWYnEkdrMboktGZzdQGC5tc09z7s6uTWgBFnc7J7rhf38GDoOgPnW91jn15Nq
/HVqcTrtiFaZgn00+Tdg+DTGWf8e5TcEUdEGcYuaR2DP7GLTfed2CostgCqEDZiIhBFXQsc01XHL
lwq5Du85hZxcGewroGQxTTvdkxlCRAIrFPiLcx0xGP+3pPDD162RVr4uZyY8YBIIyClBvcXPNgh3
VHkinN/Y91FBAwa0oEQCawdamto1wl7fWH9d1qRnWdZhfqqXWCcHS8XVtcqJ0MYK2Iyjs5rSxSXF
WzLr2YzYzD4nfHPxKVVg+t6oHLLzINoquxlrw/pqiJMQv7PnkEeFezeCw2M57QePDbDuGOtCs2aq
7ME8Uln85tpYbvZN6aC/PEL7LqfPEccAotbJC4v9wDztCWxg8G9E3Ic6fyxt+WmifpiuZP8Q6olq
FoozgP6aULAea/4qSBzN/tGufvFeBFdCc5E1uHg/nn3jkESMkkKK+8BiFNYc7UUsbD2hsgx3le31
LuiztrQfvGVK3b3HbRQiELdk3urdMOaFaZCmE6UwQBRDVkgFX3mBmM9EQ7MQXxW2L8cVmOjcollh
sc8SsRHBP7xSgeSHIAn6gEpn9Ak+RrC7KtOO8QMuRwMjR3QzJurU7qDbV7MCLSXplvDhlXhgqDyn
S6jJ6N5JI4ITuInoZ/ThbG6Gwnb1B3XkmJFuz1nx7UDOeINtMpAVEld/fjuafSUn9w2jhv+XcCOT
f2HTEeAcJ6+LyPO7EMWBYUADIA+7ChQF+utxPkwig+GnSQV5Q6nNoY/Njtu4iQT7Eb9xmNIkRnnR
GXbw8oVWZfnGrOl+wTrml3EClj3M9TDa7XyERbd8Hax4KQkvy2EZKBnWuEwwNIWUgh+ERdsLn3wY
TgfiOYabf5Dm/J5pcqYe0FRVAvELFVdz9VJHLRcQhta8wUPo4zInVwUgoH2DcbUVXRLvtg8tsEVt
Vf40WpnuqKE2QTzw3aw4R0CuLCjNZKU8eYI/la0itJqMiFHgc3xq5LZXqK45ZsOx9Z8W3RO9gXg/
Jct6wO3G20A2csoV+upqYf3DHm+7Bx9omXickj7i9kZjQJIKbrV607plmd3dNO+vvCWEzHRZMa9h
42QOC9o5Pzh2k8OxziMyu35xuCAJ7SNHHgayUlibZnK6qDDr5DEjnhNQGzU/iHuMSESupCHL/PrN
KrKSRiylaybVFpv81h1LEnjkMDo9MLbE6K+pdVp/4zZ2v+xZ5+bzKWCuxUYeDHP1D3VxyAeR8X7X
n6WCLrjHbeCa3S0xaH7zcmvs11l+A4KCvCBihGVXE4VPbsZ7TuUqFU4yTP+QlwhXW7e5Jrd2laFg
WYnaasL7OKacOqmw7BrovCjRo93tOocQUxCv5cj+pnl1beelYomWsBudu2rtErnurBeiOsfngko+
2QHXEk91DI9zJW7fMuPOsk/3mH7ykBFHzYlaxL1BX2RKcREiKA8EUBJgQYu0NAdoPsgHMkr7z2z2
sTiEnLSHEe0rvy+itAcoNSr6AUiW4qiJVUPJE7XkA7J0mq9sNYiziBLPAog5euC7Ao7cV+PMSPEG
abNFnZTbgm/srXkrHLdxH5J5XLht8PcjEUJV/dInzow/cUmb6yi4nkNHm3CXSJvJFGvaakH/W0iS
b1GCtE/0Ey3WXtxFf0HZuM2Z4AFDgMGUDhfe+9JHrSv0C3INIsBRedC/tFZuIiiF85Bsh9rz7jO2
hwtQTWykadssPzXve0x3NQA7Zljv2Xg5Wf+BRwF0G8FSwA9LfoF/wInDZhy6DCC+hvYPIZYbOtne
5dSpjh1d2LhtwS9Xw46VSups+V5tLPCJCdg4FYO7bBvmO2G3aWv2L2qP1qPnfBQpnEr7yckzurym
9Sxr39fu3O49p+NTcFI2DDyKMaqRzJrF6yA9U9BsWegTtGDmtBFpGvl/01LoiGgoojyQnzXQ9Crg
2CivzNTxijFZLZ6QM87zXaYxXfEsw7ath1FzmRKfcGVFOjAQHTjd9mATvG9WHwylJ/rqft9UcOiP
CCnRXaU5nIW1h3/j5WYPS7ifrQbzRDV218yiwH0ZGDUfWmtyembDcU/V2BcOEkCSD2L8Q6gc+pOx
uDA2WGM4Oglhq+KTIgkXgn0XxPfM2gEDGdw7ZusHcplex6wnSIWyIYFZF5NS+RHkoriGMXQDspnx
02DjRiDeu3LNsJTjPLKa4EciMwGT16Ds3XTMyxkxVMnwuMQdsSdMHoITcRxkMuo8is92bgXhWyOG
4VAQDJKvVDAimCAebEZjFpIdRT9o2kWKag/I0zEXdrKJ/wQRCawvU/rgrrQF6VU1jrW/JaXr3iCr
NHItbuaFgyqTCdCRF9KFWwhaDWorVx50MoN2HTwiCCiAqiDYUb8M5l4TlbQtaND9bQyew710Qdg2
25Z0E7kaByAFuzxzqLjG1Paz4wQr7a+JJ3R3mBShbxIW+F+7xJhoE+XD+objQszKgZVUuhyb0UAp
TDMKdt5kScQ67Kw23vfsc1j0+g1X9J1GZeK7fBudHg953nVfXTb1Hjonkp9ved9AHri326FL9QVH
bROMB0VEX3fKhVPYqHu4Tj/sRuNJKA0kIoRaTclXY5yJfWeDk3GN/B2qY0sb8934Oh/RIczNPCLX
BPryGYmi3sMYK8WbRCKeP0H1iNq7CToWEa2w+8EOAmJUt+DUNMJ857CQZra4wF9AxYaTeNUwaMue
VemjSfBJ2A5Y5ydUxBm1O+6lPO7UHU4KwoHYANzILQuJQ/O6djq2DHk+djc3S5kTdJfmDBSbxYGs
0UWVdWxSXlZmQQWzc+LtevJv0O5y/LMvL2YWttFWFkFFG8VTKaNs5yREX0JtGWAQP+WlsMMblsXq
pqcQ4T7ii8bTZb/KCbac4x0NRiGbzTLX4ZdnFXmyaWxr6V41cW75pkCnfIcRbXpOrSgzK1ywDHom
uvhg3YEzvlYMJJ/KlkKZjWVnTm7got30sPM/xVac0s0Y4tp3RGlmRx8p9bzX4Gvlp0W3nhHcgiYo
W49WFsP8W9ICWGU3dsvnIg3y3DUvdwFdVzgG0YZ0Vfi1wKUafpd8cqfjbJPe8xwE4KpBQRg4RQBr
8iJik4radO5XZaSRugg/hdQmE+bEd4OP8uQcwJdjWVhGSCc3XHie3BHZbQXkXJBWXt9xCkYSvWfs
sZrEYw9yC/E4fJS9ZNIWeAeYVXBCNzRx9eCsHHaRMN2RuKXFb+AiUOPI5HBGok8KF2i1nFBH1IoU
A4l1sZrJma9DFXv6HxPBiRFOZAuFr712UntfQUZCwFfgdcc7DxN6Cfotyvw8/q7tIHS2ckqm+OxA
YRnIvLSnJFo+Ju6sfwlCuYlaqhPFI7EvWBU2GvHIRMXbFfZdloY3WxUd8FtbYuF7YiXpyg/t9hZ8
D0eOdnqpxdJ622mC9LJFSZwPf5JGQkbsWxOwGe3IDezdsdL1SmSOdQThlnLHTe4D0tJtxE5p1uLD
K+axvcPoOeZbDsOiuocdJZEZAr+LL6mHquOhtemyf6KpAwm1tTs5ReyVUXwm2OjZ1Khfj5rCuamC
o+LD5XrD/jEwyjqFAhrzx4xrD3V82WmRsnyrWRgZw35Pbxz83OGWSh8sDv9HQMTf4TQsKn6ROB/Y
LLJnSf19zdZ5/OlkYLeYdhNt7UzdKnsfND2F8wIwMAFS5JO+sekQi4XEYgWREfipS+qstWORrsIK
PPHrCwLxMCZ2LV0kWxcEL2N87OzWEyC9GmXmn5pEYX8/SsWeFFYvpuXPPKN4RpPpJPFmlLWe0V2a
sLxMeePUxKgntNFjBB7kxzYeiBvDPKpHE8FNEN2DA+GKwM5ns88KE2EdGADb0yaBPu6jS/R4izkh
xtHd60ylwWMCg5+GHOeo2im0n+7jLDwdH6Klp0CJPCd2NrnwSvxlo0hs68WuTB7sHBIqZ85dVObX
nsUKjBPfF7rbzzqRlAtdVi5yb5epR/nSwqK0fPLEJ/o07BaLk0IaRC6Eaj+k1gGXC7FhB3awqfJD
CQZC1lg0OBiJVxt9mx+ZbKFMrGa25/oz7/tevagGKS2BTK0it8j4xGKu68wkbofZnO6WXTJTsVBv
/AzzCf+SzcVPNcx5tcaP15nVFEdCfuZB0mbJmdfHdzFO5yj3cRFUnK6/PHIl3fZCFM01Fm0E1kyx
Xl8FWaOgZLaSPAc2YxMEKIBGmA9onjW/S8sd/jExBnEvrC5y8acqpPdodScLvDFqahkQNpEzGIVq
TMS5EujqwTr68uDqeHDRIM5sF06lYuh6MDJIb3ZI4XLAEyVCJhbuGkR6PeP/tYfW46ugpBv/IYBg
AkjEkRMMpKU0YFQkCJeO288Y66knJIMGSxoefWk3SsGrdtEuM7TuhXoIXBA7A8xdiE9YRetkeAJe
PDbhicF2B0lujS00hc9T4Qcu0jsfpJDJ7oAX1ibY1VDYmmaLMdgpQTBWwhfBGqw+RuqZbASDvD3I
lnGXV5lffDIDD8dzsGRLvzdVS3ZFGYep2dG5+gQnwcVMdlrYJPRZnYRnxAQDJ6yx55n0pRuF9Mjk
vx/RCScIPduudOCHmSDosQaDA9uWg5qOBW0WclE+pHJTImgD1odwgdlZVqRPSGkbRv7emJN81NBB
rGeMEnpTVZT/G8uEPVUSowwat6QivQ5ptbPq3JmwXWY33nzwWQKKDdstgbYiS8KDIHT5h7OeeWOZ
KXmp3Z6QW3QX700hnGEryrwy+MY77F0SNwnjJS9CUIAdgRGpnpLxSIRU9NfVLnHL2ouC7g/9iOd9
0+XYmq8EidxaoXMhmBdIpHlEXkcszjC54BfqrCv9HSM+GMl501nrmug1Nn/uaI3s9TiXuo3G9Gdw
ohCv/JMHpj4jHskg7uULDZVNAU9tVHgTLpDYwe0WgCzFUd7k6bnr2jo8Q2UYa+zOBUK3mGR7Z8uW
iqrNj2MiTfws5cHyrTpD3llP3sLRCNoRrW+QfFh9nS6HEqZjx7NtV9GZQwAdVT8G/W/CAvJFFGJi
+4slDSm9XVMaVxIlCGMqSgbm4/RuqyAPam814aeDOjEr3gELJCrxSyF3vw1FwHuYXWqSLYWOQotC
r5KcSJ/xx3u05Fl67EKvF2d/KmZvS3JE8tqNMgiQB9MOXuGbN29ZgPryW1UxA7rKg7e1QQrjxjud
29ZXHHjFX4/lvOLbsLvXwVpmPFdkApZrgxTsB5oMDAByetkm6OiWzzkq0TzhWS6d40Ky228RK13D
eoJAjuBPLymJgrFx2Phl5txB5/zrR0Ri0ErDcHkkVyu5r0FCzfuoLL1mzbL3Fm5TC7/e+qQ9E0LT
+tUBGXIiN7auw4ZxKCrIx95h7bTrW2Kr7peeIf8ziytSOvh8kprTlvikFbsDb0+3BE4v6fI3GAvu
f16dZgc012DwcXalL7IZ4uaUKRc2Bjk8cNNVYIm7OR6xBhM9Wj6NQo71rlSzHZDAFEqi9kDhNiup
0u65qaacOTWH0S5D/Vztg7SO7wPJlvswugy+iOUpQnyrI1GSW6trFHQpmURi5frMou+TqjQKFPkg
cT90fcBsJs6stbJTPAqCeat/ZNwyHX3LRtk0GF/SMVQx7h8yops7uL3E8VjKx5JqoyMixBbvDDEV
obL2VRuRmpEjGsgZREsET7gOWUkTPGo91MEEtRDwTeauUK3FyDaxQt1Oa1xvu0bxGn9HMU63jR9Z
3hMSJKD2Q2Xix6YU2T9pZeJSMTFnJvd/ipcVeuj682W5HYiY81EtlnMPo73PmKqB660uHhwLBGR9
J1hn4gQPyUiCd5bfqIb9GRiBjx6tW7htVF6aX9umHPZJOgDD4dfpcSSq4DZywh6IVnCUZHdZS9lv
hNLNfEb8HusL6jU8E1OWfFL7zYqQLx2/DJhBvJPxEhKxsD7k75XV65+McPl/GRhO+3RLen6xWjSZ
axaO1anhV0o3CV5zJjc2eRwvtd2FbzHn6JM35bpACsbhKxDpt+KlBLmrj6T1jDtWgHzKQeQTVOhq
z6x91OkdJQ5g2Qk4dPTDBMtF2QHGrNgLL3Odg2iC9HcRYvkXsGcikXFYsn0I4RbbnlWI4EDBN7Ox
DPntSbAWMV5WXp2QflcYf1OiAyH6K/a6Sw9pULIo50lhhFJ7oD1lzviMhKblZIbxf5SdyXLkxpZt
f+XaHRes0Lg7gLJXNQhEx77vcgJjMpPo+8YBfP1b0EgkrzFNGmiglIQIBOB+/Jy913YBdKHEv0B1
1Ucn/IIOUGcLcfS2NGXGzKP2OdxNRhYC8e7zzjrrMTkmm8GZMF6x85aXc5voEf+CtsAW2Va5dRbw
O+fL0jaPg5cNzxgh4e34hpdlOzeimgyG3loPi0lU/2joCwFFSei3vZTG2P1qFxNnvt9rwpLQjaTK
O8vtUo0/sebRqQVOrH5GeualHGzRMHhBqnmgQwDNVkHr2zNlDMGLkVPDQ7yEaDc3qgyjNwtlTwbU
bumco5eQCr6poPOwsiKdt/f2UHvlxdB4stx3nPacwHEb2d6JImQ+rjpi1502HsgDIfZ1fYHb/l5H
IFt2TFdX7iDaCsKUqORJWwMWwyG4JNzisLSoYQLdC9wVURzbL4opsTzvSA6b7kus1hBwnLgg4hct
E85oY4QB5ISGdeINfk70S9ZSKKs+lOUZajPyRKFTVG+psdCkTij177xKZM/YzqKfIdA8vStn9nFE
Hj4H1n50scEnor0KawrGIIpHCOtV30YvlBt4lWA8KSZ2VdjQI4qY7W1c2m0hApxl2ErXITeLUKu8
CDIBEqASiNQ41ApD3KIJYg6pEkKbJ6K8vevCUs4v6AIjUHTROq95jMzkOEnNQdmp0AARDDa7O0X0
UXnl4DHJ2MsTM7u0TFx9lzpp5YpMBZaA48rDir7NpbecQGif4BkWE3xFs/BrZ5tMFuaYWmed2Npd
M8DRRHbYH5uxmqCggd6wDpaPcJBPVRB01MMt2cZ4kM0NVhBvuNEth6CN1+JrPa06mR7LgXPD2dzE
DTDxlsbAZuFIJHexMaTunnV8PuGQIVAOE/uqjEst8Gy4RzPkGLTDjeqMT3RLY/OqqBkvvOPBwdS9
G9waMul+RHmdRBd5hHhCHpJxybt+l7oYUKk8ZD+voAR7eQr5VIhRJj8cCFEYpPNgVCPS1mRIW59q
LcHiMJIg3EEQV05vBUrj8SbXWzjFaxPn6mzosRlgQ0FcUJAVhRZ5m81iaC6Q5s3dftBzhcQQkYwx
bSUFWciDbhu4JZuQZt4tU1+cExKmbrPJZspRWA6u3T6pDAXHAbduXV3OOEgN7JUhXOgAVFcZXxMQ
ltj0whfaOOhwZkTGjFL5UgkfiqAEL1J5kBli0Wea9TE5LqzTKL9IF4zwKiM7OkFR0nOyFO645hEo
n7UDa1weLNKcHuLFbwWu4K5o9wiNrGJnoVG8lRFmtK1bEDNEg8XIH1KCBOyLsFbUsHQnEKDS62/F
A3264bfPu0vJ7MmR5MBJsTvjEVIm80HybQMemHUXcKumOKhaju6xtmg2M+cCdXNk3GNHv0gBQx4J
1lCofVXHCMJdjMDxkaCd2WGULlqzPJPx0A+/2Oft5AJ4BPcrxdi3wnYqcWevZfst2ogovINGtc4Y
50UAMchnnuh9irM83usFJBhbXeTZRyEjZJgUs8OTO8dzcogitMybppswn3E8R9rOwd6kyxJbnGEU
lSMEG5V7RZB6lL5BiWbJupWc8Jk2FCSup1exh5GVjQDUVLZAgKY2gg4J5MHzpAfAqJ6vKX5slk4P
etQFEEj5uwPkMZ/T0/C6+9EyyYajS94gKXIN96TIgCnd6IQK+LnGWaGOTkSnCFFVqbGox8u4mSNp
DE9xLL3qtNJIbAN6rbVJ/6hp/SunmjpzR+vSZIsgxbJ6ty2GhHsEbRIWalzGNEUdeJ936ODH/GSM
NU00mjM+YqgIsae4cZCkvgz4xpyLlnDjfm+F1BmwFmzemTnj59qPBLyvVIl20k2ACTAmaLttkaG8
MZJvqmDd0S+QB04WTHkSDxCqGmEd39eFN79SXszjTeOT80ySkbbkAU2cjbXIqIVXbNCkl/VFxOk5
PSPUwU0v64px0NYHdMgQG09ISacHybmDsRO7IJx+24HCSkvcg9eEQqtufBIFcLV15xVamL69AdSw
UH4gCEDUKLUJSGVGbFWww/ihcZ0oy23bew4cmoTSyIoKZlLG0pNX0YiwV081RpYJ2MWAt50/8Rz/
qff8ufuV+pymjximBnmkbWclT+x2lnFND12HtyJKm+5INUMAoZ5cB2+5Y7GbFLIT5fWEWjverVMg
62hKvHE7Anjbe47WDLiZPplElYQCW3pYSGpUqp2ONFqIGEaLDEns6VZrCm2bzCPvtI4w5uyUTLri
DXAB/IspdpPnRujopDVqg1aJsmybzI9wfMhXsR1UO9ucTqwxxTsmIq3ewrRbuqClVU1IUWawf7r+
aF8qnIghme08q9t181JrH1Y9+TYIIlrg8KQYCVbgaxAOAeksO6s9LqM5rFSrBuOV6SMAZYgzZzXw
AQ9kaVt6y2noYnmiATbBlmxGz2wACWpiezrkH1GQ9UhW2tybfhhlkt/MsR/HGKxiiYYTcTaEZ9h5
T1PN1oh1so0ezBg2DP16bVwYmCFwNHW8UAESPYp6ZGxiXJN6k0cU2P17omv0SQaifGbMdSL5TyBp
0GI3EtDm1IG/MGhjVZboi0OmyngCtzIcsEwiCEesTC3iPWUqS6ttgwD/GaU/475ETZo4WvyIL6hs
bHKFiFw5UZKUu91Iq/yxX9apT2cX82XLQ3oB+5AuZ55V3vAEfjR/XRa7W9FrOjSC2B2cG5BC+lbb
Yf9CtGX5bnci+xnObnhq23oA9lgj1d9M7OPY4RAbvdIpRYvVzk1b70il8o2dX+Tpsz+UoPIsFNEv
CX62OwO1fIzgGUHKVmNtvCxicrU2fluhyAL21r51GYUKk3c7u8Fy6zz6pmO/Z0nyV6jTMLjB4hUt
eu1BNSaETCsjQRA9MvO8qLS2PGqsixNi1GzLXLk489BqQkgiDbnZoGmEvazBmpYseg0+x1k0hBxh
o2S0kYasa4SnMEoqPIWZyBYp6+2Szhgrmhg528brTA4GHPqMHOefqN5bUXcqIHSz/U2JVSU7W5du
Qu1SQvdMS9s965EhmjiuBLNxr6r5rg0ZOAmnC9fPT5WT9xiQWK8GMqWQsnomqhUUjGk4HlgMit96
bMRPQ7PeruDwwjgdatW8uQz9fFR9RUlArE93fhcZELJ2wyKay96xvDv2nEgdCewj5mFGSQs0o+Q+
bQbWVQ5xRuK2J22/WrP0GOV3bdORXWmzXxP8WzHG3VkMYd5FNxj3Go3wcWlq+wr28krhAd/UMUXL
YiQobO2B9lO7OCRhhFltjnPvrM0X/6GEljEEA7wH9I5VhZEksSlS0IVgA/aZEV4byGiaE1149u04
9vFNE1rshUgKZ5AKczRdMgQpAXggLnc2MRCzM8x/y09zpDAPYodI7I2aOIwzc7Vw3opxmh61OcPT
5EzKJJQpdote2ylFwJy1OJHIn8ZgaGV/w6CtuU+jubpIS1K0Nqho6J/Jzu1ucuiQdGsid3q3shQ1
CbMxdXCyPq/2vUmM+d4gh5fF0abfRDNkWn5gs2ruvHaMkJWYq4e4H62y2FM3EXzOe1+NgWlQTu1K
mSw60IkHBgt5nbmh1Zddp5kZ/8Qe5dIq0pVMtngd01uf860b8MoVr4NjuG9+2o/plieBKK2ak9mt
DxWIj2Hh7NkxUWjO/NW4ECxRYdBwW+rsofVnlCuFoeV5VFulvfepnJqN26UsoFFLP4l0IdbVjQ/E
7LmdJheTsuL3p2oIeTTY0JAMsTbAcB/qxLomMpF1CnCX9Rox0OahqpgcdXOfP8vBzp8BvJQvfe8g
tbTMWZwzfUjvw1LBjO7LWhYnY5EWh3yCCridmHS/IMzhcBS6DeJ+vSCLonZIKXtdu4LQaaM/j4/Q
IBiXd9hgxxNRcor2QiTgYKBmhl4tLyMYp7qmHCD/BtmVRR//OI4j1T9btvtG5HurgzGS7XPBofPO
UQbZzFhCPAxCDfMC/EPTzsCb9SOP4/FKe5j5KK9tSdE2FmJZpVk0w0DP5Q+GifZrg8XURCUZRb7e
0vTp0p2JLAhpZ0c7eNMN/oppZ/RCU6dyrUeP95cRuyozEOWaM+8maqOhD+gRjTWTcrQBO6QUcKGJ
P86eJPlg5mbJNOnnWdt54OfGmASJpgs5fUXgxcS+YKm89NwlOkMqU09bOPlp9JJ2sfOeIH5SG1Rd
HV32vMeWUcTVK8eO/MxM9BoSoC0oxpw6Io8Alrl8gg9szVf0bFsoIWi4LmJ26OLESieIJ8A9CpBG
dgMBNF3mujqWbbpKMWFVwIdqWjPaGSCaxzOQlkwWRYvmk56FJS/HpjB+D8izD3L96HBdI42ZjuDT
NzUXFnp4DHy4Mka5imCzFnahn9bNXTYV7k+/7TS7KGsgflaYIbvZtAX0JTqi52IQ4Dg5m4H08YCr
5UzdGXNsrQKazqa17WIiIgHQ3AZegjbBS9suucTIZDlXLQi3g4FZGxQmTfnOySwuqg24hb5jSMpR
eGdxGCIQzu7sBAujGZ2WLEQ0j0mVeTdGNr3AgAPD2EMBC8IaU84C4VNKEJ2dwRTdmJwQjQDEbv3Q
wx8ETcY0/Zw5MVMt0xw53ZmWLp9yUnRTOPxV+Ih4HwNoGGnmWj1zTH4enOcWAYZruObkrU7sktOb
XRcvbV6U8RklhLjiCWhQitdp/BOzcvUAxJI+dB2KqDiN7GmiQ2+YtAcSRkrdvh296i4kS4cCOovk
hcD5BKhnUvolinr2aYYdot3Glh25u1EReL8x7aJG60PrequZeHkcXXFNIt7v2itH2SMufmk0P3nX
Sc5QKqzeJ5xABM8iu0C8Kob01fPxWjsDZ8l9acYQo3Dr9Tc+wUT0HNOqPEHUXo80olzyydayk06H
O9lPOTh6BiOMjlfXM4E1gC298iSP4nUO0GVoCAfsxCQbMI5lP2piFLiOM/Gc8oOWlxNo7rcIohGx
OEuTNEHcZ9Fjh8R04tUt+0uvKiaDaQav68bOBhwtudP2ZCH44W8ecXo5MIlLuuypecfaWNxFS9mW
W9l38w8LO8YNk4deBvTZG6DgkLMuGTqucgbC7Z5cd9YnRNoKM1g631zJVSGYDSsaswiEybQ8W8if
L4oJR+jWHEBucPtM+m+uHGu0+6RS66Ch9gw33AzO+/NkQfkymbNStmSGrLa5bzgXFk8jqS5J4Z0R
E459iZ/TrrZO6zBCnCeHcqwnidIMDN3ajLSpT7AHWYuvd21mqHaHcJu7z0LkPuYioXkbI/ih6dHU
zrEz1q9WF1bzpGyPA1wxjWlHwG1e3czFap+ivPW2JSD+dO3yYJVtKGrxEuWCg9mAkeDY4sQh2iUZ
xwfSD8s7jt7jT+IGM6xGHYE6Bs2GOihpXhabmOxxM4iWwjpA9SL2q7Mjp6ZWKrNHZOztYwejL2V7
XN0NiUHLhUorjiE3pBwrnDFx31lWPHeLHyXFTZz3+jWGn/W01MxhN8qhnbsjVy5Rx8bDbHaIqFqv
Om/g8IViPEUPpvPk0RE4GoB2kmB/GndGeYvWMEa/g5Ue71ZYTi9xTbUVxGWNghuqo3XC2sWRvkOY
km8N1AP6iL0guqTbw3jLofcBvzFh4yHCrJBpgP9Q+bj1k4hdgMk3OPWo0j+LnNHPHrdUt7MIGWBc
2CDAodfZtsaWof4Y39Jojii46srYTrgjzct+4sy79csc7dnsMa896Ykivcfj2x1BC5rMCRckkMxt
mbUyyrbTYZcOSwikgUfC2cLscV4Go4cw2RJV2Z/EHrb3/fq4SG4vb9GOqTZ0Do6gcC3RErakdxmu
avYGVmiOUOSGz1AHiSefqoYCK/cEFAlPEIOAcImAWEasnQks0a/0wbN0MwSUn2weWJebW5dUs2jf
WGr60SXTyoZpbUzEzF4FggbUHwR89UP1SqNVADiwsaZsDCTIDynoG3gyFmF7m6ZEkLkVWQa1xzQT
tCIt7G2AdkllvfY1OOoA3759tUAmQjUjNSlTIzouElt7weLt+SuAtoszvZxYU5p0+7JQ+ZM3ozjY
1PC40GNQMeTHvqt94qZx94UHUr04iNA6BGracrh5T4cUX6Tdo/A6KQy3g2tIMUPjUWgRHiOaJZjg
J4KyIRPlF8s8CgMfXDSW98olKGWLlSL0L1PW5x9DrGOGRlXjWdumDDUHWIJ/f9IagEoyTF1NW4mh
nnMDRaZut3gw0+skax0dcMSvSfcmiYr3AnsJ4dweZc7WkUb8vIgCJXiUONF1PpZOvyMHShxG1yR9
aZLZcEHFNyUHm0NlshFsRCZv/wB3p6OF8QYKKn21yDZdE4mMsr2H6O7dFObAiFEv+FQOckAtipa5
5XjHMCGB9A2rii6P3aSvWFHL3xjOrSrIzRAfBxmV1rIzhIoNXF44PljWE4OuCicVmHyUdzHxmOOW
DbOlloEB9jxmHkg/dBvqVajFa/HLOBbizCheY6zVMB7DQQrEkYTdlXuPmve3Qwsy2qZoyykxU2ld
YyFiw5UV8zuMWf1vbyqQ7jKGd8Eu4ZQLD6OJEx+AhSweERAxw6u7XuxoqeRIGrOIo1wOk+Gejlt9
3tCWw3eVt6W+L0Afuhv0OYxdkOoQv4y02aYxmbrpCvYnozQqZHLsEKS4PMXFDB6fhuvwa0Fole66
Fq3F1srd+Tljdf9VshzdzcBqk6CUatl5HDoh6VeRfHSGtDwzOzJPtqJyGKc7svpRuA6qGmhT9TUI
tPhqcTyB+WDI53f6tNNvE4vLCwVlferRcU23NTBA+FaiL3Y5XNLHmB/4lmkVwqFsoK+fxBWI+8Yv
BTrzYu21+fXQTUxzCgKqMPhkl7xh0I+odkddA4cnA3r4RflFF5WXsk7zG8QzsUK36lWjTTOC5Xlr
xfPAImLacvTvfPxp5b6PR+VubGvWGZOg1nRD2mWh2Y0DZligNTcC/UG7rWpndF5IDOA2uRnDZlrc
XWI6JxFE/4G5TTU3CJFoLDNwLxebnldgGQWj4ITncw3c6J3k0BMsODH0nk3elMaK/Eyw66GPPVmB
Hg7x8A2gkT7znenaJlkVf4VkBWuuQ9u1mdzAG1AktaUqH6JHW1lm4QUDvzmu0CaVRARA0wJ4eZeS
Hg1OX9fucEbInS/2YphTeVBEH5Zv+FxtF4aEXXcaWmNdqR2wB3CKp44Pw5UTQGQN4Onj3FI4e2l7
Tv1F7A1uVx49n3QmdYaHn+nDLom9hBsyOTVsnl2X4ZgQO6CFE8CVmIS7jUmH31zPD5zx8flNlGq+
sVznEP2LAzJwZnjAPlkkC9Gz4bNDMZ1ISRo0gskqK/IpED2RzIr5aqWGaZDuKTHlC2gdIoSDOMbG
DobBZvnBERQ/pYQzDpu0RatKZZGUFr5aJR1O6NR6W0G26aVEbl8x/0czwhyl4aTDTP5HS8vtXQnR
PqLdbbsgBT9AQVUQ6RL0SSifmG6T9TNUtoUkT5KOvk0qTDVbM/JyJxhH1b6vMmLSArRIV0BKK/Hm
I28nFB29EIk3SSk4kE3zu6cwX5OYXUyMg5D6U/lgc8h2eLPMIwpDW9KEqNuLejDkvIEL7v90cz3v
YcLTnyd8o1dMHnv6aK5wEMnpoU9eJmT7PyIi9ZLdVDolnSeOa2STMRSTRz4HQ3jPEOZyxERFlQ9K
mKKsnhpg79EiB8HfDe9CFBhl6B1KFzXQ0uNCnBTVasDpJmx3sJFIkq8k+SPJWPrP9NbRsWCPLdSp
YpaPwrLL0EP6fWHcmkrQoZFO2rzHdunMQbFIOZx5aWvfUfMh4Yp8CuPNYpIxutMC8ctGShBMwjSd
9ISUFDwmdclIJcAQiQwpsT3C3h1huM1pvz4i2xQrjXEw9bQkUI8a9DUwWqBaeJLoMECci/egONMy
SUVQYZOyN9qYw5CCkjrSZMSu6xmh2MQgixrOpu1T15jCWR5ISuMYjOgbQkFJxMgQt546dm3Zn6Zh
F6ltMtp6DDwZ0o4AycK/DYFHbtKyCn8iKeqefESiFKkYL367jt2+onrUfsDRhie7tnuw8hOE203S
gzndYncTT75J/3dfqry9QTlGh4nvlh0HdPc3wJimn7J06gtbkXy7T5jihDtCbYS/Q3DnsGM6KwTJ
aXENb4WNGTmQqJ0ZRYSqzQPyN+irQX31zY0UAo6BN4Yzk9I0/VXmJXPvsiuNS/BPOZQ412xPy6yE
xOwqrzkUCVGPJz42/DOzb7NnN2ZBJk0U5OAWBgJaRBTPCJmsXgl3E6IlfkLsYeH9A9v1M06yGUGg
SxIuFhW328g5SpINrWHOPlHItGbD7WDn7+iKPqjY1i/20lfXoeSHosNY0oooDQj3hI05gHVnbb6m
hSx/c8JLbjNr7bEmhTOP4Ng9njdBOh2WvIm+Dac9jAUUr5gE3Einr2YF3tXKkhEfgwHcAS/Ukjz5
s+WqbYyo0N/XTKfrDQUBRA7wyxLjnsVmDQpdx8AjiOLCDYyljow3V79x+JvJU26m/ozfkVN5aoXJ
euqiH7cZWIrAXkIV8lbOgvsifbFalZcCQg1nrxJdXCWGK45YU7XFYyCHI73JtgkGZclr0D7TK57G
9jXlxPLmF5D3OPAt03OO3/iWCWj/DOC7vZugmdcbWi8gdyxH8Y3BRXIj/gs3HLp5Kv1dA8m0Pjam
GwPbaH34gvuhZhR0mqD1J8hK4S2wd//+13//3/97m/4n+l1dV/nMjP1f5VBcV0nZd//7b/HvfzFX
WP/pya///bfrSNMUUvjIK11anmhR+fO319ukjPiXrf+KzSTu2i4Xu9op+osRaH4dxuP19xeRXy+C
hcSziVuxbKRszseLjNw6HjdF5Jaa6XSSjbGAdaGEYs6vUb3+46t51PSWJ+E9OXyxj1fjUcCA6LlI
4EzqyR0+LPDws+0Ppw4Dh/fvL/b1/lmS+YLnKh+RHnmPHy+WgcxnkE4kGCq0Fu8SkZ+sUYbz/P1l
vt5BSTyrbVK92cJF0vfxMjXyKgBRvoBIhtPsAmiHip804nx1nIUXhnffX85a/39/eyyE77su0V+O
xMglbaiNH683008cyN5TNyUEdLwIsLc6SrlooAW4mWTX6APDWbTehTWODdkPNozQrT+E+U+D+ZS9
cycZZ0zZIjGODGEIzYYRVEZwQ0ZRszCrNG2gLOD+Yac+/OHTW18+vSd8xeuH+cElDH790f72UM+E
nqImW9QNoMiCKAMHONBMQmRB9y6+WCpV/IBauAZlpmwX7F05AJJaP9fCTrvT7z/M1zvJo+Z7lsmZ
Vkmq6Y+fZZgpqRkJxLdl5HakWYlIUbBN1g/dxi58KqxHJoOes++vqr7cAZ9r8RdvHMmXcn2e/nYH
yhQy56DH8cbTZfiLAKfinqWU0cjqH6cxNAo9n39/SevrXeeanm0Ly+FFsOT653+/ZrFG0Q6meTPz
2/gnSH5nmKGkdjM5L0PyjPQOna46sDEXdGv9SeX1i0FS7rKdfR210N56uF5/WA38r3dCWQQ2O76j
0FhI8+Onqhf0x9PYQdYiQbd3c6hfPBwn2k6FDBjSlvAMRS83UH1L5xjPbMTBH27M+hP/7WViiTVZ
GFD8omgRvnQ+rxFuD2VmDq2bkqMER916TNSB8/FiPDuEBF4vfalL+vsjFPounruYCCJTF6dMOH0z
O3XiDKchBzlZAI9hORLb7z+g/PSM8gFZKEAxsL35vsUH/XiP2qoN3Qyb9U2kG2tJT9Wg4ETR0IiJ
TNWYnoxz0c7jdLLEHuZd5m2LawVpq3x1Y3rah/zcyoxZQQnUA5dHSZDjHbVk1J3hJYfdTrtLv7fg
nolNbQwm+kE36wKOYApEiMP6kAJanUmqCieipNv+jqjSuG8wTNScBglsMrx+a0eGdSQXROr9ZFGW
XBFrXGd7DrME0yHqG+cbDx6SBi3Vx/0OJ3qsd2mOJuW0ChO0GGgr9b0cgZfvyABlZh7EnK/7y4GV
V9zU2V9D3txItbomchfEZclZcQnAFJGOZqNgOxhLZhq3fKr82aJRtDbhI443MtfJeNQ4RYvToZku
FwMs2zUCN3y9f3icP79l629lCdMXpmv6UrF5f/ytiK8xS8ib1o2GeHkOSplJxpriQZwrpIqgFIR2
bDOA5XpPyyMEqKkbxkmxu5cJiIb77x+d9cn4+GjbPDXsto4vUWnITyttX2kRAUxpbvslvNLdFB99
POiBzjsx8dJn754oAYCOYfWH1eY/XlhK26Kw8Nf15ONtMLSooR3V7S2QrvhopgTfu2VH4622i+sU
IM0zjSL+YYuY+Pj9d7bWJePTl2ZxdXmbLel6GMw/XhtJGM/CNMe3NUIuf0tFTI7uVOPnQ++MpAMN
Z+7cJ6OFFIF4s1uN2Psp99PiDwvL13vgCNs0bduSUpq+t24Cf1twAewgmq0MjCwuT7oILXtj5cV8
XoA3PRAOkLympooDOMzG4/e34OuCIRTbivK59T4NiE8rGsiCBTRpZdzg7ZvSPSDweD7nKJ2KrRD2
vLUU8+1NhWD/j4vpX9/q493nuyI/MS2wgRjqP20zZpJPHZLX/JajqEs80uhgUdpP8NusHDNoCjhY
Dw7qDHSz5CPFviiXu2mSQ7vpZ4xF8RZZZIpkzRhtdfTtwZ9evSaJjIepJd0o/T0XoLEv5jFs7INO
Cx0f+sj2mYpClSNwtB5ihv8xttyNqonLg//TWvZNi+zrjNktcYp5x1vIUCUxL4gusTlRY3RfSV4L
shJsjmS10ccdW6xXMd4g/CwVYM6ohfKAHT4bunsKs+oal+byI2QFDG9k1TTqME0WzdoRW4a/b4SZ
docONylj7V5xPo/VYLpvCz7YggEJVptTqSRUCFAlmv/WiVN1zUC0OC9TPRiHGV4Q+j6IKchqFw+X
wmkLwYy4KvB+w9YdHY+k585WtLZIB2nuYoNe8TU59n1xBlmNPBxaLF4WbSo5hiQx4mVIkvNuKqZs
77aTdws8ApyqG4ftE7aoKcXpCEb3RapC/gDdBs2AaVRHELlbqsOQMPhH6QqpDcwH0Jl9b5v66BXI
lx61mNsj6uAUNani8IzdkRJvg/FqjncqtTL8rIQJdq2NJ7QT6a+WwQ65YnCP/fIQzY1ofng6ctV1
a2MHunbTDtm1U8WSuOQZWPquoyKCAoucCGhDo0vzgrmcmzb7BWm32LZk6XgBfiFe6YkWY//SKktX
5y7ihDOL7HX1W8+FBwCs0I92NU9MvyWtl21EIhmpHUWtd5hhbURBeNmO2eRySAoQOcddwARvNgIz
X7zTGIP1fJDaq36QOIAKR+Mhe1KmzMFzGgp2pwJeQVjQEtntfFDaNtNneK+pf4C7Ws94iRt0ym3l
ESORejKG2TNrzTwH1aqfn8zOlJsn9LzHn01eRDTFQJFjvxQwqB46rRbnfMD47+5jG/EvCLB+dAtC
nlN7jbwU45nlFq6462cLTu/KTLeSrSh8NV/xIOTFa4fFObwMJ7vSJwaCTSDtuLfrg8v0CMOnpbPi
rMySXt5LEUXj+dKYstuMU2y/LZBJeLk0rY8zbRdYmQOYGA0mxxjywBoeWR8KFzn2vdEsxhLtFQfX
EyS0yDD2a1FDRVW45sNk1F4Mm1rVa/5LKKt96nX2VFwCfdW1sZOQABwEo1l3g/U0za9tYlHIK88K
I7z6fpH8ujxLiauS+huNE/3kT5Vn4ZlkI6J5u+GnXehGDt40oOukMewwxU6UOMQoJ8ZLh3FeFW87
9O/xP9+qpGtbApYejAy0O5+2KtUVYFinJLmlO0ahgGE+u+p88otE0TBzx9x0lM4MNwHv083kG93O
QDX+h/PYp8MrJQuPKM0FCLk+O5X/qWSZMI3lvkXCVy4LYABwJBlRnjKynMMH+jbK/cO++Onw89f1
aBZTGXBYJpv+05cmqRkbLinrt65pxjcVk/jffQjnRCGZvMJyYjn/vChTpuuZ1AMWi6rnfCqDxron
39spq9uOqKLyaGALm3AFQJJrm6pygRnHnnc5N/oR5116GFGpYoqkqkHGTOzrP33ulOkpRQ+Ex47m
xLp5/60swA2z+LVl1be6rfIfHfzfczipEtjdUp+hK1gmXKO8HXoyhj+Ug1/rAjZmpYTkeO3ghf1c
F7jsVvnUVLfO0KWX4+CY20nL4XVyPTB8ueSMh13q9vvv+x8uaimG5xx2weTb5qeLTmi0yk4l/W3I
AHfbDZW3S+vYPJ/NKn4AbJGdMlgRf/imX15uNjeOlOBn0Ep6rvj0jGXuTExebYa3Wa6GPfkDyb2X
etUb5DTCUyv2TesMnxR+9d6nAfv9N/4PF7eF7fJdBbdZfu5vwL+tMEuN6R0S9HzZoiVqjowh5cGq
SSlz/aTqNi4dDXNrlmTLfX/xTwdqnqm1BcWywgborlXwx8eLKRh226nO74SMNYpzk1+Wjf3cnHJ4
a6B8UWBlzpWDeuLUSFLr7vvLf3250T0ynKZHypImzE/lH5p9o63mOr0dhya6rhOY6xvUcwxZpgRw
GqdH8w9f+K+n9lPF6QiKfRQs/NhfFnJyl6iRaALfZAkTN9rcsMCDWHkoPsgczSzkjSTwLURJOvu+
IQ2cXSuMfcKJLcuoz2uP+egh6qOqOWVS7qRr2gClCKipBe56gYSMTYRkWBJIZsf/NbugtDKcOVNS
kZuD6wRpRdJSwf7hMfqrOfnhi9nW2iTj7ybuQlp9H39KusOwdLhht39xlAMjzbGkVN4of08++Xd0
rATiDdPtDmmjynsgq5gYPJbChzksi00PzOzx+1/3y7vMag21cO1DqPWN/vzrZlj8jZwAtTRL8lun
cI0jxAaCx+xGyGOajeH5uBBi8/1VvzxTjHlZrCBOMHO36Xx+vA+L70CZi4S4bUIj9M5mrLvnYVNU
O7tq/IwcFGN4+/6KX7ZE2/bUensRp1u+sD5tidjNENZjYb5FoFbcdw2pli5q5QNMWecPj+/XW+o4
lnQ4pCuKENsXH79chBpuxDUb3eFlap8qbb+gLlbgZB0k30M4ZKuDMv2nx3PqV0HhYZuSrYiWxceL
tsTykDSKYTbpnOiM05oXmIQnUeCF8hKQpXvWlBR8G57u8Q+tz6+3liujMHdZJGiPfN6DFnuqpiwf
4ruKrgwBKRGoX2tsoyuALdhzv/8dHfM/XA6/mo9pQvAW8ex+/KYVDzOnp8S9pdRq2hvsF7ph/V/w
MO+Ap4vuN4LgcLxHaWEiaIqsgoYjxTdD62qYRhNCgo/mv+t7q9wruzZ+AZogYa1LkuJaEw4Z7p2B
EGxsSqhDaL01U3zaeFnnEONgusT2dQOEZPKEVpp2jzgwWf0KRXuiNYCea+pwa3hDVOHnl5n0GpPz
FZCl6er/c3Yeu3Ej7Rq+IgLMYdtZ0W5pbNHeEI7MOfPqz1NanF9NEU1YA8wM4AGmuooVvvAGqHjY
1DWSViD919eYUGvk01+LNEy/YBwZ4DIahqjwTLBxMVtB4PyXwoUQ73IzqnwQK7XWoUSSxY911dre
jpBaxucryKo/dq2PyBy0ddE8AIaUvkWG3rWPSjzUX4Mql1w7a+tfCSqG0d4f6umzaaQedoMdoMZ7
WWuNJ31Ip1899bfnIK1w6Yg7isrACgca9KGqInlIjyt46DU19Da9jG79bZNG+VPrKW1zk2X1ZOxy
ehLbAlUH+xYYPz5EtOLBKOjowqfAsYcJU8cReWPJhnf6FUVloFmtXxd/QQbCX4ZeU9XHxJb74Dkj
Z5f+ADsr889jG0c7Quh8OBiOMHv3KLDcI1IEK5iSbvOXv3X1TEDd/3JMkEl7vcEaAGCa3H2RejiG
LznioRj68cTe4q2pQf3svTbajYHSftN41/J9VE1ZvaF0V4O8pBirbQpQUiQJ/Lm5U2EooJCuxnlu
Ymjo09LEwkp1PtvkScPBlvOxutepWoRfjDrCTMMjzxtgD/lachoGotNNgGeXtTX03DhVeYZeKrXG
PN+0UEz0oxGmaftQjlRNUJNCPvSrZZSxd4sZJ2zJPWj/EJFeMi2n+J6qAuNrwK352lqjF++Aq7XH
Dlc77RkRpVqnY59U0QGXckDzROQjTA3VITWVVG8aQGfktkvZ3jF/AYik+98gAv+lpGUOARrnyujO
UMxMSLYo0AVSu03zmyzwwh9Ye0swNP1QIonvBHx41xV99MvnmcLGqS2/p0mWVjh/FtmhdwLkkaPQ
tx+aasK8tvQwqHYpfOfFjqLdaAlnIoQvLPY/Io+jM4YvHUix31z+TX1uITc/Al3DeqEIUtoFLZdb
C7e0oR+GLLziIhzayJ9RHzHp2FuhaT7ZHuX++wSp6fu+6hz5RHjKLUI1IAYDgbduUI5gcSD8foIq
NgwHR0DcvuTd8CqlZOlBv+GnjjJ41pTmEcQYKdMOQ9eDqfSQxe5OsCQkeBpdDJLSsmp+UY2CrvEQ
BVXjgjdDLAwBzt+JwuYGfhIh7Vl3Tv0dmuoQ3uN0FuU3w5jBa5lG9HL0MBpQnKhRp76RB0/qiEiy
0DVa/GV+e5Xd6BQDWuSM1DZSf5V6M3inuGix9EtSco1dj+1ECHiLjuANWnkJhim4R+rnwEEVdRtr
VY8+fA045rZrSn96jloDgiGk64a6oWFK8bEE2Q+roymMrwP70QDQwmtxikdpoLGIQRtgkKCLD1ER
hsVWLvwBTD+5CAp1AxC/ndzZnn4D5zFCUsiCisgKooaGpFGqetTuklDZNV6lP1rTYIEOjiDThAdC
NpMSoZ4Uru4oYb9pDa/PQUVZ+O59m/j/4zMFx/SQEUAYXxrNa9uHzqOQtk0VO6uOQ2pCFdR91fwK
TxAGlKdX1UPLquLxUgqf5jutgHVxUDvKExtdUqL0MBgov6DuTQMh1jPA5HZFsv7kmG3JxexgrWNu
BzDOxQ4Cj4QwUT46e/4Hank08yb/E49h/wdkfPZFQ6iwPcEhb3TAIUDXTn4pT/VGBvpEGd4y6h9F
p6nGo6yF2H2qOJ1hOqcVWnA7NjLEQoqEaCDuyqHI1SMeBEI2qxiqvznELYzGk1z6I1W63921rWOU
+xJjxmAlTHlfVSd7pjlmEOuKDH6etVu5CXsjNnBdw1UbLH72ahiJVBLGVpLkY0cISe1LP9nWfzql
TlTbtD7/BKlNN1YiiPdxsfgpwDyIzahhyboIqd5k0JZRQFCKOu9Zz9r+oOGo8QjnstiGckZdWUmy
8ID6hbTrfdn7lqho7oVKpX0HtKg8FYh/OStRxvsQTqetKlo/NDLJ6GfRlK71Ok5+o/ZE19tHUcKI
ip2s2/B0jbF+wp4XlSc/b/uVYd+HxQxrUbYh1bWELODlMkwViFfkQLUnQaQFbYgcLheo/RgnU/po
mvnz9VhqaZZE/pQ+bQMPtXm9DKb6mGlqrT1Jtll/h8UtvE9B0+DtRGmzNbL6VJZy8q/VEnrVpkEX
w6IzYUD9upxkXiDKGXVB8oyBAYLEvlOih5in3SfMTKGZSiPazQ1dpI3h1Ha+sunf59K2oqgaYSpU
GPsdzCJM2VBG2tlPbV8AITR1ugeDCpi30gxkDNpYBwo8UTbcFsrkvaBxDsL2+qov/ASNQhMpNWVK
kq5ZJkJrvBowO8memyHGxLOPUU7qsWsCBI5NKa1gVE19pGZcGLuYwySx0T1e/wXvtxmCyLSvQCDJ
yIHNcwUqKTIyZVb9TFCvCQGUXnh4KfotHPXsqVar7Mv1AZWFOVtg4kSuCUCIUuHlN7eKokEbsIOR
iVALopt9Zt8EpUK1Kp5iC6lBo6jNv2iAhZ+oqEvSra/x8CMKXtHjBuwJHT6OYnyCQh6tvVHq6R/B
0qfZ1HvQwgwHkaNjFFb9vTWiQL6yad6fE9sGTkCGjEScojqzHeubVo1bdVA9Cx2WgtC4dfZDotgI
QcmdBPUg6HZcF0h8X1+296tGbqw6Fp0/kAzs2ctVcypZYuGa4lmDMEMWASU7PTYtnsubCa8UgrsG
lyMQp2Pv9nFb9oKv6Q8rv+L9biFLVw2Rr5M+Ixt5+StKuj0J4o/584R/4M+ScfG1DiACtkEubdVh
km+uT/vdgI5MTdHiitB53NkEswHlGs4GBlzPCpzCh7KXx10f6sYt/a7yVovsbqUYsfD6GBStBaSM
8egzzzLKUaMBZHPj/4dYsIFDURl8a2EToAptjFmwxWMt3JVgmCgRqdN46/uQkHcxlsMvhlrIP5sO
harrS/DuyzsGVUbFpI/Bw0yJ93IJAM46ZaUEyFSUcOM2qBfYP8Ac99/1YDLuuT7d0UBrKW9l+SYO
MXH+x2+u8PqpxCe2GN7gqr4c30Hu3EhaALdSGRbBbeyFVfLZKvDBPsHYRkPfKozAXLmW5seMQfny
KMJrhkmlV519hszPwjRKbPtzjEz/76Yhaz7W/Kl6VGVexb05IElzwOCxrJ6vL/e8vMuLoFIYAnin
qvQk5lcy4FLAatCNzwBYnJ94UuF7mk8K/BLV6Z29MUXSN8jJEk7lJsjWlf3+DmEiIJqgGmTApED/
gHVcrjZYPchkhuGf86wcfgyqZO5xz02LrQa75VviW80R3xHpjMFsBIEzbpFL7qaNTQC+Vrt6FxTy
W2gn0MdBJBVcmT47fFLp6TUoh+SM0Op4a6OoBZFdjU6oWE13iPmA/20dx8ffl2Dl6NlT/LWrJk87
Xf8iC7+D6JMcFEwpy0K34nJN4DJobU/d/Yw7aXZTjWP6qFeDRR4IOOlXFdvKD0sf6mcA/dIfCpT+
Hnb6yrP1fluY1LVkDiJVLXpps7VwYnRSo6Qzzm1Hc3NrZnBjd2QJ8pdKhqO2C3R8bJCdxYZwA7+l
XYMKvz8QhAeWTuEStA/hpXq5Bm0yNSjNysO50bT0HCtDepgsYRHpwTtOtF66YYnWHjuxsG9L1Lxv
tmJx6yqAGCnpzU4h4oNaV2Avfa6bCdkW08uw7esTQ7qhshOt3HPzq14Mw9oSDgJt4QjM7rkQvECF
nZZyxqINtphJCXcTpLX3N0Rp7uBrur3ylM8v1tcBAXOAFUPBm8f1cknrdKghnAHm0qfJQYtjyh7M
AEz8I4CL7oZ9HH+lh23sqeGigmdPSWDvr+/spSlzqxP6WbJmGPPXTc8RI63wsTzDL/Mx3fKqbnz0
W185eFmoKDcJTcvkHxvjYtYGwqNU+JkzcdjlrEOQJWkdj/LZ8Ftw+AbcihOllRYRf7uztHuqSFD6
U89DSTb3gt/XZ7yw5uIt4Uqn2EKqMTtGZlNyZpBoOvOm4eRTakH1UuiWfED6JW1OvF7RMQuoUg1B
amHn5HU313/Auy2tyRxfOkkO2SUty1m3gWZDIY+SCjucVlqz07Er1G/gT0mbyvHwbrg+2mtyeHGC
qFkrMheXyrRpws/mWweZSg3Jcc5Z5ADNKssOouAOCf3+nuZog2VsHcOsTr0AaTasKABk5siVSD+B
kWgaFWuktE8tIuR7FKnC+NBCTYXs0ekBsKVtib5NegfhXS6sPbogCBsXMryqPDLIGwsL+b1CxV8F
8bRpBJNlgmWF6BKm4HAhHVMSD4uiM+GM2VjeDoZIgxpHbz6F3RA1a4m9CA7na0GWobDTRdtUn+28
ugvx/Zg885yMAyWnLj9Hmj7oG3w49B0m1yQ4QZhYdy1WunvU1/qjjoH7D4TUR9fx8WwBNSqv/Sjx
AWY/SiCUhX6frak0ai6PQ6CrnRFo8XRWMordRxhglXMPbQ9jcJjSmYQrUFJQZeyU0tkXjZpKR59b
LHyKlCKTVrbLu0sehX4bFSk40bLqqHNcJai3oJrwfjirahZguZcH3i4ch7HbWkph7G1RHYtiT9td
36VLwzowd4jsiXnsecyRFL7V6mqunJF6lY0bZAdMUOp5QNW6LItOuq8BRB3qsmlWGlULh5H3jFtA
vGjk4OK/vyn1DJWhBiD65DMwtPivWdlYFVQSkoARgnvlyixfaRqzTw1ukQHJnojs568Zj13m4Ooh
nz3YIt98UAvoH5F7oLxeJsEObMQU3QHcx7YEoRy8Hf2ehoWSRdWNArr4HuL92H0OO9l0O9iK0Nql
CVbs4FfyrjKbaNz3Bd2I5xZodrBtgiq0drltladwMnC3zeMic3Z6j2/Taaw6gXpXxgbliEBz4Ipd
/6TvwhUNgDKLRBuQ9qM9h2UoGMy0VTdo5yJy/L3QTNqaWomvFjjw4kSJGZuOiQ7vXykL9LV4beGz
wmB5XWRieHOeQ+kg5uK69tSz4oC1oWrqxF65re2pq25GINLaM6Id/RHXek1+IKPPHhzSSkyxqMLd
+cFkj0iyNb0QBpWM9AFGYv8pjjNbXdkR7wJLEU0aJgk9rVIw1HOihgKCT+2QHXGjAaKM3fpYRuJF
j+C8Jzkny4itvyXaj4+o8oHpzZog2k+Qx/bXv9X8+M1/xSzk7+q6r7va8l5GLa/xM9MKKK9OqE3V
2QzD4U+PLRiooahCb+X6yPMP9TqyWAESOwAW82JG4gnxADi7Lyq6FyiJIOR1rgsl8unBQHK8Pth8
S4rByF9pzhHccQjFMrw57EZoyGWFv5FLj7SSn+CPqtJmUBwMnjo9RikJBdn4D5hvPOyKrFZXhp/H
Wq/DiyzCMQ0u6HncY01GkeRV6bvIRUYHp0ijT1OWld9iJ6ueowSdk5XdNQ91xIAijwMxYxC4z0+B
Jo2O3+eW76LbjEPWRBFuT9cm0naNRPqI2ZuE+EYHXJ5eW441EH6JsVSuJNJLn/i1xko7mhqnNVt1
dOGQmZ4K30Ve1zv1cNd32ljTFzGzeuX1Wh4KVLolyHic/8sPTMuJ8SfDd5Whj79WqqQHe+SPsbgH
yTp+YOtyldP9EZgR+haXg2nKONQo+UgvtNjwiNQcFA+KhOBuh8y6oa7wyJamZtvkCtxrAK/mq9go
Tj/VCOu/BJRipJ0Za8F4ICWlN1+zp63D9aOytFd5/mEWkOiJZ/lycmrdDEglxNKLUdJD7S013sUF
2s+4rEAI98Z85WwsTQ84HYU2nQgE1trleKGM6UwnF9KL3prephBOYJukQ3sdegc2V9cnt3AuQFVY
1DboDcJYm113eqWO1DJt6QWwXrBlntOtAlDzpp2KE+1J5z+o2tZBiyXEyOx86IyVc7kwWer+XETU
vKnhOrMTURDoeDbqLy497eiEokRzB0NP2YBTRwrs+lzflXO4BBjMJnmWBVlmXk0y0JFs0qaVXlpM
2bNHy5es30gJZuEOmclyDwEX1yJ4TUhOtuj34/IC6CTZAxy0ul1ZF9AJrv+iha1F6Z1ijkJfUvhW
XX5qbAXSAWFZtlah9EfiLi2jqZvj6zU07a3CGqw1spa+N98aoBW4Mpi6s/VOYzRj6JqlLqH2X99C
IHmHy56jbQkC7JM1SeEnz/KSvedp9qnS1oZf+tysPvBrUcEg+7icsA8KSEmElZMKa+J7YvfTZ+SS
9R8ZF//v62u7OBS1OxpKEE4p2F4OheR6W2tOFbltCMF+i5QcUZbf0F7C9DUpV1KXhffU5uKDacvj
TUKvXo6mI3UyNLjDuMmERu1Tjn6j/BnhqqL/Uk2h5Wwnp+vSXx7t6WNl+I5+vj7bpZ3EO86DKtjr
qJhejl/Unuf5iY0eta+PNLFRNPoL8kj/z9Jqo8O0A7Hdlc27uMBCIhsgAP0XZ/YtySH4wLEUuXpm
jsPWHAwrIWLrkumTF8HqvT7BpdFsBJZJx2yDAHE2mtcMAEPCMnbLevBSkSX4k/UpRcRP/Rn2vf7v
b4zNxai+1oMwkJjtnqRN6aRAe3FzXQMvhfyNlO2aOp9OJYngWj9peXL/G212C3sqIjbQJyNXQyJl
Oo/lVHl3Ye4Yv+0mGPf/vpLwoHU6jFSSCQ8ut4oRhWiBS2noQhn1GvwkE9wL0RUytLPaOJ6xcusu
nQzBDqRbwZ0Db+hyuBRzUGmsxtDFtrhL6SeOML8yU0GJWvPN6OiD7EN5Wk2xwZCTum8+cDIcnTYC
1EJilDkvs8BpLPcLK3brurJ+1NZoHZWoj/e5VGtnpH6AKH9gfXUatA5UZ4MOxuWEGyAZoQos0e2V
SgaSHkupictPgDNNKpeoE35gOBv0OwIF5NHzN6Qrgq6BfJe4ZqBh9VljMQ1hSEairrH7aqVeqfPb
32btvKAiaydeoKFKJW0Wm4xeU2OIEiVoVfd2eSePYKzuevx+Vu6WhesMOLAoTYKa5ePNrlPq0T56
VVrqwuk1kwPW7QYGhmFfjQeDRH+6za1Ej1cOxuKgUJQoR74mR7PJ9VpAqbltYrcdEOvfRIMegHpo
hx5F9TzWzIMyVTjG/fPno9qDshAFJlDC88TEp7ltqKUcu5JRBahHKXDUhEdJ6eG8gyN1tIbTXZwl
bxUgaGhQdJMutyf42cGf6hz7lHLsv8FTP42+qhXbolTSZo+5Z7OW7Im3Z75pRBOXAWlcAr2+HBGz
xxrEZhe7E9pUTzqOtsgN4OGIOkzJLfvgSDGOi7LcWum/v8pUlgE3sG15GueI5GkAlOh5UNRzuUjL
A2CmcW8B6tMekmmKQVYNqha2G7/w8LCrJOAnX//969JHEekDaCVEqC6nnkBMlzECS12Qjvlvu3Ok
B7PTTA9d4XI4/vtYYM1JGEQEglLG5VgOxqzIflWZW/qlcR8qWfaF1MjzkNluflwfaukaoHBPBCl6
F+9wKpLeEIoAh3HxGEJQE38rQRy1CK2ujyOWZ75zRC0YwIFoE8wRDjhxqr3eWJlL18f42QqlK7Nu
s10eZf0H7lGOvdgpZEIMKOb8piKC4oZZtKqTunZtJKdIn/LPGfwOa8MOSw4fmBe3J2wAWhHv8mW/
Tfu2zfTELWN02W5i3JiOTcYVcVQwTPnv+mBLx08lTiMWdtiGc278NCmBQysndeMuMk+mYCnZmGd9
ivsM9at2GP5UoEZvrg+6+OUgOoJdI97XjNktQwUZp5WEjQ9OVQf5m7S/R4OG2s5oJEPeXR9s6Uoj
M7epSCqWBRRm9ukGHdCPzM6PkiyxjlWmpeMGHGKXbeVJ9bu9k8lt+4FvSJKuEiUS3vDyXg7qJFkg
hfrEfpGrPNwMTo65ljbadxTw12CYS6upEUzYolHGWzEbi/KfCULcS13H6Ptsi75dtM+NPj1IigZL
/N9XEygYWgY2iRPJ+eXEQtrmWDqYmQtz0UgPWgdBegOMutoraRXYt+TE0co5X/qAb4ec7RY7gttf
+H3mprVktveIxXXf1SAB+wpLo30CIy7vPzBJtgqaX3Rd30WlUdl0Ncz43EWzDzORwBkePUmYJHRI
leAoHWXPHxiQRIlLjIQf3ZLLVTWQfSpwY8tdhBTTI2YhE94QtHzbtKrveJ6mjyzpm/FmX7HHYzDR
4dy7PTbfDTPkI1J61P8Qe2c/EqWwV2qb4pDN72rK9lQbaR2h0KVdTnCs2S4+7qGuJadVSg9mQHG4
zu010uXSWSBCAHanotTDvy/HKYbWQaVPZSGrtvyWKJp0EipKZxQtHq5/sqUZgbcRvWIUqXnvLkea
GhSGEAjIXS3BfmefNFnwg97Uagi4tPupUhAeIYzFOzfb/QCpoijk/nAjq/LPaQ4dPZpAsSvd8JSV
lbYSFK0NN/tQPRr0hqVFuVshLZAeujRzNhhnYwo0IGZf7ABVfiDlFBjy16wB9Io2C02Im50J48LM
RfobzSYrQjTb9NKqfDaQobBXnoPF74Z+n6DYi47XbIJQQ8rYD/rcRbfN+hxJMEY3cVkYK0/cQmJL
aE5wCamQm2Se5/VDF8PgMDK3LUYTm1s1kNsjlk3lsSBzuW+MrkZ0wgty+SGbijWw8tJXfDu6WIQ3
4QpMVBGu2IRGkyaf/RwDbbjXSu5sYgu1l51TBNXKlbK0rmJBIYfi+PAOgZZVZiKnkZK5yI/SMVQl
pS8PWSdbHxqHzA/8ESD4eSOwbFIK+qQKbgqzoPiFSm5ffHYo/0grAy2uIW0EsLwQuSljXa5hZA1j
jnUgJ6EMgRIAObjFGOKQJJn1GOA0kX3g0RFoG54A0WCfXyiI+3sSWWDuYnOPtUzSe5C5/GQ6VWXT
wqM2nGrlKCzuUdiu8Gsh6NOuu5whSgxxgUd07koIb97aOc5hdG61vxNtwSM5fn0uUOG/GVRevuuX
51LUCWDy/0eeHfkKITcNbdbCnWrcBaShH0+JVKdIUGfBcbKq/MUpPGlluouDovcAhkHUtuf3TI7l
sh8kde7CdQWdK1UemJveRn6aUGYnc423W/DEa0/S4sGwZOCAvH88CuJnvTmLRdwXZeb4XDg2vZMj
Ti2WvZ9q7Bk+sKZvxpl9TWeSqUhEJkFLX+5NdLd/qSjm4rqsm6W3R0ijfIj9f8aFiJoPKEDeJ1DY
xNezUUN9bAt5EvnDlErDMRqwKTuU2lBo9yH4pnHlWl163wFXqq+Ve1KW2aEka6jboXJiVzdiVfqJ
Z20bP8itUZjwP+kWR9+uL+rSxzNFKqZrQh5ynmM2+sDbGzSZaycVhTpFSQgIMWk0p+P1gZZuG/oD
FLOYG1je2S4xlRLmaUTSZ8V5+LPJVX865Sbn4YC0fO3vK0NrTx8YUmR+FHvpes8VN/Ge1eQRaWs3
rzEH+uQYhZb+xY2xqW/9prP7bWKEWrUSX7w2ceaRIDMEiwHEDuHN2dGnh15a2KhKL1B3feNHPQVq
fiCaSpU/+LhgboYgfqIe245t9wmoiWJBlq4azUho+/VBu4FQjEVzVdZBeD8S7H25vipLO4y8FH6N
EO2gCH55XOvG9Fv03dlh+GM8ZyOeHyhXJyPC+I7zfH2spRuJvpBAj1O0pLZ4ORbZb5OFmoTbVw4T
eScHeCw9q42ORxau1+HWiaPvtj2l5sq4S7vaEhmxaCS/B1ggV4XYjcah7SoYE18h6ze4SyoAyIeV
kZa2tQiBwOkLYPi8xJUNFT4+xZi6WMPkiCyi2/VXCRP5rom97LtRK+PKOVqaGjVh0NdgAMhwZtsL
CqaVNpCJ3FxKm+EcgB9LjiA0s37lul3aJ+LwaCaNp/eYEV4wY8JJIXObONEwIlaqsD3ZMmT+A9qk
2Hpd3yqLCylgYhRnNeTVZhliihZq3plJ7maQ+48hXLk7ezJ9xMKb0MJEAIFc7yNLiTK+aL5TyjJn
J6GKS8CAqpS5CtJg/h5xUrohepvkfz4wNfDNIqBjT85ra3FaDBnsbx4uNLVo/6AbCFG00sN+i5J6
YO6irEnrlfUU+2B+DYnFpANjA+Sc4yhSLAzisdcIV3G/2GFWkrUICEz1zgLTFm87+n/3gNm9UxrF
xWfqqsXP67NeOvukIRRjSVbJVGcfFLNYbnc6Bq4cxmhKeI2sFAdhnYH/ewHcSq7R2t9h72N+vT7w
0k5yTDFxByyd/kr6exOPYDHAM0ny79q5JGOBEKn6xuwax9zRDK6/IAs4TCvg0cW5EnCBc7S55eYx
u1xgNmI1Uuo2yMxHmBU0lnMrSUVb/ZCiKai20PA9VBVw4YjXgtzlsbkJBJaNG2G2zmVSGOh7kC9M
SB18840ote4coBOgc+wk+zbYQQ1IWwNJt9INW7ogaCrQ80dNhmtC/LA36yybY22OUk3FPUKGcZ8H
cT3c2ShQek/ONEbBWol6CcACogtmqMCyoTs1u/qKGgUTO46ouyMr89UYghu9V6m6ywjo3AdWFX+v
IPDeRrJVfUUT1r/nYUph643G+foOe7/kvJ9Uz1h0Ov88MJczV8IhtyZAg67k1eUhwXLzDjHMCMPW
KvLwxQRTgsOXM9Sfr4/7fmczriBLiOcGYLZ2OW4H+iLsLDtwNasrjioGW9Geg2s0EFDbSXzqIr65
PuQCLlWMaYKuEKn+u4BUngapA28ekWk3sbXprCk5qRRF+y94ylXVhtaSiT99iLTPAb7Gb9KE2vE3
ajQUykpo9f5K46eQAMB7p2kApvdy+ha0UtlocYyOSjKbKcyGP0UfTuFtWtpYanqDOTRHqTcDMgQJ
ExGjiXXruLIeImS5vFf5EZDSbRE6oaI0+xFIJ2uZkdLQx0VzOqlokDW/Mq3F+yuuzb0VhsnDWAkC
OZt4dEOz5w8TP8XLBidEpOav/5z30cArU4kAxiDzeocaRn63QbR7wK5rQB+DVAjp5wO1vGgNurQ4
EDi117YpZcHZ2ctHGdyS4gduGUjwovtc6EonVoJZyQdm9L+B5s9GpVamUUYlA2kOcHWKFNHeQpyj
WPmQS2cJ1I5gGqB8xoVyuZnsSpbj2B5Ct451nDOpdMnyUZ8kqz+UyOVmiBvIpX24PjmxOeabhyeJ
0i2MH8ueA8BKWrVShhqPi4VfHtyBvht+OkriPw55NiRHUBXBsNH6qTuieITUwPXRFy5Q0bKhOm3K
JCjQty/nrGJZomhlGbpN1+ZfLUxS7rug8Y3DgOaZs0nwhNUffSQFJ8yOAF1sFDRmzGxje7byJyvk
Zo0H8f4J4QcREaEqQd2czPDyBzVoF3ueU0Ru1BvZ10RGTBo5nG7amynn6Prsl3awCnEScxgBNZpH
6kFdKDWa9rEL18obHuBBqAjSV9XgrBV/lkeCoImegsBviFm/eRi5o70YJS5m5evmuCtAzjZ/k0Yq
1roqS8tHrEz9DmgB/5zdRQi816UlxYB71ORRHoL8m9Q1v+BXWR+5Z+Al0cIXB4FKyOWUEk+i/9Ya
wCYstU/2WuC00PzpC6y5ZCzd8RrKoRwR0DxQRi4HSk1w8JnFscSF2Bqf8IFMwh8VGsrRprCCInyM
UVv0Nmovl4hLSY3/CetBz1y5hJYe+Le/YvbAy1onq0AmIrdBwOHU2Yk9Ijo82bumr/Rb9IzUO5AV
bfeBYcXlYKkAC1CzFxvrzcaJaOIaiFZFWDb1WbzzfV+/wc1P/g+cVQVnDjUiCVm0epJW7qWljaQj
HS+qMzAw5j2DsO2D3CjVyA3Bx98BpiR+wQcZah52M+YapHxxNOroryUI4LiziNUJRtOI+iFyEXRO
9qiLYe0Xoj4d1kP4fP3QL20n4caDhgL4fPpLlyuK2FupY8sTuQPmDQC81aFoNii5RtHWr31D3daW
Bgi3iGPEAf2qtbayEuj20/VfsTRhJKBFQkJKAm7/8ldUCoYTnZ4Fru0ZODrJQ6gU5zwNe2ujdblm
rWQjS08bwjn0riHMk47MJq2aMDh7XKfcgkLPn86Qv/atKj1EYWN+AdO9JvG4PLv/DTfbtX6pj8qE
7S1rrOEvP5QAfs/FNAGvILkN116xpbP5WlISqHER81wuZlo3tlopue+arZ4n96kqezXGernchMcq
cqTvlle+8rUqs/jAMRElCgAdvB/vSmc8g+MALQq4vmH2T12XYwDg4HW2szPZ/kCsTwsPQDPtV96s
2Udsxh7sbcVY6NH0uFArxl2JRy8WeBgXBNZg/XMDW9AtZLDbqL0a72IDzMfGzIwlH+NXPRt2QWr6
Dv7Erf/P0GIwMWxMrnhCCErPl5/P6hvw9lIbuXWD3l1UVakoukhxWqLyp7bqyrSWzgKlF5CFQsmL
iuflcE7apV5bEq4P9J/GzTDpxg9pzLU9yirR12nQVt+OpeMAThtAo82TTGR+OaIWUww1AYm4Wep3
h6QLhAd8nDd/Kcl4ze7fbxYBRxVdNR7MOZENizY/t4D4u9goVuneROp6xFlCSppNPmTNSgC5uJhA
qOiI0Md+h9Y0awPJvNAK3J4WxUNo18UDWv7RDhSOcNCUQ2LF6/NbGpHyI8gmLjSVrPdyMRXYOWPU
kt9YeZl9Mqbmr1F5Mf5Jbb9X+i5YWc6V4eYvU2Wa6PGGeuDi+dvvsmkgjTN9JEBNK/w7UU3485Hp
CS4crHzg/bMArkWNcZI03JaD2DJ/A4R7MEa8FLZZa+L2WBjdysuwtDdpD1I1JlgEuTW7VErTC0uF
xoLbmRleyIVUjv/VceM5RyJ97eb65JaSHY6AQcBIb4nazOW3U3On7nsqFi5S3fJepeaHw5qh3ZmB
7GD5qdU55gOys5lKVfpxfeil70jxE50gywLJNU90UCtM5KqTYndstG+JNKBPY/p1fKcrg/rQ4Pf9
cn28pTeJWicLyw1DrXW2TeM4rY1MGqBnWGb5h9Jqk+3SPMajxcy1E+Gsc3K8Sp3214dd+pyUvPhL
aFJpxuxz1hbWLbrVAqRsB/Vm6ClEbSsTEhMWUFK6cjYWBxMySAKtLWjyl5+zgZBf+3KQgFLratev
Ck6IYXXtvrL0djh8YGbCh5KWIb1XY7agiYyJZWQkiRv7UCXqxknPtpTQMKqFm+D1sRY/nsDfAZkB
3T9nOKaDn8IGV2IXG4RyOll2PP0wiyD7HBaqgVVQjOKK2vnqGuN5cZMioQb4Aimrdx3RYbCsiJSY
hDQqq296jqAigex0nEKtV08phXVrZb8szvTNiLPrZkJZw+5tk3wxl0cYnJmzdTCKOQMU0LeYDNUW
BspjcLy+vkv3gNATpLksgKJzC8mUAqLdjiOsCSp45wQzyWdNyyRpDwo4VLfT6CQHOzHlI9btefHy
z4PT3AHRhS8EBmXzjVTaWiGs0UPwclpc39dIhYLLs/zR3qbpVI+P2EKo9clKhMt8KMXjB2JGSpbU
yEWFA1F59fLYaNM05ROvptsGioqnUiGaPob9e1TGNd3MhQ2Fdg/7Agy8THg6+7zKOKLLpRN5DERw
w44IXClupXhCBlCxhyje9g5lpZVrYWFPgVWAyS5K4ahnzm55sy3LJKt1xIHLTtk5ToURGrB46y8h
kHFX+Uly9JQJ3c7r31Vn2WaVNNEEoJ0mrj9Lns3V8pW2kwzJfulrj3qkH5dVd24gUMUr8eri/Ggn
Ca4+oK9Xg9Q3OTnYNtUETeO8QLX01G2S4PSGgrFteTtbuLeca0wg6q2E1XTiXp/j0vcUeEHBKQee
ZYs1eDO0HqhlKo+J82JD3r83C10/dFHR3PWJjjq2Iq3x2JfWVKHBIlgNRAlzIA9AMRyeQCq8CB+v
/kYx4pIbvkj6lTr+q7rJ/ONxJF6JRggvzYFKht5kkpO09kuGcvENznXBNpuk/ma0MMCC5xj/p8IV
C49+le+rpJd+I/EF+cE3G7M+AdGr/ssnC1fIvNXWSjALlxVRO9EYJX6++TygLtOpbYe2tl98M3Hk
2zLRI/+kWk3f/ofphCkhtKK3TyAjtfKoK3norwRNS98cawbBYwGaR5//8ptbXWeE1qR4L1aZ2shP
1eNuBCp2GAfT2JaTN62co6XtDZVNQMHpKlF0uhyvSpVAS2vGqylH/ZQLDdOyTW/2cY8eE3zoDRyi
tL8bJtQVz9e399J2I5OmMoMQB6+8CDjebG9vRE9BVlLpxbP0st5qUtniENxY9a8PjEPqR3wkhELn
UZKnWXlqBarzok3hgEx5BVFXmJWtUT0XAiSQRqgW0Jmk7z4vouXIeiu5ITkvDXYHWxCc6R0pd32g
1h5+uT6l5aGE4gTgTSpLs6VDI1xCVpChNKq/py6Vf8Ze1X8p6lpeuf4WR4IsJ9xhAPnOr3f8bsxI
xY3uBTX8Zhdnebep8Ba6Zw97KwX6paHQXRbkIz4Vwd/lfoAM1IEE4uj9H2dn1hs3zqzhXyRA+3Ir
9WK7bSfx7twIdjKjXaIWavv155E/4CAtN9zIXAwQIIOwSZFFVtW7aIk9+1PRFtMGd/cyhqHmDfdf
r+Cpfc/jmG4qJKQFn3A8WIl3pCExkn224wiqYaIOH+qhCO+hwZ5Xl3jWqfOVZ8zV49cDLwdqHfuA
olLdxZvLhLNzPLCRF+R1XRK9JI3TvHE+xH3uqO8C8hUCqnG4T0Ib7DIeRvV1l3XN7uvhT8wb8VSM
fshUmPuaJqeE0SQ6/LpfusIr74GkjlOA0IU46Faf/7RrL7kHfdidE9o4EdYW03LQEewirtLVrDOM
j6bIzRAIcNzytZCLQ+rQWqGP1r95x6shPRNcTg7Ill1CONXf9b7tQqfuhYUiQRzN1VM9x+H3sY3u
Nfwb8d628+hMHP0czBaoPcuKqsNS3zKOP2udW25T9ar7PLllehdqJvcVjzDj7S8/HzA6vhyVZEQk
lmTseBgjVfHBtGLx0tpNfu+Vmtv5PeJVNGMmozuoleEmPrYN1pnpfdo2q3GXv/8jVpNho2kQgd1e
XJQB8zgWhuJDtS+UEmtlJ1HxWp3Cv70Ll0GXujLlLazn17W7HLE51I4N8dLzNTczxP1N1qBNRIdf
v/OErP421jHeUm0lgwc99ElFQhvUlrZ/JHAhia3+onbRBPM7iJHKtySksf+3R3EZDvEpAtCCVVwj
CbIkqeixZPWLBU1ok0HZ2MCgKy+yxmr2lcD0AfsP58y5+PwhOf6ofBKfqd/BCz7+kNSvRWFaY/Xi
0lID+e4dEFFuY98ecF2l46XAdTvLm/8U2VF9Ay+zqF0t+r3WatcC9MfNVXeqF7SLVGcTW1p3h1MP
Atp1dzYLOjkYRSc+pcqJXHc/MoQj+6LFwaPmvfME8FT8cAQIwrlT1PFM6eDTqV8m9sdYq9dan7jN
oGOb8oKbvDVukW8zc9/Oxsw8M9CncLYMhGsmzTLiJ3fx8WfTZ5E2FqaoL0jWuz8QVS93UMizIHQi
/SodXXnmiX5qm6AVSvkOSTqeZ6vrceQ2aCIjBPwJRv2yY3NcGjjQDL7IyeqcqlV+1Em3/Tq4fXp7
M8k/B11tE0qFpVcv1Cw8ZOZrdoYiAyeBaLR1pwZXoTqP3mMPaE1fWOGZwHpq19AvA7C9CG3TgT1e
YKMska0eGFsaeEb5iMn0m7FXHHuTQQ9+/nqip7YN3SvEzMmyKG6vJhq6OUC+FPolZLT6BxKrE5Yr
VVlGm6/HObmgC3MByNwCdVkddiRHHAUqHdDAKa0Cr/A6bC3mfxo1fAfBpuKlgU7r5OOLlJ8J3cu/
fPTKWT7l/4/sqav7vp57RIQlnOSG/fq0ePf49lyoO11G4iKXKGvNhhiFX7plHga6JpWHr6d+6sBo
9NEXvhadn3VF1pSDJ0RiQDYarIOuC/NWb1z0H5G24cLUy59fD3fivIDBMCyVmEpxfV1mEh5Bm7Nf
voSV2flCxbXMhw6j+wSP7MFRG/d6SMNzjfQTk4TYRAbwQav4VEHMXNGVnoQFNwydc0jUKtxrsVri
K9fosZ+N9vzXXB8D0BKmn7DGAO18kgmoxdC0y8sR9Zwu245xo9cXDQ4A3V9fxcfjrOIP7O5yLKEh
v0yyCfsAK7hm38ted/yso/jx9cc7sVlJtvlufAxkIddvRVkkPAiSCgy/IWot6KHYXmqyaX9hjhUh
UpAijeHjQ2LofpM1rXuX0lHw9l//iJPfkg7QAntZ+BLacQBqZK0legyadijDidJSNuMUGroXPEgo
CXcgeb8e70TAA4OGpDo9X+Qq1pJZUlPqdujBh4tMrzF7Jsr5be7pFwiQl+WZ5+PJyaE5B2gSl050
Xo4np1t1F1ohFLF5Quh2QunlTu1r9RIxNu02w7juzHE8OTkyLFQRFurfWo9Mc6IxG2YmV2V9cz1K
E9csAcilBG8+esbu66U8dfhNeCbIvnMUyW6OZ2cL3WnyNqleOB2jn6YF4NTQUX9orpTfudTnbWi0
zr9fD3pqiiYoPgepE+Lruqoe2WqZ2fHECTE19wafZxXgYGr9LJ1iOBPMT309+CYgd+n8ACBczU+r
jLQephh0e5eW43VhpIlyVY1Sm254I4/hT1UqppKe2TMnV/VDfdqkGMl/x6tqVQ3l6hrVh1So6kOX
FHA2O3XM3rVadx/qMLup1Ng5J3t94soEWYyjMUWIhRi72qlOh6ZFY7TFC6iS5NFLp9rvpC7cjTsk
6JWHpeXFfjy5enURK0V2Tj3r5KQXZCgC4Mgi2etnSJNXoaaoxUueY3AJEAviDWB+LH26RtvKeIap
mveGOFN6OfWFwSexyAQCYs/yYPkjvYPO1sUCJ8hlBxeXiB/OAXekuEhr3Qoi+NBnnrOnpukCXANR
Trgjjz0ez8uFUcYCiga2Rvmrkmn1pkFj8/usdv2l1fXqGGSQ8c9gQU59W/YwHAmySQy+VovrKmpo
SMQ9XkZ8K4NwwriNZ1D0rKntuBsHqWylYXa/wG5m918f1pPzBRDCjsJiC0DD8XzLGfJ42C6KN33n
3LSlhldjCizUF0JMG70pxAZ2YnOm23/iXiO64KO2jAoHcn2l9GpNBTdivjz2LkCrDncDmMJNOSHp
sElaYQ9+VkqutRjhu7u46Z33r+e97JvVM3DB+fD65FODwln9gjnrNTVE0PWl1Gc3vUp6aJj0T9y/
bhcDaQbay0uPrgVk1tVzU8fIoUGZkP575LhNIPNJystmbrJqm+Bqml18Pa0TsZdtBAxs4akB3lht
X2owOuV4G8FCy2UnVVUX69d2aIZYpBVVjtnVmVh4YuceDbj8/R/ncx5mm3yZxq0k0m5az8HNUSpe
+ywwpAuavq0uyjEp37MaSdGv53oiNDD0h+3fQrxZX91Q1XE2d1CeNKLOhUglpZvtylmXTzUeRL+z
tLDObJoTh4URsfUCKUkrcx2CaVCPndma2UtTN/E3FV06cwvjJn9LqEz8Wyo9SPXK7s/5Tp46LX8O
u1pj2delogFEw9+heatE5RxKs8sy3Jn7+k2EzcF15TdMjOVViZ1mvf0Py7zwR7H6Ame91o9pS6yt
9I4vPPcIZI9owdVFNL11qjnt0QAb/v59Tbqw6EESGfjTagfr2PspyEAimyi7d2RrJp4okfYC1Qca
8tczO7l3afIRg0DA6muaGNjXsPQW3AiYnKuwFsWV0YQjBrVKJPeQOztocXHoXqGApP2XWf4x9OqT
eshQJkNb5y8axDAworXnbD3FtJ5hA49nxjq1axfaNzxz3HM+YeOsntK3nplIphayb4N01rv+Sq/z
vt01iuNtMkWvQ7+vNWu++HqBT0UjCl0LlxvnccgUx8GhlJHX5QpirVAfpsNoKRgENZP1y5StPPNO
ODkUb0CyQPYOqIrjocIYw20tRvQWtFNz6dZze4lilPMjb8f+7j/MijbqYqa+qPquHp1KNVkZJMIM
ClWR7t25RmQsk+Zt4nCR/IehMLMDEkflh/LP8aycmY2LZAkBZ66xsO6zydzZmGj1uzh3MB75erRT
5wEQ1f+PtnprgScaVfyzsxf8RrLWl0Kz7BstHLD1yzPPr52xCH2t1Z29sNryzBPoM52PmxKROBzd
4KqyX1bLOnuhokY9o8Pm0HQfokHeblp9oVG6iDg6vhqO+jVlOOu+SFpbDWYsmq7yTMnPUUpO7SW4
V4Q8CzInKnLHq67XEp2xOi1eiqEddj0IyAON+WZrW5lyDuJ1ciwU7MnRFtLBOlmys044tYYOAaYL
qZ8UMtUCkbQGOsodreevP/CpNQaHg7/D0sBfGhjHM8utVihTWaUv9E27yS8NLRu2kzrLbZ830tzj
syuHADKSPV1pnVbdenasiE3Bb/zx9U85EZTID4m9DphdbtRVmI/wjh7bHCZSUuXOdZkMhhc4yuBb
4a8Q83G+eaGf298nHgw0v9Hywr2HhNheBV06YfY8CQMC3zB271arNdrOaYrEeUVgvvYCN3HLv9au
BW+jkTSRpXJQucWPV7zTK1ijM6whV5bpFW7yFf533jBeAPpTb6Me+eozt9qpWZILAz9aEIqQvI5H
tPJQjUc7TF+USYEVqyvuZauk+XeLV1Jgp6j5nRnwxFOadJQPyRPBQMdyNUVj6CrV6Rkw1VI7kJ0+
VttMG7Rz0oCntgyibyTAJN1caKvN22qRPUaay1KCn/2hp62oLws8wqLDQIsz2tcCqS8/HHtn3P7l
ZuXE0Jpa8GuUiUA1HC9pkoCW0LUI4PzgkVjDW7HjoIoMkeN+haRZYOlT3gSWVzq//3Zk9g3XGp0O
uEKYrh6PHC365oh/y5dIoz2OwVWaSTrTdjz7SWKPRqCVc7ebeu1cqPgUl9iwS9UIUAqXKdWV44HT
0nWTaiwG4O1dc1NV/VUku9n0p6oYfn49x89DLdU31GRpcmiLce/xUHgJNmHrxc5LZrbTM2Y7410S
hXHg9ZNzZqueHIqWMBEHgAOn5HiouhnwmNJS50XS+hyQGgcPAGXQGg9FaWabr+f16SAu0/qweaFW
5IGbOh5MpJDFZ3SFXl03jreQuuZ/zcGenuNWrR6XfXbuPfvpgDAgnRsqNEtVCpmf4wHRssvbpsvK
1wEjia3ZtE3sz4VXHHJPzD+R/RovyzTz/sM0yeOBpS303U/4gjDs7HL0muK19hp7UyLcrvrIMuQ4
pNjFhWjTTvtPI8LnXBAy0H9XObXgJKY0w/PXQsyDP47SvSkcGd3EU4pmU4WN0Ncf8tO7iHXl3exi
cMD5h4V0vK6TgVuEgsX762jLcDvJRNlC9x8f6bbIXRNHcK2KbExJHLzwnLmoyb/9R52CC4MsHoFZ
DQUNVnidchZlGutY+6X3Qmv8uZyD7pwW1Zp7vehV6EuPYSHPLi+e5dD8kcLX1qRIuzW0N22sp13V
iO6VUt9PfZrVw0iS+yrGVtllbtY9Undor1PZ/gAO1T18vcofGhF/TpU4o/LsYqUXgCPx9vh3lFUH
UkSd65+WntuK8FFnGvtDZMQS7xnpVaA7qtk2k61FK2naodAUGa3vhG06fJtz5MsvIulW8lfXdTpa
Vp3nPjmh3bw7GcCubAGjjP2lklQAGcC2ev1tM9iQEPERfpZKp7a+Zhb9rSGwCfh1ZmpLXDmeGjh6
kDH4XC6hbh13OrsbRBJqyc9xAO58C9Kh+4n0ujX6PHuhoUyOGm2zLnWti8SoTWNb23ihGNsyKfP5
MKlC0747iYK/xRw7Q7yZyjSaAr1IZrGHM5aFtxqQ6uoyjSh6XBqjk4aXotAL7UeW8ZeO3RvWGY2V
VXTjrgc4wYFH6onLH2O44681A+gLHaee3oAaV3e69NBr97TMgSvnRTu7PEcQ4vmzXkT0VQBOAPWj
QMrjcR1Pk6FUcqNSflp5Iqy90k4kYj7A+Nq+0pRBN68dADHaTSPdduPZpTdtLew7Sn+p0xS7Jo3c
n+h8KRrOOhNSyQC/ejeoExgVu1SJm/IOy1c1Q0Fijr5Z0nTsa8vtDAegjTeU+9ittfK5NfFzOZhm
ZFT1t7rCVLS76Yqp2JsG3ZW7OfWG6iKrZGHRvE4VUfgNLsz9nj5Mc4XUEWpKTT5qyfdZi4ab0m50
13cgHb7biKpNQWU284NZotCxaZWe04iQRb1Lp2nsL7pCycJ9lfZ6G4x5VF1XeV6n6U4Kb5RXozs3
1N4GYwrt2wr+8q+MgljvO3rY1FvHUMrkbTKnxPXbLEfYLS8yK/JHLVfMdGcjeZncIxGVv3oTS3Yo
aZE7QY0DYnojalHpkjKBSVPe76zaUg5GHTo/kRQx4q1Re/k3vK5l509hmNp7q4hSVOe9KTcvRzfR
xKbTQUxuobIMYuuypTu/y0fvrsxbHY2cwWq9PRi9LPQnC7XgYIxao8HLy5i6nZNhwHvZKFRo0jid
lbuWayy8qEY9KRBamcf4wasH4W5LzY7dTSvBtV6XqiowFQrtwuu3eM+r0HPwvnYOvVlpDm2DNiwD
nBxS05+n0X0yKJDaB2fSvfqBvMmUt1ZllSbd/zm70qVplPci5rReN2Uz3qpWI6WfW3Hi+UU9N9Fl
3eujx9XX1NbWNCqt2CvSc9IbNdMz+1bAbgbXqzTzfNEmbur5nRuDXy/msrrozVE5JJJWXNCr6VD+
jEQcyWDkgn9Hr8aZgtquxHcC57JqiEeNW7PS4+lgdE2e3zrVMP9G/yaWl+GHPZ6fVoZmZD4ss9DB
rLDHVi/gtrKnfRSHY3E7D6qi5b6REVbFRiniOLrBJ1cNH9Aa0+RlXUeedmOqjVJehgUKLlWAelNZ
PERFoUS7sa/H+E3rbUiPreqg1L1puzzUt0OoCyl8p0B78gm5Mhnr/qC1TqUHxZAU1r0K6NA+FBXg
qkunrqKKdhF5Q8DRk92D6ip6Ge302TBEFAyJ4vT+UNhmeDUM9ig4NUmUNVFg95gpdX5eu4n33IR6
Fm90ewqpqbc1bc4pjtTHOMI5caYtGPlNDz7wMiEoa7uuUPV/QtdrINtFsbEZjGzq8d1sVONhjpVp
eNMMYQBE6VWZPg6it25NxYjra0tyK/nEJryJXTdSmytErLwxgKXfNZves4HlDHpVqHdpXaT/SECu
1q2qkhFN1PRsf1TSYsZuOLX2s+bGmq82jv1uz6XxXKdNqrG9Y63Z2NMMVzUUyLPC3Xba1q9yF81L
HUellOpLWyG0AEtsl5votgE1mhMtaKdZ/nI1dHmDNlOK7y2QRdeP7codL5AArie/b6Nw9C2nrIqr
OhvrdqfGXXw5G7mhbZqumxTfm7qpq30Kr+i585yqik00DO63Hg5o7bcmlMyNGVpVvDdMNMuybWzl
ir1rZrXOLns4Sy0ohDz3rFfMfjDT6k3OdY5gaLyxG683v7mJwDctb/TQvBatnfbFLlVn075K0GF+
tvJ0ajf5bGDNbDXIUQdOHVkPSKimA0Tvyeld3xqsvor82iWDDvQ0q75FJi5JL7kHZgkRs15P/ahW
l9lVmPFu6OrrYsf9D7URsQEv/1H1en+hDqVOutbAIgkK3LPnA2rzofw2t7HYVnmYqS94Wxj/crGZ
0WNUTtNu1NpS/dXBttUDq50BeVlxlLd7S8zld9XLPJyk7Sa1tsZoSrGbaDb1gbBrc9wptDUT38lK
W/hTBubxIqc/Em/K0HSeS9Ad02Ho3B6Wfm6Z8lJ23sJ9q5LKH+auK6+bDLTXVtjJaF+W2sB+1opK
RwvVUavmzkxKtIdAMfX2NlRL0OitcBTtusfIRNc2LVLz2vtUyDy5VZV6dkrfwlNKv46WEio4gIj1
9LgzZBCSx4hnmQ6iSvYOWEnF2eQins85GKwSFOoRiIMtJVou8IVBscqjKT6pyjyq9qtIkn/TwawO
qlnhilSAst3wOuuecl78f9cm+t+gQAQQPEUh5lPy3mvcQ2oh7dd+HNQLU411rvh5Hu/IZ0wfqfXo
HPZy1a/534j0cZcaMezJtcUngsMYRUIofi2bdm625dTMB9seIGtmjhbe0o7rssBILYyngH9WgdoY
05lqqr7OGyih4qyzdI1A0JioOx4/z/DbdC0aN+lbFHfKXQpZqLshtFbVBteUwt1YERXOfWn1lodZ
Wz7X2xoRpX7bRCgK+5mRArmHbFVfhqDVH0xgsj31z87r/w2H2K3MTaPlMnkalFhVdxAwCvUy8Zr2
d13adk5YcYvqMIP+6y94CpV/KZXP45P+ECVxmrcfvg2rjdSno92KdLLeZkMnL+Ky06LvmR43h0Hp
m8SnhFs1268f8avawceYWFIsxhQk9QBQj1e0kaU76VRC35agLhGu94bkSirUFPzKi6QMvh5uvYmo
guNuDuiLyjA127VNIhCTUHoThN80str+ooq6/KGutUh+C42Q+9DlyaX5vMzscVd1nSH8opSuPJP6
fpo0kAvV5nUP3hZy+Fom1+h6hAZjW3sLjTxhXb36Reu8DOM9O//n6wl/SigYigoXfSI2LnWnZUf/
kYYSMdI46oT+xguifGmnLjo4cdL87FDH6PdCc7J49/WIq7weBAIiH2h9oKe0VLvWxbUsjfuM9C9+
93IztnzFEcOt1hfaNdbD3ICiRmOhEgav5E4TZz7v54V1qMFT0vuonFhrGGppDfRPGyV97zCJq4Ns
spPXgsLtxsZ49Exm/aH6+Gf6yTmj/LT0VmAae866fhkNc1nMcaK+jak3jTshtFJ+H5V2mA8WyeKw
tTCngzlFILA2pZ67P0HA9HpAAwxG2gS9fcz9FNZsfh/XBvWQRQRubm51UUrtIp8i27ub67ETiZ8q
vK1LXxhGLP5JJhFaJEI9DJDRr2SoJo+CN0O0DbO5LW49Ny+KQAcemm0RWNFe1RjFUN826xp8qqBT
SSIp0vaqKuI5fjAbYTXfo1Kv5OLLPspqA5JejQIFu3EFozBjCNPLwgS461dJqEvyiVBXtjgDW2kf
dHavOTsdLMScBqPZOm3ts9VoQmyL3urHaiMrVFKnQ5iKvsUPjcfCsxdGRfnuxI3V/mV9kJ2+kDFJ
oRc7S+qDqw2fSJFinDdMr/Rkom0yl4ofxglU+9l4R1xMOdNLXAcULl/0a+jgUJ0GwbCWZOuaeNSG
uFNflYqsbGdPWbSblEz/ruZWHu1Vd+43upsbqZ/FRh35rV1l5vbrE7c+4/wGlAw44JSZaGk6q8rd
EKlKlHul/hrZkRGgZ5A9lMgN+nRJTB530AXPFHw/Fbc+RuSOABIDfIzqy3FUyYQmEW1s9VfH5P2W
dC6ZW9wku6HCgA1FznnfRpUWlEn3pCRKetCkGWFulGtnYs2JmbPy3B+LnTOg6NXMCysuuCty4zXs
kuRShd22Nftm+gG4TT3ITg4XX6/0h13g0ZmHr0AdjfCGmgqo6NXuaiZHDtZgm69T6rW/nS63bz0y
TPsAZclR/USmrrfpumzO9xUpIcWERmm2Uu/FvAkHMIA78CzhmaLRiQegC35RgytCTRzho+OvESkg
K6ATmq9AreJAL0tr61a1VP25L4efRTXOzm5ujFB9PrMa69oR28ClSwyliZhrAxA/HrjNJjCERMbX
OHbDJ3A8ixOS2YqLOu4MbxtX8TRvsjCNcbqvmmc61OkWcrN6Tij2xDaAtcKrEL+whbi6WgDTS6rU
GkbrVba9+z1tdCcIvdjueG7XSCNqbpXJ/Zm5r8YEtGMgn7VoTFFcXd4ux3NPQw/+WCTEoyjKmPS2
4ZXgtIZ0/LY13daPa+lQW1ByJ9oIHqv1xeimerYF6Kk8uGOd/q5Nxf1VKB2B3YgBmAR6Hss9mdNw
5tn6QYH6Y9fyW+nusVmXJt+HIubxb+VqIMWq4+meSnjNKyPmMPlekvS574DmH/w+QQXUb1F8bYNq
cC0F6Qgr/3cxzn1BJLidDhOP3Cfa6Pp0JoB+XkeIqUsGg7zD0qxanag6W2qT0hvvu8lpD+Gse3d6
ayWqX5eiuLRY0XNynSdHRKEIsPgCuV1DIkrTa/sSo9N7rLkLDIRkHF57callYPlI/nwxGvm55OX0
mLSNyU1NHn+rxEFmfaH3zjjeJ9wnd47tTi9gFIZnbcrSzdJv/vfr7bl6hH18cRRI+N7AdhB3W50I
h95nx3cc783Zuorasq2CBEjho04uW28QZGt9dnD7vUY070w0OjU0t9ByJSIdhlbI8WazxyJxYU1M
9xgutxfSVayNN9vWr0qo7S6Tlnmp9pH7SGuwe/x60suk1tuchJSmAHnp8i5bjVxooeu2jKwVc/bD
HETd+M2kaRsl0o0z2/bEWCCvuPpUoA88dFehj2cs1W5zmu8zqbUv2uh2h9BROrnhgWPqZ561J3YP
g5HaA8JyOZurrgAqLH2GGst0nwlXuhQ620a7LApJZbBVZXyDs4FnnrnqTo65sKkA2gJCWOOxhq5X
PGoHTDCyfo2NO4jAbU1P2VVZAyPH61rxt+J2hClMsMADLJxqcpbVmiIDUBpJ2jDNpGvuhV59K9vM
eMqn6f3rjbL8Q6uNcjTQ6jS6DUQnz52ne8JzEtgG6qBeM+lBIwvnMRzc6KK2UuvX14N+WlAyTvRA
4VeCx+KPq49o1fns5uhbP1hNYjW+Fw8qxXQKXfUuqRBdCezQMsIzX/EDcf3nVGmywqZYQv/i8/rp
pdbWYtZyxxGP6ViRzXYzeurbkdSs9BORFt+rOsv1y0hPdS5tjY4kyDtNvSyRZvSobRttfTVrz7SA
muconp3vZl22O10T83U96EHdWUHu9JRWQ9uJJcU/FAn3Ez5cij8j14Onc5R4aSDNPozvIzMcL7ow
qpvAhvlko/OQAvMgkzS+G1HsDuTjYfPUJ3mR+1w6w0vqxUb4e4jxcH4rUZj/XfWTez3qPbimAWHM
FniK7p6De3/SqyFxJEgveBjqBOC5ViEMz2RWlak8gkDUqMi2mvXszYgrXNV9O5HtOPrQ854lkxpT
BeMSlFOqQHpmG1+RHtvJledWE02YPuneCqWvzp2U9QPc4rPi/EAFwUQdgLrNajOZondCOnTisbGU
LN/FUUpHTe8mPFO0pofzKISlyE1qzP372NnFk5JbqM/GGcX1i2Yq6WX83e6mi0VvmQrogh3QgY8f
x15ViLh13LB71EDzmJi4VO5OC0sK3WGB+fSmaJtzAIL1Y5xFANqCQwQPB+oYlOWOx4xGb6gHQDSP
QwnAzk8myrJB2kPLDMQwD+bW0bL+t5eKnIak26o3kTcM424WvSkvRm2ummByihSbtq/XYn03LL8L
mSpsEhclO1iix79rFENnG+EgHp2uL26iWYYXiBBE83LlTn/7mmEwylggNREFpZrkrPZqI2O7DYXS
PppWbLwjUu3+oo06RDSQuiHzY8cdijNBZR0+GRJTG9YbSMwi5LO6Z1ujw0rXqeWjUhhz0MDaeqIR
qO7aNh9+NcTs6pDbfXVORmrZQkehDF9x4M7cgDxilwNwvKxFm1hg803lwUi9ot2Dnne+we9pX3HU
Gk2/4FoioJZOdUjntDr3UT/qy8fDs7GdBQDkeAssZ1UdbcKk4vP1zoOa43NF1d/Nx9cZxIC1sRrb
6R5bwysPbjFYbLkqfCRfVayLaYozNdCpTb8VkZF4+8HkHthPVtzeu4sN1ybTW63dzmavlwEqwGYJ
Ncha+i5jU9oBdG63uTDDegTGaXZIbI77OC4S3dpSr5SKrwEKlJtRIDmxc6TqPboTvcL9HJZUbJtI
S7eKCdh2n1XsBFpYspbbIQr1cC/yROluxjH2hm8awpz/jEXhin8G+uLm/dRmjvhhtZPJuKTUner6
FJSi5sYOoWH+/vrErO9GHqhgU0ijYJ7QSVvX1RNVOvSgIu9BK+Oyu3JMJXpoRgSVhJ4Ie+shPvm3
sC5uYjL4xUcD5Bp5z+qxUeszlpdJXT2OZVLbNIFj81s3lbncFpRRhK+FxqjeachRhruvJ/vp+Cwj
c1YtKqQLkXsVHhB1nzUl7MtH7uWBkyJUX+10+c0pNfW2TKcq0CCPnYNfr0dFacnTqA1wdA2QbGtl
3TBOEYsZK+VRZnZj+k6pi7cUr9hqizDX+DZaU3hfT557zqRyHQw/xkVCmCcddTKedsendiGZQTUu
oyfFCsWjOlTGpmh690fSx9X264X9BMT+31iL0cWiqY8Y0PFY06C5ELoV5bGht33o2k689aFabJVE
B/+t1YmxLVw0VIOWJnl6SW5gX3aW056Dl60j1fI7dIu6IEzHD7mX49+RmWCEU28MH6d+dI2LOc3n
l7wtym0lhqHxzTYy0fyN5KxfFwkX0Zn7Z32auAmg3VAIWjBRyFCuAiXd7Ew4YZM+jaGqpgHYBBn0
VTg8pwPtbt/TlfDMyn+e8DIiYXGRRGD1V4cpAgdnK16cPSHFLq/MzBKboRiG2yJ3Fek3UNp9NbKn
yu9Ku91//dWX2fwZl5fZovb9IeBDBfTjlfBHhyMpCmfo8i57gneo7tV2UKm6yXDnmijKAgrAqqpL
AWrRE2y2CGWd47p/3uDMm6yeJ/ZiLLe+7bN4Ct1u6rOnqJ+Gg6JVzt4qLcDasNDPXUKn1pm9vSRH
vLFgDB9vrNZJsgXwlj+NsyjhUFjFa+uYg0+pPtuXvTa/4s02we7Ps3M56Of4gQ8yEZrUHs14hC+O
h5b1oOjq6GVPuPTlu6Lx0ns1ljQ4jcK6mluvfg4VzTsTKk/sZCr48JMXSUwgQqsX3jhioKa0Vv5k
ZpomfG80MYxJNAx8giRJsxFw4aidIwaemOmS2OP+ijADb7hVxFI0dHAa5CGeCi+xrzo5dw/srJm3
YpbYpDyG/dLNyjnK54lt9FFMp0bHZcgteLy+aeeFszTm8snViysncankD1RXtvpAa/jMcT1xZCjP
LMwgeulwWpff8seRyWYOK4qgxRPl+v5nEY7eVjNjZTNkqbgEkacfBHWp18gV2k0u+nNf9fTw4FIp
2JMSr006WPxIqUFvPaEjXYyHUTYunkNVAxS1kJVzV0+99GMtVK0NdpdyQw89tc/EyFMfmbKGw01I
Tx8SyfESdMgMTUaYlU9hq8dP/B/tJnMaQGSjWiU+OgD0J5Wq/cvaGLEKcQoQwXSgeeesseSioJsP
ZrV8mic7urBxLre3ZaO2yH+1dhSMVVcHaukNcVCTvnwdJ0+dJRITSNkcXsSRV9uafDDNOKzlkzOh
OBAMOFBBDW9HwFutl2+rearPhcZPaSp1yEVbgaNLEYIcbbWp496tYicx0meh6JOktNyk6T4Zunjb
WS6P6CrJh+9RpCm3Y89L4f84O69duY0tDT8RAeZwy047KW7tZks3hGTLzDnz6ecrDWagZhNNSIBt
nCMYrq5ihRX+cCI8NZ6s2jbjHdsnTjdUrm4DBPF7gG6QlMEEoCF+/dVV1I/6ug0jb/IDLXtE0rxH
gJGjwt2il9G8C8kyxoOTlJF1kMc2Lvd1MPLLI6ph9sYHuTkG3KJ0DUWgItrlSylW4bBm96oWUFqI
cXHKCuslHErfP3XxOI2ntgF3dcrrsjZ2nanG8WNuSX/1G6gG/3KfZ1csPpA2YRKupFnk1Y0x7wf2
zoNURun3JOm/D/JsvUVaFmdu7ofzLqg2sQI3p5AlgDDHsy1Q8nSVr79HMZRDAU4t8HI5sA6cF8AB
FTWgfd+2zldUoira50W0v38SbgoHKCnCkhMxA+QYmQR6MWzV0yiPa+kc1GGyL9Byk3dRSZKUqk70
loFpPeR2NT0Fody+6HURPwgW52dAisOHgY25UUte2wgAJUSpnl/Ei3P9c0AL+3U+I0yhQaPp3RAC
4X6cilk+anmMzEs2WS+Bn9QPxWSjGZiPW74CN2EF6yF6E6JNRPa1TG0VYwSkaM6hl5hR8CVvE+cs
Obn+klp6+mYCtlT3UVSl/4xzMpzvf4ubW4mhHRIhjiVVM9S0ruc+w4dIB4MdoIyIGrS53vAlKko1
VTQ9GX1pn+6Pt7LjSPboWVEThTu4TBGQBFYA30iRR4Q1vHZy2lK9U+WdGRnyfjZ8/WMYsBvuD7oy
SfY2QDlRUKRyINb/9/cWksc4DmrsOZ1lfgBIwLVSKebrJDcf6lny//RtEwJhoBFozUM7vqEOTqQG
gGfnxIulwH7RQAfuVHL6Dt597+zMQM6OMImcjctVBA1XcTij8pZTEeI8Y4292MUS1pyOP9qJl2tZ
eZTz0Dlq3SyfFD+hmnF/Qde+ogN1BwAiDQMixOsFhenOlZqV0rm3otQdKVbD5JmMXT/H1kPTGwlJ
rRx+uj/oyikB4SFalESG1NMXg86hKWlyn0lnCSmOEmW9OPG0Ibf2QWr0e6J1xMnzvFCfrdjccnJY
eUmJRalxAs6jE8QKX88YTwNZjQ3TPwfFAFBMtXu9Bu+P7tuuRM77G+zFeh+COclch/i13ZVFZlPk
HCc6nG06bByjm48tyFvsaCJVkfsssU8hgSO6wlp4NhtJfjQnOvtu1PSyvU/b3tzytr45P2I09hUJ
iNjXS4pxrapB0nRyeLalyDn4AFpO6EE9dXneVW5YTls29lvjLV5FXwV1NfZNeO6CJPo5Q4ZCb7fq
h2w3deaPKA1adWNDr40IL5RMkoydyGTxeeUsLoO60cNzVJXfA6mbjggHJV+aOJCZYB5d7m/lteFE
b8+AIk/xfNlpoykcxxTz4rPcNtFnvXayp8wK6qPk0zXfERDa8eP9EW83DOkjlG0eONG6WFooR2Yw
UOQq47Mpd7NbOb2iurFM6aMvIRBsrObN9aCLXBVVPRU3BQgEi9W0s5yKXwZjwkY/+SjFUus/5b0F
MwOECpAUzBy0RyVEx/B4f5a368rAovlOTYKrQlvcgcoEJq4xjegcjm3f76bSSaU9VmuJcuhjq3kb
FGUuN1b25loSk6WdiPITB8RaFjJloBuz7XfJGYZe8eYDgJtdY3Kc94Di7S/+nE7/+hq6/zs9DZN+
4x64jaipctGxFQxZCnwQ8q/vpQLcFRo6WnImuPG/ZbWdfMIaUAtOUuYbP4o6ieI9xWv1owbaL3Ob
qRkPat5UG79jZXshxo20qgjswUssAkl007qsaywc3gZ9Bm8dA0A/yMkw0QKTrC/3v/JNvCbmLFid
REpg7pfbq+YxbZxSSs68Bz73bT42P+qJVp/Ne3mMHEoGbqG15TcUXn2K8EmZnO//gpV9Ru6MdgkQ
YqxTl+gDtPlnXIuoOcUqyC/MF8vwlGB4VaDtPgRHeU7TLW2dtUkTUpCmiGvqpqml0DIYJc1IznPV
1c0ePhMtT9Mui1dJaosHu26cf4LJartT3CEdxWvghxs4ppVjTTObWiJQIYt3f5HBpmPiSEYmpefK
p07tAl5O3/W11P8jU1Z2DpT6B9szk6HYONWihXYV2fC9UcrDxQ9bOgARi1Od1AUBXO2n50yP4+YQ
A+KdHqpOzza+6sr8aGiSmVCOoHK73FcmOqRmlgX52UGq5GKA9n9UclvaNXZvf2E5gg9jik/c/a10
mwzhUco+pn6LsjWlJ/HhfwtOK2U0AhC+2dmc0zH4nvh6mZ6wv+ooQEla8EooWet7hPrM7ofc6cNM
ywnG3s5X+u6xQVBlPkjVEG8lRSsnWifUIk0jMwFRvrjDzQJpiMzxs7OiVRD9yxEtWDrpdv88afAF
NyL0ldHwjLQQYqSKy4DLa0wH6tCVfNEibLrqU5BWluVS87SSfwE769HGnb02HMn//4pto1EjdsJv
a07HqS7kGkSd2bZ9csQSEPV36l3Nf5JlmF/vf+GV7cv6sXfB8eiATxYrqTRdIk1mVZzBoWvzKfS7
fHzy4zx5uz/O6qSQniGZN4Vq6GIjSbFaxFwNxXkqk/KrAtnOjTQMmtxC6Tdu4JU3D3cm6jfAvNEa
XG6OZsi7aTDRCDftGVdmXan65znKQM3PKbl7YypfBjWPj7Dfug2RxZWrl3cGtjSJK/2dZT8rV7NK
C5HtP8tVZsqubtbs/8S3Ts0cRK9dG/+pYw99JG47h11C9Cv0ra/3yjgBDtXQpTrDZlc/O3hZ7Buy
sIdgTpN3oV9WAdR9Cyjn/a+5Nk+hGyDgbWR2SzlWpa3aaNKq8pyrU7Uziy46lFpS7LWpwSRImrcy
ipvx+J5oywutMawf+D/X04Tu0FBySZWzTuP1uVCLBuiITl/bTamS7poI4aTD/SnebFhGEWedEhRF
G3up4wuPkDK7WannYA5itL+m5kMC5ypzs7Ept5Ly20iJD0nTBlSkBicR7M5ighpMYrJK9RwrU/Nq
5dXw0R5MyTpmGQCf3YCRQfXQK0p8hD2evihmZT3Six82brqbR0b0JbkKqIARPxC6Xf8MjbZjxiuk
nXsytwdn1kfPkEzN5WbNH+3GOMmTHdcbm+kGgUysRJXHppCGQQPBw2LyeToUUwBX84x1QepBEYpP
o91YH7upgTgYjGP1Qx5RpB7ldvbyso73Y2CZ72zZh7s7VyYseJgWP+9//9stJ+y5ET2gKk89aFl3
K5KkkeXO0M5SnkY/+iZK/b0ZDY56INoJsoc6qoFW3B/zds8xJtKruJaB3VKXbZ6WZD0uRlM7l7lt
fY+LIntfDcm473F/29jeN/c+a05FTxACUP7Qljml2sfI1PiZfoaiqbe7NghyOISDFJ/uT2ltR4na
LVciwSE6ytc7KrA7Wa+mwDjLaVq+0NbXvwV9XrtNoDT/Gvh3pm6naVtPwNrHg4EF0ghAAxCoxX1h
SlibJPyic9vJiel2Ro/SQdTUfU9/3bqMnYM46/2Jrn07oHYm0Rl3/w0Mt24r2hhBrZ1hCOsvUmDp
1SkdxnpXFb29pYh/+/XomDAxogQuJ0a7XtWipXWeJbF2riNNld5bNaiuQ1s3svnP/VndvKVkTYAz
+IK0anSUR64HQqEHOMpsGOdIkwMfjJHIx53Elz+H3GXH3A5VE1b/HJ5GxHzSjU16u3kYnXsRZRr0
+Lker0enaojhV2ca5zJSxlODufpDPVTVQ4GG8j5oAKy4jjlVx/tzvt0816Muwr00qaI0VSVGlaf+
NUQB/7HodB1ehmr8F1fTvHFE1taYKJbrljAdkcDFLOsWzr1iFuZZGuf0kKKodqCUGLkVLsXvlEGq
drGvkB0j9/IXM2WuQhaau56Tcr2+cR+U89jN5jlAGetgQdqOdmE+N/WhcLrmczgFwxbSaG1xRWeL
Wp0wllyW2FEEcqKgTs1zhTvpAzaD/kHvcmD4APZM0KeJWf24/znXNhFNRllQTkXRe5H9Y6cSj1Cu
jHNbmrbX16OaHceo6tRdHKitcYDfT1O3bfqANf+boRkWTCIqiMvqy8iMKmPSjTNo/NA1cr/+GCZ4
ph/qWmkepZBvHoDRtx/uDytut6uUFIID5RZRbLI5uEt1qWQStmNtmHl9FSD1LY/mCIis+GnTUkPH
I80MUsfB2ptKHrh4H/7pfgaiRx0aK2o09NDDFh/kt/yl61vZHEep9LooUN1Jb1pM/JTuwJ/5u7LP
tDelnrRnK6u3zIVvPrXgP8DA49JCIclaQhe0YjQaFC0rD1GmfKc1in6ohr44aQMEQH0ug6coS+uN
R3tltUE2CRM9PjSXpHgYfptuhRpEpIJg9sIazk5dBKiX+HF9inqawk4aKQcTYu6hHqfqsz600sYZ
vg0d6Z6L7iC9SiBdfPbr8cs8QAQx0WrPnDv4t60lOT9NMK8zatnTrJ8sgqUMlztDaghdojx/kJQ2
MR+TyZc27uubN5CfwheHxyQgBDcm7yVWV3yApPFgTDWdG8yaq2Py8T1WBmOjLfqr3nG9yRmL5gKw
Mup6wBavpx3UsUPpXa+9NA5LZxcQ1r5Og9Uph1xzmpdUr/TZLVX8C905wW8UoEgjKk9hpI8uCkBx
s0vQYMp2XHuwSmY0bSPXjiXrI+KEkn9Mmn54ytumlneoOhmC9x/6yU7WYyQS+yHu2p2dVYhvhUUy
v6ICuGVaeLuZicLRyRbNX1GsXtxbc1oMVdv4jYcMkbGfC79wUVWr91GI2nLble+J7v7U+sHgAyKR
TRsLVhkNtEXcBDASOKYVtJ6eZtbOwf32OI50lOa5bg6yXf55hVgMKNDwghcgLCeuvyIII6f2jb71
jE7VvbKhBckTIB0DS5aeKBsCeem7Kj4oMXz6XWhr0NBTOfh8/8JcWWrhasrZoSWAFMLiV/R9g7mP
XHYe6KbwA7/0KwouwQmhqOwgd7X64LfqFqTr5tXHjAYuurilkUJC6f165mMQwyBDvsZLK/TodgUn
GySJUWtuN8n602Dh+KupiR+4VJ4u9+f7i+y2ODzUfMi4+Eul6LMcXC0bdLb71KNGHb4NiZw92GPd
IT+WB/nollWDDlowponbZuHwMipO/S1slfA/Cb/X/rFrlA72XC8V/w5jNH6IfT89dkZRPCBmHLha
+TEsjrKE+E4Mu+8UdcCpN57W21tXwKVYOzIYkZ8vTkcyyX2dpVHqCWHwry0MrZcW/RzV1XH5OUip
ku6VjvbCaKWhW6FZ8nh/CW/iGD4fOG30BX+BtZfMCqf1myKQi8wrbS38WA1y+B6ZO9RxkY4Fzlpa
G5WlX37ti0+GZAF5OYVBoVCy+GRdmuCUZiOHRyu9fkERPHko+rx3scede1eq9eKD4wThl0q1ss71
e1Rsd7lthJ8SyKvvU9VqXqe5Rmp/QNFsX85WdaZgP+/Btzt7ZJrbPbBF6ROdTORuiybtkt1ozP5D
ranZqwZPbGdNs4mlhcYrF2WV/pIkIfnU/WVVRbC7nKZQU+XSEz2rZV46So5Wh6WaeQ5oZNPV/cka
9qWJb4fbGs3wDcSU8+h0CcZqdOu04FC3c1I+jmaUa0ck4m3Mlvsy+tHMpXRx5lCvj9DTdMMdSyof
Ai4zRQjJ1doToJ0KJJkamu9KNc23vIN+yYQuZ8JnopoiUDP0N68PeEWnpy7SISH4ier6oKsx8gtl
mOWoiw3Ww2Q5xbQXug3v6WjEodB+tx4zLfC/BEYxfWoGffiuybTQ9qbvpMkeQTPzqMpSuqvC7L/7
y75yAXINkL2SVfJ6Lw0Pe1okADHq0jNTRbogONy/Bx2CDbdPsBr6TfJQGn72F5GLWByCF5ttfdNo
HtWEhmdoFB6pX/o4Vpr00GtR9yzSoRdZy+dzQkcCuqVsPI1Bmu2iqYi//vHMf1353CDEzDcg4nbM
5II6T+3VDWeD7jtt4MFOv1LwH99ryCHuAedtaTKs3P040/AXIFPusKXts6KnlJ4qrfH6wqwPeOWi
QeMX02MYqm/h1M2PBjoAbp5NW4b2t7eW0KeibULvhIR6STN1CkOGkVwMHos7PLaNFjz6oywdxlL+
npV2s3FJ3s6TmFjklwjOM9Flc0EN4qYN87H3nGEaHizMw91qssd9YaEFGGhp/Klp1ezTgG3h7v5n
vYXECPwygwNCEe62y6RajrmxxqidvNJ3+qduzrK9JenOLkZn5E325eRYpknGc1EZJgo69rRvwkF9
GCV1C59yGxTzS6CxkPGSltD9v74HwnGusmJoR88fJ/VnC/LswdDq2GuqasuY+Rck8vrOgfFJGkC4
CJqCp/16rKSPJBPHgclz+tFBRTKaZy7znubvLpktO3TTMuUutO0cIc0IOb0fHUVlmL9QUZrHsHDC
t1oxnWzX+XH1QStpL+8jJA+kpyQbsm+GQevYjVUl110+aYtqZOcbb/c/3dp6iWo4vx8HxBvRL9ue
Kp28fPRYUwiRU6lIBeoTU3mi+F9/uz/Y7YGwBNb3lzkoAme/nqPfkrewr4q55R3yLCvyqWnVfnKY
sxmqPogQGEG4yw1bJVHxUl9/JFRBeBfQIBAms8uX3Aj6lGpQp3gZpOmdqkn9XmmtAOvVSbafwzpU
TljdUZJI1DnYwdYYP/7xpClsAzUUK0xPblH2SQUhBxCP6g3BoB5i1SxesmyS3aGUzf8wot5yb7l9
XX4pbukUt0T/dJlVCDXcOaRE4kmt7R9MK0E4k0EPplI7Rykog70dgmr9i0kS49JcIGKiUXV9FOCQ
gwfTW9UreX1Pfq6kj1mXte+NuS0PuGr+oboYnBD4EhQdIDqxm6h/XI8HJFlKZyISL5jS5NLMTdu4
WtApn6axJ3u8P7m1LUS1UIBGYbzidnE9GCGfVudJo3lWXivhQ9k5bekO5FK1y73vo6vZ9oMb6ENc
HUBwWx8z1F3/mAqDpSYbCN4rRW+hIXf9I0jK0auEFeTh+6pELjLK0mlCDmNnBIU8uV2TkaMamznq
zaMinDxpy/yqSxM6LJK1TALJYRiV7uWzjzGD0kchV5mj7uNYMjyLGv+z1ajTyYa8/XB/2W9uC2j1
UH5Ei0pUl7RF0sGJlqRQmw0P0F38DYZs/ORMvvVJL9X8MESwrv5iPDo0tCFBUoKCv15hG6HkiUfc
8PRYz7m2rbGMXcD+0Xu7Rxm2RjViY4Y3R5UZEpSQ/AF4gL292MVUDUvF56x6oyQNb3lZxB80INFH
SamrfRrm/Vud5eZWrLwyKmkcIDXau2Q3S9uGJJsHvHBCyZsi680JA39XKEq3z5CSRYy51X5mQBG3
tOBu3hmuYGG5TRBGJAbq8HpxgSilcJ9VybPTPvtetibvoFaVb31vWW/3v+PtlhVDgYYlwCa6XsoY
2Yms10E0SJ5vRvJzOYTlSRtD/VJj/P066DpFjraHBUlHcwvBszo0yH0aiqI4ucxCir7slDEKg4tG
i3X6nEaN/tlBLnz+nsq5X1E3k4yj4mTQL/NB8auNi2rlxAAFBocB/JtKtLXYT1MV089Q6/Cix2Xx
n51PqKaPVvVpUibZIPiyt+gbqwNibIJcKKwBGJfXX1UfHQmzbzW8jGGQ4RujUt4Yy/YrPfvcldDd
2zgwK7tIdOwZiQodLNdFxJW2tZbNgeZ4UxkFDXETwcRO6iC5upnOFbSxnmvDwcKgTS5oaVRvrqfX
m3C/J83yvQaVjoNRUc9yZdWXH9R6SKs/fULhhIO2AFLO6eQNXaxlWtoQ/f05uIzArJSHbuz1YwvX
39kZFHeMPYKw1eP9k7IyP4YkMSIUQwlriQQuE7MkgI2CS2l0mY9PTC+9YoM7jjvo+P/eH2tlq9Bs
RxoPai486KWQS4i0kWYhX36pE6fcx0qQfMjrNDkhzB0fM1X7+RfDsY7w+5AXg4Z+/ekkv5qNiWv7
UnUzGApMWvQnNa7bY4BnjeSG8zhsbJbVCdJ1h1BIf48u//WI9Ie7WonT8JKqRdLu6iCL+qcmzi11
X8/Y0kBpSaAQ3Z/m2hcUECjSHVb3hiDbh7o0J5UleRhgSfK7Sliu7qA1YiwAxMfYepJXng4uNw4f
5SJVSIpdz7EEDRnitxNeUOBow505RlJ+rJ1OOs3xWJXvKCm/SyBebJTjbmcJX5F4T5z9X5zN62GV
rI7InrPoYtcqkGpQX0iS1yMvtTJtHcPVsbi7EWggu6MpcD2WWigJ1KoqugR5qD4aeasd1Xzs3gEL
LDZO/PpQ4FkRbaRktbRirltbn7SyZlqABgsMkWX1AHrc/OTggP3ndxlryFX9f4OJp+u33EseSluq
ZDu8lPEwVG5h9RNSiaoZSw92nJsbF/XtRmE0U3j0EjrCJ1uMVktK50gaUytRx592XYCGvZUhB4Tu
kV28n2t7es65Lr786XGA7UTiQxRHXEO5+HqSShWEgJ7M6BLFffSAgLdzQfWhOMihVGzJLK18PYEM
FihOqkqUG67HKs1WNYdQjS4d03pzSm3cpb4FfTUuUn33F/MikoGRKJrNSzm9Sp3GrB7m8DJlmv4C
X056l7aIfg1Ts5XJrU1LKKuSZgg20RL85wD8ozQqhZc5HDPOWtPoKOx0QxPseBisLdf121tTtBTg
QoOrEQrVi40Ssy871UziSw3c8qM5FG8D5C7R2VC+REPXfb6/kOI/d1UNEI/rb8MtnoXJLEIjCOIQ
o7sZMxlwDBmPzzA43+zGrD44QSkXX5qhNGw34Qcd7o++MdllRiNFkIedBps9s4966gFq7/pETx+l
oZ4BcetbdgRr44lGHwE37S0KztdbNPd9e9B5/y4OooHPiRNLr4Ft9ZCqUZavx8zYqr6tDghIFpAq
lXj+vh6wwA0y5/mILv3k+K8yRvbvChR8dq09p4+z2XcbNIS1zwmURxYeaVySNxVWvdOwdTcIeCko
a27TRb38rpvCajjknZrPD05XydbzEI0oYtMH2UKGrc2X/pDAoQHgBHNyPd9estrAr8QNXurDO5su
yCu6xJWX5XLxL6shPdzfQGuHE4llobulMOyyX5OmEoZEjTDUKuv+czqITrmmR/GjGczIpf7FYNDg
ODJUsREVvp7caDt9MtpyeCkkv+k+1G1fPapFOZXvR0S0N+QYbkvIyPSA/ESagEeDkthirwLlVgbs
lONLhgKjvwMmkKW7cYwM19KcuXXHoEq/2VlW7dRwaPhTTHfcTlWSl5FEbCMwXnm+DBU+HjxAFlpe
Ar3zPE/7Pi05OEphGh+0wBkbF3sh5zj47GwXvkUYPVBaK7eAjbccENYBgiVuyIKmij7U9ar7bRZp
adcmlzjH3WJf+e30pps+Oo1Ngpqfzr3PP5WJ8nKDWKWXD1VO7NAaznuccvp3MPuKjddHfOjFpQn1
QzAJiCBEg+H6J2llhksAzleXPDOyadfHlMHo/JrB6f6GWzlNyKlZtHjIvSkVLMYJRgC/RjinF1Uv
RxJ0GXzsPDfYH9tTNv/sqsb6dH/ElfuDW5HEg64QtpLLMqKa8LwDi80uaZD5zxMeBSO6E7Oaub46
/xtVDnZcvtK4UWJbGxztlcmSvwIJJsgE0n+TLphhnowzYAOtzy9VI7fTTjGjCgazlH+aQnPzbl75
irT/KEPTRCdeWapk93LfYI/usLpx1mENWjls3sooAHTfX9SVmQHRoiQAyoOEb5mkj6kSYEJTZpcy
0eXATZoaKd46sjGRNCpEE8xG2diga5cH0ARKTIZGZRg1l+sd2iEqVafVnF1qXBGOtdWb7tTM6k+q
i8FTq+fRA8W3dgcBUzd2oi+3S1D6OMaKNL3dn/zKzSG0nomfyKoFYur6l/SVGiAoE+aXsFYdiVIp
grZRwdlyTaDQkWxBDdeSLefg5ZILTTcBzRJS2ugyLhXlgFR2FtXSyat6pXwcMNl7iqOOu7Mc+p9W
4gR/CiwVA6L0SY+NO4pAaHFU57rnLWKm9NU0+3mMg/YRo7YaG66g716U0Yn+MLIXA5LJi/6JyAON
xRfO2iTIoDWpngamMH8IQcb9VDtQdvsmmbc6e8tnVgxGX4/ojwI0ADux3L/lSimVwRoer+z5c5LG
ewqpWfNZcqwg3GsVhpUbt9Da18P/WMCDwDXeKL/4eSG0ipXZC9PGVo7wwbP0RR9Bt1udY++DRBu3
VGvF9/n9Shcz5K2l6ANolad98f2qPlScMYfggQnyjBQlbY1aNvLnAd0AnJ8x7nuR8eP6StlmPnWR
A5bvz87Jrx8gAHdUKanuL2GrlVGWZV/GiodNvZG5aqdqn/GQUE5S4Og/egwjP/a6k77eH3V5B/7v
qOSlkIVFM2VxOtF/Nfq5nRRPxmkIE5ecXMuFIKLv74+z8kV1FGdFFko8c1PLQ468wREukr3ZGnSc
1AA29vsOlGh0imJV/tKrg/mnQHrmJpoXhA0cD2EGcb1ppTZDFMcpVC9TwZMfYXvThnfhMkXxU+dT
4XMpyxXS1/szvQHEMizrCeIA0SDWVFscTFSNBypfg+bFzVx8DGU928t+2WE/SRTO/wwP+qDHn5V+
0kNguTjypGptbkSPKweW5vivcj9sHmO5m2INiFwCDZi6sIVPeWOb/qMcAuR1jdTccg5fBg1ixpDs
0Z0lYcUuYbHQ0LTGCj0OzUv8aXaeZAUZfzixz9hG1cphNBxqN41mFS+VY20VGVc2MBcEJwZ4B8Jl
ywJHVGZOSaNa9/pJ67I9mMZYPzhtUDze/6wrG5i3G0/2X3BYwNbXmylP1YrsRdMBCxm1A5A7Dk9I
b/j6ZcDE8Sv9scp5uD/k6rJC+yUgIkN3lrLVdYJzcR/5TG0YggnXmnKcSBxbRXd9TZNe2tlJlX0/
6v4lHeYtCMvKhSjk2IAkCeWGGxp/MM7Ck3bkfdF883sJbKs+oXqrJni/RcMTkr/59AhgdvhstAHJ
QGzkTnu4vwLL2EFsLJrMQu4cCgUM4etFx7207DsjUTwwt3HyPElqqbhWOinj+zo0E3wGsBF6VupQ
jo73R16dPQU7RPFRpjeXTNooKCurBJ7glTXuge8lfFT3jYxkx0FL+wFD2SiaRRScFygs8y9Xbomj
5+X+j1jbc3Q//v9HLIoHkhoN4ayUqlfJSvsBWFX2NaNGcjBzowH9nWkbe3xtuRGFVTlGQINvWtuV
FWIRCcXQUyXgGDzNab+nBap+iVs6hYcpDaZ/s9Ex/Y3HYW1c3hRCZMFd1peNnnZKW1vpE80Li7r5
Hhqt6r8LM1mSjrjIJtnRn2L7m4rBy+c/X19eehJ6lGGFfPf19pKGxvezUtc86szNQYo15+h3KJi6
qjlHh9kYt6hWaxOFRwvmh6BUwK6vBwQYSpuubnTPLnBVT5yhf1dYRWyjQpLYiMHg6BnsAmpXWxzX
1YHBt4MyhFxLGnI9cILaSm7VheZJQ6FAm5P/GYK6f6/mWSm7+JSjNu9Papj+xYcFqAAVh/oFwnaL
hwGxul7Rg1rzOKblR6utg9c+6+n5qFUl4wFWh2PomnFrdhvB1NrzBxRGZJHcYIBKr+erVFiqDpEM
QEUD1rmHyGu3J3nUsROSZ3gyfzNPoCbUaujn09S/Hs5o02AA8aN7ZhemXlJK88cZFpTv5upcclTr
UDsUOBsWp/sbeHWaXM5CeEoggBbj+k2UBUkLFkW38dHaKRO20IjPOvmw95u0HP9imtDuCaV4zcFw
ikvz9ywg16fRqDPdkyP9fVsGqtdWnXYincRKUU6750KTpq/3pyjO4CIup74Hhoo6C8XwZV4lAUXT
QmJhb6rzODgCT0uPfguIfOPCX1tK8lRAICSMqOAtltKSY7RFeosdU0nWT7hxaoo4dQ9QVJ/kdtwY
be15Ib0BGUblAfjf4mAEPlJIitmYXq4Y/rNadvgvF2Pxrqrri1TG6UnhPrSfFHVW3cz3y43hV64D
7iB0fHnbqIIvGe/Ah6BpWYXpNRMO3Sdc38wATxQd/hgCjvWDKdVystdxK94SoVqZONsVTRdweEhU
LHtEfjxYws+bkQ192M1Sq+39WI0wIyv9/4gxTLwFApUC1zAWYO7HItLlP9/FINpFERP8I8nIYhfH
ZRMXeiZbXmHiRYD5J1xsaaS1ETrGjJYat8SRLmq6UZIRV+xiI9OoEgakxBS0dhbD4gKe2G1pW141
aHJ0qAwt6V2lcv6T4qDDtt0ctI2vvLbWArwlrnzoRbrYBb8d10mbZT5zZHmdNAS41aZjHP4ouzgL
93Lf+RIKnlMjnRx9LtCTqS31S82flBtX8dq8KWQLnKDAJS7fAPQPJ3mqY8uL66x253YwXQlD+do1
Yv8zqi/hlg751oCLqAkaEM5Jk296c2k59UGGU2U++eBM9jacndxVYhSeD/dvqZXbg9SdFiH4QnC1
zgKZV6vNOKZ5xcfNw7JEC6hRnukz5fFOD9ru3f3BVq5EYLM0k0F6kmcukWOaOqadiTm7FyS1jqUl
RVrdze1+yxdubVKkVkDG0DoCOLK4pHKyi5hghbTOUqu5cEst7z+FYwnBKRq1qfbuT2t9ODoMQvFJ
dMyut6supw12PJrhFVPYdU9RaFvNzi9NWp5xldsbBM6V5EoUWaBB8JgBnRK/5rfDgTdoLHPLG56Z
Fw4KuxF4JnVo5dcczf43w+nkDxlPzudYHbae0dWhwdkj2kWpB07V9dBmnlIZGEzdG3lpwbBrcvOo
J3oeP6pAjeonteqxXezDKfoX49Z6SzxnbZ0BuIOI4x8I6CyGR+W7b5K2tTwthGAHhyr+JveVvpsq
q95Aeov/1PWdB4wKrUO2Dy8NgeD1TNV0bAY9UlTPl4N62KFZXv4bGphXHdNUM7qDLUdp7MpVTh/2
/ma6vQSQgWN+vK+URqmAXI+MI3GdmV1ueFIX/ohUKQ8P5pRW5qcGp7GHsDbr4E8b98Jil9oorwpW
UwglLy54J9KUyEKkxlOGyfo00x5yuRblcJdEGkRkIGf/3p/j7T0A/hqJKZv0mKBsGRrJzoz0YRqZ
ntoX0T+KNSnNEa/dasuXfG0tccuGDyfQaoS412tpgLPQ5z4VoNxeCw9JYkXzPtCt0Tn1aHcdkiGP
wof7c1vZOYBdKIX+ck29qW7bnWU2RlI7Hv1WrTo2VUFLCv96U+B0Gv+5RHbuZ2Mp1Vah8vbRJP2l
2EIejKYV++d6siziREcXxKhfFIazG/GDPEb0NqOj3QTa96yx5z1eLnO0k7CY0PfZ2CVbzdaVBf/9
NywbU5XaYIEXBNElN+TkQ9C0UXxISnQi9nbXFTucHdEMvb/et3eSyPpBtouyO2JIi29sD3bb9QY4
XZ6dOXxG1qvXdlXkJJprIr703CACW7vxlLVnP247729Gh4ONcRcVtiUAO5pImQtKGxfVN5QvExUA
f0c0YX6pW1j01ZjHH4lQi9coyLSNaPD2NlQ5sQRIlP5JopaNba1qzDTVTckbKcM86xLK6lliSa8t
aKDT/VmufVYUZkFCEseyuRa3YZo06ZyPSXAplKF2h2IIPjqxP+27OX1VR8f4cn+4lSOEMyYca9IZ
nFGW2jmgYOSsnxLJS/MQOYpZ6cbpkLH40UFH6GkM3P8h7cx248a1NfxEAjQPt1INLsdOYqftquRG
SDrdmudZT38+Zm9gu2ShhOR0A32TRlikyMXFtf6hnkCiBdZobnRyVwITGBTaKHCTCYjyIgNrugCP
IdMPL1TZJ/OQIPtpHVsrMv5gQSn9ovIhBMUxJ7k+q71WxkUVGtFFQdbjyEUzurMCUSvF2Lw5RoZE
gf32mq59Qq4VOmH0VjFhWRyTOutxjBy16NJCWRwOEfCA/OhMtRHewSGw6lNWmNXT7THXviPkRfJ3
urm8WsRvepOpZImv5L4OTlhtNethmOXRyyRf9oyidZ7Mzqj3jZ5tiaisHQsqv5TFWF268otBpRly
iVrZwQVXRmvEHLAoTip+C09NDWHx9gRXx0K3ime+UB97JwNEYU4CUwRmPh2qz3Iil54/ZI2zKzps
SDf2zNreJPXi68H4ADO/qAzllhKklhNGl0Rts++ykhTBsU2jKt/9/qSEE6YKS5/AtmzPNiGSFVqS
OWdsVftDUhSW72ltG2gnY5qbLdXftSVka9AoQKuD1HmxLzWjNCKMU5xzbw+yta+aOMxRy5LzaN/E
Wvjz9tzW1pC3LO11pgYcRPz5mx05+qUVpmQaZ4Pm/sdKzQEAAYmqk/3tcdYuJS7iX3ArwuYyURbk
LTvpUv9Mz8PI7pzAih5pk9iPswKIFbMlO+/BQaV19D0YHbneGH4tFaA4IhxIhGfbUsdIlhFO6+dK
OiezY2eupDX9vlSr4kPR9NDSR6c6sMTRESGLpNlneZO/3J7/2smHGwCyHCwoxY9FLqIEYVL6MRE8
7Er/0YfV9pjwbnnIjTml62DSE6ozbeM0rvQvVSpuwv6Ilqlwj7/+unquICzhR85ZCaY6eSyK2ncb
dAq0Y0rRRsXF0s8C2437WVU/0C3LPvoGSjiXXJ6bf24vwDtpRiGo74Ap5g3Bk5AC4PVvCSi49qVT
+OcsTQlDNct9B2W+9L0+Vdp7uXeCY6AkLQoSk3GUyFQzj6epgg7/MEzY/1bJrsLxbCM7XbsG8Dng
tKFbBjJrEUSCRjVQdI19CFVFpu/GJq2GU5nIEQTvKejuJPQuTreXYnVIjrgQwRNP5MVXyRSpC9RC
t85jO+sam7FqH/l5g73X9FEjNQsz4/X2kO+Qd+JWBYoggHeAV3lPXa9+iRBdng2dibRTaSvnUHbQ
ZWFnSMphBI7YuDAsVNQ5A2OQTsk8+k++I0ctdp5hfnIqf8wvmtQNxu7271oJC/wYQWbj9S52yPXP
iqzC8TUj8GnblHHl4nXeOd7EC/rc9qoUD26pGtne0FLb+GyUjbb1fl/5FFyIVG0RbOCoLBOrcZ4S
u0Gv6TKNjfFIub3bmbiEeXrMgwEh+GkLArkSiABQCYqQTTYH8fN6wlajtLI6yv65AyuY/dDzsr+o
xeDfVVMlO48xhKHsGb6ZYX5WqFc4XjUHW/fZSiwSctdkkiR0QgT3+jfkvA57f56lMygKP9xVuSOT
mVcgtn8OCThfL8nNyneNKajLjTj8fr2RF4a9KJzs+dxLGX+rMpImaYLsEjfI7BSplttPtl36D77E
O/9U1vUQbJFD3k+XMUlI2PmQ62g9X09XAVMVmq2cXvLcTm3SSqf+mYdt9LWfE8edQmU4wFdMtmSF
3m9tYQkBfBrhaKHtszhx1H1MlHaj5GJW43PmS+Wut5OKtLbvlWw/9j02SEoBcmVq0nTLGVT85dfV
GjE4+1loouArtnifTOo0RDEOyfC1qvBUFerY3heSlXYb0XNlbQGo01PnecBEl09ss4ZFwjBMUjLx
P5VCfz+MXVa5w9C3r4Mjjcc8MYavt6OG2KDvZodcG/44ImtZKj/a3ZiPGDDHF8Mwx8IN09afHiV8
5iuQu20Z/naRlsWk/fhL1xwR9cV5Qf/VgAtaJheanrgmK7FxDrVw2irmrZwNADe/RKLBI3NCr/cp
rprN2GdVSrlipJSmFHFtHdpxcq2YJ4MbVKH6uxbBpgoam5SIOgFFJ7bK9ZCoNIGAieTkEg26Gj0P
dsJrVmKkaR8MpV58s5F9RBKqgk2xUaVY26EKKEtRNBUXkjg+bxLPoKmTueh9ZltONinIGJbVLomC
/g926NtxFomXjQWbrURGetGsoPLGtgq+JENT7bEvSe6yMFJ2PBuiH7c36OrkKEOIniCglyWKSint
eZg0Lb2gzNT2n5KkUvsnM4yb3Z+MA6yElwJ4gCXByHZqKxtTO0WGeNLk3dDIc/Bc1M68ZaW5OiG8
JKkdakJ+eRFPxjA16Q/nGSDf1DgmuTGiBu901hY4dS2eiLeckPaHcrLU90hTA8MnJB8vZmoFLxkq
Mspe6LGmtHpIXO+5UBtUMK14MDZy5bXT92bkJX2JGNb3csnISdPKn7D8UCQKvRRr3SnP7B/N7wvu
i8OnklSB1CRFf9c7kGSuX2J0fok7CAG+HIWPLbylJxmx3H2WYkdodlKfeLe3zFrspLpNZxyXL0i1
iyMfoWVZDk2eX/wkdgCwy3P5A9RXebEKO/779lhra/p2rMUZRxWtGKUu4mtGWvvqSAhbu5R/jbsR
G8anPmuq5//fgIvD7oDykjUoHJfMTmsmJ6Hltjd6u/yiNKr+tcoHqPt/MKQmFI+pur5HZ4YgbdQy
4ggWQ6ofk84w2kc7RnkCQD7Wt7sZl7bqt4ty7Bw6eVy7wpVueUqEhpsgHqQXrESbyqt9WKH7EQz5
xnKuncY34yzPhJHHlRLbaXqR5vA7cKOJBleoPUV2Yth/5UkxRCc/8q2thG11i/5vesvkpZVrDASt
Jr30XRkqnmFnvuP6VVEkmIqM+hY+cG04rj/a+FTlxGPk+iYK27if5iiC0kFefkjayTiRGQb3+LBt
Af3XFpRPh58HtTiIYCLMvrn0uA7LIAll0l9VH/9OQr25zzW1z9zUDo6mjS8DzIaNj7h2CAkv9Kf4
R9Cvrsc0MzhGRsgFOGg5GrMGINtTjtX5h6FLg/zQ5lW9wWhfKTsQWKj+CbSC8JpTr4ecErNosfPk
WrLb8LuVjkekdE646lge8K3MC6YSkIrjTCPSi5JdtgcDp5UtN8zV7wpsGos20lPUm65/xey0tZFp
dnyRoG0UrqyDagqsIbY9XhzlFjt09dNi6wMqAmwT3/Z6NAO5XzWYwvjim1p7mrOuRCjSnNVnM5tl
r0wr+0xdS9+IsGv3suirifxNOIwsIqyetPYw8XQmEw5lr8MfHs5IpIRb7+S1tSSREfpMVEkolVzP
LgXzXgVan1x0SW0/dJQNuwNS6JXiOlnlb4S39cFQ0mHn8ChfYkj7Yuhw9ZxgElMf+S75qXQvF4H5
QjG/2/9+9EYwH+iQIKBDJL6eV6tNZj5LGl+NrmzsURyMvTGsps/4CY3j0TH6auOLre0TgMAoTQCx
Fxyc6xER8JMzKw+TS4feCz37Yhx+TA2tH8wrHKvdSXU91sd2npWtTHhtWTkOovzI01teqkDbDchU
yVRI9uM2aL0pKpX9jE7BsAPcZm2k3b/K1Ms3GjhRyGICKfXuBcqN6OcTjqAXA7MMr9T1EGsxqz0U
VqUdpTgHyQkeRPc6cxq+6F1n9l4UmvbnprKrD0j9GqpnT1YEVd0PUO+UKvN0+9O/49WJ/Is8Eyc/
Wgh0Dhcndmqw0et8fuE028PD4JvWXSbV8z9JXEf/KomSfJJqQ3vq6QmVbtgpbeeVvPvUQ+gMG79l
7RjzfKa9QNPWpFVzvSnaYZAVeFLxJS2arHCLUA7QcR7kJjzcnvTqHngz0GL3wc8Zm6QseMpmcvNt
Lue03KnoNiqnrmjCeON0ieiz3ANIYiFTJa485E2upyU3RtrGdkUVouqjwpvVRpJcv0Ziz+vG0v5c
RE3wWI2IkMmFtMVkEZ9vObjQr+DKE8/bpYBlOzb94LezdVbNXIr3iCnbHyc7Vf9uYlkrP7eFr0tf
ylid4qNdBqH+WmCFpL789nqT4gsJKQGcoWN8vQIdAl11w287G2obJDsnBe51p7dG/loWlOG926Ot
rDdXgEypixANIGkxWtonlkIZzTnLyPV8qUalaIElVs58MCAnRTsrb2x5lwdD/SDVaRj+wR1I79bA
RAzlJtHmvJ6tOoI6SCqddkNrw+2zgoHwinBI5aDS5eT4bCEf9mxgS7dV0lwLNxS4AR0ASaUpv8Qz
+zFGYrjC4cvYA45A6R2OIHS72flcZmVjouPTB/nzLDUO4c5BP40MWn/SZHgDe9xo63qnoXM4PgQ6
dQFvLqdOe5zGvIkvtz/R+g8FqkXxE1V8RB6v10irKWjVkeqfnRHhShhzqCd5stFPn3OdK7yXpiyB
gg9337Pbce5OPry34QhqBVGntOwN/xhUXFmBqzuJdWQ32EclleONHG4lUJD585W49DnBS1p8HVTt
4JeyfR6krD/ojt89RMBp/tb8AdfR22uyciUKgz3B2hRxeFlfS1JJwis8888arIpqZ2AbPCEcPygf
pD4PqhidliHUvbJTnGiDW7cSJMTpNIRbMKTGpbvTHEiAWilDABUHFbXrWj+9H1JqZq6ey2n9iRZ5
8W9KCvKtKZX0eUwlJb77/dmDPmCt4ScBjF+E5FQuQArgNHoO+sQ4J7k0HSqzLPSXDk9d+Cs9hJnJ
HxJj485ZeRcI82J0qCHqUAwQS/PmLaIGeVenqkJHdoiHZgdCoMq9OElxMg7mJDpmlMjzjbmKALSI
yUgoU0fiOhCieot0a9YTzLtRW4BdONbRfdnDf4uTQqXnw5N2D7AaM4B2zvEKwgiq/3p7pdf2NOgZ
GgGIprHki9FR4cqVUOmlc5xJ6rQznQhNdVe1Ky2+6/W2njauv5WWp1AsZJVBtRAQlwoqQ8/uqSTJ
p1zcILQgV7Z1mv2kUF6DeJSfUQyevsTtNHv5FFV3Fa5Q8Z0t5aXkZpXhszR5Ie8l25c3CtprqQ9Z
D20YKOD0Y5cXs27lrdSXmnQ2Aid6DepZKJspIUSxCNGsXd/02UfUjE1rp+Vpo6PuZjif0xC14WOU
iuW6/WFWtiIVdhkkNFVoKjSLewNhKdMcphJ4k0/bgIehEev/zGk0uzmVqXpH8j5uuS6sbEVe4vCY
BSaBYLzYDJllynYbBc65qyztvshVoCqlb/n2zjGrpNzrQ+Y3RwogeJV1A5Z9r7fnvJLyib68aEtR
RQQtc3388F7MygTPaGhcSfZ1QrDC9xpclbcQOWtrS+cC9I+GVjuywstxArVCm1CAV0BDu/mkyA9W
2Cv+sXHC5t4Zir5/uj21lXgO1hyFJJp8MCSWINNR6Z0itCXnjOJUgwS/NoTHNsJ/sczwqfKyOo5k
rwgGos7tgVfnKh6MAgdOdBHf/E1IM7rerJ1hcM5AdqL7rPQry1VVH+MiuHQvvRLUWw7wqyNSfiec
0Ul5Z2rXI26FT2nun9Mwdu6lSA2+Thpu8yqFW3lXdtGoHG7PcSWIcVPxDBe9L4Fbu55j3RV5GPqt
c04Ipoeg7dMPiRr9leDH8XJ7pLUdSiZJ5OJIQoZb7FDT76uWDI66RWj2Lte+73tBBXDhD74azE1k
7WnToki6yIh6nGYVKZPss141MPtavQo9e9DMZ03CY+uQF5KyIdW+toYcCMDdvxqzyyvXHPFzKSh/
n6uia/yd7kSmvJOS0izuq16P2o16xtomQfCHZaTGKKpR158sKivgJ4hdnO2GIBObxTx5szxbyN9L
8S40fc3ZyKjWPh3XurARI9Ukq7geMVag0qsquB/8xGjU0K3JvMRIsTq8vUVWZ/ZmnEWhT+urEQ71
7Jzz2BqewatbyaGAX1y6lIgd37MB5v28PeTKtxNtFxgXLCYQucXU0Ibq8wmM1VlS1e+6nzjnWZvP
dQIf4PZAa1VMRrJRPAUnQb69SJCyfJzwxORJgSlLcszaWn6chyhAdkGq82Mutf0+NZy0BC8X2Wdj
MOKd2pTpP7d/xsoSIxpACgqPW6Sqy9IA77kuCUdOYZu1ey02lZdhgBrKeNlHpcyHjWmvrC+vZSqm
lGwQYlcX92IRlnOE9LCEpUBMFj7bwVPih8pTlanOFhthZZuK5NNAXANEHCqJ19vUSSo/y1XdP0tz
jlKT7/g4cMqRKJ3+9iIaoK2gKgJAtShIXA+kRlZrDAgiQa5tmtFTEdToMP1BYefOoE7VvOCbOasb
b4uVDAP8gTjzoLzIshazs5zMD7AUAiM+mFr+JcwDe6+oY2+djKGZtZ0yISn9WIZBlN5lY7W1cdaS
PMaHyIboA6+r5f6dlcqsq9EPLlZtKf1BZSM57lD3gePZie88KUagnqhNRIkr513lJtDevo5DnfbH
0Okz3/v9b8BPoYOM1D+V7sXBNYGJqLklBZdImjTqAaO1p7uKC5SZjLYXG7Py1+0Bf4HHFq8NgSkj
e6QOJGhL1189DKxyDmuLD4A6rHWiOGJcMl5C1R2sj9CCkmrmTvDZsgPN38H1i/VLjzTefG/jECcf
5JHa0F2AFrBTu/asRB+7fMb1cqAtVh+QZR4iHD/1wG+8mRRgOI9co48xeDLlk42PuOU2hS4nL6aR
omoX+KVu7UuwHcGDFftt/eP2bNd2G+opqEXCIkJmb7G8QUIBDz1MCSosaWziRm3ljJ8yZcr/Gvvc
esoUKzuNqWk99DAv9rcHXwsavHHwiwFfyIZbhMqqsXyBpg8usaM0rz4uVa5q5XnjJpQ7N8YSf9fy
qxKTye/QU1mR80CEXsUK1T/ntcY7UcVMGMWDXu1KN8iGR0Qrm4J3jK00+z4Y5MHtyBXjjc28kuIi
xEPUInohHLik9Whq09VTK152euj3YMpSLfji56H8TCBPh12npe3j1Brjlr3W2kpzp4tODAtATfF6
T+O/KctEM+CqSontSWOjfkZkHlABNrYkLtZuQCDbgJKo4BvgVJeftTKcCoAAtSrsZTQXgR7/QZam
oPDMIR4/K0XUJgfbbtV5rxsxdaFI92PrUOOMW27Uo9be0gbsOP4VrNx36Kg8ngwlBBN6jk07ekBu
Sv+slhjO2hOGxsDr8i9WM4GrwwDtE/hZ7RXxd8hmtTRz9FpS8mgMiq08a20b8DGgVVDlpaawWKDO
oWrQ9bZ/LtXMtg+m1uTyXZEgV+H2U4nAjWxJhYfKvvUH+88WxE+MdwASL1EcgeVUSqm3QDhTOww9
C8exT3JoZ4QxTC/dstWb4FAMRWNvnL6VdAQpN54DBp1OQCSLm1SLmiYfYwt2QjnYJxlzy095rJy0
SRsepKmWTrcDy+pw9i8PBoxEmOz1dpfnwoSnFrLdnTp7QZI9wlIyllRvtNS5QVTBifoN2d21+CJk
YQVkXiC4FglXUcxD6cQd37RX68qNfNN3ZSkJk48lPbnErSsd5poGmeGl1pv8oIet/eX2rNcOObOF
UUqugoCPyJvevGMLTZmaGhLbOTKQ+e1Jktp91lk/uzjst3Ta1+4NcV2QIFAkgKh5PVY3gI/WAOKd
U23uDrYDBN/lEhx/ZjJ4FhR0cHKUgM2r92FjONHGPl4LMUitCDVJXEWgKCxeEJNUhH3TcXMMuGmf
wjRvns3A1OO9PtmZvjeTgbPTTv5l0uxDEGY9WIECkOfGPltZcaqSgD+EOC2X2OIgN5BQWjQNpHML
Av51VEurOhpD+72XqmrLV2R1LCoO+NOQZKOjcL3iWTKHHeyh4DIj/X9CLGhQEcJKzQPsHMTrb2+l
lQMkWg18H6p8lFwXOVDXy2NnmxGi1ZUdPwksmjv5WfrY5yjnqFKx1VBfOT2/OqpCVYYe7RL6Udol
rIkeh4FOS7TGa+NolA5D3dbpgxmg4bszrMn8IWezfm/ATg0/jHIXdrvbk15bYVGREYUL/MLewSKH
QEqgTQEgkESPHbBK8dcA8vOiN7K2dTGJz7XIRxC8+t9gi63T9oYGgA9Z8BAvxr8jwMnyMYuV7lhP
RpmRanc48ZBKDMaDwRv8S1v0OkDlMa7jGDJeklOChsn53ZaKWfUUvZu2FKNWl4OPwTUFegP7xOsN
pyW6lktCzH+S9XG+T+rQ1o+Z1kaZRyV8/n35VI4xoHdBOqIXuRRsKqLKAHHnMBy8ffWQqnKdH8bM
gsyegvgJH3Sz20h+f3UW330EWEUi0afiuGws+GEYBMBRgkuuOkCs3Ahq43OJfb3qpm00FHcoBEvO
qZ3w887xqY9drPoSBP87PxhPMrnL7ElVAipJAun90+70QdkAPK99BWox4uKkcke18Por5Mw/w+Er
hoZpdrGXAOr2iswv76S6m/SNY786mGgC/xKQN35lU29ukCDUrKwxJei0tt8GnxrUedrDjDtVe5yr
MP/39nlbOwKii4C6K50kJAavp1b1xmSF2FBfMjRToLM1ABefM1tYxt8eaIXGpNGN5J3BGxKppeVD
Hni6MapZllwMpJ0iL6He/T03B93Zq3NhVx7Qp3bwVNCzVJzj8eRrMQ52dlx4g2FUd0Wo9YfbP2kt
wKIEhNX5LybCsp+btmUXaoMcX+xvcVT390YuVR8xPot8F6u1Ziuer16YFEmN/473joxKYqeZOS4g
uh4r/WmKpy47dNoo1Z5shh8qqiz+50FLAs80W8W64wXkRG4WVkX4B1EWbQMU2cDRCHjH9VcXdwkZ
VBpfkJ6rsJz0w3g35732E8r/7ysuUcxEORNJAQLLO54WUkPI5Gc4aeS5geZcM1pZTEMYfJ+L4Iml
Q4nv5Y3NtpIZUUAlsCPuR89yuddGpZ1VpcCYRzDF80fHH5P2qAyK8dgVODwdokpIeXYlTo0ehJRc
3frW4tgsgxoHmOojrWGowItMtMwiEJ06uZHUtKJagRv1PoO3qVNXbRDUGe2YZnGjwyf6k09rM2eq
n4JAKsLLm/AhSWbny5zpi1ZI/etQTs99njrcTlm/ZSC/FqkovADaQL6MgLXYRTU5PUDCJryEFT4W
92Yj6/tIT7RDlhedfHf7sK59UrqMlMV4tFFFXqwo9m0di0UdMFPJIfd6krSaG0zW+FzQqworF7mD
2d51sdNKbtzwozeyhbVoIRJqkTCT+S11mCKty63Cn4ILfXnnHlh8/aOrdCval9NgNztaLtnn21Ne
20RCrYvXDMRPqFrXn9IYGz2ONW7GzG/7YKf6aq/fO76EaWopGYFXSXaf7nQpiIKNTbQ6V/h2/x15
ye2U/USuFYDNl9m2O21Phx2dQTewfefj4KdB4DlkPPn+9nRXB0U9kbwaJBT4levpojJgDym5H6TK
RJThgkL/PsVF6wWzpdT3WhLJ08YbZm2FfyE5RfYhzHCvh1TAJ1JlbEMwuEp76CcAfBEx+i5MnfCV
Z/LYeroUJ/PGTFeHpQnIsYF7947Ri8qo0Y0B9dSinbUvsLbtL4iSVPeVPKTaIcmS1HfxW2i2ni9r
lRhiAle4iMcAmRbBoWBgrtZIOncy8kgf7NwPToqcNb0XyK31PJdV5qV2VFsfANIaXmNZO6liD3hK
3c3TwZFL9aUFQB38QYJFm4ZmN9sdmIlYsDdBS5tL8ria/daOIXy5fDKHbyp6tD/tpPW//v42o/an
4RwjdJWX4EJzrIF1m3pwCdJB0b2it8Z+V9Xx7Fk9dqNpXG6VPVc/t/AOoSSA4NhSP5mKFuwkOY0u
VhIUz+Ns013DT/tfNUt63Z0pGexkqd5yR1k7TkLlRghLiii92NsjtbYWJ9fwEs/RfKFZ08mfB6fS
5mcf4FK9Q31ms6e+diOQulLsoSrBvbf4jvqk11pg9AizJE7ztY4bs6L8bpeepWX2lrrs6rIaZOUQ
sumyLQcr1CyPagiCEGXDBoHO0pqfeBKowhBMq9NDauGY59ZRgX35728hAfilzEMdgLrmcrvGLa8x
7tgwlf3vfRLaD/aQ9NqBrtC3aqJDsBGn1taVSi43n0Ci8jmvB/RRMvALFETQLBLoatWnHX2fNEbZ
7nuey9EGyGgxHMk5MszQnyFEQGplvOvh5EYKYmQq1XNo/ciGpyb/Cib19hKK3OBNgvSfIYAn8hLQ
+HbLPr6KmOwQFQzhJ+5f2b3yzfkW7Kh7bmQNiz3ybphFjaqY4sgJE4Yp/k3uir+ni3SajrdnsjXE
4okumWWrZVmonrt9sNd3vkvrdWO/bQ2hX3+PVpNUZU7FEPflQ3CvnqpTcrg9i2XL8d1KLa6GOtRL
q9YZQ/mUO27/kE3uVLn1j7KG3eAlP+WNd//WnET4ehPym8CRsYaIxJeZP0iv2n1+3Pr4y9LCuzmJ
3/BmDCtRwlKKmZP/rXxQj8U38/MQu+N9Xx/a1/BFn932ssU435rXIotpE7Qiw4gxp8mTzma1k0rP
+ct8uf25tkZZpN55GaSVk7J6w368+8+m25KhX9wf/108og71DtBuyzoERcI5a4pEPVs1+gNfbP2L
McyutiUIsDXMYm/DDvLTeGaYMtw7xjFO7svSizarDyJCvo03NK8RviSAClFIsstFBG2tukPDU56/
Oo2NKJMSjd2Tb6tTf5TASOiHIi+S8GDZSXQnISSTC2p5+2+U1LriBfngfL/9/ZazpsKKWgCvCVG4
prq3iEvTgItO3PrKVztJB5i8Y/6plkppZ4D4cztrHjceL2IVr6fPYxTeMOkH9T2acdcnYZ5jfk7i
hN8CSIQYV8RR2nmWb00bYX15c9B7QeqYeiX3oqC2L54ssMviINZV/2uP1rsAg5W8+e8t2c98xbPK
Avb+7y4kSDBeR5RZeWqjIXg9sTQIrSio0/KbhtABNCQ1lz1bagvXMuaWflNbbulRLY+euIOxqwUL
JhwLaK9ej9jGhSTPkRZ9b1Qp+jCHSfTJlGT/0UAI9NNczMVDmvvOBg7t3fcjW+dNL9SOQGGwl68H
zbRUHqW5Dr77+G3tqxH6QRDHqnd7Md99PQCD3PmsKNRPEP2LxZTQxR7CTMm/1xKgVm8a++KLUxuB
fpylITvcHuz9lGDtgjQFpcjew7Xmekp2CUTAztTse2nm3UMNneEpp2u9sXDLPIPFIh1Vfwk+QjJc
FtDhhySgLU3zJQqL/lBKpvHYW5FyFwfZ62D35p00xzpS0ZLSe3PXDxsdyWXND10HuImi3WuAAxPC
PdezNOQ0qaQwsF8qNPMjtwAwU3+36Jzoj3kRdqar2LXAXFSAVPK/6i6nCu6aVMSlf5KU/21j0X8J
VF0FAiw6Rb+QDpZg+C5rNlyHvlWnevDaSlJMLdtPGis/Gh0Fhics7C3rQ93murLDUKluvEAHZiPo
t/L4pdbmuPxHl5puAu7cRlHSuhjKlaT4TtqYzX2mkpDuSuzWhtaLYTSBX7y9ZZZHT5D+4JYKwSe6
Lu+YQolBWa9pyvqVJ43lhX07PM5NNB8kxwlUtypVQmmYNT9vj7rcqP/R0PzlRkbUXoHnGFppsTVf
qQB12m4ajfhs4JD9m4rpbBUKvBYvYPEfXjSLA1GlTjHlQ6K/TL0pfaSWHk0f+gm6UW1ngMDqXi2q
rTGXK8qYQoVAUFhkHm7vIMkczNA2M/ulVNgMFL58lwqudS/lkXbyZ7N61GF9nm4v6PszSSyjo8Vs
eV+AQb0+E4NdGWYZG/5LP9mY0FNqT/f4sWjG3dy1tnVMB57Epyjr5fxgSvMYHPEgLvuNyLAoKIrl
FiVidhGiyujniKV5kxxS0/Il3QqkF72y8vl5kFpHA2PXmNopBIBV7djHVbEv5HmycKUsDf/p9jK8
i7asJM0AC+QXiCiektc/QI5L3YhktXidkymi81HF43gwKl8UQDoz2Iq374ZjqRVR5AIWxPde9snt
oLbiQLOS1xRukuX2TU6zTYpLp3UT1v2v25N7t7rABNFII3EEQanyar2eHBTsGumCTnoBrjo9pZ0G
AxfJsGOZBAMlAbPbTWk87nQEWtzbI78PuWhLcZH951+KPItzNOay4dd6Wr9qYS19rDPHedD72PlY
TJ3hMWn9A4qg6pPi6+FHXQn/VZU2O97+De+OFRe10FynqQYOF4rI9eyNqZxbGl7ta1pl0zepTPu9
32FOjLaWkd/rVfA1Mza97ZdLDgZf9DqATHKkcXpYXDVF3mZqbXfG6yAlyecm6IqnIRv0/gllvvnf
QbVaU1hGNu1HG6virU71u9EpphGdxfgsPX3S6ymjmFYlyJ6Or2Zh2Q9+GuXdj6ZUndSLtLiWXcyd
xuw46e1wLCbKvL/71VHJJWEhpQZ9I+7cxZL7fTCakRlNrwNvPsULY9W+zxO7S+61Ph17t2jT6WPe
qOWXuGrM+7yfoh9a4Y+/yc3DSkDwIARVn8qu6OJer4OEGKQz4e79CiMC9AC5T1kfB7VN61OL32nq
yl1WbsCVxd/59lLnXsTHBbyv8CCFxLtY+w4tzlrS1fIVHKe9a/Xe+TRXzt92lki73ufo3d7daxci
24sSKiuOE+ViOFx6KRFHjkYk6aXofqY8ZXnsvfo3W+GsJaso6muAjIgk7+wD6Plr0K7h3CVY2yWK
X+wHG1xASINiI7V4v30ZinSe3g0cHZhd15/N6eJc95tYeTVyrXjQZkrg3YCtR2LwERFDjndtWMw/
0t7JNlbz/cej+Y42l464LRtmWadVGsdKm06VX4MmsA55WlvyfcWVbLuAGsy/sFNsNzg0KyOCbRei
MtSFKQ+Lm+LNzTckuZw0vRy8WmHSHBBPaA+Okjt7e4JGaFnVvFHdfzee4NGzTfiKMGlIhK/HC3K5
z6a8m19j7JyOTtM0J2nsq7sgk819WXSX39yedOcAVvJQ4q4DEbZ4g8pOjyMD6LvXPAmjj2OvaXsq
W1u09XeHQIxiA7uzhcMnycT1pPzASvBHaedXR8EFF6Mi3W0ge2ykSqCe+HuuzjbFAY4Bwh94AmCT
Iv78zccy+nzGhUGPXnypltoPfj0hRwnsr0p+jGYVNbIbJihQGK7W9ZUTu1ocoYQ2172RRS5NZiX+
OflxM92ZAw09j0AUZj701BFHNIiMqvPDGhNrSlxnxM/gAgOITqYnheZQO67ejZ0Uu9lomrOnzYOf
fWq0oouxVBub1jzWZdhR3Iph9SnegF+DkWCi11bT6I2WVWYfgtLnpoOLolHtPTYN+yP0YrpeZuaK
BoV5muauQs3AL4zU7j0Vbfe58LSUfM+461IL5cvdVKiVYrphlZsJFkmaMJDuB63OHpx4cMaPKTjv
etglWTxWyd6oGjv5AM46LJBLUYviC45AYRSf6CXpKPAPpuxHGdJw4xSEbqmovhSiEVJnlQTjsEwN
zwd01vO2kVoT+MVgVNWJaoYSn+dYrbHDCv2S16oL2DQ0O15HFEXuMhlB8U9tQ+0f5GVuJ//K2uAo
Jc5DVS998o2po9RZN3V8qEcliv72IzPP99H/cfZly3XjyLa/cqLe2ZfzcON0P3DY89awJVuSXxiS
LIMjCJLg+PV3Ud1dliBx88pREY6yZRMEiEwkMleulVUqLqMOGy08qcc33HW45YQrXLjN5FfR81Re
lVHWdZ5Rjq35XRsdIFs1I1XzVQ+NZPnKJoCxHlSSGXHp1hprUuJmWgTcqZ5wxY5dSwfg9YIrYQZB
L+hkoDMiS2NL2hCi8fakVxCZf0C3oyIHTu9kxlVaNdx5kGUkV3pPSXKlHD0ZTJZahU1CC5QMgT58
yVjJIrco1T4OwkzrjJVBbDAMOg6VZH9Q676+YZ1U0zWEhKRozZCLH7aRiWDIZ70WolcZOou1b9kS
0b0u7LJu3xCQLKxlhzmdV5UaL3w9bBlEw3EC2jepLTX2/QCWwWr0ktaw7KCXsoJ4cdVExjou5Tzy
CPi72hWCFXBBGHat9l422lXrDnh27LeK3JPUc+IEvTuuHhWdNbiqCfbMCpsd1NFBW5qlxFwndPhw
JUWSNO5CKST8smsbFcSzaq0b6y60Lf4Naixavi9JBnqHPEu78ZEkip4HBMAiKFwVcj0YqYuEWy3f
RvqkmmKZGohyAt1iPEVEUujayjQBiDlKVQsYvqebLciiXFIDhwXm+GyYiJ2BaAMiScvCurrFK9jd
tseNLtskZevIQaNrfX6C2NbIXiAdlKXbBs81rgZbKaEnH9vGoLid2lmxq2L7FW5XjvpQeCy1QJHs
yZlS1Q9Dwgqa+/h0Wmyhi98q2AXTI4sPbhaHbfijxCvlQNjpQxwaPvrKY+epK2nYP+pt34egONUI
HwD8gCM4Jimoybe10sa26RUMVcjeawfqjC+yZCmF4saUJKPhVpbR4DhVKJGUTduSiv6kuoHOhE2q
JlgJEBvgovBzVBo7DmhkEefp/EkhXIkg/SlP+dcpEYLGMsTs733rqCWkx3cuTl2TaFs0JWcb7sjY
HsALLZzywnHx76HQPAXWKCRgLVEgWe4irkJGoTjFWUyOkqO0QVNES7GEcLN+HQXkVKjxT43N6AV8
PyGuxBD1Khk99VDvAtapfh5zqb/hMhTiiQONCq0p+ZpFSblBIuirYQXa1EEHi07HqWnuQxEfmyKB
flcm3SpZTW1Xk3Nd87Kq6o9mFsNxy5TFC5GF8AHRGQbsGoBOOi6aNqYtXPWGShu6spLyBzQvlaBd
Quo7XTVSrPXPZg+Z7V/n94sYJKJxG6KBGAyYDRuc1EJkgW4JQFirtHpIos5xPOiqVNFL2oMJe59W
LXy3miZWS2FAI6/XkWr0ysP5N/gw4VeIO3oj0HaJlmtbuOVALokBGptkd0zR0jsHnFY/e9mur1W9
lPqFK9UnY6H0Owl3QW4KICQhwtFq7nQDt5K7JkusTcEA3/SR0+etG+VgHFkwkA9rC83yibMGeQP0
E6B94v3WVfVBMoHxSu+UrnB6mGDtnLrI4FcdyA/WmkTVB9wUUtWHknpxd35VPxQ/wSM34ezB6QaK
faQXhanGuoHsDwLtuyHqwltmJsiRrBxeRuD4B6tLaK4gtJE6noRQ5LmoBtLnrhYxNHZ4ED3vlevW
CqV+IUH1WpR5G/qhNwi3KywHkPDYbuKS1HmskIJU8vd4AhfE68igckg9aiPCu4Lvh9jhig/IYyBr
lIwW8rBJVNn3hFp54ZV1m9WFV4cAnmA5Id1HNkg6UpP4tTX5ao11cvZVe8TFGxURgOtAa2h9aF4H
KmxAQyZV7/taKcw1gOOpukFPDiJKRJrR0qXtQ6oHMb6KCBwXC8gjINcybao3wXFcYifGgyHf5wnk
GC5QulB7P7S1mq3ivszRXgaBZSlfq6rEE2iWwwWRK8IMiHxWBthd1+f30Yc9PFHJorcQ7h0BCV7p
/ev0pawSDkjgfV2HVqBkae9yu2jXRqKApQesOKtwNMBkLaV0ob73wVZRdEMjDi5Y8IT4f8Hxt42R
0LBBv2wiD+ZEvNcmxXHKvyFwCEtpqXNisod3OxMGAxwTZgg8JCp+wsGZc3RBo8me3VujlW7RMBxv
zdqRTjEYWbdmo2ZX5xd2WjhhvAmLCHcPN4TcirCwVFIqAJP7+l4B91sS5Gabf0cPRFj5HAT5lVuP
Boj+tDzUF+o3H9cVV0mkEJEvxbrCFN9/UQiZ1JOr70GF2MrJrkwciR6jmI4JGNmSkSwkcj7Z0NOR
hm450Iuh81vsSqQoLuZd21X3Etg95Ns4qXH/qUubFnt5IHqyQ5IFKMiiNxCu5TnnvR9xp409u4jT
peLAx68MPzxlYF67ZdGC9H7yeZpDLbftovupUd0fDDPc1tpFZWkeQeJsc/4Tf1xp3NIUuA6cOABj
iq1VfahGdlgPzr09VOW3gnXKFZB4TYYIFcTo58f6UAXDl5xktUAPAZ17FCCFmYUm5Y7ZVNJ9zinB
/dQyJKuOvTqrHVSRC5blw3WBO1KOvp9GlryybJzsOytRCj2Ae4mAgzNMVRscfWGiFbqyYrjOyYd0
YFG2yw2mDvcgDcmMb2B/6G7Ov7ywUK8xHg5KqDIC0YBfhZgnkYiVtESPT9LoJNdhKEmeU4zoXoib
LwqbowsAZyEy+FAfQkAJzqn3G4CTvBwtKit3qEVZ0Q5br3ywcXeP9oqampL/pYlhNBC1AjwIepPX
eozwUbS8kmszys07XQKbWhRDzioyJSMoGbMX7EyIk/8zFOACk8ISKF2FQG4wBl2uQtO442WmTJdm
4sflWG/yrBz9kdTg78Ku2eJUTwIy6sVXj8kJHQn8ICLlqVQhFqUbA4CuNAatMNr5ADgZG4emiDB4
hIQJkR1pIbT6YMegykEsgXqEOY0rtgQ0msSRlJOlZ8COAWhuR81LGkJ2WII6KFOaLMAHxfGwayAz
ABgB8BFISIvYvjQOncHpZPWpVc0r227JDo3NzW1X5He4uLYLR9+H0SZZZFQdJjYSyKYYQnaR1R1P
URfpny0uAxYxVjKvfIgTxWvVYjELhsLulu5Zwm0OzQ7YO7gE4CKH2hYKqO8NI2t51TXpKD87Tkiv
APCm+yaxygWD+GRmUzceSpNTQPFBhoYAiU11u5CfpSZsvxut0QfcqTO/GPQE7IJS+fI1A0SHPm6n
E9PYREGK/3k/q2ZMnJ6xMH0e0Irklk6UBS0w8W6blOOXPxoqRfhoMHck+BEtvh8K+UKsbZXxZ9qb
1VpmY7fGnefIEJ9O3J3tF68yuLGBbgiFddwxwBIiFhIQIyflYI7DU9+BNrBGx/CK6CTzzMJc4kkU
3DPaF5CTwZ6YinEyghZha/TJBDex1P65tuCP0dc/bmNJJYcoZ/3389/rw/7Ah7IRguGmD1CwbQnR
b8hUE+ryRvM8cCe7t5t6Z0ObjwFRzqNNRczT+eHEIAzwfJgXktCoGOCcFje9ATYJq3Li/plYzLoH
rstAqrOXQeRRNVZPgwYZxsSdUGFfbA/AmiKVoaO0B5PDcSRWdPWOyejtofkzyOl620WQGELCHn2f
fduCJOL8ND+uKvwJ6vGolsN7YXO+35pNUzZy1hjDsx1n6saKh4i5tKDST4e25SkbrHzhNHjFqL2N
bsHPgWIxwh8sMPIL4vSQiowyBQf5U2mndv9kAn44biUriYGZgxgGSI48C2pnTA3Gqs4gcYe+K+bR
Mi6i7QDVvxaUFTF2o8sam+c+b8FMy90ExPwJ3yc4GFRXkWNZalxKtTBXQKuiJ5aXJRlE5NCEV01t
zqBuY+3t15ZywrOgpwNHAEryILkXbiVyreQ5aITJryFUhlOBTPMmc4Yy6FUzfTCUoVv4dKLtmZBG
s6eAHcVQBbYhXBPkhkmhWlbaj7AYEw/Ylt4FK3i6TlGgXLqci0cAetCQJ7AnDCBcCshs3m+TIoYR
6LhqP4GksDVfmOygnRMNaaSRMr8hSFKAixVtJSs1MXAcem2McK534xJndeQ5vO1pBgXZONESH1Qn
pX4YHb1qXPhfO1va0x8SHJPYFuA9SCSgtxtoE8G14+gEA2jIsudGd3j3AvnMJvTp0KZdhPCn0qVA
i2o5fWmJpEHLk+ucXKMlCLSycooQmawpzvt8KTARPAqSPQgsXzkfUd5Cq4oQyja4eY2SJPMTGuvq
QNVaZ0XBDxfkPTX9tI6tdc2KPDi/KcU71uuoaHMHyTWuGWhJFUbNSZWEYJjhJ8j40ZWddNEmo065
K0Cz5VVG1+4RQYA4GW7bM0HVfVlA2Gh9/iUEJzO9AwBXk5gAukTVD9RwjT1WIDF3yhPrUpZ43A4V
28ubwV5bVW1fcBJHS324nyw2soY23CigZbjVCRsWGOuO9YVSnlIITl1RNFSuwXTZ30fE4b5tw+WM
oa4uzPPTQYFYRYUUqAykad5biZXWY0iSrjqZWStvI9SU1jIytVB8o2iCmuoyo0KW+q0EN/C6uOha
QZs1dExk4LveD4o0fldpOq9PaAtKPAMgBQ9S1KOv1NnSrfWzzQQ3gHQlqnygqxADmSyRKlSj1OoU
FZJJtw0SFLJLs0IPod7OszHoCLfV/WCXjYTCoVolrm5DiMNVKoWUCyeJ4JOmq+EEqZtOkgkAJTKG
oNIElmsjL05S26A5tu75pZo56eP5vStcnv49Chz6lJFBT5IuhB0ZpLDlOpbYKVVs1JAjufKSMDR9
zYmsoG10SOEM4CpRAdXMvMhqjQUDFm1HmyqqaKabkn9waeKpkqd6nuVJx0+5MoZXcshQjpY1qJv5
g6ayH6HGFkmXpx3z5oTGlCeMJG5tk14bcDbTNn+TZwRyg6VRqTantpOkfdQRaKh1YKT/CQwqJegZ
zJULGvLm2bHMbpujoPXcOFH+rMR1/5RhGvG/T7r/89z/X/JSXP177Ppf/4vfPxcMZJUk4sJv/3XJ
XugNr15e+PGR/e/0T//+q+//4b+O8XNV1MUvLv6td/8Iz//P+P4jf3z3m4DymA/XzUs1nF7qJuOv
A+BNp7/5//vD/3l5fcrtwF7++ddz0VDQcp9eSFzQv/7zo+3Pf/6F5Neb7Tg9/z8/vHjM8e+uIhTI
GIvpS/3hX7081vyff4GH/h/QSkEdAdUYsAlPEOfu5fUnivmPicQVZ/bkjMB38df/0KLi0TTqP0D1
DUwtgP0THwJ+UhfN9BP9H8CqIhE3IUX11zD7r/9O/t1n+v3Z/oc2OfQvKK//+df7DDHatCZCUFRV
BOfbgW9uojwYDz32h971z2qW614OHwb6gy4whsxGbvhrPVZ/jyaCvMEKT8h0CT80Kv8JBpkHBIz3
ukxvAX9/BL/N12Kh3+MInkAeoAkRKiWkFwp9GAPUUpXrHqyNF1mS8Guzk5FFCxN7X1Dd+k4N6BC5
ZRuhMNklgH1mBZVPPbjAoKFl5Bn/UjD4+6UEWyUUNcG4ioYDBdIebByqbzb5uNOYs1Syeu+Ifo8g
3BCKCvkyQDnagyJB/NfqDtVILZ+T4aHUCutL3u73INMh98blhOqQoiE+t7cWt72WFb6Sb4DqCqT2
DwcQQkI9T2orNsr2IOGI+InTrd9UaiJ55mjn17yVljS9XgOM307090zEGIDklY1raXdwmFV+04ui
WCHeKyAlhrJ+BBX3FSSGuFdWsrJh5SA/mlnUrGCkBvWnW8tBcuLorgxxjnqk7ZJT1zsTkUilxpeD
gYYYtwXL7y4q2/L6jWv5j/W+tVbhdP/9ykIEUYAmLsfx3R6SbIgeHW6qvsGIfNtkQxu5tlTx2O2B
m78fVAZN+ipLgNmOwa6/sIdn10yIUUOlGkNDKtpDljLESdFVqdXPhTxseA5h7az0mtK46vQ7W2Vr
RLkulET9OHEgmNhsO6PzkHbxUJC/HgmkfWmyjq2FpXkfavxeGcGRjU2NBIeCXVPme63iASBw3vlF
n7EqsdQSVajUlVAbOhD2nTm5W8cx4ooL6KQubPjJcj7Zh2KxkLWRhSI5PioEW2Syku1jwhbC3ZlV
EQG4qhx1pirBI+jVd50dte5LGdW/V1tsEdDbuhw0E8+NbN1LrMs8Styxbrya0YVVn3tzwc2gO8sp
1HhadQXqpYnbhguZvrnVFtyL2TSDYneRvS8HSDgBW3Wsc2OblnSJh3BuAMGtgCW9JWigig96X9UB
bSmEX3KzCnTgts7vyPeXmN+rL3gBI4trVqL3Z9/I8laXgH8KY+dnIdHdaADfBHrLBXOf2/qCtcuF
LdO2Cu09RC3WXAa3nNoEPI081Xo4P5W5zyyYbQMuJCD4VHvPmmaT9XRdFvnTHz1arAXLJZShBoPb
+5w0zSpJ5RetUpekMGbeW7xrSOD2kTnDw0NZhReLQLQDUNyP828+s4NE1pGsVOI8Ymh5Q+R/GHh6
MqvkCjzmpz97vBAmtJMYkQSN1T2JrVMdA3GhG9dIGa/+7PGC5bY9QXoYXHn7ohs2iRLuW6mH1rK+
pMwxt/SCAasyengkRsx92TSekn6rym7hzWeCYVG/JZFLtaOgjd9HFHVlowq/23r3QFJyUUfqzVBr
thvZ1Z8ZsZi1lsKB046Fxn6QgEFDtXcdE/aMut8poSz363ZcmNWMtxDpneuxBblKioGKAqBQOV61
TcdBYBxuqzLLPIXFS9HBtIE+Och0wZjrOumypsNICYE0kdVimNDWRx+A0h2PQTd2foPNbABtygO8
iUCBYk47u8AwHDqtrgrRM9fWxj87d0S9F2THeFSV2F2AXevQCHUqb5DrbuHpMyskEphUHZKHJZCq
e24/0uxRb46EPbTDgjOde/r0528WJitCFcIxMfxGcU35EcfcqtN6t6m/Jt3698EjJpVQzu1UCsLJ
PS30aBO2BYQtpQYLRMwFfMvcFATjprlEuhyI0H2hDnRNpngL1yYo7Ra1vC7DpcbyuS0knNGy02mt
3nfWnkOYyVUhwJEU5eP57TnjvUUKhawtI6Kz0tq3oW2D618NJjTjumdf60L6/RWEU1nNwQ1WoCdn
DwrpwQXfp19KVeRm9VIBaG51BDuOmCONNmCPe1ltEjeTdT81kY8/vzwzDxcpHoFeTQa1CE1ANXIJ
fa0sdm3ytUr/30sjsvS2icYUs3PMfVV37hhJD0VpE9eqFOa20lJn4cwHFtvMBo1oDN3HWJ5Y+9Y1
6kNLykdVodnCCs09XzDjoUg6ApSOuY/5AXIffqLnaM4bN+fXf8bCRKq1kNK4yJH939fxtoivS84v
cx10atLXdGF/fwPRhHk4TtVQeFAeP1Otcu7zlFQ3WYvGnvNTmFsgwXqTFMLrOpqP9npUAzWq0dAv
WoCAo6r/GlnZ70mo711pUw1JUqNNAEb8aNTSqlJzN06INwJ4c34Sc3YgWDHkDMigm4wdjLzh3zVi
a2vHTOvt+acLBbbfExBsGB00XGp0IzuMUUYghcLzaBW2WfbDNqXwQua9dQd1SnT6SKDwJa5sS3ni
Klbd3kYJxMbPv8UrDcgnEYHYyACQr62gTFwcpK5Ogox01ZPC5WarhYBwuU2eaLGbZXKMlhddclym
Z4gZnFyrtXUmqTq6svmwj4BcvQblteFl2WjtbTUpI3+Mh/AqBp3NhBZClZhIoR9HkIB0FWJJB9ZC
4HNhu82EhaLgLnXaHiwgdnXQ0Ds+usMImLJbQcaoddEpBA9pDZ1quHHG1MiNay1fur0LsMC/P+Lr
n7850NO8J05p0OzQWq3fhe19X5o7EOvv0Ol8bB3ip1Gyk7Qjx2tVhXXs696tI3TPK+a6idUrE51Z
rm2A3+P895wxPBGCgERObLc8zg6kVdod10tjqySGdJE4i/w5AiXk7zlPY7+Zs2YOqZyiM/2gGMyu
L5yoa0c3zbIcYUZlbmhKhsTXEY9GvjmAoLeNJeAM0GQW3dV9pB/jnA0HgOn5z/NzFlDv/30h5Ojf
v1AOVGOhSnTYG66xwmHux8HpynZtt96ivuNm6yUhGIEe7PdIQtp6aNIQsDuMlGeuc589pGhh9u0r
K6iftV9o+eMEXW8+eVqY2Of7GvXu9xNTKthRQTCcfbQuyUXvJ6XfIpXptu5zcjH46op4Vu9pQbTp
F262nzu9D82piYM2lLYohj3pQdtF2tuB67cL0/l8c4I7Q5gO5PcgvIvplAFuzF4egM3YTT3qap7m
KYHsV97XlEt+f6hpem/2qMlAJFx1+QAhyu6SM+tKj9MUfaMskDqZ/ZGxoRH7/SAOLm7N6KT4PKV8
lcjSdRUbO0NvlzBoM4HA6y58M4koTMuWFyw9MF1SXdx4I18zwtwdQzVDD1izlM8XtLP+u1pAL72f
SM6ZhF5nhx6QSk1/wNnTnSzX2Y4SU/HGUYWCAwo0AMubKdkM8CcrZD+IP1F1HArg/L6HRtnv6DCw
X8AFyGiRlaWodyHUp9iunLftFXCYaKkgUN3aoymru+K9Iu8ztVDugTRSPGiBjI0XoXHyj24pHxQp
aqnS28q0e4CY0Klb/Ch5AzGVceuQIji/m+c2sxAd1Dq83mA7/Z5X22yoQbaeu5J6c/7hk+f6eCoD
BPH+g3TUlIA4AItP0zb8gaeMwkiqVLskoE49wN31qzJUjG2iQX8pAx/Xgsf5fFLgKXs/bh9Dsw6h
eHrInEslTQ9RcRVb5UJed247CyvW2HItx3qeHjqaydCVGooNsVPdpzgn95U0LHFbfO7CIGj4fhIE
zWJjkxTpoa04WHqtLGAa6LLOf5m5Ao8sHDa8iRy7G2lxYE6xCZPO0yIkqcdfaKRyK+3SsZHzRce5
9P38eDOLJgsnTlMXSWmjK+tggrRcjitPV29oypHfvf6zAYQzxmlYZI2QHj+YyS6SDzw+RGrmUljr
+efPnJmaPM3sjRejXdxzzhV6YKo9Po2AY64q1Mj8OpIpegMjZVsljN6hDXw4sCRGDAmxz10RqdU3
k2iKz1mbbGhZ5Qsn3NyKiqeQTvSGGjo9JJW9yYbukgEnnfbGoYmzpSu0AND826OKPSk2K0v0UFXF
ofN6P1uV68SHaFRgrRS/8Gy/90K327brdl0d6Vryl1jYtWmPf3QcH9p4Uf0DEqtHOA9iicBYPQGx
uS49EhTeS+veHQ4Xmvf47aZzo0B2K1d1b37+XOJ4mfEdsuA7qrLgmlMkxaHsknXdt7rL+u5aUZe0
N2bMWgTfhT0LNTQuJgdCGXtUY4WueNHoC/0dMzlYUXE1KVXggDo4JyIfU3ILZL3H9Ot0fEY8f94Q
Pt93gPG9t4OsQoM3aTBCI3VoxTTQdStzPWhk7dpWiyX/9PlXQIvz+1F6J6VoaJ6cbJsHbYz40MG1
1f4jF/5B86WXhoGqCIEP6hj7ufSzpcS1Y8lnX5OA+6/doHXo/evLNVHlejojoh64CCv2qUb8wrqU
nNP5r/D5LgIS4P0ABqrO6IJt6MGJNdBTF1s0S/l/9uhpyDeOroN+KrwWyipdZfKDZKQBmiilhYBm
7rsKIVqNq1yimHFykCP2Mrb1HVqstqGaLGmbzz1ftF4Z+5NC1+XQE+XYx+pLEio74KRezq/Na+rt
o2NCR8b7xbEGC1hgBwE590c/DbJVHGB/buuL9jLzx80z2K1WUDThj5XLPP5C143beCCZDDJPWziJ
5j69EBcoNYQRgA8e9mA3uY5lY03lant+ejOPFhnyhiHV6qRHMFiideMmkXCANbK+pHA293TBptNh
1MDBb/V7CZXqHnleNv5ZpvoDPLG37RJXCrPfD/o1K4AwZTsebs4vyozDswRbrlMD9SVV6ff2eMzT
n6l2oVcPLFkwiM8dtmoJhjx2cgHcTubsI+PnoDG3Aj93Dkp4qF0hr/z9/BTmBhFMmrS8jRxn6Pcg
bAlyVQLF5cFw8tWgV24fLdjG3DoJpg3KC4WwGNdIq1Fcx3lOG5Dy6M+xJS/MYm4AwbbbGgxD6PLv
9wr8dD8auVey+lCl7CfIG/4MVAGq7PcGDjaNWgdEpt+H7Jm2zcGJeh9UhqvzH2LGPX1AQbYEPHbc
6PdQqfQk8ABFyH1E3vmHz2S0PlDbthGEEQnT+72+Dn85rdsdi2Ptt4Hzq74FBvGmWII9ztzrTNGS
oeVpM6zTPtpy1e2C8WCtTI/61O9dZW0dw0tjl/+0V+WKrvOFQWe8h0gtUKqDBrolfH09a7NVbeqp
J1Pj2x8u3bTn3hx6WWTmMliY4Pkqd1xpfrIyt/IWGJdD5Q77zLMXvtHcLARzz6PQ0MIOGyBWQOSh
3zuLPJAzKXCQdL+fQjsUmt3XXb+vHS25SGvmXIHTzt6DdTPcjo1hpl4fa+kqgojSMSvNzLf7UNkq
0SDfMNlo1nbFnUMK/cuN45T6nZMyILnBt3Eokjb18k6pPWWItAuWdLGPZD94U1ls8aVq1Gth6JOz
VWyVAEyX0HHE2hgu3drX/X14nV+YO3tduJFXehFAEZfWBRomPNlPH3jtmitpV98yb0lX5RWp8Nkb
CB5mlCOVIw/e71OX+zBOT3Lvs23uFu7lbXDaxu5TtqKXvbs+PDwOvuJhc8ju49WU/ZuuQgnuI/FK
8u1gKVM74y/E/iBzYpoEI2+/l/UVBKRdp/2mgOP5/Kafud19UAvO00ayaxPTlTZ10PuSa2wASnUl
74W7FjwHD2zcrVIfJV8YgLxw4s2tsohzlGkzSJIOW+u8cdUEqCIcjMno8N8QDF7nDfgv2XK/cB0X
QvSB4Teuho9Qu4qbISsO7q4N36HX4EdyYT6HjmsMruFFQbhgpDPgU/TRvTelSCcQ9C3whhV2gXIg
e7oqPMurgg5rEh/ImgUm7p0cYxIfeZPz32PmYxtCCoP3UmlBlQGfA5ZVEOYjy2gq384/fMbxiEBK
dKXYA7hX+n2jr4CjzNqn88+dSbpCnu79WiVho0pjige3z+DTxBebNpLmNxfxJlz/gAa1SwLUr7zG
739pu+lL7bpD4rJjvRCfvdbcP7FaUXHariyahjbewMDY4VoN0k2ErDwJ+CY8hAfLK/0qcI7yCvmX
IAkkPwzsQNvyVePld0uWqk0BwmdvIYQ/nVVSC8c7dvX1EHRrdhnu2gNaruBFMuyedg9s8kndqlu2
oe4jule9aMePxSXb1ZfqhnrGleEvfJJpyM9eRXBjZdn2oE3BgqAhv4cDIycLR9qUP+EbtklhVj+k
H2HjRheKN7iOX++l23KzNPwr/uSz4YUQqmopbg902hG+7t03bufGPnrd1tHP5IpsDDARXmh7nIDf
wpV9WR/aR32V+8UKaDh8HSVoA9WV/KXvMpO3U0Uhyj4ZwSIQTbFK7EqX/JZRd7wzr6xvBAHSob5E
n82TcnV+5eciMBEKKjkjaLsA+NmPl9YNvZKe8iMSMMGwMnbqAV95ARX9Wtb+ZIlFVChO8C5D1w42
G/SQ6FV5AU7ptXXCgt5Y6xF1NMOTXdTB18ai2tOMAxGxok5it86kYLvvIsUrKijigT7g/LLNOD6x
a28Yoe+aylg11jgueONAw+tNSJrzT5+LK3TBQ8lWRWVzOkSrFS1cPFu9NrYg373IN9q+/Fb66nNm
rPTLeuUE/Ck96i7FUQ6WoxftYeEVJsv77HsJsZlJcYmspyOvXQ0e3bKtvSabZp356Q4JhHXq1X7n
99j8zdaGk2LrbiFqntv+ItRUHp1RZY6KwDZzpXt21R3Tb+p2uEy31i59yHbxTbsUT8zufsHvgKMj
NKpC6/fmOt60t/IxuTERQ9v39qa4pKUbrc8v59xWFByMrSJppIWYEzEGHwKhvlaHC5vlFWHw2ZcS
sivdAMZgO8Kzo0O/MtfGfbrRNmRnH+IteGi3zdbw0ktnwVPPbHwRYFpD7UQBirnfO+GlZT9I8jYs
786v0dxERHxpb9c2i/oRoeN1fkKaM/yVPejf1IeycKHuHLsRcWMIEXBX2i5lPeemIwQwyJXbmpRj
yBL0tEO8D53cN/KFnO3MRxc1M4A27TqwryI6MjOwN6/HxX65uScL/qFWUJwiERI8Va0HUvSU834h
Vz7Fi59sJm0a8c2tsgTZCpkKGfu2NdyGxnA+z3LyjfXPOsXaV0tGPnMfFxuChxoUHZEqTxG1vlOD
DEWaxJdObF8FxSHfJpt4lRytbYm4JwzO76+5RRNsfexDTK2ER6vH25R+A0xn4TCYyfK8xldv1kyJ
xlrSCL4GkjtuKEOYVe88Hmp+PxRLRj73XQQjl00CZuvJgVT+eB8/kgt1F2/oStlLF1YgHYstuYpO
1QXdhQt3nrkDWwSjAhPa2VYFSw9/VLELUXPl1rjLr4tv4QNpfFwfg3I1mOtwrx7Ic7PRFhK6c9G5
iFO1dKAWTIKZpm7uGuFlv+J+F1RbzZ8C5NQDcNuPLtivdJtv2aOzoyfo0XhT5LDkrGecgghizUFb
Q80C37Pm3X1lr0BpeqzV1j+/DV9N6RMTe534m+2iRdBGBjEMtktQBoYr48per7tjjeti5f+4jRB6
ZyvjqVinR9un+xq3dlzT3eolC5I9DfBr4Fxlx6Xk/NxsBV9it+1Yga4ZyWKwgrsQ/E1cG4JsrLUW
MogzdqcKLmXsEg0QdfjYCnzWbX+I0pfzKzmXP3r98zcrmRWGSa0EWxTddYF0ib6UPVv1W2eVXPYb
02e4Qim7AbuDHodNfmluKriU82PPrZrgTOqaA3/Z4SP2HGR07DE2IGblLKzY3MOFaCHl42BWHTxV
15KATH2q40YyljgZ5gKs1xzCm2WLO5UkxYh31y6N++pW/y4fs5tqH0JgM/5pfYeW0RIF8oyXFzGu
RB9BIJtiJMuJfRkE3RzETCy8s7trLf5lAeE6Kkvccq+tNJ/YlYhFtXI17EAX3O/vVe+H4ib+7Y9j
6uKCf3yKd6unwl3F7inykSnKXLDr/j/OvqxHUpzp+hchAQZjboFcSGrfuqtvUE8v7IvBbP7178mW
vk/V7iTRU5qLmUmVbLxEOBw+cc6BItmre79TJMRy73f09lj6b9c3x8qOV7Gp4zQX7TjgcCt18tum
fAe+vY2m1zJg/+BMNbsEvhdtQ+bqNyn9+Sx/7i2v7bPz5H6r7/qQ73Mg+uxHaKbubJ9G+ediWFWP
ctEhwskhHRDZLRjpQXvUTHLDJ64dNn+26octGcc5aOckXG78uvggyL/NTvl9HMaoI0eectxpB/3G
DCB6F5bAVzxdX6YVM/tzKfjQaV04kNisEZ9N+q1lvVTp98XdyPCsIWNVPFcL5K1WLpisca/djzd2
lD1Wr+xmPvEHrM8pu3cCvtHX2m5TvEWbJBx0v5g7CH/4DVs84WwkB85R8CWLUoKOCoSQMzmbr8xf
G9SoGakdiMne2Qw0btZGxPlnSi70ouK6IN4+dtxBL/M9uV9Obeh6gNYh/6bfd7v4x/W1XvFEKprL
rHrNcmestW7EN6O4MzlSb7rrxSK9ARnsTl/sY5VVGxO3siT/sIDjaKBVjt7s9qUl3znZaHdtFPTv
6BzqestimOcbUi58e7nLweCxTHZQ9c9l2vt0BPTT3NhWq+tyNpsP5kEmvF6O8YzAoDQh/xB2Dff7
c1GChQx3hqyo0Xim9eqk9Ibzh6GwN2LdFbNUEVyTbkBIAuqV0RA/xPQub94S9ikEGg6Dv4dUMw00
/Q7WpRvkaxuXweQ4p2WqHntti/56bemVwGAhSwnKLuGEbg76KmHW/RMEpLY21todWcViFbKMK6lV
TggiRJF4lTWkh9EeCOg5DBpqqCDZO2VdHuambB8WzRoOwAH0ft677Dg7v7gZC5/UkEb0Fnuc2W5k
rNi47q54CxXI1cWD23St5YSNNnk5f3flGLjy0XXB8p1tyYpe3hxgrv97BWkR18lYuSzsoCZ0n0qT
3pOcAh6QN1u+e62L8xXsw76HVF4hxGC4IapJuu9Tno2HysqSexBebklcr3WhpB0MKvumBf9HWCIj
6sUyuW307mcitzgo/pBc/etTIev89xhiBqzBCFWTkJjJEJlW6nqlFHkgabN4xpSxn5mB6nZmzewA
HbX4xWzEdCxHRo4kaXjmFR20f7w67+3QRCXZrofS2r3UiOELzUrxv0ax14Fd3yeLgVxg2vZvlak3
L0ba1M/mTFOc3Hl5zKR0H02zkEFvOe2upEkXmokhgqzv5N7pXeGD+DLbAYWuvZjSyW+AyAOWZB6A
avRAuDyHI3Ez6UnJ8cKkJ6d+bvXTufwsrLJC/2J0zfyTmkXznwOBSOoPegouBhNFOCG3mj6E3gF5
mwdBXqpl6naQfLLbvaA6nuaS3ASh5oQMSldPQILyLgsdE6WKeHOa9D3UQTiAv3lhIuJgYgz6ajBu
+7qyPT4Lpz1IC7zjaZKAojPlbtDM0Lz2DdRh3SxOIx41dxH3spqQ25717uv1Y2xl46haIqVb5rUN
wYgw0WlYdsC0jvMtJ8b+evOXTRiMg39vm1LShPOCuaE7E8m8uZvk7VjQwsNre7GrQdBoBc1Up+H1
7i77SkNFrrRL1leF4CKq7fFcrTvmfjb/b3IA/w/QCD78v8dSTaVDa2izR7b2olV3xvJS0g1Pt7IK
KpSxGkCdN/RgCeg1k8OwrBuROsSb++Rzy6wKY/b60mYzFKHDWcsqv2zy2eOlmUBfq9aD63O/NgZl
qR0B2mFZJlpIqtyfYTNTdpND++x66ysb6R86Rxe4hIw0LBzy4QXbxvC1mB7BdfptaZkW2LR5ud7R
yhZS0Y01s8HMVrhuSOvyoQXeoCznjWBrJYaH7PHfO2jUbKhql5Yb1qSvQoOT0S+FSIU3NQLHQUy1
Q+E4AaRLPLeGQF8HDskjEvEJJJRKhOUg9phAPbX0IotGBm9wfchnH37Bt6tFd3UD0tV+1hwM2Tgs
5cGiHdi0bBQmbLzVrcwpUw7AXjQ5pBMcNyxE+9BASsFoluP1b19rWjn4RqhpZr0xszC2aXuYkxbC
oHFJN1pfmxnl1DOdydbB4gu7BP7Hh+AT9SYGUI7e3yccr8efG8PZoj7EB0VS1vGYuU5Y9PQpYctR
b6atB6m1ESjRo2gSYE20Jg5x7rBbqhvszWZ8vOvMVn9ypL51s1uxflWEizQiAwKCOWFL5b4zYs+c
h+P8v4mW/n/XqxZRiZ5oYwXq4ZDj5PWXivKXEVoAoUlE/j7q2lZGYmUUKvhXj02JqgvMlrEYX2qb
vWRFdnKy8ff1hV5ZDJWrncSyypjUWQj9wR0Sl6C9hZjWqZg3jpG19hVj6AorzwGcjUPXArXeZJeW
3yXxLS+6O1m1G52szdG58w+71bGgqQnOxzhsFho2pQGJQrCyex0fdp+bpXPHHzqAcKAsTBuuviie
82T0a+PUQ0lR2htueOUoUWmwW30yCrcDfrazFuazkeOtoe5vhZjTU0xgeaWzpaK2tiDKmViOsZNN
/WxErf02g5R/svHqwSsvnzZyHWuLoZh3I6VVmnMnIiNmu6ZGVG6K9L6Yxy/X12IlI26oLKIZdSeR
8NqIeJNrx9G0mreycaujGJl7hDh08Vx0RrmnTFt+L1bF701jQbW2IzNkdyaRPsTY8Y9u2tLeb+Ka
3ZCpHkDUNvZe26bTQ0MhlO0n7jlg0JOpdPcjuElD0U72Vtna+ZS5cLypSF3NyF0hWbtERZzb/lD1
AXg5jh1pR8+o+CMob75OySaNwDlJdqk3xQZ1za3L2OqNaGwGB7X7cf2C+18xBYPVgmI7HcHotgwo
0w3iXANKrMwnCIQRZ/CniWz5Mee8wS59hWKkEBpPLGbVMoqdaQFPgUU5quhj3KghpgrNLG9hpPjP
bUqEmxPXm2/2tIxHcHr0Xs9bcjC7BJeUEgkBvTEsT85191I7EoK4RCv8QgzsboLU+ve+qMpvpSHK
+4q34vsoqwVqa2l8H0P+93mGOtyO2i3pfA4tOBO3MIJgB4z4kQ2BjweAadoH1Oy5nZeDPvUArikD
3Kb18jYyIR90ty8Cajf9TtebsQ9cNpAA0sfDI8jE3cBsW/OQ6In1ZQFg96zrNh+HrrcPSM3xYzdr
PSx5MgNd2FVQQ0j2damqcvDsfFluXLBDncA/IPeTpgOQltTFAWIl3DetpUZhQGk94uoidmBeJKnf
VzpqzsEbnJr+NOtZE1RNj/ylU4z9SY71FKVdWzUercEgDVnksftx3f5WwhtVs2Qosn7MxlFEdJZL
wEFbHIAdiH3Oe6hw6QRv5nHWjF3UVckPlHmfcurWXoFtsBHZrPg/Fc7sjiZrE1y9I268d/CsRnXb
xN+TeqvmZcWVU8X9kdnqZUspj+oSlwCAs/YUN2lfz5xT7pB3FM69fG4dlJR4LxOrB3cyC90CTwqp
/m1o4g0XuzYG5VJQ2RBqqUVjRHWCrIYomyCp2jCzxvtF4BI7uPn+U2NQMcdZQ8pRO6fFk9l8hWLZ
a5VuiRWtHEMqWHie6gnYOGR24VaQEzJKI6x1cHCVEFjc+PqVraSCuOY0FnbpDkZU2tWj2U2alw36
28jbR6jkfb8+QxeXAnmc8+8fIg/baZgG9FN8OsswLxATCuKyu9UX51eyZKYPYePX6x1dToWjp/Mo
P/TU5FbtEtmPUQd4EszizCPTyLes4U/JQM0dteR7O7mPVUVOiTRvY2MGMUtqbAz04nqh+/PvH7qH
dHlZ05S5p67NA8E0pOD73TTLjcv6Ra+F5s+/f2i+NusZvMwEQvVJ+USy7lsGFdUNl7LWthJSQZoI
0lVGKqKOWQeytLfGBFjf9WW5uMfw3Yo7mWinO1pdigis5Ie6fx7O5R3L4mVUBNd7uPjegh5UP2LO
Liq4EK/1c+nsZC7fKp3cd2m7Tw0nzMCekDTVQ6XVn7naoz/FudgpZ1mDIkkYpm5A+Fw6L9BzMPfT
or0bei9214e1sp/+gfaA6FcamtZHA15AILeRV64PRpDPbScVwNN0o5YNNBERZ1+zGDWB2WdOV4gF
KfYOBtJKGE4mIpOT9zZd3ni7FQeuuBIVk9MudZzYYwfIu8hBY27fDS14ONLJ9CqIBAXxMH0mRYEx
KKactBAhAgE5dlSX7EhWBzT5mdlPkpef7EAxZq3XWAtmCST9F+n1eeeX8UNigI2ge76+ef7gdv4J
VjEExaTNokxmMsQCNThnbHB80Hfn4gVynNtgupURDaR/M920d+KuPNaP5pfiPtlvAa8vs4Cgd8Xo
wR8tGuKeewcAofSSwiumnTbvgMaHyljrOT+vD3PNRhTTB6SWQsgN/VjuHR+wTEh/b3iV81JcmkDF
ypF5pdLqNRHNCYQBoeOUi+JzTauAG812CB9zfLXU9Lc4H73G6TZ802XYEORulUPQRQU/XliQXVsM
wzpOedq2XjnhinnWj6uiipHhtslmGk4o0vUhsiP3JpzBV5CzxeNOZ8P4JQNX42sswUd4fZFWzFaF
pEx1azAtaUcQv4HuU5huAIHfO1D6vvWNnXp5ZceH6z1dRqhg9OfF/HBIFnyINeQh4jC3QNc3ZdJ6
InNrtuCQY/MuLurqMSHc+lrb5e90qve9xGPUIh+IOedHI+6FhwkYv4CLsX6Rg9A9OAId5XpVHHsx
NeLX69+5cmKpj+fQacIbnp6JE25k052o8/Shm1LLd4oyvalQ7hMSC3lLb+QzeLMhQLZxFq+shPqy
Pg0cd59FH04C8hcFb9jO5QtYkko84SNvLtmwcQla6UgF7WA2pePE6Ki0c6+QnV9Yd05mepS/k7Tb
OMLWOlGczFLiOccoSXeanCYCl28OkThWehYUE2di656w0g0g9FpPipvhAJyncm7602jg8p2x6j2t
+ifhiqfOLKAPIe0trYbLuSHsYMXtGKObNiROkyiO8dzmQ+muT3cTrte/G262gL/TvPsprSUWO5K0
xUM1WMb3ZU6de+iwc5xWuMqmHtXzETnEybaOLrWX+zapxlCOkDf2ZKK5UCXj1o+BOvIHM5OiDvIC
JyoZZ/KZxwndUMlu2lanSM0Y3YllRXPXl4u970D7sLtuPmvHi4qvGBJWcaNw+EksOXJijMnhrphF
gVIUFvPY7y2iPeTFOGTggnCdfU9EVng1r7vf179gJahV0VAogqtBqm0PJyA99GdoAJCgcDrtjnWT
fqxAorJhsCvnmwqIyvLWSEdnGE+mrWkvdGyhT+Iid5SWsbbhi1bOORUFBaAzHaRudqcElEzf7aoo
/CQr46/XJ2qtdeU4mgnq3ymEP0+ltOkeQBv3jiR8C5W2tgznafvg7qtugcJOHPNTStv0wCUxnyd9
AljInIFLJ/P4/rlRKEZZdaVNEbLxE0m0zoem1eSDiefhM43/o0zv2GU6QfcYzH+T4+OlIXC0X9db
hm7zxSBGV+mOElRvTKDOTaLoG0rOwf8JtP5PPIaiGNr2bm+Db5m3597t1ygKbvf45z4M9+H+Nghu
b1/unyoUbYdP3o/D4dfh6Vf4a/R+id3NwyEMvUP4Enrhrxvm+btD6e3uTqfdbvd6POJf76dn/3g6
3J18tBME0dHH3+z8k3+MboP9/mvweP4z3w++BsEx+HpMva1HvxXHAEnuvzeE4yQTmSf4HeiKim+Z
7VqPcTsNQc1IhoO+pvdG1kLqyYE4eZ1X3O90wl+uz/baXCtbnSxJnGZcd8Jucg406f1iyTa2yEpU
p6tYhmWSdtrn1AkX6JjMmeaJUjvq438FJX4s+dHSnqZsfOC4JqJz08ledZvuDJoH18d22Q9Bgfnv
eSW1tMZpEd1JX3QLeIfF+NoaWoX8JkStr3exNn3KhUXHfatCntEJ9T7zGvPNLrac6B+kyr+hvK7i
HDQ9S7jZWd0JUr7tkbXFt8KdIQPqpATwKT03jF/DbKXJUbOKJijGFnpU1lK+NHFGf8+OMx6cujFq
gKCKXgdsKc79auFGMNtyl3VFgGhxOk6zRc4cQcUN17XuezfKAnVZspEoD7a71PQsB9W1vjUA74Xb
auZNbj8dpKxQ9erYwNJmPVgs03nK7qmQjWdLoz7KMS1mcPc48aGpNPeX28gY8sIWSI6AKyjAIZcI
rfTSFF8BonIeMbd2DwuxXCQ52QDZVQmGaeTsp7QG15k1TZHBu2KXmQP+IqfmcG/GfRxokLve0Qoq
CHrSjC8stUkQdyLGjarqfNLY5VdA+ep72tPRBxwN2LJe9hM46fXktYpzZCiIQCnV3BGgGEV3QzVo
Z31qY/xBz31w8rk7lkZv6N2pT0QNIgC9tHayLgr2ufZVcEqWzamZtnl3ytMue4jzpPCzmm/xMF0+
oqCK+7flULALpRMWMLTJ08yeJLS1mXay8mUjCF7Jeuoq0MTOewNp4tYOZ5ffDZN2cJIS0AoXMFPX
T1jta02HlxXykHSQfzELI1iqLQqrFZtVMSgJZdKiJZJsyMx4cXffJ2/X1/xywK2rzM6LbkxWZbbd
qWi1/pATdzk2OeX3jiPMu5HrJWi4bHd3vbOVJWKK44YenSxEU1Sn1iy7COoF4raYLDeyzgrN0FXs
ls95UTVBnXaE2H068khv9V9Nkh+EYRd4od263q0MRL37O/OcJjmSuSdb0l1TERLQMrszOueOCt7u
PzdbSsxFdHAl4eIAUIoR8PE/2QNnPtw1/11v/TLtP/i1lJNmzoqxOWuanGwXFHFePNv9dDR4WuHB
NMcJ5HfQBYBGICUo6UL9jk28PEvw4mqKwTrUWTHYG5a1tgeVAykR0wgIAy1P+ciavZbU2X/zMAJb
S+jc7RI5VpE0xHS4PvCVE5aZf/sJG4/pwnXgJ/AgdqKiBZEhwSuMvXEhuwxJx7wqV9hxKXRZt0C8
z40DOubSbKfEX9K5+4KYab6xk8wMoe0tnoxqRiUpm2czSiprAULeEajnrOMpqOpZC6xGA1bXGmc/
qatk4/NWdq6KRYJqZUbTGux6bsydo4xBrpimo7xtJelNCPO5WwWzK4uqgpGSuUxKQu3yBA5HvC0D
S8JP2lxUIfTIi8BIESa200I3ttCKf1SxSbM+VnZW0g7c38V8jI2mPwxO42wkkS+1DppS9eByeKKT
zpEA5hbTPbOam96oN/I3a00rp9bs1ACP2HgQ4i49Zr29p8LYWOqVptXzKm0gwqDpgBNT8yVungr3
x/9uQJgN9SyyEohzZLwS0ZQvKLUjrodq7wdA3K83z2CHagx5bv68oT5EIcBONX078eYE4aj0SVSa
Ey3LWdRCFsw3Y0J9HboAJ0pks1HbfZF/6Nylci6lFMubdHUS9WUPAUnIQsiXshrZHsTqIA+0mmqA
fofBIwP5jr2Rx+mdhqQEZBb6bNilVplFThrjQY+DAs1HuDa9awZ8pTcSaR1NtsjMt5skMzzBWpp4
+TLpgKtDGNCjfd7f2sQdgkZrNL8kzviquZbePNE5lW/Xp/SSyzuPT3Gwbu5atW1jzzpJzx55Zxo7
lsbaXrdZs7HZLj6DoA+V0EZHxrNriiKNmmWUrW+j4MKjsfZlapqiCWlit65vpaUWTVqa+Nlg84CV
3XQS5+pbPzV0SFZYKZhXqZa6b4CZWR5z2+Frggla/NHp+X9u2ybSL/Di8tAIQ3vHRXAUOz7S6Y5l
87yxvS95yPNkKcduIRzad6iLCnUpdaCJm+wFlLFu7nFoqEdzNYliIx5e6+lsuB92eq4nht2P58oa
Vsc/ga9uCq8fWat57sBzJFmhtLBhVGu+QDn0Rm1sZN+x/OSmImmBbRsFxFhbtpG2WdtgypknxrxL
x6pPTuBM/s9h7a1YQMhc5tlnrg7nRVHcZOIYvAZdMgud2LjrYvPeFu3LdeNYWQX1oIqn0ZjHAdjf
0dB8u4NUKt5MckAmvKneQiysTL96POmsgImbwKg7sXjuOHgMsi1WlbXPV9xl1S+0zVnKQpbIk549
mzzfEe76UMfY2KaX3lAw9yp97gQ9JaCXETCZtnvbj8nezskpbx8y0Ljwdgqy2vzZZHT3ueVQzK+B
5XW1huQOGOmeTKP9slj1obTOhZaonPtcH4rhWZrNLY05VpjzWB6p0d1xqMv4lUNkkPb9hs2tGMUf
dOMH88blSR9MLuNwpMUzE/TGNuanjtGNfbvWvGLSRofvjpGECBnN3K8zbfonXsZugrKwbPp5faLW
+lDsGrG/NuQzRX2VUU+nzl3ywev7QfPA9w039blOFNue6Og6eY/qP4ODtEKOX1KtCTM+ff9U8yoG
ONFBDCSzmITVbD/2mf6KwPfA660nkpUpUvG5RSc63JxcEiYMnNjVuMti/CcLPvfxinWPyGqISTAS
duygc+kl3XIua95db/1SjA7Lpmef8mGH8m4eobFikzDX9jFq29z4nbLhnPb0zS2N3xX/pGJAkfOC
Bg4sK4zL+Gdba5U3OcBfUKfMfbseN0K4s+VeCBpVLChjSQ0CJYuEuMS+Qg6sxvvU9PS5WVKipx4a
hS74TEhoNG4w9u03S8jSr3P7YaEz+Dsy/vy5jhSLFlnHUmJmyGujvuWrLBcRxm0zBKXbJT8aXIEP
VVPmn3hpPa+9YtraIqZsavE6LTSwF+RHaoE6uDtWUu4z8np9QBdzDOdOFNPOM7pkuo1KbHN2CtPL
54n+kA1gJJ7okmRHCxL7ejsZ+w4YgIAMxvw80CbOvczRrC31qpXzS+WPTHqUGFiLSKO2HY755O5R
gRNMRhrpVB6A9cLpEsWk3diJK72pBJIzOAJq117SyJQgoNaYZ0iwtTHI2qA0VY/7fT/hAsD6jVNg
pTsVFmuyvoF+IVAms03ZUZss+LbWBfG1BfQfgXV7mkC5NlTvTBqKrB02ouSLD0BYWhU0y4WWM65p
JCzzGLzDxtIBRg5aqDIwhjq5d6veBsA8ZiCK1eMlQIGV/WZmcbXhui4+1Jz7VzxjRlif21BtCpd2
li9majR6FA9IyAP4bxbOCdod0zFZBgL1wdYdY4/xom0DnRumZ+R5ucusZQgIRAS/Ln29leFcOQ1U
kt6mz2hfghckRCL1MZ4b6Yt8mD0t36rCXHF0KlnvOVMGDVzNCidWd5V3Vu7cm6PZbDGrXSTUOc/r
ueMPZwJKhLMlNZC+Ylkc9DLboc7lqe07f8YbP96w/YoxlJ83B4gIQ2gy9RA270gdTeI1B2pC119s
gH0t+z43OrwMV0embzHWrRwltuKIuT7XNk8WhIb5/Nhpmc8h8lgu9zX7ct1frU2u4oCXtKtH8Icg
NSiT1wZ32dJIHq43/QeQc+GEshV/Swddz1CXwsJcLjViTSiV+tocD+E09VmwmE51WqTlBlo/27vK
Sciu1SoovU/NCL6rTgQWo+Tn9Y+5NE5mGKrtCESINWQYABpkzPmZo/LqqSz5FvHFWutKVNFWGgUT
v5ijyta/EqfaGXG+kS27ZF7nDz///mFzAuAONDiTRrRU7j0Zs4fEWR7omGzk+daaP4/oQ/OVizrN
eum6qO0Nvyi+Waj3cdONHXBp956/Xdm9AvX8RVd3JIrru7x/b6HxpTs/8i008Frzyt5Fgansa9mL
yLGE5i1Ld6gNKDtRroHbwaUbwfTa2iq7GAokE1kk6him2NmXJdtn1hZJx9oAlFiB0AJcGRKbMibc
BKx/NHccKvK+7RaQR7O6rWeVS0Ev1kE9oDsSZ+4kXSNqmvSQFAPfTVZbeqwHp4UsWpSp8y1ihJUh
qTkx5NkKwyosVH1AZ+5XkU6gHWlBLOIOJTJLY94Hn7Jnldm5qV3LSTKBQk1L3NK4PUpmvl1vesUk
VGbnhnCmIfVtQL9yaI6FIe2wRSUwrgqT61/vYm2WVKPuijgx5II9xfS9ZqGiJEEyr+/zF5OjZP16
Jysb9w9u54Npz32KvVW5iBG6Rb+zoVR/TDhrP7kAivGdqyLGIa+HqOU0PvWAlO4ykmypGax9u2J0
k5haZk3DELm2e+IWBALTLf7iNWNQjK4peV5OHBWNs4mSVqc7JrXjFwNKLCzoORgbd42VFVZZknMB
hqKxw5MvM/JfeqllodbMj3PsEk9kzWfyCDBslS8Z1YZxDSEB7COe7Y2E1ghN5BzYuZVu7NRLTxPn
HpSYk5QEHDoxM6K+zbyheODxs1ni9tyCkrR18HSnbWTT1ybs/PuH3QoVlUzWJdEjIr42/QDOoTtp
v9uJG163hrWBKCaXorINVe+2Dk4xE6yyucaDQRhHO2HQKmVQ53DHyWfyc8o//1RU5UJrSjq5XdQY
+Y1lUA8J9cfrI1nxTypx8iCtaeEovI3EDOmB4c6a06Cc3z/XuGLWdj3hoY/A+SXTjWZlgQtFYcfh
G7tp7dMVs67ZNKPixTYi6cgjYBHPYDIBSJ99jjb1n+qpcVkqOArTiCxh+ubCn0WRQus92SiAWPFK
atVUk5J80ZtBRCLm74NtPo0NSMOvT/yKW1JrppJaSPoHZdUyAIvdd9SDH530ucZLkMa3YAcr86/W
T1GLphXEwlBdpjkvdUENz2jzZ4GN+rkzR62isq1eHwreL1E2VPfErQ5ta3+/PkFrk68YcJWzpayS
DnX6onqb4/zGTMuNtPVa0+ffP/gePV+I1tk4jstc83SQXdFuq9Buxa2ppVLtmMat0y8iyrJmMkCx
NJPQkuV05KAJ3DGrcDcOnLWlVQyXOWbv5tieUUXr2h9SlJtAtJIAxqJvgeXWulCsl9pyZnKMeVRA
8igzwFfi904TXF/ey1gzw1A5icGHwfOZgLii6sAvodUB68vJS+zhSzwTKJ9bv4nW+o4Yd4aQ/zlw
q8AeP32uc7Vqqkdmp++ZhtOnHVIfpYBj5fFYh3NyIKqE12tLD6DmVu5cIDqxP6jrBjOIEvZxU48P
rh33b9e/ZGUrqhTG8Zy4WX6uN40b4dXEusHr1Eaabq1p5SgfSasPDAF6NKEeBwXErf4Aagnzk60r
53dTN6BkGFDWaDlf7fHNXH5dn5CVTacWeLXAyjp4BQekw2lvmKEf57yN8N27682vhAVqUVdSAMEa
Lwj7FvrVXHSPg5iiTvK9bvLAcAt/6A/XO1obB/nbx7Q5ReqZz3q0mOxhqIiF2kUAhMncbKlArria
P4b1wYsZhemWKQFIxW4p87VOb/ddMuSBXU4QjUK16ec8zZ/M94d+mDGirGMCyCZn5NsMwXKdVG9p
ubGP1kahhOcQHcDhiiKXqI8t3Y/tWHtuKIHklJPlB9dIko3zdmU91CqbhpY2FANhaCSXHeq5skEL
JCDWwDcW+kaktnKmqxU2OtXB4S6xd5EfBVwWwNLhlfQgXOE/GveTFzG1xgYYrf5MvikQaaLyPdeL
d1e4W1Q8ayNQrNotKqvshp5E1lJ819v8RF3IgRXzPkmc/QIOvE8Zh35epA9batRlYaWxC1RgzH9T
2XSQkltuNSDbNuKSi7lI3GPUqsiqtOdZ9iWJxpwPvyyr7gIXOO8d0IDxgXPShxW3nMBNtPglBvQT
jEel/h2kuc4bjoYqcl2X7K8PdsUPq4WStLCazILPAX9I9ypA5udJZ4sMcW1XK1GAm3YUpX0jiQrN
tL3M7t7xlJcgnmk28oVrH6/EAC5tStKjECaqJZLjKZ6uF138vj4xa5tNMX27cMqK6K0dDeZ729Jd
m9gB0cPKlqeyervex+UJ+qcgyh6pXlfVaEZa8lQ4QNfllTeQjck5W4Wa8MZRpFZE4aGlWQxbYBtT
du9UxVNSu9+pq79Imm/M0dr3n+fug6VojWB6Y8ckwpMhqiXMKruHYlLnxekkN7zW2ijOv3/oIqVO
Y1cLxQshXFUHyqulHX3Rzn62pf2zNojz7x96YK6VDlZsWJHVotLFNFvzdijjZGdr2fypQ+qfoqI0
WWxojsdWxJMYRp54gD/7VHyydeUwB1rLYmVWVVHa6jzCC7XEA2cpxxe7ocXWI+7aLCm2nHHQFqUu
syKzvpv7F128U/fbdSu4bMW6iu6V3QyBESPtI8cuan9BCf3JhPzhRqrlsh3/U5aS2ZnGrQHeHI78
JkvGX43ev4k8/dr29s/GkLvrg1jZpyrY1wLffWcQXAgnWh8txJ5eOUCokQ7ERxXolvr1Wi/nwPHj
Xi001Ja73QKel/w5mfOnZRnvSC8el01cwloXik0jEB/tnlaIQcUTauC8dr7X6Vs2/ro+TyvLoUJ9
mQWm4rzhRoSDp9stTsVjT+/hvcX/cXYly5HyzPaJFCExCNhCDXbhsT33huhud4MYxCghePp76lv5
5xoT4Z3DC6AkZUrKPINdvREu2Etvq/zp65etLNollFR4ijNqIyh60MSROarmojfJY1uV/UZDbGXt
LkkcwKUXsMZE+asc3YvMeBCSHTYWboA5/SR/L0HDElT4Li3sOWaQ0QezDn2kpLWupZRXqHL/dDGM
YQAFU9DfYIX29YCtzc4iyuU80IRrCP/hp2T3fsDNsYMAZXYJfObwUyZ5RXZsLuS/r1/3+X3n/1E1
3L401uBMMww9tPjlwmbxkOYVPTDDSBJxFM+iOXcTnLxNz7duJmuLYrGxQ62YMD+1dJw5+0QW+7K6
dNVWgK48fAlmJTOc7okNwRM3pQyONGYMSZY9NsO0UZlee8EiA5DeD0TQ6eSkdH9tKP3d+uVBEdJt
rICVBb3kIDKHpbCw8mALPtL7OoXGW54ydfx6vtc+/pxzPqQvD91d2KuPwYmRX2a4mbvnvv/eJuid
X/nh0fCvFB2A7yAcVjdjDy1F4IdrvnEIWfvu82B9eDiUIs8Oh1NymoK7emqirP/Rd8XG3W9txBfb
t7IgzDbMgpxy2jxUFYfovD97Gw+3/hMi+iSNeIuQxlVfJmiawKotha9wWI26/sdFFfwoeEqLaAYo
vQy9vBouIHNqR6rOX2ydz396HNUjNtjupUP7EZJTfLjscMA4gS7g7nMx1b/6oLLQrp1zK/YsNveR
HDp/B7zhmERVKeZo5oBChXmm+puqb4sdmlvWr/P2EiVDPsZlm/TRVCh165A5QaVA8iCqlAl+KtnA
EiRw8gAUbEKqSPuJ1KEBbcGP4FXx2gbG7ULpDeax7z34IBR91UeiByFkZ4KM/OWkcHvQ9oh72yUE
OILacnuxD7gzPFqMQ31TAxT+J8/zhCKDZvx5zr05GntpItdQL8Z9r31xUqJ+jqCj56EuILhkCx3C
oDUDjlzaYZYn1kkPCh6InEKBdejVI226f6WT1tdZhrzlsyyb7ktRyGRHg7T5nUFvF7h82oZDVTl4
VeGPF7Zvhnsu0u5gJY38kUwA8AzV8LvnpoeC6Qj9dmjJnQoKmpKba3rn+4hLXCzdP47L3aNEVrgR
nLsHSwAMlEJVeZe5hXUJomATNdAFijQ3bQSlL+8w97ZzO6WO/kcJGhLXZYfMKjUcwsIK8J5DldAm
dLRUP0lgyZeO2OM+Zw46GMo2Ue1wsMBpVu1A37YjaJCIa2uyMqjzmnFHTNWP+yLJHHEJ2S/tXAAU
2lQRISnrdrnVFz9pMekfNQAwb6MjqNk7veuVB2aRoIqUTMor3EVnCLhQ3u4mVvOXVgRzH3rcys8c
cRueHQgO3xc2zKXcwoUKTsr8nXHq8VUCKg/jDAgx7oFT0WVU9jY78t63rwXP/R+dER6DimzZhwp9
w4tOBxUwUpqXsDLgJGjgI0KakLplPV/aegT92mNuFretaw5enkdQhnUuABPtwxlpANcEqp9KMtvj
zssseSjdOrkP1GQuA+WqDCf9DigQXnZ7mFjIQ1IAKohyi1/TqGuG5OQXJf+HWj95C+Db8QxGPQIn
k7U97Hu7ay7txLGPtXD5HQhXeRv6layv87ll3j7r8vnV7yUNvbkbn9HTdUDq6wSUrsauk8O+tp15
P4zEPeDOMQIC5JJL2dPyOSmM/+TrwIQW085hSDg0o9p6uk9r0l90Dc9RAVA6Vp4n91VDxXNVoz3p
Q375NVE9uVBSkr2fV48oXjCg/4K+h+iUo3+2qcHn0EDupsaBekBf0BOdq/xO+Gwujyzw3C264UpC
XmLKeS5sg1TQxgHQCpiLYud7AYWGULn/1k61RJVz32kEF8MQp573lvo6B4R0ckOn3ery/FdD/yQv
88U523JSGOBYnn+ab2kXZnfj8/QL5N72WjyZe/LTevVfx8fhfrhObpwfX/+olaP9Em6etRyUPuH7
J9bOFXgEfgJ8UjGTPOy438I2Zk53X79pZX6W9cyihfiWm9oqrgUzu8QDqqeyyndJtgrxKwfV/wQw
PuzIiT0VeTBa5NRA3WHgA7jlfJdmPxoFmYtmPnzrZyw9W0paNMMwjkNcDTw7aJn0j7nRhoUl2ZJo
/mxOPOw+ixIW8ZLC4yOxT6L9zRWkmzwP5ZNyl1rTxonus7k4v2Fx3p21BsBn7pxTlc8BfI+a7qZw
BT3I0ttyHP5sNvCKJb4Eyg+aQq3ePsmhiIV3Azcka3b2GdDX3ZYCw9o7FgffJOVkhF2SfdKZQjfK
nEXRPVkWPyZe1VGtHVBENbE2mrArg7ZEmgxzV7uDz+q4a+qTUmofaH5Nxv7i64W1MutLfYQSEre8
oFZwQgusjZIySK/m1Gd7zNV0nOq6PH7vPeef9yFM0FPn0E2xrZNq5+AAlczHySd3fUbEFfXNxhlz
bWYWp2Neccgwmt4+jXCTD5s+A53FeaeDd1Rj++Ll3Tei8bzKFgdlXiqAvGYNSeNG/bUoFJWL/Neo
+19fj9XalC8OyhNpHOVlQLE34Lr52YR6wbVg718//LND/vnbF2EOR65CdcBPx9ToU1FnFyRNvpFr
z49exHc7BkXtUgw/jodvJKUTxBXnt6Qf2fdesASa+DrDOR16QLGtAyTXH8O5m7/VB14Z9SXShAd2
zXMXLrkMHuJjcd1K51DCJODrYV9ZmkuIyZTpDJ6UdR03WaUurAmuNQZ9tStW9A4O80F58NH+2Orr
rET1Em+Sq4wWsMnClh6M771lXVk5lJHw6968ZP4ed5IvFXttS4m+9Qz8kYU8NBM8QzNexjjP/XEH
b+MyvbJa/+OYf0gbvQ8TtF73dZzVwQ0r9KMU7BvNNazWJQSl9HvXrT0VnETGwwL1xaKi4ew+fD3f
K6wYvpTjnSxWUsk0jUkmnloY8Z0ceE6CGvgucT7sSnbyZrVPgun3VMr91y9dm/ZFbAeiyNMOGN04
d3+PlrXLfC/sYDZouU9fv+DTfuF50BYhbpUQfHQmpHEyy+QElHx6MRZ1+8jbQN34ue4e5EzYiTa2
fYSOBX00crZuTG3RZwpF8jtlqNyoP31WssOnLLEpYzB1/VzZbTxkuL063V7wEe7LY+ha8zVL/sIi
5OsfvTKqS+yJV4rckkApnWw9Q5uo4HsI4Twl0/iC4+SWYNraS85548NCT6GynRmnZ+iFCxzvKeHB
LdxB3KPXm2o3cDJ8x+PgPG7nL/jwpgx+edBIaCisdqwxHJjeTXb6Zm1Wi1fy6BKZgiJIb7VQWT3B
EKULPX9K3qXkKaRruurP1zOykhWW6JQhGepJKWmf4Lz73vkibmiwcTP5rNZ9Hp3F1k66wlMoFAC6
DRtSqLmWUHOjMF9Ut96Q3LPaj3Wh/9q6uPv6p6zsC0t0Cq/sCTUxFJ4z/QK5idBSBjWF295u9sx7
+d47FmnBlSVhCl5REO2dUD5zo5yJ0OL/BPCNDlOHr9+yNu+L1DB6bk2lMOyUO/MlpJvKEKe7lyCZ
/Y0t9NMCIuZmeZeDwHAL0Q23i5kxcAHImlFA+c6ST1mSQWhkksRB80apZifttgiHQma3KmP2HUSB
QH/0aqjwTW7rnuopK+Mgke5DgFpVFxo0En56noIee5CAjcwnnl1ILxCxmpp0y5VhZdUusRajBcqz
qwd6yll+XWZguRbdRopae/Ri1Y5cMZdTbZ2CiatbUbD8APkasZFp156+OI/6+cDGALZfsckCB6U8
DyorVptsRMBK5luigZyqabqegu1Tm+rKn6oRrlvpdZqxR5u1W7abaz9hkV4T1NfGHpI7sOxWw82U
OTyC3s7WDrGy9OkipRaTYb1v7AYIjQCU/+RR5hbsTtTWrruSJJY4oM7kgljawN7XqelFW1bZDjT0
+sCk9491qTiQomHw5VV1WOegIWSycS4ck5BjYNr3wgF/Mw2K/CKodHfvBo39WE+J3siYn+/D7rLx
SIu6cLO6M6e60UAjpmAYJ+1jZZx7P2FQuc67HcqhIvxWllnKUAc18VTvTXVc9/bVkPP3Ea3U2tvi
bK8txkUSayehSeNa9IRL8VUqn6fgmY/VhYUW2ne+H1i6/919GTykucdm++RXuvzF60HCuHngJxs1
3nTjHZ//CHeJt9FClUqDTBpX5Irn9T1lV2WZHz21FU2fr0d3Kfmb9qIUVsnNKZ2mC8UfPN+LBPUj
G9V4T+vj10O19jMWUaV6KI4SK7VOAoQqXPcYOo1gzAelPnnd9PL1Sz4PXXep8usKe6YjmroxTIzu
ers/omp8kNVWF/bzvAPt4/+dbstXoy9mNZ20dnEML+IeWIOvv3xtEhY5X/pzlgWslzHU5Hc9Okho
L9QAJum/QCmVkXK2TJ5W9l13qeU7EU4qLdI6tn4Or+bATwdzqY4sTnB8/M0fnQd+m97RqyS2Lh7K
6+xJ/P76F67NzeLc0s+KaKhH1TGpHtugjQq/2/lio/C1NjOLSBeWZwoPjKoYWOC3YnTfGJEbB5WV
Ry8ROCrwUpnaKLF0nr6dufjh8yrfiO2VMVlK7hWiBtI+m5q4z1W1zxj7V87NAQH4HddSL4DT7f+u
2LyjmZ+Tajy5Q8lv8sSef8AzcNrJabZf0olPG4O0Et1L+I3W8IInooOSXlvEQcmu8qk5aYjqyYxs
FA/Wxur8/w83HQrNAYtOOeah6yOnqp7hlfmY59aWax9bCcElMCYwgVfa6BDHvqNfEyc/Ee+fO+YH
kcBrpTI7YnUwj1Cnsc9agEjq0MCN2iM6HCgoG/YYdqKIqPcdBO156qz//b2poJUxgWnitIBEE7eP
MJTZfysUl1KmrOwHuw5wwtE8vZVudUdTsoc12q/vPX4RjKmTjk6vZhVLGLNEHrNhcQk97qzaWgor
M7VEwxTgRVsmqRDt0y3XVyiqwnM9OaApHjrkO70mjP9S2w2ohsQv66qJJ6neJQ3i1p5hflhuIR9X
8soSEaOTPGEW+sKxyduDXXaga25BkVbKVe5S2q1G1Xxu507FXc7/IC/GkEB4Sm04ng6q2LfDdG+n
w2Mn2aGuOvm9ZLaEyrhpop2molXszzUa3OnV1FeQH9o6zK2N1/n/H+I/z9OqSnChixvpHqH0qyIS
KLWRv1aSy//TdDO2PUOeX8VT/iIB8eHeH0sfvg6Hz4sQ7hIpkxaFGHqOja9oRnTgprIRv7HV04gH
M/vTO7BGpiMfn2BpBZmQzDIb7/2UbHZewYsdVzM3n7O5a+K2gF5xdyuGG+6PqB4DXEPZAZ38G9GU
pxpFg6G+Zcn3annusr05AVdYyrFpY2L6HMb3YdNGc6n3Zz/JBlpn+Xj59ciu5IFlu154vl1ms6zh
W+jRp9Sr0512if1HQqToNOcpiZhs++8tkWXrfk5QB7OV18TzGDtSRLD+g7jEd1rCmKtl2761UFWb
zk8fzEvu1FGKaluwecRf2Z6XHXrVNJUlU2xt2J7dX0R79MIVFf8XWCLfWXOVbUzIShgtReFKi3LL
gNoYj1awl4kMXSX2brmlPb2SApZqcEJDfrtshYTtW39JB3MobGujf7D2aPt/s4uddhzoWRscGJSZ
tKzftCc2sLwr8b+0Ay4AVeBZibyoxMgP4+zvqMVDXFXYVTqT+1Z75GjmwN37HlS1vo6MtYlYhL6b
oDk/ClRIWEnskM7qXy+Ax4P6urXxhrUltdjkk2oapGVaQDGGCgFeH0rvejD+CT5oG29Y+Q1LCTQ7
z7jtT2yMG+tHC/3LJLgAO3fj4St1jqXMmTvXflXY4DwR+dP0JvRcFTkOifLuybPco29tRMTKulpK
MqlS+31XBniPy6KpK6HquWUR9l+jdAn1Qc5YipIRgJXoIHF7CByo7ClG8yjIbBs0LgY6FMDwdpjk
vbn2Ws++cIMhOUC83Xlpg2445j4kWGoLxuh5n1ahZJX1D4pvQLCNAG6NEFF7SERqv0FnwL6f4D57
pWinTkVbyb1lezRqYRSwr0cc8Udt8qgNivIJRdj+7usFvDY/50XxYbfva9cDy69WcVKUU5il2aF1
+yhxxjev57FbMC9Edfp7B9alNpqebVGZCbIYOFlGXQKdruGiyrdI3yu71FIgCoxvCI0nsCql7GR5
cB1Ho8Y4/i4tr5va2tid1taZ9b/jNSnCFZF4ydC/DdmhEVswn7WvX2QSb+hUPrqNiskQ2fQvTCUA
xShDC3W6rZ117dsXqSQNnAQujmKM86BTYevT56Hf4s+sfP5SFUrAHagxbMJJWNngpBrIbzNhZNiP
sw5hDHldSPH49ZL9LCOCGLfc/DpS0rafE/80+vpE/Pwxy83Ps293ntVbl9TPcuL5Hech/BAWQ8Ns
tEAs/yTyy7x+leXfebPQsfbsxRZIp9SHDgAIa1rPlxbP9oYnhw4O9t8bnsUKNW0rM4/rKSZj+ruh
oJ00A7UhQJC/9trbSLeftrTPA7RYrjjGi8H1GjCZGFjhUGo8oFH0xOr6BVf7uCjNLc/HR9ueupBQ
dwylzO5yoPFCkW7xfD9bcudPWCznIDN9a3dOGQOEJY4ZKaD0WnrydnAbsssCjx3ZAJfNr0f1s9jB
y5abpPJEO3USvIqc+Pp6doGOP/+4jSW99vRzdv6w3CpYikgFqc1YsTfdP8j27/e++jx0H56r5rQi
/VAmp8Hh1k3Labo3gRg3Lj4rC3m5L+ogyVsy4RTqB0gkYQJSDhx2SHI9O9X08L1fcH73h19A0OpN
fCc1MXQF68tBN/pIZt69f+/p5/n4+PQErXBopE8xV+5wF/RaXWqTDt98+iLQBzJN0pJWcnI0FEBE
pW8gXpftvv70tcFfhLmPdpHwA6+IK5ic7YAr4ZdzSsfd7LvTNyqB5zW/iPFSjMmYkyY5WVkWBQJu
jGLapc3GcX0lfJeywq7TckkVL2IzW7BAkWAnVFnmhXMjf6czKAn2JpV6ZayWm9NYwGQFDkLYIfzj
HHBkpHlfBXojF649fRG8BuL6JatK1GObJhqnY9PZgAE3F1/P88put9QmpIU/IfvmCuWrnz6d4Yv2
G6r4MFe9//r556W+PNxikpcChTN2baO7YIyFKdqdG/DyKSEA5m7kzbXPX8SvPQ2eM6FvespbGeVD
HxbtLWqKobMVZGujvwjh1hLAPDQqOVVj/gbX1kuv8x5hkfj3e8OziOEGY5P2JEhOdjemV6qloNK2
wYY8ydq3L2IYGjeB1eHwEcuWnjxOfonSOaGo8h1A43luFwE8clIXswGpTgQvnoqxWV5ClLfR6fHr
wVkJ4SU0nWdgVxRpFpyasqzPh74b6IWGwUAjqxV7+PE8fv2elTW6xKcraUCb9mwAMwEWj5Late7p
YG31tFZmYal72BKZailHFeMIsSu13uXNX169fv3pK+t/CUQHrbGw4M7gxAQVATq8m6AGUeMVdqgb
AXbOMp/E7xKKPqQuh00VchuoXSLSdR/8kFzoSEs7IeCNpcMduHs99I/PvYGvf9TafJxH8sO2qWvP
aYoWJNbWnY6B09zRJvleOrIX4ax8C2rKUFGCTiefI1juDOGo2MaBZe27F8FcZ0U+NAlO9aTwryfV
vFoq29jN1h69COVWwRRubkkR121gXUFcGxfctE6+QWdAIC/h52UzjlSno39KwX2jLhQ0ZBaOeos0
vBLHSwg6OGBtMWSDf7Ka+k/D/5oKyHlQFxk8qErve6JVYEf876ohHEy6QuEtbcewDecPsoGtbMs3
kulKpC2R6LmlqKHBORDIg5WKnTozUCE0oseNKV57wXn0Pqz6tHJhYUbd5CS63wTqZ4fGIXE+kpse
pg/7ryNrJRctIehpm/bZ6GKiYci3H2d60dOXZqyi7z19EbegOxqnSwme7pIQ2F+/DaDms/HwlQhY
gs4r1oOLqBFcUDBpw6nsf2t7+Pv1h5+XyCdJbok6T9AlRqdD+yfwLNuQBTzyW0h0gC12qe1k33jJ
VWJLlNfab/L0l0D0EXxJ6vnSiU2qdv6E83sPp2Huy406+KddcIT0f/4BH1aTNzbFnCtt4rwm87Gb
fdxuhGifZD6zHajIBdpusj8MsLuA8dFcPuG6CxnBIKuOpcWCXeeOUNx0pp5d5HY57lWJtjmKFsnW
4WFtPhfXa8s3JGGe5cRc1u8ep1WBKifz37+e0ZWFvsShl21fJEldB6ds9CNmfgr9SuaNPXft2eet
8sPQCpPYQU09A2FSmFUYGfzmjRfXGMPvffsiEZTaFnbT4zjiQd1zmJ6L5rEYNlCjK6l4iTPX2lRF
PeG8ac0qhBjJwaDJ0/phPzX7dot9uTK1S7A5NPxGWNEmONQG6qmgNKZ1sZEk177//MoPY28XQ1el
xglOpCcvOpj+WVbl0XDqmLpiKin2UHFP91/Pw0pCXqLOQVBnTTk2Tpzm2Z01yIsu5THxqtt8kxm5
9orFts6QB0yaU+yMKpnDXqDJiiaDGzIIESXC3X39Q9bmY3FOB3nehfU2fgjjYE+Z6sjmrV1x7dGL
KO7YDO94lAhOnWp4aDoYkkjW//76u1cCbQlCDnzm9VC6xo6u0x0KBCev4iBobSl7rQz+UoyQQAG+
Yxwo/2Qq70hGogQsWNnWN3TrDSurdQlBrqlld9KGVm8COkSeKHuXj85uhtQ6rFdkszPacTa2R+b/
12P+ZBdbApLlrF27mZs5lllnAQeUuI82itmXY9I2R6suu39wB+xeET/Zk5p6/1jZIoNsAG/ag4Rk
wouEo8e+hLyEDH3akZ9GFgJgZZP9aPvcftZgh0PfaxwuxJRkdz330ysO+E7kdaUfd7ZMr1vH4Zc2
9PB3tA7mm6JypzvYO4kjtle5o1SzPORBnR7qYar2fsnY37YIqr1lTdC0gEMpINGNelOgosNUlAhc
WStVPFocXtihxvUMwA6ehK6x1V0CDtcfSYU3HM7M9V3mnO1Ku8w5eJUl/o2BWz/DBgnYNSm6lwAF
mTuovphT3w7uZQGv83vCPLgkDNTMl6MWMNMWdUovaZmMt0U+12e8RfIekD49BEWW7pohy17Bgu9/
d8SjV4L7GibJxZgXB+gMaigpsDI2Jbd3tEGfkxNq7ktNkpe5Nuw3wV0f2heD+OGB796EeZpV0Wy7
VRa2QuFEIwJIYja0sCEwwqF+QvrmpjFZtcf11JpDRPCkTvjhcxK5M6M1UNyih7vtCMBnIkncuBN9
qFzYCofcT9wrrx/YSXtBGRae6z8qp87tvdfUKY960XYHIXzvgAgr5YFCHv++dqzJ3meePcidY0Ey
hCW95UeQwyhCt5j1E6f1/DDCsWQH1g3DckjbQ+dU6pC3PbiG9QyoXVvry9oVKWylhd6DXSH3TlUP
u8kMgIlmFmRK9KAvrGZuT1TW3SXAuNa+MoN7D03l4RUXNDVgFCrrYvL8LpyhGHKB8wgPh9ruZYgF
G9wb2psfge14WDcWAdAnSI7S+NYBwtJyl4IjepxM5kYAyPqhmGbz7vpZd1VBNOaZa7+8pl3V7rCN
tLdm8KbXpNYy0vBTh/GqrQ+ZDSFEzaHgEuDufl230t9r34Xs/tBWf8E8G+9a37g7bDfqqsPrDo4B
mB8sWAnDqgTXgtrRt1DEUgergGJu2+v6gXFI9ntpO1UwXxLzddrX/ktqWH1wu0LcVYZ0t3VmMShJ
w3RNFqbd2RMpI1gzBPvBZsOzo6f6APfxdi+pX+5TdSZ4UqX3Hsy1DiN6qlGKmbiecb+74j0bD8oJ
fEzdxA8OSKB7m8oORghuctOi/xRmDivDzs4sMBAKuOZ1vR86ZSOvhJCg7EAx58rtHP9+HhNxzZrE
RL2Tea8UrfyIMkLvR6vqdmVFIfLTaG7fm6a0LnjtsQtqsDILpuebSqMgYVKe/Z4hzHIMSic5Et8a
9p3tDM/Mnt4gIQ9bwG5mx37qoZg8TE5o0dlcEx9KK/BIgzQKxBzKCy8xzqs/qHkPClvOwpoA8gYf
I+emwQE6yqdWAIc+uXwHaOw/IFiquOy74N0Kch6maVpGTgCLhkMlAv0Mps8zSFAi9BwYprpDceFO
YEqFmozuc56O6ftcpHUkZGmmU8l5D5a/SyKHsBpqxcX8AGwvb6IgGJPDWNnlneXkzY9CFe+EA3FG
M6/+0daqOg2zZ7+MBaciKrWCxHlW1vu2Cuwbzy0hD2O3dA/1m/TNxl8nnDg8ZLtce+EkYX9CZ0bC
Ej47u7Su38aqIJc9zefnmgJ9nda6jjxTZm8QzdF2hM5C9iswkFa46HNd3KQW9GHklFZl2HRl/TCx
vLwM/JGFFRvLR2dEGXY/cjc5lsYdY4tP/S9bmaGMBBwhbrgqITjseMFft8sI8F8520PcBb8XMLew
ryoTjbpwI+MRfhBKsgv0fu2dzakV+3aHEnhewXpODDk9mBk2Hwc38dKjqMqmC/uh8Lqo9DIBuEaf
HcuE57eJV8HppO8wkCxhe6vhDfSGQFqcUiOiYbRbLN8gu00d13+YZ9I8jKqanlhbw30T+l5Xvm8M
jLikh3v/MB1d35RtFJBEA6bTi5c5z+iOA3V6nPvZCce+1/Ew1fJp1o0f+h2+vgSYM+JIOuFsB+6T
ndrtj2qqh71o6fA7lQSlhbEo04uyy+4HCUW6zqrVsWsIdtJspmrXzeMAvz0F1zU/71/5aGd3rBmc
YzqW4673HB0VBAz2lKrqGs3a4TBmXXY1VVq/t00tb3wk/oOo/fJnOadQvVS5k0fovdjXxGHkUud2
fYFlgRXiu9VllVrlYYQS275qKYdB8qjCGWTSqMU0DZE7Vv4BXiz0qa6qEWYNje/eq4L7U5QHDXnv
Ude4boOkuHXH9iyGdAYTjlX6XFqW/ypomZ+aoCmuMz7yow+n091okvakGB4wzm2F/N2pO1CM+1PG
ztTFGnvvo0dsIFB44txXXd+GVW+VDxNN5zxKtaL9Pmiz5EX6oCXWqFFDnakojnZV5S/lyKFtYlwI
hE28vyuVx6NgtG1oaysNSMHcHPtWNE8SqtuHwG+KZ2fK//QSUrk77XnTlVNjrrxW60ccJhDyCRPi
crLH8dKBXJQTtqwvgoilCnJh4OgE8w8bN603SC/wbl+WgkeZ1fyYQV0qRRBKhLgukRYLuwnN5CT+
pZtkNrt1K5m0e0t35pAHYCQFHu1OVkUQWp2sLmwvacGy7UQNMXMjeHrdQ8atixSxtT6AVycuaAsH
rSjosPvOStZJmBW0eqAVY7vCONATy0v2UBeAxUtj42pQoR5ht9LA6N4tyZ5MCb+fa0b3SFt0l7Jx
/Ef9vtnDqcG0t5Ou0RMf+RxC3g1Najfo3v3ZPTvUVoV5Yz4z0MBjme1gZ8sDuutw/nltydA8scCt
AhCqreqglFaRxmqpQsOtJI/Y5KRvPMEGYDfsX1vS+WHSMgCMIVG+CruC2lY0wqEv8r3ObcI2r/0D
SUoTKd8dr22HqCNSIfS2al9f6prwCDpwThPWOhhUxBqSvrkkKGJpOXRf0XbUQOh7dejioEZ2FbeR
EifPu8zACz1CImm+1X4dPDkevCRQqobSc6nGCNr19B2aWgV81lq4hukWQlha92xf9Lw4zkbQNoJ/
4pztGoFrQKgdSNWFoiPmzk2FPpgWZkgQ4EZLyc/kvuBzcZjA8jipiheQJ7PT4pb7WR0D/SceHQ1N
uhDCxuTGJmlt0IPK/4+zK2lyFOe2v4gIAQLElsF22k7n3FVZG6KmZJAECBAS/Pp3/Fbd/srpiNp1
ZFRjG5B077lnwHbvT473JjsZfWgnaL6TWOP4jVY67usV9XIjMdN2iRK7eYo8FJesfbSREdsi8PTr
MIfDk2xwgAjL/cxTdI0SqUKO2Pa4WlkyKbK+mlbCAg5+XkIgQXSew70sYVupsN7eRiWbrBwazwOD
c5EPLCSFn7Wh9OD2TENsRaEwfl6s0vnitWsxpG3d+R8lQrYPvh3UCawOzNLqcM1NJDTc9NxGItJR
sApOcKr4oGoZ0x40q28aEaaJsNbkLY38l4l59sSnwquSEpmJsFwr++LXSCIn2ME2G3wO6pnYPIEB
M7UpkjOmjROqXdMreli9qARwSOtxy4qSH5ywDW0aWk42aw1CXGI9zz6Ocg6y0qCbDdmwZmbUsAeM
52VNG7O6Km19iWLG2rp9Ibqsc9jbqIfVmkgn0wortkT21D4ZOa2bsD1DWk68NufS3sF/DnCbddZx
wBogPHdHZGs2EClvxKAAlAhj4SyjFN8POGNlypXGDlfbqQ1TGhbdsygIfBQHg2/coU67aylBh1nz
8q6MVIFoFY0mZ56KO+W7EJ3EwiG5dT15N9rG5ipo23uk0dV73F43tVPsbuZA9qDAuM1psF2x1WOo
ktGtYeMcUaKOg+vy1MaT3FXx4N8HqEi/mbCbhzu2OMPGkXX3pFjs5WOpw2MT4LwA52F5jBC78tj6
gw6TodcB5PqNeWBEr8gSHZtlV6s6JJhlwwDRCSv1RtbehwrEKXOFY/fNEVN4T/1elInqOrVtYh5s
/FpDKTyhBElaMDXSwQuabdFWZE/FLLaGxsMzRCrdtxVF9q5bwaafw1kg4woWFhmIiyJAfglXXca7
tUqDnpj3Mhiir6qHPyTsHbsmKampWlAb0dl1vksOcSmin9y0IMc3go9pJeAjh9quOrJ6KHNHanOm
J7l9nNbrhD/wsXxDtrA8ro4sf8OZkGxqXqitAMlsS63wMtgN0CxY8ZAAfVaPtpnWJjeweN/UntPf
+WFXb2ELERzjRSJquhYe8gV0icYTDiIlCVSdwke2e6tGrn5Yp6HvktXBd3x/UCwF6z1kAsFc03Ed
B1Z9nvwy8JLMiQfAYKM6pTOPtPGO8mD6GvYuvXNUv77CHyiL13UxiR5G6L3R1rm2uBsr2T53Puqk
bJRNDUpcTeY49Zyiz6qwWTaq8lfYS3L3/KW6tcvQ4s2JqeJe7mqcBMhnHdkTGVR8AB3DsE3Jyu44
RGbMp6WITDpM5YDxq9PU753QjG/V3KGLQTw1ui5/gORfweej9mGQARtFdPDxnMZRTVC4avmPgB/N
dyZRkebewoPooe6lHF488Nar9wqTrCpv0DTXKZFq/QdUAe8gu8bbRWusknjAPt8OsOHAY7dATl7C
jhW51V6Q9xCp11kXt+5d4bmTl4D2jaXsKtP/wLSgTbxWT1/BP6UZjB/pHSqxsU9906rXZm6mMgmc
RSEEGTOXN5gmBlVW6sAHHtLF7h6umnA6rNY13I2zxI6AXFu2meLipwdbgkfUKkOCcNPQy6xTwq1d
1cLSrCx2Gv1B+wgjU9OnK2VRC4NNpUwedzVSAYueI1YWqNbvwvRmY3QXo7BdZLuNm1UkSBKUCfOn
8S0qICfvYijXfWc1P5BYP28RtcPTGTfx2YsX8qpEWGTTRH1sQiESflvAP4mW8C9PkHI43s3T1J4W
Hjb5wFu+AVHL+arlbPcxarS9gN/oMTIRFUlLOrIxhjWZllO9M8yR20gF/L6bXYAtgNJXeFFSuqU+
JDVLvO5XVNsJMCAMCstuPQn0RplvUAAmAr7GO+osEm8j+iIOwlYr72Us4c9SimHrOGZOqimsN0VY
23urF7PDCxyl7jp3eVwE8r4XyKcuoijejnSYkwid7LsSboNabuEbD0TQx8JEE57v2kBsuSJzpUSr
5MXcvEQcNGqfagjtETadFnxi0A137GGIC+9OewUCkd2VFpnfTDbvZTTtYW4gJlTLU/x9CbBME9Vr
duwd0NTbQev7lYEEpaa5fgXfdP2O8lF8bZx5TmWLIzyDPs5FfTILewJHv11RgQPGqHUYPkium6Oj
x+HYYXCIExr40WZFY/qk21H/jg2MppFXh5TZujUO/OnQWWdOF5MpRTAGdmWFFmmM4PuGjRgeoOK+
cBGUHbQNRIxCAudSyoOHbC3zAv56gH3AZMBsh9ODscTP5jKeN0HDQuCMPuyO2khj3tcYNCq2K78S
JusnrKYyQT5ffYw4LbNuDShqzUXn3rktS8AvEzYBcaHI0Gx6+xH5vhXmYkM3pz73ynfUUCQHbS7a
j4tV+7ix3f3gtHan2qGHTImapwhy8a0KPA/K26o/cp/LH/C6jTd6IWzr+iGViWlssQWUGN1Z23qJ
T4R5dxd/2UZhYXiCfas56Xglh8Z1x+ewGoO3inM3E6X0q1RzQvcoBMld78z4/tGstrME0jo4S3gE
tO7tQ7EEKUMHhAOf6F2hImOTpqmitC0x3cNJgYxZ2Tvhr9g2ODmLVuJg87rBQ5aBctnOyILtZG9Z
jgDGOc6LqYe3KAKj4aQgIt6xc1c3zSk65DivtLWQzoKfz4RZ7mMFpvUSmPVjHGi1hUTcPbESAbNJ
5HnzcUBK4nOLuCvYkFkM37lToCYtHGMPAj1Sm44w8f4G5I/+dluwbgGmwY23CPzgAQYUYBuYEa6Q
QRCBFDADz/jmi7l+mXt3Ch6RqT57WeBCF5P2odEfERPNK3Cx6N6WIzUZ8+r2gU+R3dRibR7atXLh
VtsHj7PrwT8AibsfpY75M1PwRoGXMaagLigZOZvZkHMqVE6M4SmMxsjR93q2g62U2nRCeiCvd2iF
XAt3zzBW7Esx1gMM9pvuscBGmjMQRnZ67MtfoqHRvhtndloLa7eQnqg7v1Xtq6cVQz2BmctXrwJm
KtG35/Bg9ndTyIdtP9fkqBmxSFSoQsgLYkybGY7jD4d6RZCIBWqgDBRu77GwTO6IrlGxLS06+ITQ
Cja1UsJTtWxgjlUNoBLDD1hsKW7qvUVomk6qtoLaputZeRqcuIJTaT1uUBF676rtizkrx9hHD6fA
M0C4+vPqSwEn2MDHOBc5iN7WJ01dbMNh5j8Zaqg9EzKi8CJly7FfAYqlowkhJQrAm22sXL93duDI
Kp3CYQtrAu+fwtg+X7WnTdbrkaUhVv3zbGHqP5uWfCdttWTnr5M6K7aaQsFWN649bwdjFX5fmHDO
HLeJf/HJ+SBkmDdzNS1v/RSIjRPDJRtp6t77oIL+we/t8k37DZBZFo/5OFf9W4ciI28lfAxI1WU4
xDJkxsRmxxYDoROcpeluNp33T6hCGFK3pe5hEswJ8NgJPs+JG1qA8gEmAm/RuTYrnVLsUSQwqE2E
yAxUn5sp0ND2hWjtFlt3dYJee33V1RQn3AnIDzKvMZxCXfHU6mE4ArpA0N4ysw1asXinC9RnfQ1A
neMc23ZSs9xFXs6+QpdnUvBv6DaoZLedV/fHGhXRc+cIhtMPv4aXQOvsKPmvYO6q4wQ87cCxtbyS
oXZSXcoQx16hT51F9tKIQWASrxMqga7PTIg2aG3ZnFYhIFe3ifp3jGybe8fHdu3b0qa+WqKDB3My
SHR5/b0VLrAFzDTuey6xz3NQqvAE6w4ekhipjCnw4jafixqFSiz8Z2wMxWZFoANqV7+9h1dXgKoX
deCL55QgqaFw2na8Xe+EIUGKVgydh21GlNjAwf2l8La1noKXEgSADFUHjlW91HlVOLZMJieKUwxA
1AkO1PLbyqHs9GAGni6xkKlHVxREpeG5b5GZ6PVn+F7ZL7EbgXodE44rL/KL7arxYZG9+4q86S/z
4CC1ZijLL2byPixxoEVSswwy+DqrDAlSQYYh/Ie/tObX5JUA5KyBVbKIdc4Nr5acRth5EgDuMINf
KQHSG0fjhomYfV07ub72SyXLtNEBRyPnN3HShLHNKz+sEyS3RNCjYruMIsDQcPle72buWLjEKPJM
ywXLf5r4M4dJJdzTCbuD9VSd4xhr78nEiod6GLp3eJOviBr32+2AKL2U6lpkc4+TUM3QuUpUJW2y
onjfRG4UbqoF0B8KTn6yKAPjDO46IA0WkZPTwY83Pfe8dO5svPOVJhkqUZZHoQYRQ1Imk2Hxvwa1
sblYu/jI6SrzcC3002CGFnlfHQfI4pS7Xk3xCayIMdeQe2cc0VsZylW9LSaFA3wuoykpCrb+g5ow
OIUNdz+05THQ1tAmZg0WRIKUcZsSopa0DMyPqkT/lnSTCN7cirxQy8SYDy3XH7EDr3RYMqgN7M/7
0+QBsW/Cpv9ClyraI01+yQPFZBaO4/n1QncC16kyqyVn6UCISRBA0qaQ0tbfRIh/t3iCbnhFYJNq
hknfxUvRbf0CwycHeNJ7XVOyK51q3mAqjUapHPrqWJgAqxA4aFIxqFUiNr1jDwJQUHRxJmU/vQoe
B5sZYMWupGHwBIWOjx8SYe7CHd+FQ/YChHRrMQU4b9u9tWCTEO8nCHnuV2cs3AcYmbvbzvHcpNBz
tK9WDGpqGfkHrwEejekRQtY8hHjZBZPOpjJfRdivGSodXHXu+KZ14Fc+ctPfeV4UpRCxO1tErpks
nusptU4ns0IyvYP7h8psC4ggWVCHPzOn51uiq+JgTWeQPrC2+46jlQwaE98VdEUlPTX8FSF/PzCC
aXODbIQ8nmgJGB6IqWNqAl3pjMdqGz4kFJXVCW8oXJxQiNxBhs6h9AmXfaEri5CIbs2WCf2pLBqN
t5jOj0PZzlvUF/CdjEqqMji+iyZDZQUhVT9Uu2KoJ5h8YODaPrRgl0dJqRjiBQD9p6o1i5vooI32
LoMRjy3nOsDYcgweQSSuK2QqdAE4mmb81QPofwj8ZphfKgCsZVIzz3uwy4yFSaq+31Dutt9dutAD
45P7ANvKej9GIQtTozkmVXUzRSVQbUfgG0CDKgECK1En1p0xO+s10MyqbGUaSFf6SYf6JOd94H5l
8YzAe7nSKRlwGG1as3pZJAwAwwo74lwUfbhx2n787ilHbEClb7LaziLrUR5+MeMagOik4uZ77bfd
nDukl35u0WP/hKClW3NRkfkQN169D/0w/NbDwm5fRq39OWHENSZh2Yb30VC6j3GFohJIpXvvjR3F
+1w1CRr9+7qGd1o8d+p+HvF/JwyDsyBrsUcOGcXA+wDX9XLbTq6QuV+2484fR1Q7mFE1d4PDm7we
eXVn+379NlYLvAhFO6jcdK75PovIfLFVaE9GlXTjiNDbYjIVwkKwb+6VmIeT9I08hLVHX1xBHZK1
2ug8kmgisNynrWrH+CgauTzZdYrzAO5RW7erQqgllARgOVYcoRAT+nPsToBoew/1v5AnIHhVHomF
op8lfplWepq/awchGYDoOAEwZrEuYtoW3+jY+zkifMpt5Df1pgnZ9CTdYM474CVppJdyDwC9fSK2
dFONFKNNiTC8l6gs7WuECO4tcVlz3/9krqNfwcG3YVKN3gCVQu/33UmPVuukweuXUiQaNIkBFvk1
WAq8Ojrix8jjEb7uAmcR11uOvOHo3ogeghMJ5/4Hxt4I3fB8L3xHoTPRBJEn/pxNXjRVaVNyQB2j
M4gjIPGgOZKp6sA3WjUGyNTMT5VSwAzCwA9zw10u8rqY9S6cfAQm+9osO0Zt+bVQgbMpesR5bGYD
AzDrYd0kbuu235BipD9aQeoVVLKg+ILeh2dgBbl3QaQqSHoGmcOYmKMfWumCoTOdbNozdp7MI0Qi
oGiIUIbahyLGt09oWaskWJr1no3B+quuHCft+OzkswvhXtqSxj7wxVufXWKrb4y163Zlq/XgqmlF
uiBuBZ6MZa1PCgK8w+JX7wyOX1sbB+K31iPfA2LSb572g3TyEciVTl305k+B+drXLd6PpRs/DNbd
W48Zv79VhE87BK4UCJvg0UOMVJB7SQdQX6Zx/CCWcIjdRL9xanw/UFG4kwCnP6vfjAjKZFQm8tGn
L8JFlyrX04DUWGw6OAUzXYOvs4UuvkL+B49QlBWEkDwIJFI+fF/2r7FGOZ1ohM+QvI5VG+RBRaZN
NWKAEq/RlE/o+vZ6gQAs4Y0T/4qqUL6ICVKPBC7W6nlFYPKIFnzpWdpS7STnvJbd5MJVrYMT6aPk
ARphCQjgJ3wq4YU2LZqAR6fGfEEHgUGvM/ttgtibQgPAimLQPlwckX0jMfACQydOgWSVTyusxe/q
2V+OE0YR75yx4DVSVNyjaJqeRbSInVo4HGdbjClgVhEB3Bm87cTQTxs8n8cWwu8c57pIWeCXT2op
zGNkzD3MEH5XY+ueVBCobOAzJuHC5dsBnUpCFipz2+EthXic8yzwa/fDYMh/hzS/4WHFwZgFfJJb
wMEdQlRNfFjqFU02C4PcQbhUEvrBCFwn7D6w2ppHV8Zmo4rAPHpmre8A6USPHoYfKbTHVaZUB+zA
GyZg5NoWOSZGy26poVQwaEr/oSwUDwFh9ITUMveIMU+FDMQBEy2N26bm1WTDAhrE6LfjcRg9+uT7
Jf1Ab93tejlMI1gphmypRtJT4nuF92Rcr9mcZ9AzeB0cGlgPPQgmohFw2wIDGtfWIicO3s1mAgKF
NMT+3u0Ah+sKmE4GXWCxwzvdHLpwKDfKD6CoF1zgODN6QEnfRkPh5WWVjPBSvq+GFhbBGn3xPsJA
D/MlnLqzAmZOK9+eMP7QiSmn5p2gejXpHAj5o0VU2iKKfouUuDDvGrxBnzPnrlHbLmiSPOJKROyc
0idBnZEtCTYgGRwbxzK0jsXfEVUvw2GpLHxZgblxCAEbSgiY0CMAtBf89fNfcY3/d8GOHEYX/Was
lkONnKgqcSTrwKDy2EfFl/gGyfMKgfHSunJZwf7qZsS9zRzd0BN23M+/+zUFM7lgRqKl4C6zCKtU
zbRvJo42tKnS84C0Fn3W1GpvGx8A0Lz1QRZzq/BuAKfO6W9wJ//4u3BaXqgh4nKEYxBio/eVfBui
lx5k7s9/2B8fCi58wX6WJUPXBn3OgQpMTFSinV/wGb9x8T++t7j4BfUZGBmHsxUkodMCxZo7pE7A
sW5fTHSD/3zt258/+F/84d7BwWDKujzMC0dLuYMXDeBL9pdf//yp/7o67JxD2NkocVgx6aOlV2To
SjdBiNk4IW1wg+p57SZdLO4ldteelFV5ANcRtc6J+P2uGM8JyuuN7ePay+P/93eU8UA1Hqo5cK9P
S/oL2XDZ52/PtSt7/70ycNfKneYp3pNGbjuf58QOb59f+o9KNbw7FyznzptAgyrh5jnP6gT24e+x
pEEyWIlW2BvidGHzF2ctb62Da0/hYn27/Yg5XrFOh9B9D8pHz0XyXPPcDc6Np3zlTl36VU7oSmIn
HOgBE47pvlRdDNcndsvF89rVL1axHkwHIqCCmmZu9lyzBwFA6/PncO3SF2vYgopWY5oVI5yeFUnT
504b3QrsuLJ8L/0pF7S4dvXBl+8YSCaub3aIq9M54fLx8y9/7QMuVrCYZoB6mIkfYCB5QpzfnEIY
+rsm9P3z6/9RaYTQ7fNN+9cOMcRtYIvRSnDOlyozRec/lORcUoTM9beR6PWTxhzhqVt7dr92pv2b
KAOGD75Y0mHpjvMKIybMuzSUop5zMig8Um7OfTAd3BsP/4+WhefPuVjgY4lKjMbQS4Pguq1ARvGE
egChDjWl/WFhw+jS4KXo9E65a519flP/38vxf5jv+NCLpV/6bus5vmgPcWT9k+PG4mEBr2/NAP0D
lmFln1dgviA5RgfJ7MZ1FnhRtRmnpkgMzBuR3GfprhkQxyqCotnMfQ3DduMHW0y66Yz+24JSUAFB
SpzI7z8A3jdJ0Iih2VXTaCsQiJb13pt6hGOKbtr1sTuc6pXZe3e1/HGsC39LJ3c8IjrFvtRjja5i
mAQFcNLqfKrxEuf4uvK11tqDw6ZhcBCzfYvCoMNg+kiiZnmig4jTILblprBhuI0LhthJjOfAPWJD
Xf9T+OoN9GtnK7nr/5RA13aYd4ptPwz6TtPozDRmHmz6h/UwF+GaKd8syNdsvNMSa5E3zuhvZVn6
OV9pA3rQivF67ASYqprJ3i8F+NbVeK4ihQgfm5DOm07BWBXY2RShd1t4t+U2ajZRsPhHEE7JrUPj
yqK8NCKcgdV5GMXAlAwEFcCDbqHvbsajX9muLs0HpT+fLapQckQo0qHnLOEI+/lreWWtXzoNBkvg
rE1DkafXD499MeosKJzXdS7HlKCSVVOXT7S5c0Hm/vwDr/2Ui5034E2NoCeUZhFMETZWQnMOxYd3
oyi48hTYxYHHKr/BSMiJ9z4G1IgYzcPgGbvwjZt15btfesHOpJyZgqnengFsvoslqFtqpuHu8ztz
5btfmsAOehFsCHAmsVkjuAszPcDiMXDGv7v8xY13nL6PCMLiD+D9Pq6rBZ2ZTMni/VXAMIkvfWBn
t/Qx9MfXd5c2bYsiE92pbqIb2+e1m3P++7/OJDICl280VkCBQbi7G+sIw6lbvmPu/+ev/WFzjs5P
/F+XL/hKGuF1xX7tVZACutUPZl42Meb5h6iVMzKGaQjOj+NnU0x/1rKXP4zEv3e0QNNuFv+NDpWf
2eqM7cXQWebg+5WbtkYIyAgO0JvQGNsSRwxHDNHA+mzhiP2E5DBwV8I6esA0cNzSanK3hTv1mU+q
5a4kFeiJzVCDhYYz8JWUBdugEbNPA5m+V66sNehLs3kUFAHarNPiPQ5rswc2XAB97+iLjbG/dSz2
NxhsoZ8Hzf4hwkZVpuNkxYGymoE8RyIcsbpNuD9X8Cnj61Y7sKctVhese6dc8qlxnX04g5gA2DQG
HGzpd0B48/dAinYPa8ZzHPPUgQgxhV+r2g3fRmcyD5ZM6ymU5XoeAAQceLlYNzD5E2/u0E8ng7g6
SOulhkjItV+0iPyvc+x2J2fRGE+AL9scl7gO9kgLo4Bjavd70YrxnVG6tlkxEDelq9duYcEVPEcY
ee5BIx6evXWm93INwcZfmIesV9PVu3Cc7T8qdNiRxIGLSRkHrdRzwW3BAqsB4VGwxPugyXmzCMhb
kMZa98QmNfhZr5C3hYdJKxf0dQwDE+vYIKlqD9KL0AJi0UX7C1IB58Vv3P4wejX95gST+uFWhd3A
smk+1nAWTJCsS460GUESguzpDpIVwHwuKExD5b7VhROAtcBodRTIqUiB8qrE14q/Oj3itCfEAJMb
G8Gfu36CoJr/vuxQW8nBHV0Uv4EN4Gutpzcw1KrXFQ5W4KYNLd0RjLEf6hWtM23VlEF2BCgOEpN7
XlAEHpf1+jf+Stg1Lkq+Yp4orNlMvB+d47zoE4mdY4dkqc/3vCv9z6UdMqziUU3GJN6H+jskCSky
oxN400tzc+fwcM/+tHFcVHUiBF8dQA/bW2P3IfqKREoMsgb/AzKlOVk9OyagpDWJP04v8IP4YuNm
Suvor4xbiHcpofcnTJcrViKTy/L1m1EDKoMKPIAktrPz9fO7eD4h/vc3epfRbQuBSxVjiG4TjRe9
LYiJe+B1JPeuV1ZwohnCbVFW4vnzD/vzRg/V3H9fzioq/EpFoCNb/zfvdVoFQAPZ+FcvBPrd/159
GFgEdhnyv0LwYJA6OAKcrxnoNWT5apB9+Jcfc3HWjgCpoe/Q7h58zrtY6AMNCAbW8EPvh1LfWMfn
s+kPj+VSJl/HHm27FjBFNdk9fBMeEdJzo4z687rxLsXxUdcAoV6c9TCixCkdWN67iHVY+9eqAj3g
7x70+Wf968gNEG8BGn0DF2okci0YlaeFqX54hf/P313/YmepKDqfUoTxvkXW7k7WdjlGPWszB7PF
G434tSdw3hT+9RMWP3QqKE2QywVIB5wt81NRdgObvbYOLjaWuYgKNwAjfh/Go8hBRhVvncIZYEg3
3Pj61z7iolhWpRClViPZTyDL7GfwVsDC4JtiwjT982dwZee4zF0zBURksSRkHyMosJgdUCeK6Vd7
1gt365fa3hKWX/kllyJ8FE/Q3frDeFAxfRzsgF3e7/cASm55obrn2/6HxXapw4das/MilGyId4I5
lt2GHJTT0EkZQP4Wo+xhFXDznferEfceuZWfdgWp8C7F+WvI62DBUHePh/KAXth9g2AEieGTL5Gx
gMZmckj8O+LWfBlDd68IKMifP7or7/alUH+IYhe2XQjJROUNNv67tbcW/rUrXyx8zxGgec1UHcAa
AgGjbl4hVL7xwp338T89potFTwJLPVZPw2FYh6NdIIjgh7DX+5Fgira8+N3b53fn2ot9ufID7pQq
qJHVNkqQBfT8WkkMx8to+MDc9EHS9cZjuLITX45+1g5JLGNYF/u5LVMuUSVDeR7DAxtSu89/yrW1
c7ELUMZAvdPudFj5bLGJ1eJOw40hI+s63jD6+fNHuJdzHlzYGaDvCGEc20wnV8JggUOpmLV9/fNv
foR7OfCpygVKIE/TPZRaCcQcOSnRxrW3HK+v/YCL89yvsG3BIKw/9E2fhhx6U4ifh5j8VecPo4D/
niNRGMXSQhG0J0xDkUs41OjLP4AyboW0/HlZQB353w9Aj7hSU/MAFVz01BftnRs5UEa3HnhDBmZ8
tAbbg9x42n9+ZUG0/u+HwYoB4ubWksOCOT3yByBnEJ5aU9AU8pL9TWQRI258sdJXJ/CkZGF3QD7h
29wXRw6tyN+9TBeLu3cgOGCD3x3CaqjTjtoDpE6oFpFWeGPN/XkLdC/HQLLsHNpD+Qp3Jn0X+GYL
8t/m7778xXKG1kGNyFlWhwHTNpCWA9MmdP31+cX/vO25l/OemUCwTHqiDsXs6qwVxdfK588+9xEf
OQOr4Ezeff5JV+7QZVoZEbarcZCTQynkHS3mDY+ml88vfWUxX+aUQRDJ1XDOgkfsaepHKJ1B1SLb
zy9+7Q5dLOVuhKAb6XDkANQBDknfGGQeFXthIWjNwy3mxLUPuVjO8GbxPDMFiIKs6KOu+5MZgS9A
h66zHgcd2DO3sIIra/l/RkFGMPiuKVjXRmenlK5LZcBIugKTSGhjv31+0659ysVa1qsiMGnCgqPL
rnHjxAQgjoFZJZsm/7tPuFjSFF1kC8myv3eCOTqVmLVmwciKbdU04xa+yM3f7eSXQx4dt5BABEO8
n2L2LZDqrXOc++hm8vy1VXGxuCHgH3rIYBVC7QlsEqDNCW60G1eufAltA7CIwn5yhoNvIdOD7sfN
lFMON67uXrv8+WD6V6fkzOMw28gifLXvH3uogDaALFlazdLeCSWh4sIRrh65Xze5hrkRKGJwQakn
WRbJ1IL/3/jjsm36W6l0V964y0A0KWjsMzp2B8nhPZIMEDbdGyanvVtr/yA9zNz+6sW7RMW5W3k1
wAUgASWRmbsE80+Yz0w5mvfqPmxoe2PfuXLCRxdbggsNggzO8VTSP/P5p6SxbeqdeZIOYobEqUOP
8vkvuvYoz3//16OkK+q7uZHkoM03h3s7CGX+bpFeYoHxJGA/onDlBW4RZhgTBK8lc/FSw3L98+9+
vhv/2x7AufG/3x0lkPApqRTecqQLJwOo0znmoP4OCkN7Ywu48iToxf1hLayUKZD2Qx/8GuEhjiY7
UaVCvnix4eQ4sFuOeVdwXJdebJu08VXp62U6tMVab52yFvBvsctvoPp5Wff+Ybbwu4M/SA8aIq3+
j7Mra26T58K/iBkQEsst2LFjkjRN2nS5Ybq8BYRYBQjx67/HvUr1GTPjm16kM5KRdLSc8yzPKcTA
DhVELY8pILbHciHjxriev+3SuBrJCmBLC9jNpSAH+jwB5SlB9xuLYmU4zbqqQxbQTufzlcNmX7OZ
fBuhahnNTfd1LIKdOwIjWmn7tpufWWcVgE/yAGvkVFJ9UhYQktaQPmZW+/H6+lv5GLPaOufQzfKK
ChhcldmR5HAp99vhl2T5cIB703OtgbL8dL2vlS3OO18e3scpgTPjpAT4sMU96KvAfP/2+Rx1IFle
72AlmMwyQgGioj2ckztt6X8Mp/4tn1QCbOoWhGyt/fPf331AgDS2H4yNPvkNSE/gVOTTm6VukpO2
ISr5b+vOzCT0L9ICjgXkHuQgZNbOigEQatjyYlwJCs8IT4iLctTu+uXkBcsT5eWxLpuNoV+bW2Mf
6wYHbPYycE4AdyeAOkbgQt63+dfU3QiEtQ6MgM6DAWlGNsgEYsnHJi29iGT9fabyb+O2iefKNdY0
rwGpILObbJFJ6rNYOF/OUiPEAmcMQmzBLZbKeCeapjUQBawq0WGVcm6/aTK+4um+cau5jJ1ANvbf
JQQRwirHG9o+BW37pWisF2qnLMaZ8oQoiPPWSfoB0gX2AinN6yHnnCf4wkbLjKBOhR5DEFnICTy7
ew2zXhinRRZ4Hh59LaDE15T2Bw2lD7ubkEModkv2+3rPK4uZnRfKu2AEHwREQeFiGAfyvAz6xYVQ
z/Wm/ypYX/ooI9DTTJZtACWNhKZtATu8aQDRWsx8P3Rz9SA6xStoLIa8BcklEFBkA3/r1ZkXfQ+c
EEifPliKeJhQBz6jjC4Z6r4gq0bd3P1S3QTLwDLIGQifzOmfq64dukiVU8YP7biUMXSJbvKKwVI7
j927MSoGxRyA9O2T09QvM1Q0oQA+RqMAPfv6SK3siKa7GxDyYT0rHB92U8/JsFT9Fxbo5gH8mfz5
ehcrgc+MnQVWXFYlfcxzjrEJ+ieiunimHxe+ETN/63iXJtvYWSaoAyFb7c8ngDvTndUW7l3Bg+EZ
2fvi2NfgNNh1Or4JywJyDMx+Hrd22EOWj+THmbNwN/q6enF66kCqdeD7yRULHozAAecNr4/emWx3
21AYjy0SsrabylkmUxE+YUm9QD4A1fLwtJDm7noXK1FlmvLYkNyoPI87J4joHWsGNgnkRrfOz7XG
je0pgMKFHcwtPXU+eURO68lyt6rOa00b21AYgjtKJOqDVT5338nktU++30Hd4PqwrCxC04+HQ9rR
LjUAqCJLT6UAM9cBf0PNxyWcNm5iK2cPNfYcMvMqcIhUSbY8Vv6dSypwG19IE0Y0VxufsRKu1Igl
uThLiRLnAP18GA1AwF8+E5tDSXZitxh743Qz3W0khdxXC8WEhJAUwikVOHKT7MKNJNzaBxgR4Oa2
F0A4E8TS4dD4Gdyosj3UszYuMSutm442cw4/ZZecsfCBBkqq1KmEelZJnoqpajcySyvTbPra9KVL
BZNqwL3Uh7wQXJjemOu0Z+fHkO+BygGcp/PHqd34ppX+THxB02aAlJbVAKfa8ZPwyfeGh11cLuH3
1JHPXjb9uh4hf21JLmyjfy0V3p01y0DcXHsWOdUqeGkF1NY4b0XM3FSB6JnOu1GmGRSEuqcMma/I
89mhdKA26uD0E1BCIuDGHXSRL3c4QWVc9D50eslZtQvyr/Bqi2HiPEJOrrSOIcrD8bTAAwIohg66
MQRZZdZBarfk7heoKYPPOEL17vqXXY790DMCswraoA9aPzyp+bMDUceGFrAweRmHP9fbv/wEC817
P3bbvEzHGpAgn4CBHY7uXkAKEURZTiKw48RP1Kr6+4UE05b/7+WFHpoPAcFBZOB9AOea4ImSRzrI
GJSbjRW3Nl7GJtNoOVNrBqHPsfsvQd/eZ3mekI5/rqi6DaNl+lwy2FsGSgD2WqZTrChNOGvfZJXf
CPs33wGaVIzA0NA/hbKESFBre/oLy4v+E2QwtB0PEAW/bbDMxwBEENoQ1EvIEbk8alKQ9/0+YrTe
+erT9eV1eQMIzTcBt/J2ZhUoDDOVEatUVNkT5CO/ttKK8J8bQbLWy/nv76KfMQhuVrUDSwan+YlM
6qMMq+4utNXXsRxB4HfHu+ufs7J0zWs/8IHtqPPMTQIQP6PeqiD+2FVxYNk/buvACHeqcTd3rRKV
sAAOIhAW7cAq3kpqr8SGeSGnWnl+a2O6XZDQxEQiFfzI2MNkZRvzsDY87r/zMDrYG7mQYNNm7N7O
IGiiWzjBFumX66Oz9gFGcC9WXsJgCcO/VAWNw27qHuGSAXG6ppGHypbp/rZ+jEu5X6ZQSsCWdwrc
r9BQjGWz4K1VHFzrv+sdrA2UcZNQnVQ5XOGXROUAt0MQ9VeYsa+c+7d9gHmRTrsR9hsZCU/4J2pg
1WlNf6o+3zfLxgdcNEAHZ4gat2mw7tmCSylPPJzwL4tHumfw96ApkxP32ENyAlg/iK0t1MtAy4Zj
OUinrNijnJDuIF1rHXorYIe+E+yQ+6X3INKgfbQcWcSB60BwfwIEOVp4Bm2BOnOOKVmGuOlgVbL0
Fu5FtJuf9KzHYzVm4RecUAS6hjJ3N2r2K/NjuhhqriXgawsMQPJywfu5/1YWbr+Huv9tE2Re9loX
eo49tLKSMRdf0mn+IOCDA6VTyNjWdMuuaWVbNG97lpWV5ZLXS+KFT5woCPnqqLSfnPGDLvzD9ZV8
+ekTmmaGFQ9CT44eSdoSwvFDD1XjOSNv1xv/C9v9/2td6J43gncbO7hKIEIxWEK5nt8de1eWu5KO
QRPJgeljpcvpJdVF/1lAog5y7ICML7Jrn8GSa//TXZvdgdQLIdCRFtBOdxjw7Qpq/VCny6EK4ozZ
UWWO3951FCZ3+eBD9Pr6D19bP8aBRLNygJwBXHCgLvWn8ad85/oNTL3ZTS+R0HwRuiirh8uUzqhM
ut2h8mECYkPP7Oi61lalbu0Tzn9/N/QQ5VlmhiQfRBqtu3w4+zYU2VeYGG4VSVZWp1kYKnWhytpD
BxAzH4+a1elT1tPPk+B4jmTYHGrocN92rJqloRrK7BMyq/CHXx5z+rOBGLFGKvL6ZK99iHEqwUMH
inbpwJO2h/Ih0XkUuhAvDBORfs+zrWBeCTTzaTthpAKUjXFrpm4Qp0GZDJxtsTFXJts1Jju1FQ8m
iJsnE4iVzgS3R2gkiY074MoTw/TvXBh816GUxpMhGOh3uxHT9zpQ1md36ll3BwFgUUdQ1el+2a4G
buP6pKxcFUw0eKV6bAIUl+gWGTuxuNkO28gBDMenoixervexMiUmLHxhBBu2XeikJ74D1vTUQNRm
yztxZUr+QgfexR+2pV6mxGMn2MWQOA/aPURAij130i0Q71oPxm3N8UbHbfvWAzhj2o26vfdKvYPu
1W1n6N+c/bsPYLaNlJukQE8MLpxRIOy/1HgZ39b6X+bau9ZFO2i4XSAcArhQqfy3cCDV0r9en9iV
kXGNiC5d3GOnAZR1F4nZLPW/inK8t/N8d735lbXpGtdL223myhfMPxH/day/wMB1P0GWrVqGjQ5W
FqZp3gpmdFXWk6MTV40AxkAS3p1A9bn+61cGx/RsVUGY+wwEmFPuQeCMBW/KtwsEsLiJbBGapq3A
Li6LQPL3ZPEJInQf/TGF/OYf0WxE7croE+Ns9jiE2OAzsiQQUE5hVOCK18X7UFv1xuCvHAemX2sh
vaq2QIg9+fUESeDZf7BkkEN2UTxB2u81rarbdFHIeYLehUCvc1A0kcg+wbTHjlnpIy+sahiNyY1b
zMoyMu1bIXnUcRd6zMlYAXxWPoOmdeMaMrYeQkBGkS6euRlhJJbhct862CHg6H3j2BgRDOXhgncZ
2Lc5NopP1ezkcdt6+jiLob27LQ6MKGYcmihcn4efySfYY/1oufgBm4WN5teWkfFErFW+9HmOwR+G
IDwuym12oyVIlOdyPrWAMh1s1v+8/ikrIWGSzGCbU7kwoloAjfrgAIlB6gcAzqIe4PrrHazsGWYe
GMZkEl5+5x2PNlGVN/EQBHC02robrTVvhHSa1x2qRjPyP4MfS1DFB2bHwbKVXlpr3pjpdJgmP5UT
mPnIzUG0m9V4YcBAIPchXnZ9gFZC7S/h5V0sF90YZgt16gRezBG0WDkS8Te1bHKOdEj6BUqdbZJN
XRoFgwtjKmtrr1752SbRSIAD7UMCuE4gfQoF0s/W+Ov6r165M5r8ItB8BKxWCtxN7OHsEPA0wwoS
7icTtPD0zk0rEjt5fbze2cr8mqwiWJgBn1WKDjCt2UEyCf4OcNKzdrakG2XelZp+aNKHHOR5HNZ4
Gir/A7/zKj8H00emUQ3a9GsfDuwIXVOe1CAEfMzm3D01yuvvxhZVhszLwj3cIqc7FdgefMqyNrj3
kBDeCUYAMk/zvIWxQV5/xc5AYPcGaWPcjLKdnET46foIrc2zEQFjyqE4TKfu7EwNu5PWzfeCVsNt
54wpuwYB1ALrEjBeKD3EQdt95xb9ev2HX57awKTaqDCYcpu77ATPzjtKYDu6qN8U1hO3NX9evu/C
1tG6heeCz05uMw3Y0GC8AMfO3SK3juCVndk+T8i7Dpjo9WyhIJjk05ceMtG4pkcwCYnomG8M/uUR
Alrm3x4G32sGeE9xoEzdX1brpCdJmLXrBR321wdphbUX2sZhDBvHDjIQFEcZ8p4xrzksLlCnuevk
KGCUEELz1VJiH6qqOGWOdqChDuPg651fHsDAVKdLB6ueOliWJODpixTq/fSLbNpYp99ua//c77sJ
6uHYAP+SoQO4FIlOB9LkO9a3NZSAuuDOb8u727o5z967bjwAmPp8sNiphLK3L6K0zGAP9FA07cYB
dHkZBCZLaVimAtajA96yqYz6+gk3buAObjqDoK/x769noTVIUZbpqUAyXc8y5qhtXx+YywcFCMD/
Nh0oNsM+sARXYiYeVHAhczE6HqgAluUtRy0VpPrDdH6ZhnLZAANe3gwDk63UWRAiDfowPHHHT59t
L833TqnCjQ+6fO+DGsO/H+SO6WgRydNTOPdRS9xdyl4hygb5YNgZLltElpVvMJlLKSSQ7QXosNPS
wdAPglFQM5Nk422+1rixKwK6VHE4+1HsJB+pFf63WMHv67O9MjgmVyl0oHkjYNGYVMy1npCjPOJd
a8dQl4NOeio/Vp44Xu9p7RuMuA6LqsB5vbTInU+P3B3vlRVsxPJa00YsC1u5FOi9JnELKELLnqSw
vyl313/3ShybDKWx6+BqWsMEADaUHkSWQ6YfvaaWOqos8ed6H+cx+P+sPKQu/l2iMsTTCpo96cnB
s8otux18hCL4nkRZ+em2Hoyo9sq6bobWcpIzp3zhbjyAWxxAdtjnP6/3cBmsGpjMpBzJloXNM0wF
wMSJM0krbErKjmsNPRImnEM32b8gHPIzHfqNj1qbdyOyLT148FJPq8Ra0jyM56KX0ElV1bwx9X/z
jv8/L9REwy6+hnlDLVEVqIGhAyayf+qWSf8MAFaOocj2G3xFuiMZwIEu6nL7tJbwwYL0RxqTctQP
2ZjCCo53kAnLWnpTIMFi5t/FUtVe5y5uMCdpoPYuWU6V7PfX5/DyWqfMCKQU8oSwQYNYG1u+AEt0
UsNXVdONXX6t8fMsvjtxRxSc0pm0uBfVsI+A/sfdAIOd1CNbjN3LUURN9GqbuZLCf0oncDzazfN/
3iJ3yv/Vqa2X39oXGEEEn56xgQCcm1jEe9a9SDxiwYHNKvfXh//y0UuZ8SiQgqkeKoa4mw5F/7Eh
bgZzVAqnTgcWzPvWFdBlhyz9jwKepUF0vc/LBwAAVv/Ois7ghgFVzCKxM7gdhUu566vxIOXw1W/A
jYPZ7K+bOjIr6II2kJyckRKxwscZpsxwa46sFNLJC2zt061M8MoQmlV05XeLUw0hB60XfiURbBLS
LxKcC1hqCOk8wNBGPaS2636DKwH9eP3LVpYFPQ/tu4Wd+bbN+zTVoMbxkyhnaOu/ZrPc2OTWWjfC
HY6I7lSGqCR5cNOB7dW9m8Ia07mtME9NnKrFy5ZNMvBPdSZ2ZQsLxmHntC/XR+byBk3NiuRUinCa
OWpGfTh+rMsZF4xio2C7IphCzQpkMzvwnoVvG0Z9/pCV+RPs8iBWax3AgdwHQ/g6ND1UUDu85zuL
Hvpx2LiMrWwzJuoWins9wfViSRrVQGd1aiC1Nvrw2StcAs95zbdyuitkDGpWKOGHsDhca0Dvpso9
pIsl7/vJqu9zUb2lZVk9ybRVkdKaHGFXWUeNG1hPAzzJYjA39Jau4+pIG1sECYYGqHE8mWdbPzRd
tgtrJL8gS1hWdvq1oegPBEHrNCwlHC1Bbb0fGJ4k15fQSkCbuA5d4kHoTtjU28mN+fzm2mE0cXWa
5M+RfxiKrfLmSpiZ0A7Y8Q7TWAsgziUEDTjMbuN+Tp2oK6rbtgkT2AEvv4kuEjlVOn+f7N81RGN9
S28M09rPN3aJsYdXlcxbQCinz74H51uHRagD33blMKvZEP0pJaScAF1I9bM7hPes3gJpr82vcSsY
JFiQ/ugrqMMQVEOGIdeQ4m6dOCx1/TPoU/s7qa3p5JGl24L/r5x5ZqmTVqHdLRnQaAtQmtL+zvVb
KP9Y/S+/+O/6ql2bDuOm4E+khm3S5J9GWEU91Rbcsy3of1NIUN5d72FlazVLngGDk64HJ+TE7t03
iBDCQHfawLSv5FapWe20se2QqsNKta123k3w8YTZVdfHhE7/AUALQlghUQ4AaXZHbU8cxrl3PgYQ
JT0xeL08wjf9ywwLtnsJw59vI2xGIqQNxniyl3EP03Ek3lSBDCwcS49qCnUUVj6cnq6Py8rIm8VU
4kDRc5mwVMFWf7XmNKE8hB1ZtiUAtdb+eR2/O+yhYpANrQLOrB8zHRW53INkc2czWBpvfMDK+WKW
U2U7+r5fVjppdGt9r4b8t6Z8eoHBmx91YTf+abSuoA8WPBIa6N1cdfxhDroJprt2+K3uAjzwQBLD
O1iUzykSPN9TMcO50E2nR+Wl/Y8GjrT3IXzRo8KZUEftXRcFKvELPnN8j0qxiIdyhEWw1s4bGUUZ
+4PWf4AzHA8lbMY+sj5v9z38ie69CXJuHdhWcRsO/bEmuk5Ahf2ZdbDXAf6oOaYh+M4R/M+GBB5o
ORIwPZomxIVbZhg0zx5tTnmoPjLV2M9VD+iBdgX/0UytLmFnBwgjc2EBj/JcON+4QoytMhRENYHX
NYmyv802rJEauevmP9dnbyUszRLyVOourawGMhft2HF8LWy9XLjJf7qteWO3VGFdhFOmvJPCZHrz
/Cu0rBt/ufvvwvaDEs5IeUYSK+iGuxQA1J3XQ/rl+g//W+K+8JQmxo7opYvtAMACq/uwAitCRHnn
7Ib2tVT2DvbOEVfdvaLLKXSwXZRiOvLxRWq953CTbvrpoDUM6uGsm7Nur0MKiZXyUC7QAMZB10F8
nm151qzNoPEIK1gLOV6tgJaoWRNpb4HxvLjtCmAKnXa1zlB8cFG0qmU0oFo7jJ/PRJfrY7yyNZlF
5yGloOjkyFThqlQ8jjSr4Y9MylPaV9NthWFq1p1z2EZ6ddojG1Ye1fJRgCHu/rz+81dOZZNxBBwk
4/zcNKoYkOqE8S2PJwGSg/O9DrcIzmtjZAS/Gtkwkdn2Tg6vn/xBvPWTc1DiNvAuNQFsPvGZ6miN
pyCUjDS0WCO2DF+uj8/KwnSM2J8gm9zgnqcTZ4R5uf2jFRuxuTbwRuQLsMqBL9dj0lB7J4rqOHpN
ZIcvtuSwR8huIvlQE73mw7NkVDVeyWeXy8D5MvE//RY63/mbr76wvfx9u7w7lrHpaoCR+ykhFizv
wfDpj3CWV048d3CQ2TEOux0ofi/zFDujQ3ZuIYajmMr2e0iXHInj+2VeyKHL2ua+H+CVHTIivHh0
z+kkGBlCvSG1MmQR4JnM7gq3HWbgOcErj0KI28FFXYX8oGD9/S21+68qh6cZ/G31HgIE/Z3dl8su
DCx1h+Mz+OB5nYPMCsTYkdnpRfs1ZGAK+ZQIudNpTuYHwGtlH8GUq92PlsteS9i97kiBYiis9cSD
ZLxIROEDngxP0n3XUfWnzHz+Y8rz6uCzHqxlT3Oc2yWBG0U/v/oOKhKxm6b8U9hlY/FROxmBX3Bz
FpWEElaVTFbp3Td2zg5ulmavSmp5zxWKl8Kb/DsrzeddCkrQvRhFDVNzVhztnsCochrGowN+deQW
JbzQweKpALeQ42GoRnpoYLVcR24NT0M8R0g4xEqlElbTFSABisEbu3EtSOy5RH6CUzxc7OFDBYH5
lHtHi2n/iwXvrX2qoAdQjkTvwxr+6H7tDa8NRF7vaOYH+86dKDB5SL7UEQRp6DMfHO9T2XP2SKfC
j2387mMZTO5ncB4UBFG0RN7bQmn5p6jmRUbl0gx7u+KPOTze972S1Qen5vXdAMzch5G18lhNwIi2
2J2CCEbjNZTr+xlqZS08LGlA3H3WjfwJ5trl41wUzX+jkJCEbwATGeBpVutu76MofBQzWIdkFuS5
CzruRCKUUPCmucz2DgDn2b7S8BoN7FTGFp7zXzrVW/id1B6jWtZ282gRAPr3oql4DlvdHObbE7fu
am3ld/B1/PsEgKfkqObEhT/5wQG9fO94rH0VNWG/WKttVGxTVcSTFzRnY9mw+NzncCaOOgWYRBtK
vEeRYYA9t1gW9bqEWsJhVcPdtep3I1bprvVfLYqz1g0t+mvqxu5FDE5xZ4umfeNp8Qny7fpAOl2z
ey+fYPIb5CgGLOCayKySx7JRXxbiLd4uwGd/SC1bVfBth2FY3PWpyx4yu/DicnRVsaNlNla3HY0m
+oUih6YLGxBC7lpj3CzBQbjkM7PZbVRsvHr+vT1JusCNQQ5OQlqF9xCeBlkPSjYBiuf67n9u6MIG
Z+Jd4AEM9dEC9eoWnkJRTqf+VNSCRdz34Uaf5ulGXm3llDHxEdWsPcD8FE9mMWY/YeNtVVGX+1tC
p2vNG2dNARNbWOI6TdLRkuznkNf35TiQ3W2DZFwyLYhVaPhtslPlHDyIm2a4AhHnaZ7sG9eRcTnM
tVszVqIQW9bPBIm+LnzkW8/ulauJCdqBMYhQ5FwEdOGS+axhAPjfjMr4bgpztnHHX0m2mKA4ks0z
bzmsj6R2YJ09B19lm2FPc/Jj6VgfYF55EJ687Vph4uRCDqflgYI4XLCvsEeNe5gU0AJ3ug5V1Fru
r0/52oIy3uOwvWf5ojvk7epwOTUjWF9DMw8/rrd+ecBcE+0EJgqST2dWGWGLSkYnDyOewyyshifn
niI4ohZaNSgKV/0GzvZynLum0DBYTb7PKg/Z1G58qB1YuIeO/KUCeS+FtzFma32cL4LvLkuwgx5S
SyLDkAvVvjGi9KtsGwtey5ztoUVsbVz5VnBKrqk7jHMWqWrJioT50MKEG/Gw733fjfvCKTCSQhWf
Q+6HSZPCgRluN9l+6nv1cn3uLq8M19Qkrh01gzAGEzbS4CGuMJJpiHrT9cYvV7tdE91DMqD1+lng
PE9Bnkt7MA2U3f+2wzSeAnSJ2yZX5JEX6X/XO7y8O7gm4gcEqzGdXfC+XT9oj46njlaI+6idO93G
qrjcQ2AqdOa5WKBA79dJqSGf38HAN9vn/vP1n395MgLTe8pyYHwuPdEnEykfOIE0BnF+3da0uZpD
oJNA+AW730VmyX/T9UYorv3mc/i8C5MCHKeK4zWXONC2DOanLvt8/Rdfjr/A1NKcFXSOgW33ThC2
eat6aJOgtByNdQ16hoK3wPVe1n7++e/vfj4rKr9oYC+dWKmIvQI+u8r1t/IAa40b5ziFQI9vDXmf
SLwWotxy/oy83liIl2MrMEU0G+YGYrTAJwHIMV5K9oSq/gH2zQ/16D4hObAbibxrM+9wfZzW1r1x
pk9tSbnVgTreto8BKj6Z+6fctL9ba9yonYWpDykDB0hNXIkjYfmxDylrS92IOjP1JK2W9fDrCKqE
uRiSWoSRy4st7Z+VZWqKSVKdurqWgPo62b6rRKydP0y+OcPWAl1r3whcDjdgUtl9A2mGpwbmidBj
KoMXe7xtyzHlI7Wm3ljgJZbAeLOAz7v/m7lb9q5rP/083e9iq2LMXWzKgTjjbQbhNznuc4KCXgDN
0LsCWevrS3Ol9BqYYjJVUcy8tkOYftUdELHVOKmoUEV2oEVQH9RQgwMdapVYDSF3HnXKD8yp+ILC
os1313/DSqSb4jLj2DQupMCD02BVL5zou74ZPt3WtHFdF/lE+tIDz9ex5xpFJRVbWVNvbH+Xr26B
KSpDx2kOC4UXt4aCYWOV0Nlfnov5m6dfWQEmC/QQNnpaiXHPiHFRDPPAYBp3krSf4yGs7RiOVgI2
GkgSXR+plfVm6soIuL7Ytib0FMLmrrAr2I3OsSc/ufXL9Q5WvsGUlSm8Npd1gyNJUA9Jri9LX+wc
ODdcb31lLkwcnVfbi9PRAShTDmm7TDvyLq/94CgE7YBVR45r12m/uBdS+L+vd7n2QeeRfBehZ68t
AelF79TSvQKQafHgBTirjaBY+yAj/llfpnpOPXqyRP2obZqUInvTcwmJHOTerDyLRjk6G52tfQr9
91OKLrNgpQniMhWwuS1U9sT94sHh2WbJEQ39f24hMIFzYBKMAn6bFN6X4oBb2oMt+1Pr3riDmJKP
86CcuSXnhy2UvEQYwKKxPN42y8bZDYcL5aig7pIOlGgYOsajfg1vTOoEJjYu6OqCj8GCqIPdJgEZ
ndfTbik33scrMW0C4vxhGdpKIJfQVQdBXsbwPwIfIb6VkVpr/rx03wWADmAzz0L8eMLvK0k/ep1C
NQsp3urTTWNvwt5mZ+hhE+7PSW+PB8/z3jTHvaax5U2ZqMCU5GhymCkCjergcIM5ivJpGwX51h1z
JaZM2FvTcAD27NZP/Fx8qADYPadA4wq55I1M0d+yzIWgMrFv2gqkDEVeA7cHsLAP7Z4nNwCqqEHu
GKQZN4xk4IWJ59N51y0k+1zlPRzoxTg/+H5VffAGyVFlB1F+YxNeWRAmqkPjFQOdSEWBK2gg2Ofm
v+bWfuZQK7bL8bY0ZWDCL/pKVHXtSJZ0FUoc2YdZvxRVAHjB19sWnfHuyLwc1EIcgIltTTAj/61K
ufOhgHa99ZUhMqF9ft5bNh40FLxFL6rAJQjmIW5nGllkCz9y3rQvLQtjxwpoRbwsC2kysCUunJ1q
t46JtR9vXEPgd5iXfYcf73m7in7ryp+9+tmktw2NicMDJ2iqSrtxk9r7SfvPDZHR0r3A8en6yK8M
iwm/Q30jyLo09ZJApyxyqqmNqiXbOCVWRsZE3rEacOacnEdGVdGYPlhgFI7Bj45NG1vVym5iqioh
mKfJdTmuAV4Vl9SNYTKcVVtL5vweurBkTPQdhhoEsE7Dtb6RH6Cs9LMSA6ADoQPckQf2cToOG0fS
+Wy41JNx07B75Vk96VkSOnMk5zRy+09AEEQTqWJa/ICz6cZetDZgRhh3fdHZChtSwprg2Ck7gCkk
39Fxqfa3rSfy7+kXlILPXY4vsescIlqvebGxAa1NhhG/rRZZ7nvEg6hsLu/Dpqt2KNtp4KY6EYVs
AZOwYLcRAgJTuaOU6ZIODGiiYFnCu9Qr1TdeqxQigIB7CZ+TIpqyoDzmSx5uvJovf58fGANnO75y
tKicRIqjM9aHmmbHtv9ZVeNr2W7E4+Vg902qUMaWAh7kDizEhsLe1V362C91uLFRrSwtEz43ktED
0mj2kxZK/7LxAEErIsq27sorOe3AVCMJSrcvleXTxEdgDKKBycuhBSZSZSJeUBDI6IcQ1i+kcTY+
aO0mYWLKuOvRFGABPyEFrN/9n8Xys4XW5Nw92vzNlb9s+HoUX+zuw4z7l2QvAx6716Por7jThQ3B
FCwR9VyStD6jr8kQ53315jlOVLYV5Gl0dnQrN/Ks4X7u88NYD//NwaJ2+eR9svPsvnDY3YgaqNP5
W8aea1Nr7Bp0GK0mpZ2TpAVEezWtP5ZFc+/Xzcb2d3ldBiZGbbLnYh7LmiW5Y8Nlxj3CMurz9ZFc
a9rYNoA4Hlie+l5it8ACz4B+t1s0gZXTzQSVqbad865C6Vmg2MyDIrb6BwbA17Ip/fX3HLuwDP4P
WVZUbsuw1SWcuvNj3svyALKfBE8pDZFZK9Mz1sk6QrUrA5agd5qjBTrcB2+a6dFR3rzLehTNSkr6
PBZc6qM7oOw4Sa3+hAs01xY/LKB/kNuvdeDYb0teDT89x2rdWDVD9rXvQlTg5iL/BmcK9rFwxmqO
ho6oBzam3l2mQHuA7KC1Z31aPLaVxz8BQAIK5VwHgJ/cNIOm/lkIpEwDGcsB/KXuUw4lyzCj/11v
eoXoEZiwsYH6SBeMVZuIppt+pzW17rK0aI6z7ctfGY6Ap1kLVse6aPJnJR3AeZFvSp8XPaqDkmO+
tZZWIsyE9zkTlZyc3QVT2cxR4JZv1eC9Bg7wT9c/da0DI+cr7DGgNSyqEg4zkayd4xr4zsF6ud76
5cMrMCFyA5Oh1xPdJk5tuY9AZ1Eojjc6fG6giP9Z0F7sK3vM/Y3tca07Yz+yKi24A1BTkophvEN+
9F7WEPmevfm5DvInqrqN2/FKRcTEzkH3N1QAC5EEyBiob2b92D0xUZJdX4P1EbuSwU6X9kPsN9Ps
xTab8q0j4PLu4pv057TnXrOw1E6AU5riviVH0kCdzNHNr1n2G4XitU6MgRS86SxV9k5Spl9GGF9z
8ZFW0CQlv66vi7VVZ+y+cElYQL2wkSf36VthEY3zK1zsNgIszr9xZRvPL2seaiHBpkt0rt+KTMGq
e8p57ObZlnL9yhliAio6HLddCf/pBJDAJ/E/zt5sOU6eaxs+IqpAYhC7QA/u9hg7dpwdKsMbJCaJ
QSA4+u/q/Du5eRpTvzfjSkGjYWlprWvw1G9o6m3hYq/PAFvqDqVe2NiFqMZz08lfVSt5JKF3F8uJ
fBvtLXeytQ9YbP6Ct+i1BRx2DyR7EJPcA6uzsRVXdsgSf+XoGc5dFOBYqPXsteBwpQtu+WRiDcNH
0E1iB/1P6m8N18qCWqKxZjmk/x8TuK3lLa2nx752f2ZpuZXprE3HZQT/Kd5xVdp1n8FhL4UfTDQj
bBaxqWS4Y5dztpxbd0vZ8PqVL2CLZVuXwFG27eyf6wrizwNJ7/qM38OBcSe8zI+QW3z3R/Xz4314
/bOCYLEPEV0EsVuoWwX+De1emGvtbOjrlqZMPveCxdeMBjgWz8NNXykVkQ6eK8PXcLipgmbjpn/9
C9hS3AdmOmXnwe/rPM/3tbxzJ/mFa//obJpVre0R8t+Zt31bwWJXNGc/ffODRzlu1YOvTzS8XP77
4AlAZLhWSXKe5LgvJ+unZ1kzRCbYLdg+v+isvvtWsTHPax+xmAa0q9zO19w9azHfuVDPiBzTbVwe
/15+/zcZDZaYrCmfFcm5QJFuJs1zQwx7pLRggP0y8xUif14SgnDzJ1PKS4Qf1lFvGh31RWkJNE98
CIXZFsydgj7IdiNUjPcSwKQ9KUgI4HKFml+g66M10ummVS57It44wctjHBPTNwzo6sbad1mn7yoZ
dIkZfLJxgFzPJoKlgkzdzMouIAFwZgLlYGy/onmEbqp+Z3493huVorvU19Xh451yPYIFS/9rx3Lb
yoGyyVmF2bEc+wR+L/DI3dgma09fRPqpKrKaihpH1Vg9ebB3Fll4V1Tt++d+/GV3/hMeVdGw0ofT
zLlBQU+pKsmGbyDKbUzE2o+//P2fp0NXsRqhETeds6YrIi+VD9S4v6CGs4VGvnZYBdBqvmzRf14A
FW4+NcwxUCKme4NqCJBp5g20FA/ydemP0oNiYTVPO3+Yt3rU1+LW5ZWLCUHD26GNIeB4WOkQjQQn
InPgIC4hDBtP9RZ6+K/t8HJzXt6zmBlh8TIkoufo9A71uXHc0IvBlSe3/phle4Ao/STvK7HX2gUv
0DVFtpNZR/YTvfgNMGW+TiUHO2cGaQO3vvFxHCz/zXEhyxqPDePfacr0I2jUNo2Em5IfKVHieeI1
qCuZZ6lkEgVF7sL6BFQoB6prdf0I6RsH1ISwOaJS2zmRaPrsreHpcAp74Ga6XA8R/Lv9G9sPnaSY
G5kIoq29wAXitfD94vdAZb1j/gimv5vAsirpMlLdl1ASfYQdQAf9xHzclU4+Hgd4KkBs0lUJbHng
LOSjSlvNJUnKANTYfODu3jVls6+Nee9UQcAJJuFdEDBzYprxQ15T9wbG9HVSjTVqi440DxqeqlHA
xzaeyhn1XkOHZ7hmAdQCXECCif2FDrfca+hrfGILBOARL/IPKcu58FkNreZySPLsNgQlK8z9T5zS
l6cv0v2+bk3osLw5k6Aq7hsOcEluFXvjKHFGi2/YEJy5dgpdXkP+u80ELUyp3EyenfBXyPc52wJ/
Xt9MWBP/fXApITyRV7k6G53vPYn9ZFhEDbx1oWvy/z/CXX774gTtmpSBZgyqic1NVHY9VJXQA0WY
/szjg2XBoWRYv6oyiECh9y0U09Pg0bcha7eSjesjFCwv4k3mUTSLDD/7dZvwDNegDtYlLdzCR2f3
8SesBdHFImJSU8i6BPqs+JgIa5zuQur+cQv2CqjdnWxbEuUObxKnFGTjldcXVLC8hnfUt3hKSgE0
eHc/s+JpKuXGhKw9erGkjCnSGh4XI5p3I9oITyhSfPLJi5U0eaA/+awSZzjwPEFDBjbH/thtxImV
n728knILIsGqg8uhB7o6YtFUbdlyXzuEcZAsL6S9zQkcOgk/536DMq84em0G3W/59PHqWXv84jy0
bbeAYh8WqFdP30daJrqBRlAgN/k619Lty+9fHIS9xYlfW+FwZn76hQ4V3HuYjiYrvBWM74xInb3p
w615WPucy9//ySjsqSddl7swZvPU25xlOObJseFkI+dem+bL3/95PEFXHGoWLUc65+h9pVuV+KrZ
IoqsBIvlncpyHOWgW4q5qN5BcYphWoHmb5jw4vVzk708CFSh65ZjC8j2l8PdnWXfeWbcffxw+rcK
fiXnWd6seCF7r+nc9GS7VoUMoAvTY+Hp9h4B0G/vDaPNnxIm8/bNOIMaFhGReafUNG0LO0rbeqLj
ZL55AOYEN33mqmc99eLbBEu87yMYuWfWl9nX2s39b1AJrJIayqI8Jg2qDpEz1+Lgw6vpNpt7FB1z
6T+aJlQnblP/VeEA3HcFzR6pnct9l3IvHoYO8gxOx95Z1nbAnIuwjFUggi/Gtum7qjTYgDlMM9Ez
A4f53nD0ZYmT50fRVjIJQQ7Zu2gJn8HgyN+hl+zvnIy3O59CCD6Cy9Nw6/KsPKZSpueiSqfj6OCw
jKqx4be5GS+s4j4/6TBQB4iCkF3YudafYqhgs4xOhv0rn0jzwFkJCzUwOPuDCbzuMMEB4Kad7W5X
jk3w08xh+lAq5u2Vp5mIeMfS8wBr5GcJm5IzlSMnUSAq8D7gXlo9AYPd7NMizb6iTgvLvCzz2oc5
FXQHGVjvTxVCKYxA6O7JmBCf79eg+QTlBNPrtuj3jlfI0zRI2JM2Yvglfd09O4NOxx1nXvvdnUAA
hQyvP92W2mH1rZ027SNT4t5z0zZxRzQCmfHlLblAK3URtPt2cPOk6hu6D3yrusPf6mQMCxco/UZA
u8qx4hwav3HToOsGd836VgsH7KlZBXXsB20Qm7abd4V2ulfq297XPtfeEer2U1IPfh4JiF01EYWq
6mHUM419S49x6zmYSY6+i4tC2c2EImIEtnoK/Xs/hc13PkPbSaUv7jilR6Wa+YRqDXo6nZnisfYF
gIEDTViuwjgblPOzpUX7lk1YRG1ohc9Q5wn3MEM3DyiMkZ8jiLpQexTjayCxPCzwOn9ZQWZDrNbr
J1gqAG2lZjKBMRPGICP1cUi8et41wg1vBxf/A0pnhKOdDiHY5wrg+XFm3wMFzCOstetdW3hO3Pre
2SubLyRzwUmWVO46H4xafC3do07e7YIqd370MPje8aocvkIdjt0NdoZBLev2aDRkz/LGyYFuH4Jd
IBoZEU+ORx7oNnJzDc8eJofiUBZzCWpARvcpB4kbjAf1kof4zaJEOx7aOFDDaS3i3E4GimDC0n0U
gt/4UINVf0t9RR8oS4ddBiRkVPmhNeyHxrYTt7KC39p3fPB4OxisVhz+9A1MBU9ETfNrNmCabNfu
HoG+Rh9tEOk5D8o5ttw0uJ+dIPjizrDp6wCrPLZ+AW4TTE+gSTN2YZI6sIDyoKmwn2YKEc4WI6hs
VSazQifOD7oOy8D29+jlopoPF1NbxaoTZcyYbHdzRQQ9CUAf6UGh55aEBSkSD/rnCe8CCYkQLGpR
1Glci6Lc21A+OwQogCe+P7mHUtDhB9jpskhqOpffuyyvzlAgRamMVd2hsSV/86dQ/cS2lnHYZk0c
up3jAnccNO1eFcry93Dq9iEAU0CoF+Ua+QB4BdBSwKWAbiJHZz7nCmMTd1rYc+w7dQA+c1PUT4Pw
nXLnexCsikLig+UI2Ntr6Q3V3QCtbi9qqT19ATbPP+R5bT3PxAW2ayK27cW570Dn2PPc7r3kbfrd
MqU5pSqb4bBLm/lhbDkzUQOJoccLFTeLXBdu9VHglvkNCGbs6M1ajFCqntrxBC3QHJdsb/DuxxHx
SYp5Do5lUAn9oKCEFNVpVzi7zqrFD172WdzMjCLXn63BAWJlUDJpQaavcS1yiIp1E0xPUz3YKG2b
oEQWN4j6z8dH2Fr2sEgRqXZd0TXSnAbICqaZQJ5Si3fjl1uq7pes6n9PSH9ZsoPnbioAhkTVVLe3
YdvFRai/W2n17CDzwr79DCvpcmtaFFasoNRd76KwYgbx5PbBPoN83Eaqez2h85e656g92E3OZnPK
Ia6/h48LbD7BK2l9HwqDYXdjzd6Dm44bHb/rU+Ivi4FOj1qNNI06N8VzCj1sYj2U3lYj6XrC5S9r
f1xONOcKesl20cg/DOndqXdRS3WhgRdV2po/d4ldiktnuZ5spypxAQcPu2HVuy6+62p4+cyq9dnl
6/5JSn3mVFmWzRCAJN6uGbtxD7H4IJoJ3yoEXkXeYD2xRVrdB8Og+sLIszBDeuKkrWLIdqjXEc1D
0DBc+3bs6vPUoyYjsua2LinAUvPQ76pizB4K6CHe11ps3RHXpu1/s3AYiWdjdeaN9dDA/rBz5hyI
j/6r5VmPHw8q+av1e2WvLrWorbZrikE67bnFAfgMgEFwN/ZN2sb9iGLdXA2wh7UbFNR4qdsprgkJ
3xuTkmdaQBs7Qu9Z/+h96ddR4U/1fVvjDpexrvoCeIftJk4x0R9VyFiFjZ/OY9SqFsak7RRIOFXk
cwzzH4nYSHBhpS77WvqTTmM3hKBEZrvdm+rcqU8YQWUn0mGl0ghisjaSCS/sdqjJaOge0rR+1JZj
njxIzsa8gSpoREonS/LOmG8qbJi9s9qKvVEzTjs1+OnOpsaKICBj/Shnj313ZgfqJRB+al8ZZXKK
HWigPaO31CeTyWeUFWFUDpWW4Ngp4d4NQwnaLGwLH3TZejHcwhovJkTnJsl174W7mY9NVLfACiRM
2pZOuG6tN27PFqjJtdUfOk+WsYDNpUykX/IiUlmdPtmWl2LI/f6rU03Oi9XADtEmYJwRlj/2ASSl
ia3DuJSM/KYVCMHQARHjPrAc9Wxce3pQud0e4bSOzEnM8GrEKViVDO2YXvcnFEjDm9orUcsQoo0Y
LmKR3athLxpmiqibA5LMOq8eW9fLE8nyIEotCKxCyIVHrPCsu95rm6S1R/leDDPfz3AOfZgojEF0
4NT7orN+FA2Xe+5TgHr5YIo8auemjnhA4CKgINEbhWGWR76p6aM1Yy9rSOt8K5yW5XHtiODRGbtC
JE1r2INuCRwmFbey+4mPJIilozBwSOLOqLs19wRZfdJYpr7tINieR7aLAB0PnSx5nLHR+TpbFbnx
0gzxrZjCIPstRedBUh9idzGKqKiG54F24yas02/TmFsRq3o3dpnbxNZkl4mlQge3lDCz723jhnj/
OB3hYN+/kC6EGSwnwY7kbge1WwkhkHly931VACUlZPlsw41mD7KmuMiJubEVyu7IaVPGHLJdD8Fo
sthHO/+Ea52ObNqoxPNUcOdCZOAAbn4P7I/lPhifpfV+wv8+9ySbY2J55G5UFHlMDayVDw56PIRF
/m0Y0L1H8qR2vUH7jeqMPtWY32ok5AGeWmUb9VNXj1FpKx+mp6K75QbaCa3fur8qNbh3AMrYu2xG
La3oWv+del5+nFqZn0Cid6aItaa/Jx237sNpGOt9kFbiZ87t4FAg93y1gvGPK8fioJoQ95oWjX7i
js6+To26E702rxMLywfp4AoSZ+Msny10uoudoztcUOA1WR+9lA33opz6LIK7L/N2HQPzXTKnR/uS
9okNP9rXsSzTrzpPh0NOIewXdYPlIJCEjvrthA1EGVXoFkffmxpAvnFTe4GULdosOfzSmsgNc/mC
zHNud1CSB7h5dPrhtrTn6VsWQtQ5CqHJGzssFPdW5eHfJbqzIpYEIhrRkI6AkSDXrhEasxLtCzsw
zs+Pw/BKqF9SoBk0RgYICY8n6/Iz0bGhECAqxzKWciPBWHvDouAoZqzH1IGwajP3Hi6ZjR2TajgN
ofnKIBOykTRdLxz5SzQxujhtB0vq5lxW4xevh0Wg7L98PERXFQUvh/PiC3g5hF6vUd73n9pbcYS/
arzvohvYo7+D69ck9Gk+QcXvUO+e+eno5VHxZjYkoNc+a5EwwxwNtGUI4Z39voQP4ddq02F6Je9b
ijBMOaw+4DBtTlNvPwNe+TRweldW/p+PB20liV3KMGBfk0tRRkEmrTz4MAtKHedLfpHlKGlUteN7
CLGpj1+1MkbBosKKIyhECosx6qGolUztnCVW6W5ZfqzcKP72H/9J/qaU2AGEZdW55iVcM2hih/Sp
J9Nhlj8Bht19/A1rw7XI/8AXFXBRlOMZHY4b5UJiG3W2NyAMH5p8/FLQ+hFWo/Jz2XKwSO8KXPZw
tEOMjuHQfO+FT96yVpZJ0+Fo/dz3LHom9ehzSB9DpBWx6wuccu56K3yrSX+o2uJEafMMm4rDx69a
iy+LLcKHplIC1nKnEDewKUCCprKd0b9Emx4/9Yal9gFIZqDgj6k5XTycTVYduSmPnZV/ccrPOI8i
xCwVEBy7DOkwejCiLqo4I2VCRqjVQpSCqqjOXz/+jr9NtysZt7/YKblTWbSphH1uv9Fvzf38UpzG
HP3qSH8zP7qHU/iOBNn+/vHbrrfNQMv8762pDWlOWsfuzt3swhgjbGVtRe7gsP0EzMbJKbJmN+aj
bKIyHyy59y2xhfJciQj+YjdBP4/grG0g1JLWJ+HTo1fkvz7+qpWwudRJcCAg6EJG2D8J/o0C8pPN
b8i/NiLZ2sMXuwYFaTo2sKk4kXp6EVP9f5OGdCvoap87TXyymJJhSFsyFAH0A4L+4DDqH8eGyo0u
+EqkXOogjNCwAiG9F+ci8NWBtXnxyD0LRSkJLyZNqfg/eMNtFXrWVtdi19dIjDQ6gv7JB/1TDr8m
2eGaNEUz3Jip6GBL10DT9ZNHzFIVIfMNZ3JE40hA5DJCpZq/k2DesrhfiWBLSQQZVn3Oc9ecuPt7
cuaL0tel8hiFckuwd2VDLGURCsHGUNUGtx5W/Klc+sM1w0Z/c2UiliZBbAInh9kN2qdNHrszOaMe
/qTDGc2b4gWIliQY0mhk5f99vP/WxmqxtfuAwSbL2OakgVgKyibWaJeE8lK9d/Yfv2JtsBbH4zjZ
vkbyDiye7SPDFyJBs2mTY7U2Xss9ziqqvYzW58F19S6dJy/uhhbC4Ny493PWdUnYhHKvHOK/1k5h
FwnDLYVGXmfx+zpAx6uqB6/E/Slr33qTujdpKutzl3f5N+2N9W+rZFvg4JWRWHrc+BZsS4POKc9z
aAsAjszOKsN+Y5hXwsWS1Q+NTA5ZFqsGvcUcM3QyZGVFLeexkc6NVOXGa1YyqyW5f+CQoq0nW58r
7ux9rz6gtBobnd0znp9ce3i1Pci2fGrlLLn+Xl30Nqo6+bnzvjUU9lNbsiYrB8OS4q+GFjqrwaVI
O+Q3tWy+GhIewQv9/bnfvViTEEz3TW4EesXCBQSOvRC7+/Pxo6+yGJHZLJnuzAs6Vk0+DJ4vfaus
MXmceVi/NawdjqjtiKNKLQ1JJtQ3oWed7lRhvM8lbks9EJtWbGgNHlyNl24GFwRcNf2YO5MdQbxo
I9FZWWFLMy2Q0IZWeOBUSdQeagMVWwIgeG3tSt4fa1adhNmgDa4sg6VMCDobKcwQcBGdBy+h+ZfG
nfclf/54plYevlQJYZrOUDZm2I9FAVn0xheRdtsv01zGH7/AuSynZfqJwLFsmsB4YeSjyryzHvPi
INoasPBw6qs31H6nWzV11ctcVyLJemElNKjTBL1jxANEib1SKK6NSm8hNf6SFq/8mOX9t9JG6wuj
8awtNjwOUyWOKPjBT69gPDvkYci/qiAYpi/U8QU66Znbe0kJBVmc/5YMIZIdlPusZLkdc1hm0t2c
0eHGgkrXb6BtYC+hnLl4D5Es9qCu1mLLOe9aTMYgLi8jITHwxwDdEXgifV9X/pnk9kZ6eG0FXB59
WeD/XHXTMOw8HyxKmAZMoLWI2LAhqofdx9O/8sOXba1hYBKuc+DkoFoNSc55rGPNs42ffrWBcllb
/n9/uxB9P1A+0HOo5C1of3PU8zlmU/mjSAt1I3X3c+7Kl1oX+X5MW/Tv56OWuQ1j1iqLUMHb2EXX
TrXL77iM7T9jiN4xm2rN6blS8pcn+nMfVAnpRz9uZPOz8SBP/vFwXj7syvpdAmehz906Xdu3aJF7
JqpqcQ5q/mJN6DFDAGsjuVubs8tO/udrCDQEbd6HzTklVR2T1Hpw8nIjbK49e3EZyUxeZCUtnHNf
UTiwpONjbzaJxGsPX5TsCBFDn5IG9FI27Fv/XDTF4eNxX5vgxcVDlMItStbjdIfhwlMnM/NklU1z
Y1EY/raqGu6VX/ivH79sZUcuq2gsG0e0JSpouECcx70Ipg33Ztz4kmuZKJbqsm4mBxtp7YU744s0
0vpLMMPGsHAj4E8udjIReC2RXYcb63XtUxYb1BYy5Nj07hlhHuKjFMQX5+SQjW23shuWQqdlnqkg
RNUPAyVx21BHSEpGGpTsWm9ZP6xM/LJq1teDhVZNSs8t2OJM98cQ3k+WNUICUUboJmzkLGuvWWw5
UwxBCx3J5mycIlbTGEMJ/EbrM51gaaR+fLyu1oZrsffqIAXoz+KQX+ldSO9mkHjQ4EyA4iKtjfl2
/gq5X4lQy2oTcUMghywc92i2VrGZa/bUyxwOCY1p0rjUafpY5BAni1xtyx+1Ys5zFmb+XW53mL/B
k7EhM0E3GP8VMCcrPKCQBETi3JPq6PYOrC2oRqnMGBsKItMYngAaHG+ZRfjOraoAiaWnb4FkC5La
J91RFEBSR8LL2Ytji3pnSR1EedWLXZrDfhadPvSfNXTXJjc41ALWAcqFrEQdpuGuhu36jea9/1SG
jYwDLusHCTuqewDi0tsRPgSYK8iZROhqOcccDdKzXacwg/T7i1YC2viJNgrKcWqeXozqs0NA4A1B
vXG8aVEbuUnB6wzRuUzz+6ILWexDIjzWsyBz7NrU/ZVC2u7cTpV/589meq2pA9iJ+JnC7mrsCDvY
Bp4etM30Y+F3AMLrfWaJNBkGIU6TnYvEA+IJBmgsDW+o8dRtTbK8SzTUBSGLOFP0pZoudgOaJrNR
+ZcJ3LCTjb2aA1pl4ZO5HfQ/uQU4FjAW7KUiYTon1ZA5R7uBXjimlLgYdtbgJhvkydDDKsMNi+qx
z0BT3wFQPRQJb4v6cwoCwbK+WEi00OycaSRw3nQkg5WePZO2e594+eeOvyWXyUEvvLHTOjyJfIxR
nU8jp97cICsBcVmktLocUFsFjBtINk489lkXe+iOxtA7VvHH23wlliyLlXSoIUCqUnluXbikmVbH
vW39sDBXERCAt3y0tnb72scsopZCWQZqaVSfXd2YG25N/KmbOIWsHJvfPv6YlZi1LF6GMCkdQ9nr
c0OsCbY6fnUIjeje5yqf7tCkKTZi44oUbrCsY/aD7krVgRLtB1Td5mXTHmSr+O+wMtLdUTAcIqeT
etwFdek+Sdsu/uSdm7/lThh8hgCCs3mp9JrXdehBxhzup2Obx7KZ9hVO6Y1lsTKSy2om861wKoSj
znPegsxa/Qa0YYiIS5PAwOvl4+laWRFLfl5duSKgHPd+w34PxI766hWqwhuHy0p6t6yY+tMsfQu9
Eex4cdJ+fkQxZ/fx714bnMte+iflBVsOkNW5RL9P6yd0ruG+NIxT1ED6s5yAl/7cWy5v/+ctgaG+
0JMLYpeqY3iefiOd3MsgvafS23/8ipUJWFqsC0AMHOoJBe9wDY2bEtzPFnyEuiu3yhF/la6unPDe
ZXr++YqWAEcSVqj5GvhSQ7yt6PlraRzwWxweqJt+zOrHlM4F2nHpcBzaMTji9dlzltIx5pKqewYL
vENYhPOzR6Y29sLWecg6giIonDUPLugaLyydXGDMO2AHaYequAWkyE3WszyNGMSAgP5qHeg5B7Tf
cuhdCZvLgk5gZ45dgYh95uT3wPxoQPsKUpCRsH50eus6vLbOFvcIgvMXLV4oajten+9MbbIHHjr5
b9s23h+n9sKbj5fB2lZZRGZjGHBDXHdnOJN9nZrhKavnjVT1rzL3tflfppE6HKzKnrszjpR7h/ag
wUJglN9z+JXwKC/m6djaBR0SUGL6t7509HeFFPq2pFZ1yEnt3KpOt1/hyeXdmJ5Xdw229Y4BlwaG
TgOgiEPm9qgYB8Ko7d0f3tzwPVOZ86vRfX9GrbU9oLrbQKvY7/UO2t4QYktD5whwzrwHc5sdhDTT
0W0K1HqBp3xkNs9f7bInb1bjwkOa9+w4h5na1YWPUvA8y5uMmyDSleMlQcvHo5mK+sbtm/GuyMx8
zFjjxh0txQnUTKx5cDtUbFAoz46M8WHnBW01RbLTUxl3nKh7oODcOSlkpfOb0Of1b85CiLP2XIaR
I+xXx+D2+/FUXytE4tBYci1bVU+Brjg7tRM9c4AbCz9x2zFxshDoqCzq6o01tRJalqTLXhj0HQoV
nOZ+bk8uKGYJ8/UM5B4RG4L0a69YLFsyzZfqzDid8/QUqpt6vhP2Rp9yZUcsC519mrrtnDbjOYPF
XsQ87XwdgqnaSFNWJuF/eibTOFFVBOixN8V5Gu0nUpSnshi/jIE49CX7M9nTxjSshJBlB6WBHy/v
EW+RJFSgJvGbHOL2JXsr+XT4eEWtveHy938DPJ8ZjJwgQWiNGlDEocIxDnoJ/PQir2Cf07gJlm0T
eM7DYjAjw7lP84jo90LsMp597qRdtk5sqQDABHr3BGtc5aLLRDNICt5Z4Z+Ph2htNS0Wam9ZIHTx
NjzxJgfSeJhjB/boG8nI35TsSoRddk8MlTmpWnGpUs95Ds1rCMsPwJ+itiGChHhu9ghUsohrVYS3
I5fwWFSSqzgX1NspRxT7MkWHP0pfvQjAPuLqSBAGr7KioXFawL+94QAJq6mpaygTCOD/IZoWeywV
p3JoPdABAvUE97/xzvWY2pl0N6RmuC/5CE6c9AUc7CtTwcpkGhIfMp7PDpF+JKYmB5B0FOnXEF2R
9w6e0o/EafVtMZbmJvSc/s3kaXabW9IdI5kXf1prsBLCJFr3RncCAblr7tToGQjCunxG8mWZmxqU
Gg9mvqrY+cVEDn3OrIdZpsreGPC/DOtrA74oHELvlvCawBULdYF9pYpE9tUuFRO4RgeApL8G6Zvl
i1tXv3QoIeCGsBG7V3IOd5EOIFcOMiHb9DTazZ9gbgDnBvXVrb/ksHRxgy212pUNvRRXnroi9w3B
VksNILglTQoH2lv+10BuIZnW3nCJi/+EjK6e7XwqIcTiAuA3szmy2Y/uAo4PNsL3ykgtNZatzMFF
s7WtE4N/s4Pam+XUR8FOTv1iiS3AxNpXXP7+z1e4luopoEnpqQmfR5QQUz7B/+S277f8/VbCxlJq
WXOv8sJsQvEVoP8dkLGPKQ/1Rsy7fnjSpR4F2g2hPbI8PI3ETdIhOEFDdYc++MYMXB8culSlCFow
MEcFSzJjd996UOgCAeJolz1TpjdAw9dr03SpSuHnnszQOk5PQ2/0YaDFoSHixldV3NVunTgWyK08
N7hdfHLMljwoKMaVOR1pesoCcufkBnd+vstbe6N1e32+6ZIJBRNxIVAbRG4W9Ltutt79Nnz/+ARa
me0l+ckt2nmAB0h4YuwN6NfYZ8NOlRsZwNrDFxvB2FYjMogmnCpR7scJ8Pwm27MBzL2Pf/xKU5gu
mU8MSD2vFHiBoQIaNTrIHzrVuImbOsNO59J+SKGYs3NTqU/WoNqk7ioLnpsXuglUsJPZN3by8W9Z
+9bL3P2z6SXY54ENJa5T2PCkrpUXZXxCj7WaPvmCRa5QdXYwO4oGp6EByVrpCXwjr3rpbLWxyla2
zRIFP0KDMPc7BEPpgtmjHR8Vv5HcgyK/ly55miTIq1M9PaO89PvjMbuK72A2XYLjNfEap5vxSkOd
dC/6bgd+9J43/q/cheXxTPNXnfYgpYoXI61wYyQvU/K/xzRdigmmDkralXPRb9KlFUFnxNwMAqKr
H3/U9SOGLrEBPIAdPUyEJRLSEsV8/gpYyzcntw9VCFFUuG1/zvgMhor/XXEddSQth//H2Zk1yYlD
WfgXESGEQPAK5J61l6vK9UK47DKLWARCAvHr52TPiyfHWRnhx3Z3m2TRdu8536kxzfnZ74xk75Ft
7ipND6ED4e+/3czpJv/4qoF64WHXRvLgBaIDnZLbnxSORpi7rfteZq25weF0eP36Yu5/hMW/vJlz
vXzV42Da6CnHAdSpP/iUD1D4BIHnJ1MuCr2r6qxKJuZJZz9BAvfNQ7Pr1ZGOv4MbpDz6pds80m7G
ZjdH5+eJRY1CniBstttKltNHVIXVK/AIoYwBt8hfQ6Pao1s06D04bk/TURPxgG4Nkq1rSrFplahE
aAmtx4objv7yLF7K+qdPu6MiCwgDwl3eZFbhveLo/h72tULA+Cx/uovDwxhB3hny0eGWeMk7EW0r
4sMeZAtz1L2CIB9p2epnacNxYyBmACeAuGveQ2yE/VWI6BMVronN3VfKVAHMmDJxQMviMInC3czO
PM0Iq+2dV3+CmY5qQ2IOdzvq5/5j1sCv1DhdvQ1Z3k47v3BaNyaNGdfLUP9qKxALptxxbsoCgIIl
Dxs4JEuatgD5raoT8wuY0qQtwEFzjM/xRyFdZ9rIZ9j8cIizRnowZJTLZ95W7LtX8OEBLjMTKq+M
az+3IvEkZ79gxPosAgpf7SJh0/NlkxNkXPkuZsdBgBOPvKiXFua3NagKKAbYdgJtdSD4rbwYvhHr
9ABkNg7eeph5OZBpCua6DG1OYNXGOaknXzdxhHiilQ+1z127oIObCaL4cZDGxOZky+JFZWHdLPsJ
KeuzKtcynFqK+8/nH+G0BAMIaiFYKA0B/oYYuoVcHy4qpO2orY6q5htbGv7qa9Nv0azKEKdM83BX
C5dtPRsixqkQLWQgTOIhOJ6J8rRelP2Zz3W7l2FUbGq/K763XEt/W1iL7FU65XOR9Bn6v772HQ3Z
mg3jDoXDZ4BnJYkdx3Y3AxfVLWnCfCUEkAdEAXIGOYX/YSOGol+YmyUeOAt31QJbgUCGOYxXU7nc
h1FjNwMCOcB29rs7GMHoY+VVoGSMQHesCkMCFjMkRJgUtufRvfUhphiTyiPXOuoXZtjzjnoEELtl
TaQOCIw/2P7Rp/4Vrc6F7eN5I73PEIFZFMMIOK/zSmTzSUO2C4tl2zRXVbZ/r8J4/GylzZp5tB3j
9SGv8NB61fQfbWdg5KW02FOt2/u6Krp0GtwxS7gvTbRGp2X6AJXDFrEzQO8ao+1Jfxcsz59rA715
rCtFO9D1ApfDsNnl1yBvl540/b8T9BINFiWEUKFQb2zSic4kkbgGi770IM7OswWE3xg1szpQAoAE
EjAOU9ncFYt+rn001DMzJcZTV1blS2/27BDbTlbLUqMevABZ4QDEFvbbsrgd839xLmGzcS5+I43X
4Qsf9D4kZttncJBUg1pVefQvwILTBc4WZMgfy8COvTrYgUPdEXDZJ7D44oActN1vTM7XZEQX9prn
4ogZiBqHlwUaQEhpigMW/sh4ddtF2b+9ivPuOOyuFY2afjyYSK1naDht8GvIwWK5djC48NWet69H
GhDWmA7taypQW1rGN6XFlQPmpYdzuuYfWxY+LNCyadYfCjs+sQwV4JwlxFyzLFz4TM+DRgcbRbBZ
R+5eCasBXMm9xLctthryxlCAWL/eCl26ytmwLkEiqEk3dYduCXac0Ie8zO8boz4FXH1fX+LSOzgb
3FA2W0S2SHLI+TQcbZiXd8uc91c+oQuHifMeNJBiTdGjsX8I6o3haIPxNx3VK6bZCdm+9upinZN/
fFrnPWkBGE3UdCHqfGDgTO4d9/ehNElbXwH//5dh85d96XnLuFnGZpwlGQ9sk23K7fzU7ce76QZi
ndRJeGISeNzX9his6+2w7+/Itt3obbAKrhwpLryqcweOt7RwkS74pI0POLTzm0VXZJQXPrNz/43B
FmVUme4PpNTPeaORpjpnj70hKE5G11aRS7/+NFD/GJDzUuhW9TWBf2haDTAL94zvvv6GLyxQ5z3k
GdQSUYQs2jegR2V+C0nSDDw0YlfYd0B70d39tzaDdx4+ikCQxpGhCfdLFO01or/BX1PP2ZJfEY5c
ehNnA76fHCmmkC+HroAYDEwpdmeVjAdzjeZ8YVo870sLT0mg+/z20J48T1mmkt7036AauNJzu/SW
z5Zvp3fFVDTecuBS39BcrDxswr9+yxdO1Oc9NwaZXe6VUwtV4wvtj7IMDhkBjWt5RrrP5utr0NO0
95chft56s3MAkbkrwn0WyGdTImpTDIV/41KefboR1NHDkNUPbpZFidVRj+qSQ1aQYfGVrQKBwLtq
gNOp749dC85a182hjb2izTeLDkwfT45A78FpXx0PYIevf/MFsZF3Xs0GXmZBHwQ5OHXrtolvSoPt
Z5sDET84aJ/EsAXzxPfxMgYS2idWeCfUhC4pYvNkMVwpGF94PeTs0z0V+QLk48x70bw2/bFBZmjo
3stlPzvFlUtcGB3n7EqGrglwk7488P5txNmMgJpnvH3D5frrR3lhdJx3Qx1Cuw5UTIiKGcoECySH
iBBvyT8Wvc99ZLbyyqwHjgjLeb4LTPCbhl4aqfwbdforE8ilOzibZUXFAtIpJFD1GajpgazR9vZW
TT40V1b0C3PteS8UNYnSkhnKiUXRJwcaitRZwje8fT81Tv4I5nd6QiddGfOXrnZ2Bgv9mrmwEfF9
V/k/VD7tFxId+CSndPQa1Gyy39IlV17+hanrvE+aRWiX+Z0aD3XdvgTheNPP5te/fVdnmyzhEqoA
rdSHduhI3M/tL5q5yGq12ZU54MLgO2/9kZCh0MUHukcmUd/cF4G7A1AGxhuxXup/XMHPG3/UzxCB
CM3GoS/LW3ehe1v1Vx7Qhd9/nqh6wkn0njQAJUZBvndYFG1JlyNURJXdGnI6nWhAln9+/TYuTfL/
Jcf9sRUZuQ+6rFYU5L3mYWzIdCyo8I4dq8yK8t52sRfSajt4zrIvcv/EmBo+EUbcr0JGnFQj0ipK
YEHSW9kS2seB9pCkCvPQtvLBzfdRpHuPFB1uqItD7Nc/+sLcd97sM5C253mLcdcbmY5ZG+uQJV3+
QufHry9wYebwTsPij4fiVFaiZhlg6wE205LTNwmxdhQoe2XyvjCUvbOhDF117fBekT2SENy09ssy
nnNRrypXNtu6yMYkz0KRNNN8zd9/6Y7OViQgdou8gW1znwf+zcjrzehkz2F+7Zx/wS/meWejug3J
MCqj3X3bmMexa5/pOAOA5op9CAfcfoTjPwkrv9r1RTBuwbCvX7tgghS3BjXL8SY4yOBgvfJ9XLrZ
842XGDuf6dzdo2z5C9j3O22yHI6JKv3687gwQs+zspXoPAd1LL6XDTh6w3PQOzGShBNdHzNs5r++
yIWbOI+Q7aqqsbMuCILO23iY7o2EEXbY/NtffrqzPz5wkSOX1i54QiDn0RWzYAq0iNVEMRWosa8v
cWGQ0tOf/3GJsR7mU+BqgD1QhKwMiJZ3Sytg6boyRk9j8S+70/8Opn/8/V5WUGMKtUBZ4pr9KMD8
RaxHdOUBXXrFZzNAOI6+Py1RsEf0+0pFUZxlNEafJAZML52uGSIuveOzeQCxc8r1hOPts8pxXgCl
bpMZDAI4Y3xv+/VruHSJs4GP2M0qMrmPkBLnGDaAeXibgV5r8v+nPv/bSzgb9hmd6laDKndArmZZ
JuXsQWHjgM4sgmJp1wgH7z+6KZotoH41E8D5GcQuQZcDTHk3TN1LJzj9zBQJ0oUUw2/eCuxlZQ2R
zte3f6mfSs7mAhloXRPlsT0a7TBJAaHIQ5j/sI6uB7Lk6DbYbdPXc9q3+mi4f+UY/vfHTs/BuVOl
OBuqIts3MgpToB+jPT4oCLuqWVyZIC7cGj33f5sMSQhCj2xfRdQ8zf4w37COh5vA+jJGjOuciEBn
6Qi4ah8XLUrwqND++Pq5Xhp9Z48Vvau+abuG7fOWQ2TY4y9f9DWUxd8f3v/y+v8Y2m1Zt2LqWyCo
TPvoKWjS4S+78bj78vWPvzA1ncc4zUupHUJMdWjlHXI/N9YFxFkPKzg1V/92hbP5tR2YCnkZIGu2
Fm8LBwsbfk0AoRWJbbYM66+v8p9x6i/D79wUsoww/UlK3X01DntTO4jk9jfYmqIbuW295i7TO6rf
QZpP2GBXlnjpKN5tULxWoJr23jsOeVcOJ5de2enP/3hlFdSMFFKMed8JV3yHfsBbnehIcP+z4oqG
6dIlzqbkhRJIB8DzgX653p9MomLo1lF45QYuTPj/6Wn+uIEeric6eszbd3KMneAzQxpVGd6pAOh/
UDO/fmGXbuFsMq6xs5f1FNWHqQLdMxkFmgkMSXd9CnHcNfjx3y9Cz6VRFAQhh81sgehh8JIuzLqV
kTJLMzI0//bh0XONlB9AINW0QX9oaa2K2BSN/eiqgH3r8o496HnGjA9XFIN6F8P7F3idjQAh3fAO
KWIdypAh0DwidjL0bRLH00FSIVAj1aQ28Jbz/trvPE1H5wMEgIxzk5uE7oMYMMyBzBWwHSpB0Yyf
c74qZKn2DqRYAL/CCpZWVaZ+BT7HTpwvVXBlFfjbRHO6/NnyKIvmpJcY8n0PazDa9EzuZuHG2r/G
APnbuz5d4GwaDicFJOzpmBjM3WYaVJXKkn/Dfo6lX3+xfxsWuMB5HyGaBPMn6lR7LqBQ7mdfvyBA
vNwhqFgqxIZ4aFiBor9cGSB/W1ZOlzsdmP4YhdkEk23YGxx7Z3MHC9O2CvMrWq5Ld3I2JWeBa/yq
4tBhs3K6Q2UfWzpO1qKNCEyIc1ItHb3y2V14K+c9hLkG1c50TrkfIR2X6jut/d2SXRvff9VUnx7S
6bJ/PCSNTGkEbOCjXsJwNS7Lt7F1wj0a6TeSVL+JK1blSd4hiukdG8wB+Gpo9JtsePv6k/hr6+d0
/bOJOCtAPi6GOQL2DlJ3+eQ5OKAwjej4X84iY+G2MeugIwEwxB/LvSHtpobRbGldaDcU8iq9e+0b
kN/tMS/J2uPdTTXI22JBrACSbKPljZf0H2rwp996vsMWTquQOFLuAzH8LsooKUn/8fVzuDC4z2lI
yCOqUIiAcykLcY4qo2NDFMJhgtdeXutyXfpmz+aPsKt47/Z409yp10K8yFDven9LsnsoH/9xyJ1N
IVCVdSYfWYnoxuxA4Z8v5TW2zn+L51+m3/M2BYpYBC6FEI9ooAnSUNMpxDTV0FS63zNPvDcgcDsj
cjFkMlq9cphGc/RfAtDx6v9f+4LUYTjaSuxFsfTboV3GbRNMzVrmcwcyV9uvvv4OLsxZ54Xy3mYE
C4/K9/Aw33eR3htggK+8nAsziUf/71CPwH9kIH+KPV8KBV1mYJMKF4wVH/MrM/ylS5x9Y3mvhqL1
q3qvQLGFnWf+QGDYTy+81kZCG+hv5a7TmziNoD8mLO4OnQD01YNu3i3WRCt7N4a53LYkUkvcI8az
RvyAaH7KUPXDFvO+2elsIS80GkBWj0BZ5fGoRu/F50677Zh0YHIciqd6dHg805De+Y5bJtyrshf4
MaE5LLzKPyIrUeyGNsgQLk6KF2DSFifRQxcegX8rshhGV6Clix5JS4g/5Zsh9wDn46SVK4gXCgAE
BGj1kmkZpQqBW12CogNJakHcFAbHGoHEAa0fWsnVuh+ol4yO324HP6uRNWPybQapWhzN1bBu2FJC
hgcnGfCs1s/XpvUAMwscsnMgud1iM8MQg9qqeMoMw3RqT1s3Zet9K5n/RGFr3ijHqjWIbuHeImDh
5xxQfkDsl/NKLRHDZnRH+XO0zNlaxCX9jDIEngI5oxIkxKgVIhicORlhAYBpCbKc2PjCSd1IZXdu
FvAJqpyOD0ldlcWvdqJZFAcAHJQx6LbsqeudPg4VEtB0Pg6pzZcJ2xlktSvUwRMknkuREBbqXxMr
3R8a8MEm8Qe3fAbJR6bguX5OyxDhHcOY+qgR+LFSg0QMhAy8Ys1PQe+ihsnZjyL7oYbSxKWcgiyl
kBf8zObcvEbVbN/DqnCfWpQUH5nftevMzfnbPOmxTjmpYCyyS7iRsEP9DEpLgZBpRxBBOjv1d+hB
Qn6Z12RaETHOqWu1aGOlp+huET1iGFqE1xENmWyyQKF/C9SR6yUGH40T6zrgad3l5DegyME331OI
9/FsvXPtPP2oXRkeo5raF9DJ+hUChsynUxbRqgsCkzIiNARuhn7zsoHTBHgSSGCBu30ZQdw64L2w
x9rTkYS8FZvlWA0+QqIgQ+FJU1Te3h1EvsOz9zduS6PHXs3B79mOyN5gddHEFSDdP5fZc+5VRJwP
ZM1H906E5IIk7538HQkEzUZlTCMMy2lQ10OJDHJ/PZU/pCoG6E1lyD5ql4wT8qmVe2MNxKJxU1cR
T0k2tyHKNZXnb0ofPVNHeKjUDrQ0u8lvw8cxm3z8z36Y6HaUEGk6El7yIcPpqUEW3oYxWyZuwzUy
I0Qf5ySoOuQEuwOi3eoMf2nGs9UI3sBRNHR4QrAIP6IEDoBCgEI7Bl2AjKXIAYclNspRr40Y9W9/
0Cg0zFpWKRym4ZE5SJChbl/XcQuzMSwszO45x6gr88lsq9b9Xqm2vRtNY7aIKZvecpqrQ1UzUAun
qF+fmi33imFVIi0WidmFrbcNl2zdRyiZCekFN9RE3p73yBPwkeu1hplO30pEpO5kUM+g0tWOt6tH
465cRJt8dNhxxTXtzKPhrXccnaaJXVGZG/zS8Ds2bd26tEzdFjmizYHw6WDRKNJoNGnoYabTrNuD
tI84MaajcSNkKTZs9PSYFGo2UQqodXQjhzpDGsnGfzXEfeplXscQgcOaGHnRGrkDTQr2YHUTiSJv
EzV5+nYYpbMi1aRXpiOg6pAZMG+3GpAIM5YIgVi1lRYrgq71LhSCbrUsut+kadiryuWyBWmuPiU0
zHQFl/mYBKriQ1xU0v+mwqDZBvN/mXRlpjcwQi47bXVzpJFBtpjfVyvsV/vUr3mxw2FoSgN/ZK8z
8gATdyp4UhaZA/RshHCWCfy/dQ9JwD7kkz56zJJn60NwOgkSfK/l1Pao3iGgBlOv2MCQ1W5Y4AqO
5DEUVgKCRMFJOqAuDXJGjpxDXxZH8nsTFewHG5Apt3ZtIGAyj4z6Pldu8NAiW+/e6VW7AZsvex1l
YV8zx/JkwAk9zgKF6dMj9XFBBisIs7XYhtrm6zEncpW5it8DOFOsGbHlG3jbxQ0oaTxVkDkel6hF
s6V2S5D/GL0reANmf1Egrr3v8nRsAnIceoffUmlAoooi4T6MhOXbkY/hbVjyGabPZdg5gNqky8Tf
xt4EP0Yc+KbYDGHgx6i2jE8ABqGJkrF5SAPjtEGKW2OpUFO3qxDG97B0nOFtenoNWbRejW1WpgDc
GWTUseYRqZTlA3SlEK5GHmGJdF0A/EaB92Galt72qsweQVAffgL/1J8i7sAYrbmF+Bc21xszDfmO
NjgyB940NckCr+u2Xhi0bZi680PJeHfLu85/Z7TyDy4e30eTixK+I+RHVgjuwUTlu7tw9psVyUmz
DmoYf92O5108IuQiQYDJmOAT6tbYBGe/Zgjh2Ra7K/2gsjA6Zthp/8g74KtqoSkO8ap0P+kwNM8G
ivvbgKn+zuaO925rqV+dsBTPKut82G61DVgCO4+78keof+IROtgXWIDRv2Shl/TOEr3WmRmWtCTF
hJjinld7lXsw/tdC3GR+Ma3nKfd3wiCkmDiwW2io7Tc+7cf3uXbYGpPkvKIUewQ/B2qz6toGsZDI
X21JXq2wdvcfGmtkqkY7zjG2czM42F2xgfwzQGhIn92ARgozZuX2v8JocdYjDF2bZYyg5OIYT6aH
gp67pEihE+XfinaqUmRdSeC2SHlrlxk6vFMIqa2mV/C29cfoAQBheG1+uWbpx3WhfAG/X0PepqFX
N0xjHnKJWRBh7wGblbQwI+SImZDqvaOtt50LihrO0rnLcbZ5HtsICMMG7M7juNDobmpCgoEwIIoR
5meaZBoiYqQXYi/W6IU8sBAATNQkx5UoRPXbC7R/aExtbgfEN97CjewBRHZikDmAX087IYUv0mgO
Q3vblGrZNH7JgFoKkNDpewLJhcyHcm7gO5g+62fm52YrWGbbLWft/IBCjremhULWkzcKbJ1Q6Cnz
iqbEnZHc5OaoSMUKO68oVh7HU/O9AXyuLNKbrsyqhzJYBElNV9Wn9Hoe3fTA6D5NAcUU7AEkx4fR
2eKoglOYWJomVcwd3ARWWrqkoz/JN8NES2KBzEVMAKaP7tqRYhJE7JJO/FN+Uyy6kiBULdLfMnd2
EwOg/x0yw1mXSuUjRDUqCyFRknaB9hhVg1CBpiI4x9NFN2vNRbDzIcDbSlYkji4TLKoIfXI9mIEc
MiadnPoNwQ3VSI4tIQMc27qb19ga+R/OMPfv3VKyBwnQlEBm4Ahzjapod18Cz72CGcJ/yPsg+oFI
2vpzzoo2LbAAooOL8ivsMp590yqywBqOpXxFhjJiDiSwMRopqY0HqAHT/h36iRFJfFJOb201hU8a
Shg0g33vEVBusB3zQNGVyQ18PM4S3NUhD28Gm09taitl7rBiudhGTZzcMlNG42rqoUgIsyFaQ81h
7sN6kZ9MkxaFDsQQf4I0F9zazHR+UivtHD0asNN78QSMMtOUvxjmkY2EX3DvLaN4jUjRHuAXqVLI
JWdMyKLYh70c4Z3J3fG0SaaHGvtnf6vYBEc+B1EOEV+56945noJ9J6ojGFScMI9glcKRljKEKsEg
5FOCxcRzNt1QkTWS35sxFsgxWpVDyL6N+EzQadoXNiRbLHXRWzji88CKLNgakV36ve6DOSEuR58O
4WRg9vXDT+AbSLsaQ1GkWmZLAkzd8lEuCoFiOHSC1l5LJ3qOEEVgYyam9nvpOEEWW2voDQJXa+R9
2epb3QZ2BXcTfQRbt96LQdU6XSoToC/mwX+0VMX86cNOcusBLruSw7z1/GIToXEFP8xS32GVUnDt
d7ZKbBSIVTXyHPtux32oqZ43NWVOGGuABVY9iIh7arg6RBYGXe1TtuEL9h9lH0H1OqssZbPlL5PR
9r4OBbkvGTO7OprydNCln7bNEN6d5tAbbWEcnB1ZpjMs/ceu9oFWQCZcc3BHgdfVci/YWOygBIab
5gekh3Urv4BFa2Gz/l0inOVgm7bZ8FzanwO21HuO72Hr5ZKuyzpqH+pCTls3AiVnVGG05qoyyOdy
bVotS/CjzAl/UDjnAbMpQHnLo0wmoF7o1TyPGJAg8fUUCXSINEoqSxZEPomCIdek6+4565pPBA7h
eNGKHE3QyfTrOvD6JBtKi1ydtlAfbMplvHA5lSmrvTaN8lx9a6vaPUJeS3pY6gYMUpYv8wuzzbIW
TRn9bHV4OjEyKR4rn7S3ftdk/bFcTLil0SIf5oB1MDeN46ZfGDZHdYhou002kfpAUGTFVr3TMFkh
ombLiMltSmak67Y9ABSD62G1EPDghS5VL7kzINXYiuLTkb5NAhgCb5Dwhn28ztrCWc0+sZ+dzNkD
YnbqagNTs4tN9IzNRdKLoTlmNg9zBEk0zRE36YKGEfgYmnWNTnrvQMUzIOYiDgH9QIo2KMYuknO3
pqoRxKfHCdledWX3FrPhzoNzeYxd4KFvy4wOaYNXj9RnU/XYDVW9SCtElT6TigDP2NvyUXCX/+AA
DgH/SMCbwg9+DPyS/hoi3z6ONcm3nfaKAwLS+Rp+PvcWEaen1ddBUhnIijpVsADKWOKPX5aOYIuM
oFLk3eXOd7SU819551bP3HEgn+CcZfgPu8nAggjO5AqTs+elipddn5ZeE8hEaO58jJQM2O7aNgNb
ibdkBYViiQ828hYXnZDmhByJ5uVdTAp4dQNH4coNfO8QVZ7BKWcksBO25RiMsekDZFxTqXeoa5JY
li42JlEHdqSbNTuDExeI41NuaUwGbMmWCU32KGzym57X3oc3g5ARy6kBzR2hbMhvxlE+nzw3RVnc
PXgY6uuCK/umOsY27YSgO2i7Cn4YdbikOQqfHoocXoOE3UqpO5BV1T3+tbj3Oq7kCjJcUcSCBfJH
uXgIkqthy3EG1ux9ijTKYFQ4//sz2j21tXbbIqN8VVDt/0ShwNvLDkiodeUhaH2oeXds6Jgh26Hm
aTajTpM1UYC6A/TJa2xVQg6DA2Wfbom2Sm1ou/Zm297DXUjXy9SIN4hY8+MUYvNGgrx+CVoc/uFg
zT86K8bVaEa+MtNk9xKHzTlmoEamKnSdt2VC7nqG+lCa5SAB6ZLV6JoSNn0y6sg1Wp7GR5ere53s
QvbGKdkc+7TKD702zQod1xDbaG5fQ4VyXVIgl/x71Q3jW5YJILFwwvFvZIDsZeKRFis6KjcRlq89
0XN4dKY6QHWJZQlQ1GSto6j7aBtn6lCiaeYl5nSsXgJvtCs6Nci8hqoK+Sz9nOJc3aVG9thU5mpC
TmOQO3qz+Hq+bWeBWT3HxmuelhZPEZl02uXdU29n8R0R6G4Xm0XnmL0XkgK1uhykJ/1DywVNKjpX
38nM5/XcqeGVLaE95DMJjjjjy3t4+Lp3J5/c18XnwXZE7PTRdQrUfAJXQf3sTNxbqzwsV5Ehuo8X
wqv7U6HjALTl6UsCBBqbU4OQvhlBnEiYt8WTL2n+xEIEbufTsOza3jbbHKfATT82CI3uFpF6My3v
sklmyWSC+W5sAWaL5ETWQ9TXt57uAUyZg6jbTkul3j071XenTV7qBhkoPojhcH8pX4Y3QBSS2LcM
x0boNVbUg/CuQOT8GvGSJU51NcWDw9LvqmrYOKAopIvAFyJ5Vq+5h1pajBy+bkXLrnjiBZYYKdH6
CXCHCY4z7SrklQv6fhstSdtmPmTxGbLEgyxYhViBEC+pkfCokaA4DnK6QSCiX6xE0JBv2RhgxzXn
wxgPSHCHLdr1VjabA8QW461wrZ1Hgv1Ol6ppLG7xaXQk6ZE+/eRUucIucvKdRzpP6g5UQJvAxaa/
6VI4GyHG9jiQRq8lLeUG7KvMjUnE/H1uNSzJcJHM7y22wacMSIRyigJb4QU6uluLdf7NVa75BUV/
9NTOjUwbvNoEQNR2VwQY+XGVQR+L4a/AcCqwliIW1QFFXQDJc4sRDEtE1Ks1kgD6G1sIb8dEPq2R
w5JtVTU5u9PZ8HayLkpEZg59TDEddlxaOSAgALvbJTQIlg2TRb4iSjmoqdXR/egNnMc+7JnpGLjs
JwuCacCXFkTPU1kFq7YLsM9TY3sPQmBwUxMnqrbRwPM1VaODsjR2TBh6w01eZEhvI747pEVYyZ2p
vezBN6I8FBGezdoLJe4qpC3ZWmdhNJ0azHja+O1NUCGPXgJwiOjPSqLn4RubCnLaMYRSvntR7a0Y
i5SOQZVSxyAz7s4iZnFVYe/2VgWOvOknIIRM5mWPQ63KZ3fS+gZOcbI1iynweP1lwdlLoVScWTjJ
vDkKd4Gfy10kLVmHqBbGDSbBo4rGCSxnMXygdD0moeJFLGfS7aEqDBDZAvkOaiYIH5VxjTO93Fjp
gh04yH4zRrTa6wwmjQT1le475vn+rlkM2wFxDnR2iGBlWtbslvRLc4eCUfYqyChvAljr03wQNHWB
AEgjpzFY+sDiAaNPI1609V+DqcDBvHUrHaPcsWxC5jm/qeVkNTke/rnhRnxiUSvhDyE1aBGhGpJm
+R/Ozqy5UZ3t2r+IKkAD4hTPdpy5k+4+oTo9MCMkQAh+/be8v5M8vCGuytGuyu7CtiQ03FrrWso+
dKzsXvyBdUgZxXAfy0GekXyW7DKU6bYK/3gdN5RsR4qyNWOBvY1D/SvEYeApC9pgjXkqiMI8zrZC
JM5ZjNK7IaBgrxVNslcn5c0zqjr0ptGUrfBaVXRdWpnbLeRr6TooipqsGeb0M81DlAq5O7k71B9K
AU6i4/+mWvSYJcOG3jEDVOh93rO+X7kZtttKkPg5Vom5s8rq5xiAtuRQklHxLck79j3vsGyvSNhP
OG0OsfrdF117D+SYdlcE/KcisiifP7vJ4D/3qFO7SH+L86OPo60DfmNKXsIwMxbHa/clRlRwVDRg
hgGE+MTdGLrIBoa2HZ0cjmJt5rU7x/rIhXGxzVlXABoenclX6UZRi+yNvrpEFYO/vrIIAvwhBtM+
2bK0TVSpov6V26SFjoFz8iB4Mey7BJDVQTv2GGMy/GtTWfxkZWOxTa7bb7ae2mCDCbn/keG6dB/m
iUFmDEek5Od3bwsXpHPUXddAA6pZDXnC2DxVXuDjuqX4gfsYF4K3Bjt25l259f7IvXm5w5pdeveQ
bkGy4ziHKg3bcz6NKbbntrwPnax/9OOhfJAOyJYVH4sbzqpwf+UHLv3C2QX2aJjG1VlSHXPhZet+
KggknIVdT43l6yLpy622sgRRyxqd4IZFZls9MkRiA0u262tw6H349nc+Q2oHao1pHo0ZHXcJjobP
fe2p29Gr2x+Sd3plM+3sYNj91/uhj81ZChsAF8FJ1d2hU1Mbr7DkoLZQFyV5VGGO2lzS5+WfMuhQ
jCgyGA1Vnk0YFC2ireIkRR2+IAoFSmz8vDPqV2ONwrzXZShxwLPpFFXyr8Ce5x7odLF1kFVOj0Ge
IHy4NQrgJY0SkkHU0IZXuFGSLQ522KSIG3jR6Lns/b++JOaRmUHgPSsRudpAU6S1L1+0wg48TGP+
3UdK4zd4z3DbRHG4cUJT7RCp1ryaspluXS+2J791hl0qEVUNMkmdrKgYwCCtURClhfmB818cKeEz
4HH9a8jopV6d3euCbQLUYIYE1JpK5wCXXbrOwPJfW8gSN35Ye2tcvNRX5CgfmuIuY3d2xTs6bexh
CSyRFNr6dIXTQ/tH25auujgF+W9QfxDD3ULBCQDiKQ4VNiMGRZinPnD10+fj+EOx6uU7zGQG+VTE
mCv98tgX6GrKAbKT+iALYKeQ9xN5QfMSAipTIsmItPz580+9vJwf6A/mLp1WlFUSM5sf45joV4S2
kwO0+/RKuy4IQOZGnYF5uBGhbnpEhkGODKmObYUbDncUN8i4QMvja3Fl/+k5P/ods8abOE3iBkWg
Y1djHQIo5iJoCIXP11ZQ8wjNZbp2sBqsJizq64FZdi5S9htdqQGXSTyxl4Mbv+ZF3t+nqaGoRQVf
bePLEH93uZ+2uVNDtyWPsHV9RwUa8VNmGr7YgTPlwKgSNrKM45wyAQfkDYo/un7VX5GELQ2PmZAK
XnwpSCeTY+6Uke+LlUquYVIXu+zyme+aRXtBKF3TSejuO/5dWCMeXbwEb6Q3g0ScJn8hxCpsZDNv
P4DNGwUG90whDonrLL84LU3Z3UvfyXbIkhOHwAHb4vOXYmHuIbMVpcde0k+DXh4bXASsUp29Zl0e
AkAbPzFL3VViTL77/KMWGnhulOmYmZJaVWjgMI4yhS28//vzJy+oVubuGGOmstQDqpitKKoIa9jw
axJAVk5lTa9ob5a+/GxgC1yBjdwafsAKdF87kLoX0xdAE5gM594YPy9DXjUYHLZDpP34OLivnzfL
Qt/OTTE9zp4pkq3rYzuZ4bfPU3pQCqkK+eShDJ2Svj8W0KP8+PzTljphNsY9ZoPYz6B8mnDocMwt
xX+m8Ioge0nm6M/GaYclHHtm3RyH2ikivw/9C+fLIO+4dvkOdy8ZOaDUl4wraKCTfI/tRXzKcBvj
HwhuhvooJ/lwZSwsKJjmjgHcAyBPMSyTo4vK/ipAgbqz3UtZgaUZ8AM4U1uLSf/Khy114mxzEPDM
NIzn9TFx1b53vMdYICIpKKc/TEAZi/vx1ef9t7CA/ecJfTdHtWPje1XaJMcxHo/wmO7cvI4q781P
r4zzpQ+YrVtOUw99qePkWFU5hBA1vE2vjW+BkZ+y8OQZ4NQ2n/+UhaHoXbbt737KJNNA4do/OfqI
dtc3vmlXZRVcaaePZgKA4Od2UL8XAEUUiG2r2pugZhEuw648+aNxdXnybIwjzchJvWqCerd2ejCF
BmhJfFyVp+EeuQwJuNLpN3AEHj9vpI+64/Jps4GlBSKWPA1ba2zWcF89mN7eVDY/ISz04fNP+Gjo
Xj5hvtNsPGJcx06n3mObEMh8gspnXWCZKdOdHPiVN2SpQ2bjipWsT8cWZA3cL28CNq5tckWxv/Dk
+YpVWC9tKngWTnK0q6DroIAbr4Fll559GQTvxqiH5Wp0QqBlREJfkd39Wnf1n8/b/aPhj3b/L1Hk
3aPL1oy4GqHeiRXwXHQ4vx3BJmPY2+v7r33CbCfmNxCJhjAtnypka5+gQyjOqVVkA6H+tXjZpfa5
/Lh3P4LBrNHKGFATV+c/urS8LZp0/fm3X3r05e/vHo0yjuXDGDhHUA1WqfpXX1XjLz159gbnfh5S
lyDTCoTRTc1OrfwanibwZ29rh5K9nlrYVmjV4J6WE11FjNTFn6Sp0ivlhaVxM3tfwTgKcB/MwyNc
nBFDOLa1PynprrT6wnzzX1bsu1bP87RCMRAmSEFPoO5HfPou/ZfLTuTzXl349vNJv+UJYQwUjKM/
nvuEr7zin+yuLY4LHTtf8lsVDKbTPjAMKS5tu9hz1mnY8Cub8KWvPuvcKe0qLH8IQUoLoIt51j4A
UXkrhLpilvuoXIUJ4b9SwLumT2v4PaAZiI9dJknkVEhbgj6ktMMJl9Z/TNXgzmhQx5QWV0bSghcR
yqP/fcU8jqUFxylzMt/7aaV/hK8o1UKMx2/IGOFq9NZ9tj+fmofLXfDT5/3/3355fi7Gr3Rnqz7c
T9M0kkSfrGS4uLwIWlfNIOo3f5jiv0yyast42n8HtLJqtlZ37GksimLbjPEAU1wJtadqR9dfOZlS
/8AigTA9KLO/pSQX259ngbMDxnJXKIbCGfJp9CvJcoBfUclA9EOCWiluGMYy+wOMfvVF5P8c7VPK
y8hIKu+ksH86yxGlMF0imDGUhN0WuH2+8vosvJ5za3RmRdfFrUZibAdRYQZd0CmZwvXYXhnjH79B
fO6B7rwc9rEEz0dKYoQ4o3Vfsyv7po9fHz63Po8x+JHcc71TWqdmm3PDAZ6K1S6k1mw/H1wfb2X4
PF+Zg3wzWsD5Tj2iu3deH298iLQRQtSflZfBbJddqUIs/ZbZytpUxjETwKKnxmnLF0cIfwV5jweV
Li4ErhymPu4K8OVnL+egXesbXZzMxZA10BuvJq+ft9PSoy/t926mKRy/1IDFqFOXlTfYhDzL2vvz
+aOXBuisZWRadrSufQ+WjH9h+JYUvzOUJknxxcdfOuTdNxc1grD8PqanICnvfDXco77/x61RpHab
7PvXfsKl1d59RiygO3Bc7CcbzBTCwxmITsDxPQh45r72CbMNSDu1DKmUlp5wlQcVx7Qyw0/Q1jHH
XduI/Bd49dE0O1us0i7BLUSC2CLP6enBQ3F9mwqd/NQevL1MJeldQym9GfXQrXDhKDalq3IL5APN
kKZacQwLsMijeEjp1h2s/YK3T+Aad9Z/XGla41ZyOjm4yYPewYeg5fM2XXolZ73WAGzJ8GXNSfET
/K+RQgGCdF84FF++9qzDxtzVJKPNeCrFr55Doo+IBILGEd8R7Wc3X/sFsy7zmHHHiWBS0VmJ3Ado
XFaFBwERT+2VxffSFv93UPBwtnVsOYTUPUOqX+v4HgQoLmRJ07Wk1aUOmG0mdCm1URAxHmuoESIp
O+ioueL5I5D3UOd/3kYLv2AeUSJCod2S0/yUtRCMteO96frHzx+9sBvicxM+CBaGp8Cc4Swjpz2C
Oyu5Mk3lRtizeDunHNw1pYI9TAjidXZKONNPV5EJgEIuW2Ba62Qfhon8BWNs+EBMmD9Sir91Ife/
NDPxeVAIjXWKUhKO6kOI0S0qJFd7YG4eNIDie9rH1/ISPrz5wXifswIGpiC3hMnkBInhtCZ+DwRL
0x7HMf4XEOd7mzr3MfanAbNPVgCGe6UHLuPwg/EpZouHIZD8hXwQR6RMI3EqzGBgSaIEhbXVMKlk
PZUXJ63uc8gLWLrPL+obwMyuLLgf778hfPjfeR+mEQ5HSzie4qB/NWHzJ6McHsbSuZ1A/ALBoo0c
q28pd75iFb0082xaqYsYNv0ewS8ZBADM8sij3zU0PVea8/LmfdScswkFPYh2hKoWZzlwdCCMS5x2
o10/8uMXKBk2rRyfLC7yYMb4/BM/Xvz5PAgFtZFM43gXHKkPY53zQ7p0m8c3fXFl9Vh6/myK8foC
GhV3mE5Ii8GtwaHpcTBJgQEtxofPf8HCJDaPPfG8UpY+yWso0s7FWK498yuk5MrktfD151EndQ7f
UxpWyOkabQRBSjSyEBr0Nzldg5UsbICD2cYuR6hcLfKiPrVQWaf6zqfZAZISRPKth2sMo6Ummr2k
Y0Jzmhq8JkF9x2E6jekfEV/LQlr6AZcPfbf3ErqmLAsCwKkG8H2h/oEGsgeEChG60OK+fN7JSx8y
e9HblCBuCHLYE3XIvtKIBRYaouQKoCkc1SCV8dSVKWWpx2cvOEtDpBUODvS6+Su8sFEWpmuIEmHC
vRbUu9Qbs3ccZdW6oLDsnaQ3/KMqgB02H/YDI+P688Za+oDZngE60wTe5JEjwLO2q9RYuccknd6T
yb+mCPL+qy59MFMFsxcbgXm8dfM0OFYjAo0uXqY1XFnuuo/Hrosm5Wk4ZjhS3MUYkt1QNGYbQ14I
S2lc43plomE0NpJtgKjJV8Q19b6pgukGvnLY0nrB0lsVuIj/QSTzjSd7Ew1sBH1pgqx7Cmx8U2WY
IXXb029DXPV3TIRwl5qme+77IH4c/bZZF6oVjzAg8L22pVirAiLzuoWSEEHo01o72Rs32sBIKJK7
rFMKWXneALvFkN353dh2kYWN8w4OXbuCvbyCul9n28ya8WUM2mFNQ50fSpNNey4GIJmYUxx5HBQH
SFV/M5nHW99m2RH7H6g5C0S1wgeVvHUTHJW4pU3Evywuxh0HqQfuARf8ZkivEWzZq13tObAbNnF7
CyMdZATj0G+tgZ9haMLpFbnTEqptR2+4KtOz6EqoSzofl+txodxbj0v4mlQj/CjxfVgFB12/9jz8
x2VlVkgy5ivMMeFp8rphB00MWY2wOp4MKEkr4abijQ9cAkEsq9fAn5LXjiQpdJhJtwpH9w761DLK
VU020zS0h77N/yoALoHTHKo9U548UZO8tGACfCuTYYBBz6sgyZ3GFcmCX6Zy0+dq4sFZ0LK8UUFb
P2ZBzyI+9GILPSRcANP090uvAZuN0LGrgzbGuehI2nYnL/nefatBTSquFP8WZop5rIcJ3AkEVsyq
lIByIC8M7KLLf1rtj+tMIwH0Sz9jHu5hkIfeQSugT45yHtIivgc44qXMrkVuLEwW80gPuEhgTqTd
eGIMXr3gvoac2YzulQ3Nwuafz1aesO9zPaQNP+o8uJde8YyJ4u3zdll69OUHvVt3uBFpJhkSF1RF
Iubc+u4XHzxba1gDZ2TuIHostewFVr7b3qNX7r2WGnu2uGRVL804Ih+6dbyoU7uWe2seXzlqLD18
tq6ArUEbGpjxREy9EnWB8zS5eGWudOXS42erSgcpPpSzkzxNtG7XaQomQeVjX40EGOfKwrX0Rs3e
2AqKSqduan6EvimOShD0KMSzXmrlmjvqyo53YdzMWVsKQVqWcVKfyuaHL7/13euXxuMcqtUokSlk
QcmTIWl7ByQ6wtn8qUqvjMqFHdAc8oNoZOswit6FUStqS7vyuscye5IaTir/So104TPmcR8Jl+kY
oOBwAvUEljAqynxds7bbdpddaSDG8dZzG30tR3BhRM0BXk5dxgEdGT0iuvhoNN96iY7UNFyZOJd+
zeVj300Qnm58+P+gKEq7TB/LnqntRWK/wuG0WZGiDAGla/Onz3t/6bfMJg0XOtYy7ch4snAxF4Cr
ug9hcw0e9aFIB6fOOV8LiUt9F094OvRY9Ig8OXtwYh+JnLhhWcU5jbd2bOsTdGzf4IzqYewpqpWR
lhwsXBabz3/iwmGbzeaXjuVdV5WpPsVtnD/ZbmCbWA7I6GRhBGV9cNA27LekNvleNo13ZT++9LrO
ph3XdQZDQBI49Rw65+6uzaovTWjuPPNRCmMSYAL0sZcC1KAW7sIWAY3SXMtz+3g6c4PZABzLrsVd
GFWQVk1AHb3g5m5FkrspfPm8Qz4ec24wG3PpJHuQgAE0MRmoaDgN5b9pMF15ez5ud4hM/vftqWzg
qX6oNZhrVX2LwHi9zdOkWH/+1QWe8n9PD5BS/O/TmRZTUQ6DOdq4wDb1e+aBUiGwJgZbDOZkoldm
tKVfMRs9oej7Fknv5ghiGFy11ABLk0tn+/mvWHr6bL1Kudakz0N17JGQddcnAPXmJmuutNHC8Jnv
L3GYKRMfOHXExjk7z9EjOB7qLBWiphAzfa3+sDCI5tvLFu71tJzG5pgnZC8ZjiAT7HaRp+3vzxvp
42nD/T8bzOBiY7FdfpR+0mzGTGEjXpOg3NTI7HzLm5SvQAR400OQwhaYmmvBSQtDbL71JDWH26JK
6qOUqDnmZf877JpgpSBii3BdDRyQqoNj6ojua2/MPFtuAKCwamE0OsDvGEeJBNK8GXx5pZC2MNb4
5e/vVjNaJZj74Rc4GlKZKEyVPMD9KL60KXLn4XLGuKHTjkV1lEEGZypCae9YSKsrV9QLxWng2mZf
HvSFIDF5AMmo/eOBGAAjOrsvSfXoZSDeDLk6xN1wNlP4J3foNTnpxxsAd86FHbgundBm9RFW0BKc
bt4WW03u/AnEBRjAPx/eS+/PbA4A5hmLItbGIyI50jubZzYFVMSRt6losyu9s/AZ8y1r0igPtnLE
YabZNwtqViejUH1xGZzvWyVyPsaYOJdMx2TaNX7erZOM1mfNC/9KGy2M3fm+sqhRv2EtTlSeggk4
4YcwIFe2B/+f9f7BUjLfRRK43XEOryCuYlrDpKorcgcQXDHBFg6MQCATjarHxAFO4nKX0HIgwH7B
iAVbY7emgFwNka50u6uyzv8BFATpz+PUjIhOdbVWe9/l1SMqgsJdjaAY/0lbT+qIS6luCShCN0jP
ZSi9VFqfPF5KxHexbli5QmSnloG8NakwXYFeiWiMOAyfOOS5cHClPr1DbQIOBFim7924z08ojmTn
kqngCPZNs8o9siuVZg9VEWerqvftKxK8wi2whFiPM+I9dxr+Thckom1MYa9e0WFIn/M0o+fWaora
ke+siVfxp6GQQESH9a8wS+I3BvFc1LqeAqjedXcTd7w/FDSlV2sa8os3LN9mTkGHrcOcdOPioP3o
+ZrJ25oVyBfJGtvfF9jg3YJRgkIROArequugqFiBZQQOQheL8oaB5wGynYQ7cwPfHv+WJY63igMA
JCFeT3xEHXX5GjNzuyts6A6At5QFOek2bo6JN5KN1FLeQg+kH6cgpEfWaH0Xj745xwS2/xhh1qiG
jewM53L4kLrwxiELoDp1BcnPcZ+wZ+W68OtBhwQDPSVglzDvpwk9eNpJSQRIOiBn5EyVh6yU7RY+
ovp3BRvcpg/Hch8I0Je9scl3xroKUBU/3ZPeC98EBaQxSVmyKT1Fho0dabNxDK8iwrL0lcWd/F7h
p0wrVxtQpCzAgyjtDwyn8S6oI98ygX8K6paYsnvBUx+6sYmQVY5iHhy1OP1muw41030taww+O/Vb
WrbOziVkACgGYl/J4xgGwgl7SmZASIRoblNcML9w4/enhifpralhupZgnkegeNK1Kwlci06qhhdR
gyYWjr59gL1JbIeYo4xufYKchowpvhZl7a9JKdNTUaGILw0K+hmSvDdI+eKIPnMFSo8sQfqwGrBJ
MNNmQBK1vxkbZCBwhgXW6QvAe+Dx2UhHJ2cQgJDqXSO2Ik9SfYMSKwJdSOwd8kwOeqUhL4rSiXBz
CYvotgA62i0LivFHW1XxulGkPTVtoA8qluHfsCiaW63lkMKNAFsdVtmhRbSPbYGFsY1sRFTLAuUJ
NQFhgPs5Wm79UbBoTPj0OhHfx5HFpU+mTeht3oDh3POxOhVpNQ3HcGS1g0UC8Kw6S91DC+QZQuty
H87eJtlBmyufOFRou6qqXTi7kXQ1OCZ/8jxR7kL47qIyTR5R9MT+YhLBGgw87wSznxPZOPnHOQ8u
dW4nWDNw3Nel6Mdb1scBKq9gkgQWpMKqy+u11Z5ZdQglum85wlEP4MSIv7BiJu6pgRtVrEwtyC51
3Q48O9Bt7NRBj9cDpolMaIA1oxx989sbM70WRQ60ZpDVm6zo2Ckwab+9vFoI0QH/Qx84aeBLTxr5
hlytamWNzQ6KUA2OKQdGS8v0bxx0w4/cDafndMrlvqLN8Nei8g8Xeum/Va3TH6QrgX4pKd/D1jzd
IYNcrEYCJKnOvPCcQci8S0LRbqd4UgSh6Axn8NS33TkFZgFl/dbfxyjfl3cF6gFbTzVuGRHLQGCh
slFv/iXd+ODgP1UkQstdpHuYHLEBg1+cuxDcIuTBDSi2AEPT0RMB6Kz/2ro7d3SCmuRJJ4CUnA/Q
7rm4CFiXblhFFMfg3Ze2D3PDJkJDaJ52Up0KmWzLpjs1uEmDMeVrJ5S5NTMgSRCC3dKAJxOTyNRs
R40pv3ZAmTszAYhjmMTj5iTc5wzjaowvhp1sDRr41zYO85xJAGBbHZQJZAuO/NmF4Tlk4oo+aGlP
dfn7u/10Elaum+djfGQtZxsYBwHScDm6oW43n3ftwvltDnAfWxvDyw5xcKrtjqr4zSiCbOCi/x2X
+lo20NLWanZM5yokOYigSEofmnvQuVeQU15poYXt87zeQ70K21gKzYg2q/EMtHgGRqbdB+ZK+yx9
9dnZvKuQxjQ1LDzapvrt+/9owZ8+b/mlvp3tySlY+EBoILa4RmyxhPYkhWvMc64d9BY6dl6KBULT
F1hZMCpL8lCA7cWyahu34y/SJFe2tQttM6eq63Rw+oHG6uR031n2HNRvn7fM0nMvff1u1EvgJFtk
xahTo6YHG9oXr0seP3/0Uqtc/v7u0aCxKITBxvqkCd/44gbs5ENY3jbDeGW8LPTq/6FQyIL78Ldf
MqPPuXiugp1l959/96Vmufz93XfXfQNgn8WjQ/9frZ78+Mp9z1KbzN5OiTWqTRzc3Q3BEwoCW9fD
nreLd4gg+9oMOY8QxQLvOMXgKeincaVkZOVHfX4t0Z6LyxvzweGKXPrifxpGDUkPFP6hi42z9ZMy
ebGlFPueDPkWwK9i08JpuGEsld5qYnn6kEsIo7QfFMmKxT4Ariqs7UmouLt38rLdgpjn3RmeBD+A
Uy9/EV61cNGDYj4hxwWaXYo9l7HpudL+cJvZHtC2ZpxAKwA51PianIGZgTafQFQIxkldN2k09sb7
O0oHdKDc+Vdlw/jWVAKZlYXKQBiyYpDrATJZ8GG5aJ9d3mcoCCmmLvss0Qc470KZNGX1AAAH8csV
+JX2Nk39XKxsqBt0Gwgvq4rYaVNPgd6FFkR1MVH6aPxORW3XGVAJkUUM3TExDuCq0HI4ltpNkhW4
rEHmjiNxwuyhQ7vl+RS8TaS0NwBM5duAq3EFiziimr3EEtAKeQpSOx+Kc5g30w8d4GSXiQ6smcZU
1T417dAjV5KRn2UPHHoEhKfdlpnCESTMcjeKoXq7DeIkvk3HLNzlo5eDRDmCxiUAsonCIE/PLd7V
JGpVxc8BK/XPAabFFYQEwT5PmQYiX3lvk0ghY/Anb+ulAXCaky2fR+w4196UhOumHwGQyyfy2yNO
fgrDgXyLOS7qlE7ArMRGlm7LVJU4x3ag4228YMq21kFAZBk04yod5d8MZ+Bf42Bwcg9d+ghWc7OH
/IauXMfPfgBQnq187QQv6UiGJ2rbrFuX+EVrVmXYV4NiduD4a1TXhT0B6cl2RZAETyyWPTY6WbMX
tQXOavAcEa4rRdNfYKOGl/VXfFeAiIoI99JZCUd1DU91nCM+BRIIgE1Aj3eyqrkFRTze9wCLHWBk
wZnCxpfIgTLW5ISvmXsnnjCcF03hQHXayACA7yApRncDkGR9wsKpj5wx+2AtKJaTV4ApmWsFxL/f
gdolQ4rIGg/ICdxq6PA1wCtl4L/Oi5fQ1vwugLoEpFlW/szhvfrXgXTxG8jf4A5lQGhR/MBvvnFV
22evcuFbdkOoR7aMCH43mIDiwNPrJgp6aEhQHWmPPbuMgAkx7H5DwvtecnctQLpfgX2YA8MYgNGs
M62jANzZyJeDg1jBsdm7JlZr0LFBNako7pRB90IKJ7Z+Ry0cfwsgb7atNQhKDKe0NbYiDLUJpEsE
cHXeGLzXG+4BwMBbZhGZNuWbKoSu3dX8csgo9KYewZwh4Erf1D5IQiRwh522utxrVdD1yHQHamvR
ffdLmkoc98BsMeMlxcsFqf0hHyEeyoKpe7gcK+4xU03HYgRTVHX5JY3HTg1GbojLMFGCSDYWcf6I
GAZmIjTAuAPrx4VRMRHqAM4NWNPx1IK62ZYHnAjFM5RT7rbCO/snoZhycJLpo3bgDp5rkYdg2qb5
loqA/YQMmV4wxuZcof6NQN8KIbxOl7QD8E4xuryyRD1UYkwgEQEdpo2Qx6L3jsfhqQXJddNxM+6L
gAog+gBvLFQ5rWjYOQ8KANJghYO02BVdMP3y3aHcDxVaPiYllKfVUL0lDiaMEhPergjd6alI4/jF
nYL8YLwUsURpyBoUG2h5A0hW8OAP4Xib0QmRzZCsgJoW8r01BchS7kUykPPkDiIds+ey8zaVPzp7
N6jDDbEJfxOOhbTLTN2vEmkvUQz9LdScSnEE6XbZPpBNvhlbV35zpngAYZZoAK4l3PQVZustsGHu
ufBrjHJ3wOmVOmO1aWwdb/OcpN8qRPZtgTiwaxJYUkajqwZsDTnAaYXA0RIVW+VCEQuiULKnDQp4
VRc+C6+vwAdOLhO6m+1d2sYH0NjDeyH50AKChcoVsgZKtdUMLEWP5vZeG4IrdI7b7LDkxTmH4q9a
UxsAJ06JRqWFp0hidtEtQ0JvXDmUz3Hsls99WWL2c2u25qGffaNuV+4YT4pTAJ/J2QOm9qEasmxb
1Tpsd60PBZXTep1ZMbx8RzDmUZegpQYftrK/L8nyqNvRdkWU9velcuLtJPEK+FVdwFUf833dptna
zRyzQ++qKHMyNyIe8YHfxF62BIsJYaliQBIA6Hx4c4EO27lD1aPSOQQvucF8kuWXcn5NwzHKLxpJ
mYTmdWi4xQ4qFhsloQYbLU9WchTNa0OR3QEoGVjOicN3A2+T71UM1JYX9Omui5G30GQVoNJ2IvvB
8m7tNh3O40GXrZLab48uSu4nh/oW38YX44ZT8JbBEYUStEiQYImKqrdVFZBWJhvK45BaUODHIN4N
oQ9CtsTc4oTTmwfPKQyyym6AZmEb/E9wTUSIKCwVglXaa7FmQR/eFNhL3bkWt1eoZzr6T1rWA1hp
mr1g/fFPcd2QKfIMZpEtbjiePceqTRK7jb+ubW6HKABu8b7oBruVMtc3qLLXkCcaKD0RB9L9wvtB
v7cC9dkJrkvIfk3zqIbWP8QZAMGh6zO8wnpchzEZH3F9AmZ+Wu6wWzIYOYre4N2l9zC289/QdPtr
iQPnJihks0fB0dwBUqj2IDgSAOXSZocLfHEwHZg0uoKaKW0c0N2LzrnFxtTbG+pOa97a9k6JJr7P
YLV8gp5Rfesyr/zW264+dmFzn5ZIkCiQKL/G0pDtXCh1Lst6f5OP+bS1GJJ72lIXVWGwCTwQaFca
YQM3ICuJHzrHArCGc6W6Kb06PHeG9zg45ZAejk73x7Qoo2Ftz+4Lz2d3k6NRWkPt/EVJWf0qUPSD
1ggFtVF54bYCbfKBAwv3EOSFvOeDn/8dRSe3gSjFqWv5IysQWQGccbaTQssb8HO9J+I1zh8QQ8sn
Yyu2c4uB2K3GTHMLdm9w15UeNNjU63/1o/D/Bb3wj/jBduMiD+WQ5jF9RLEg3IXTOH6j7eSA6ePT
PwBGjj8q1nob0el4i6sohNJ4jX+Op47/BiC4ODNEsnxLUIwFyTOtzVNuEqS3mPr/cXZlzXHiWvgX
UQVCQvAKvbnxEtuxHfuFcpIb9lWIRb/+fp0nR9M0VT0vU+WZokHSOTo6+pb+D7b5NoNWuSo+s1Q0
j0PqcNxSjy15cnITWo9jOQw20OwxWoeemnJoQOfNSX4yLfPRj4eoQuOobpIDNmyBvpdFq/sEZ/X7
vsu9e2jNyts5p2Rbt8x4aSfLeBhhoAPp1pInaAWOTrkpbS6PtXIlnG6KhPsOAKvjRk7G9AIabY21
Xjc3eQvPN5gNDN9waZH48Fbqs31qmGh6FiCDm4B+VhOELF27dvdeAvr8LArrsRqm4q5yensvCvvk
0ljbt1FZtvDpdSH/TGbckADHsIddBvsGBcr8JZ4KOCfBIWDYxhQQEK8zhg02Z/sT0u8cOwiUeHyA
VU2Abmvv29jDDjUnBkW7fqohz+5w73eUZPwZfevpdB3Tb5lDrFtYowDM7aA6DuXgmT/ctJcQpR6t
wPMIuXEBlYNEaJ8QTN4MPd4qjh/y1IQqb9EBoDtFIHzATr7aGBajT2xkWBgE7fQHkO8dKE6b5o5l
47hNeyG3dUTjhzph6b0BQ5GdyiT/baTQqkUrG5wOJAf6YHbGhhogiJYpVHQ5Cs77Acfy/wlzhp9B
lDTEp1DzvmEzesUOa+cEpTfMgWOUeo/FFAnYxBr5ozA8QjcJqirk+L7Z2sO8t09i6iSq3D3MV9pH
tCvod5JBALzImdpmtAGCp8OlErQhyeAnQMX5HhQz/iebiX5LiwTas1I6T7OdFkUwxzaEcmjtZSu4
1oVz9n90WGBkyOKIAP9YlAGkqXE3CJ+Q6/qduhSLPVqmSEy7CR1Qn7r6WHW/4RB8+RS/cNq2yb+H
VYEGMFTx8ewe6xCpP7C578YbCcW2yz+w0CbQdVfqGrqMdIBCDYCKRzdJHvgkN9c9WmtZtV1jgitm
oA/s3WPbxwlkpRe28M661IpSgnqTkUdHxzSg78ZemjJdaSYtNAh1dTCQ+XG1MFH3CCsbaGw5b3lU
3OKuoPC92f7eAiR2eWwWFqQuu+KC9wz5agDP0KTZAEkQ2M49zGouP3xh0egiYejPejgbctjWotIc
CVBOIEHVbqDMNZfqpdfXeihzPdSzSIgHE2+cH2072fZ59zCaQ7rSA1qAB5pEa19Jw8mNbsA9RR/5
5RYHqDxINuWL886DHoe1jTOvtCWXBkvrZ0Wm8DjUtiFzIWCGDRNSHJCYgXRUrEnILP2CFsMpOJuu
y6E14TKkaciL4dDiWwQGMO7KhC+tWr3tLNyxclt0zCI+ypPFxBEUuAPExuXGBLDS5ymaOZfX1tLM
a0FdlrkNLwbgHrIByKfhoajqIC8/rnq4LstSyt6EEQba8230XFHcEjMBZmVzXZ7WdVlM4RqzZTin
Fnq/MdI3h/b+DDfwy+++kJT+8nm/tBXrpIMWZG2hoHfhR4oiXfA1dtXfNzzTsvxLr//y7MqMUKOj
33iTdQItFDS71SaZ8mH0E3gTf7hd4bxCGB7is9A2LO8VGJA4MRbzTWfbTrqNYCYCazkiUNOOxu+p
xCV+AvyaP7pAWyRijFbGYGGlW1rQEiuDGw0sYY69ugdNMkiRHGbgKxxy3e3lX7vYLwPREtLgoh+u
udGUl3D9g+8A5OGnDzC+19iwS9+gRWsZE1rmEm4KJz38erypOByOuI0jyEotsvQDWrBGJgORa7LJ
kcPtxM1/Q4A+Ppl7GitjtLQQtQiFOYoby3Six46jlZHZxQEg/p+XF/lC9OuyOTxNahxFJDlmyZOo
ZQAfTIC0V1LLwovrUiODgKGWMToKyWt4LCvjkaLTdfm9lx59Spxf1k1ZQso2luikxaP7Bs4uaITl
5rpHn6b5y6NtacPgpOnJEefmrYQrvZ921uflZy8Nt7bNitZ1QckiOBNK6OyIzhcCqyZbGZSFhWie
BuvLmw92H+OUj4WCDr4Hh5QGrYp0eK6itQlden373x+ADEYqJmmRI1oFfulgjVvvwlkZm4U9z9Ti
1PZiIGpgVXtEWZ/hkgK+5aocvnsOBW2x+tPlxrwyTkuLRwvYGN2JmbqWOnrRJzAeQQSf1MvzuzQD
WqgqnqJf6DFyBLq23+HKqDx4OB49WANOoWUaldlKYj43E9zDP//OBLSucg9+KdYRgqde4Blo4NlW
8oMb3u7ylyz9gPvvD6Qw3Cob0kI80ILzmPvdUfcQl195+3PDdHp7LXpl3HDZOB05iiboHGDTqh9Z
6/ht7VyRkk8/cPrhL5EQxwWIQDyaARWuYNis8i2sVnaobV863IGsfMXSEJ3+/uVHYONYok+FYI7d
Mug95RvVb09dpwvveVowo5ersrbArmJWr3OLhtahynYMbsa4QVr5gKVp0MIZEhSTCw8cciwHG3ek
MHDrkl0nf+GAuhIP52L6NA/k3yGiaFe0rpeSY9Sjfoq/w/UB7Nw/WdYHLexILy/Vv5frejV1+hUt
noVdyaGjAndgRo7amA72ES4YkLSzefuSVyV5TMoMkv4zz1MIRzTj1sgS3LdVkH3C/+4BGpbnXH5T
EIG4BQHGghh9QoFFdEXQna6yfAQDBfRtKGC3BHlZtCX7dgM+ShzIRja3hRBlAYct+LhURlXfZwOM
IWGVy57Qxna2fBzmoCB98ooCR6KfOTfAj7d50t/QKc83hHgQf7ZGIo/AyA4n/nJ1hICzKw+4fkQ/
Vpb0wOqkf3VIFK0ck5amRktVFlxrWly7Elzk5ABO5juYN/uTGn/UACV2Q7fS71gIEl1Zx7Ldntqz
1YRdd2jRnc3AbACMdGUFn8vkmHldWwe9PjJAFK8JWYOXtis4UjmblVWFJXpmUelaNbaaJhct7DbM
4ieXQc1a/rr84KUR0XJTn6bwPwClAHqPH12M/h1uSmGDfN3DtZzUljDVkRxYuoiaPoGDZ8O/Oyza
Xvd0LScNSnm4Uy/UsR9CY/I2hnxNVLry8L+HinMjrqUjGH3Naeoq9ya186oIslTSnWOWuI7lIAuz
vG9Cr/TQOM5dVDYBDEDbLaQzy4AI0d/DJNvbwbS53cAzNV3JX0tzpeWv1gbmvs1G86hi9VHkUDJz
W3Nv4I54ZQEv/YCWuggQ3nZNkYINAt3C9BnMHzii/O/ydC1Fhx7izIzi+lSulbw6tLb9yUTz56pH
64I2NqheHHrv5OgBoBIl3yy5NiILL62r2bgxxIuNASMSmdPs1xzFUzV5K/O5sOPpQjZycMUAKWGU
TbyGnaX1Ygu6z9xs8LNRrPzGwpTqlE3ZmU4FTTd1lITCSvcOLAh/yteocAtpW+drRoUDNC7cnI9z
+xMG29uG/Io6GC1jmzHSlcldGiUtzDMgwxMXSKKjy5879yMX3lZ1XcBSuQI5W/oILdJhNX1ixBB2
2nvaTwZzw0NawaJ4k2UNei1ZLi3c9fDp5+XFujQjWhT3qhHQN83Mo02d0MzZNq+ng5O/X3760oLV
QtgygNh3ywKHIjr4Ffuw6MqDl15bC18KMHnfu8KCTRvjO9y4hExM35LOMPeX33zhB3Typm0QaDGW
tXlM3eGgUqhewZ/1IbWs3eXnL0yzTttkmaoJSGzTMR7quwHV1Mkm9LkWOMzZ2U/ukOtKGZ29WfVO
7iUJYqKfJ7FNmuKOZ3yv5s72E884OsXa5c3SgJ0C5kvFP8tsqHJmqKPq53hbmizaeYbHt6wo6ZVz
cvrpLz+RZDXJVdTHYV3AjY3Tt2KIPuBBft1+ozM0S2+0SpbE4zEfmiMab7Cx7l4ARF7JfX+vsc7s
4TpHE7fItZm1EZIfBXEmFsawg2qRDcGiHgyPEeBAeG0WU/bJxWSFOBU3Lxaq4y0Qa/Ee/DsQ59Ex
kptG5V4TJEONPgPA9Yeprjxvk8MpC1gqsNvujDKegb+EoIhvl0b/kNvUfIPRePKqFFP/i1NZ704G
O49gDpMjBMyMxwymZ5uREwDu1DCPv69a5DqCvhsL4Eojuz26cCDwk7K/yzP3G/P6XTYOkDVMVn7n
dPA+M7K6vEJPbJ4AZNIep9p4j0pAe4buJoHtXFl6gdNMP0Z6jRomqmodVA8wJIA3TdSB5EY2IETF
vlWsCR4tZEumZ8txapEUWHf0lITSomv6vaXWzCAW4vM/akolLQcLXsFH0Pu2diQ+pmLcmSlduxI4
93xIXOiI9x4WW7Ax7OrQAca3aPNfEFk8mPGqu9fS80+J9Evw5xgJCi9eXPvE/LYSYleVsGGBNfTK
xn5u8E/vr+Wv3MFCZUYMu16XfksYfXMVX6F+L7366e9fXr22umIomFuGnQVcFaBxLun8wfl2OciW
Xvz09y9PHwY4uaNggFCuMd8k3N57PF5RXzh9ux5XpzHRapGSldQ1ulSFsXzpnT+iUr5bvzty7fph
6dW14qOxYB/QSgoWP8A1d7VjyZtKTmvUrHNb7OnttXACYVTBN5qXQMxmTdCUdiiZdz9mNeDTMEsG
T20lsy/Nr1aMoBABRM7A/FrpyRERMH7o8Mr0Sg1LnQM2eaSriqKAzbQJ/zqR3ETok7QC/Ga7uO4L
dCZYC69dJ5fTELLUHG9mLufHQkn4hHu8/by8TM/laMyGTgWLamEx0AxAjnPaHeDd2SarnM9pTKHj
q4onz5l2cphWqp6FhWVrwVzGuVmVuVWFMBv1I3ljrjXiFyJC51PMdcQKQNjAhC/Jr2QCqhgpegR2
ldzmAu6vl8dq6fW1kBZRNVXA1dMj0MLfO3d+aat5JVucrUJO86DFtMJt3wyEGASpPRScJQ7YB6f0
EpzDPAMSrwkdcVUatxJyC6CbpoE3Ov1T14BAG7ezuR8pbDRAmDZhuSe9cfgtYAYE5wUPcFaA6Qiw
BLmb7iRzrFtSixQ3Rcb42Pam9WoNBnQPvc77k0QgogBhmhK/LQH19hVL63uzNzvAwtn0MxXRDOHO
tPt+eTwXAlQHFuUsbd26yKH0p5ojapxp43bRM2wNX657vpZpvJ4MUwc+dChIE4iRfZowis4b8XT5
8UuLTssvST+TpOnIFNKouIER2QGM311iil2j0pWAWYhOHWXkxjEBw3QCrMubkwNV9rNNQFKOIKBq
9O4zAR09hQXkyvpe+CAdeJSY0quBratDAOWDGZjppPhf67zWcmWRL8y3DjgaIzpXadST0LYGYLZd
u3iL7YIdh5Zdc65CGOmwo8IjMQyGJuwpjQpmE/LYw1s1vSTOEIi1/vDSMJ0+78vODm9LlcZpZUHO
zb2vTsNvNuyguvY2hgT3Sur/CzI6s8nr4CMwXnLwdMsuRF9x2qX35EgD2MJtTGC5A+pDtkhsjLth
C5UK//gcb6L78s3Zrv38QqrT7QtpMk8EHiIknIa2fIUwgL2TbWytNcGXhlCrMLg3Nq4p8xM9+3cD
UoeyH6ao2NA1Zeal19ci37JiS/YEthJJ6waey2/57Kxd3ZwvvnRbqHFKSWb3GQlNqwMrynx0wJi8
KqHo0KOsBehcFXg0ceRNaeHijEGw1y+hreADfdOuLK2FAkzHIDXtzKzGnaCWGfdAf/T59J6WNH6b
MtMJGpLmsc9OSinXfZR+QCCR7HLc1oWOwrmgfRDth+0O0AlZua1ZWEp/LWy/RCONs6qrQE4IE2On
1Klv+YPChID0K0nrb649E4g68KkhHei3hk1DM6CB+zresd4vX3r/mzp22zzoDuQdEuP0GZymjXFj
vMu3+q38aT5NcMXd8BtUaysjuZA+dWSTO9S5iuOEhqTz9nRy1cYT1XPE2m57eaoWokZHNikhCzbN
jh2Ca6DuRdyAsGJa88pELT1di/lixq2llDHG0bJvhrb4rHn/eN2La+HuRqKxqjinYTeCddfGQ/UM
UWhcgl5+/NLAaxs98PnwbafMDsvJ2LvmgMvVKW39qF/zU1sYGh3ShNrBNqDTRkMHVpBdN93mkbeS
UxbeXQc0gfPSuoOSLATjct9Xd8qNAoiNrizJpRfXgts0YmMETcdG60/+xi3CDaiou6sG3TzF+5e4
hggQYwOpWThL7hfiDTQ/P57FdVNqnobry9NTGIZMtBQkdNLmrge5UJqSb/NUqJVxXxqZ09+//IDT
JUlKUm6H4DTftC3o1EaJ9uDlsTkN75mUZNr/PjwToAqZpsXD6WQfWkxJWNfRPclLKPcgX0H1hq+g
UpY+QwvaEczucYg6FkI/qwzSfhSbuKAr1e3S2tTC1psgMgTd8CHMyXcG+OHQQqd2vvJ8rhvE1eDR
xtSkkG6CmbRrqh/wk/6RRd59ZBVrMgHnNx+mY5pij3eeVY+ILttVjw5vku0oAI+wHAijdTltt5cn
/Pw5gP0VAPyymrLIqpE1RzjGkfYXh3HUEWQsUM1j2lWbAZorL1DqEuAldnP0+/JPnv80ql9qxvDq
dCz0hY8dHbZVJr2Ny+YMFM3k1shovhKHf/eW/y5lpnvhASpsRkni8NDoJhQ9tMh3IoZdgGgTvpuo
QTu/bJsBF0pNs2NFO+64nYmDATjWoTFzKMulOOde/uTzi53pGC9nylVZuZ4dgqLtoYMM4Mt7lA18
jVBwfr0zHeIFqFIFT3BsUxwuYrjbphm76dWaJvz5pMB0QzFV8LmDCsEAaHm+9+bXxIm3KH93mfuH
Z78uj9D5RQGpyn8TzxAZlUPFqQRpuc+am4iVB2LlvgVfzMu/sDQHWmorQLJHKyJhYVrFXhBnEfxF
m2qlcXoWr+FC1U9LZ1PS8jnukRNMO+8h7sWTp6SvOlCXBwMEe5ULv0xGdas8swKmo+p20J9u9mow
mu8jGe3O7+M8CuJCtSs3pkvfq+VAnudJjQRCw3go7obReHKVuvLRWtkyU4a+fN6RsGh5fFe1Q4IG
X5JetTNASOzfpWBEWZMJG4eVIgHJXqbM2cmoZisV3UKo6CiplBacygaLeew/lfEAL1F/WnM1XHq2
VrSQdI5owdIBll7drgK/0Iq8bRW/XV7ACyHinv7+JVUXVYW+UIEQ6SBhkpi32ViCMAw9jMJYCZGl
9z/9/csvTNzpS+hK0rDI3JuxpCmIlfTdqq21PufCbqPbf5VJnbGk91COulCRNUvxbtAC8noZtlJD
QGohYfjJNRDV0udoEY/zNCFgi9Ew81jtk5htuwQMYM+IV+55lmZEC3oO55aMg6IRjmMOn5yx3hK7
EbggnB69CWziy/O+9BlaIEd5kdV97NCQnoq9OnMfaTXAPXhe+Yql52vR3BAI1AgbX4FawE+L3ney
2k/mNdOAhTyko6OmdjLiseyrsBLVm5j771Vvr90nLRDpmF5L9OAbS9YgyU1sODHZ0QjIolcnMRLf
hcjiUMP/JwdBuHbbz3HO7s10+iiy6Lpin+kQKqtAHY4EhpBEU+WHOST50YB/4dYCYn9l9hfWmI6g
Ytxu4YiH08rkOc+8OG2JojmkbHACXM+9Xl5iS3OkBX4li7q2FfZGd0wPXdHj4ixd6XIsvf/pJ7/k
FCvlcak6ZYVVTP1qvJ9cHpj2n2hYc41YyCm67n3FZ5ZVY8yg3Nk/Q5w3aMHVHmT5UOcAPFBY4zXx
SqNhIVJ0EXxTVQSkjLwJcwvpC814XM/hVnFn5811ex/XYn2SkCT3ssEJHdTgJX+xk5UHL02DFuRd
DF2DmuUm3EgK7ndeVX2PYSkXKLfLdm5erpm1LAyRDqOCoqftFS0+AEIAsCS+i/EvZa9UWQtTrWOo
ZsFM2y1GB442KN6G2wjM5VkNPougxVU/m+0a7WlB/5zpKKokE0WUxrhKlhPQU5Gw3WNk5/X3cTTN
gw2fR+gslycGy8yZDNJWFAXEW9tkrY298AJUzyyOQ9PcZR1uygdfeIE57+sRllU+3IuhAGMbPgBk
18Q+1ROMwKV5ChD6GGYurF7jGVLRfCVeFtKKrujvCFyNMW/ooRJNPqep+Oxq7+byWy+sZ127v4SS
RWlaWAqAWEF74d6Mn3j7RLM1xsnSq2tpyxiKaYhGPJ+beVBWDQRmVornpQjRqhJJbNdM84KEVpWW
gcJNP4D6jAR1Xza7y4OzFCdaXYKuspziOerD1K02tv0tIvV30/rWCXtvdEf32spE1+u32tqqBihv
h5U7BgUIn9Xwm49rNPy/t4NnTvCOlrOmtplQ7mJXajb2MyClQXkUL/ynFzY3Ysu+zQHd5tviOX10
381n7846QjbnUDwWH9WHQ7bG5vJgLqwEXcu/rGJZph08lphZQcOyv5OQTL/u0af5+7I3wtMq4pBi
w40PEY92K19Bcw8uP/rv1eeZwdMl/GUpzapvYcApoMYAwgBvAE2P++chz06+KubEAp5BybCqR/VQ
QXdum4nR/pEQp3uYHRTj8GqLN7CuBoOyLtDGTN3yw1BobHp5kU5+TiMQzCFE85n0w7gT0Gt5KEuY
Dg59W+whJ84DNsbuxkoLedUBCI6b/w4XNI4aYrZiDufyt+HInfKKjTB+noS4Lw/a+aRCdX+eorPc
ehhceELVd33mbTs23RTznTR+XPN8pjsfjFCmHwbo3oQK4lSGj6MoBHzek2lYmfSlpaoNUNNPvYLy
NVJLQsEUgD/XUD5ffvWlR5/+/mWpjkCFDGiI4dpWQXaoamd3T1SlVhLW+YFn/8FzggE8JpXTwQ3A
fO0ifkhmSKr02fTYlOzj8hec2gfnAkJLinMxt1COLmRouQwWbJMHRa84U1tFIXiUNnQPz65uS2Li
bfpuer38o0vDptVzrd3CmM0FWn1srA9Rxr+tlG4uP3phH9HxnXhsXVKF5EFk/dMEeh3+ZXX5zZFz
vb/8Cwsvr8sm80jypoDoZ5h4EMUC+/thttX3y88+tUTOzIaOHq0sZXXmjPQERX6kowzeyfCxNMep
2MAG5gH/ZeX8sTBM9PQCXxYukAU2DiBWF06WBbU0x8vhU1iOgRXDcPbytyyN02lVf/kJyDwizzrG
GPYsfeFztOui6cph0iLam9M+YpYCEqj6raYW+i3vrlEHUtzFrF7JGksjdPqsL6/f9JXMIehqhTjL
QofOakQwiLK9gSzoNRxndEd1XCk3Ujp7DX4iMRx+cJshqzd2VNQHq67mo1cL4Ccvz8XSx2hRLsy2
NoHMpLhRjfjryGW8jyAxeYSS/lofbqE2ZzrOlJGy6Yu5tsJ0NOMbSET3QQk5gLcc0Jp96zUo1+Ep
e5N3NL6ZIEwaKEOUK9XjQqbU7QcgcZtKB6bCYWZ4f3I2hEpAd6ywkqe0tlaOWQuxqeNPMwsycgRe
EKHHmbPv6mjewhcv2QzjbG0HnnRvlmsk/7s8YUstHB2KGpteXLeQdAp7d2TPzOmbo7Jm8EytVBxB
m5lfrM55n70uDT343FZ+IXl5Uu3z+GOR1LB5v/wiCytHx6u6RQ7hb+W2IYM+Hty10JasgmytS7E0
plqOyOHE2LXWYIWF/ccwZDBACPokRS2dTzvKtpc/YWGL08GqRdabubSjCUeL7JvX5sZNrEhACNsz
QrdwYd/TdHifyqha6SosjZmWOjJHzC2QaVboIitts8qNfMgPlyA2S3nlT9j/Zifo5boQkRgUbMkP
WfU4RN9UvFLTLM2JlitUJRlXjTGFgwQvPYeccCc2pK8/hVNtW3TYVlbWQszqKnQWA1WikKmJ279j
CrGiWUx7c6423bxSVy5Ng3ZQckwyY+3Cb6ZPjGfcem5Ko3gXhbOyQSxdpepg0TgHCxW3Rw2EHqFc
yJWcD3bJcQ/dA7ZbmtAMN+Myh40xsW9hvzLG2GJZds9wzyt8TzTwS88Set2C0LGk4zxSleACOeSQ
4YYqcLu1wROD9Xtz3Z6rg0lxvCsdwzHzMCuGgExQNaNiJ4jzKuGrORriusYL0xGlvV0VcYXWVQg1
07ACtn+Dgvc6WTZGTkvly6Y+DvBIZeBmw4IoRqMYh41GHCSmqybNyjZxCvIzJZyOI/VygBSAHlCh
KPKNdLE/ZGslyUJk6iDRllCDu+mpWynllmUQcB1esOtuJxhDgvR2OVsuRA3Rwp+2hlPV9qzCbm6D
0YajGNSa11bp0rZGtMo/tdtc0BbQYKjvw7HWrWEql7SdEQNmn3qhIed059k9B1OZFftKUbbx3BpQ
/J4bAWQfrzwm6KhSW7YMqLXEDOvm1QN/pLP2hmOtZLaFIdRxpSaFdkgG0axQwHowg/SqRb+z/io7
G6ajSaG1puLerfDmY65gKuHUwSRL1y/gGxjIyUNv1JmszeXFcD5HU/0WYZzBqWpKsFVcjivVUaS2
X3Wy9ntotzrZvAbrOR8zVL9B8KB30UID2zkqbwD0VlLwhrw179yl2ThF05eY77Ks6KFVhK0Sss4D
f+8dBq3dKytrHQ4LfUFI3bsoLjJJto5X7aUkN+XUr0wAP21WZ9KJjoYF/AHugL0zhglnxv/GTkZF
QDvUokFsowJt6Th/MGB1ip1QVroDKd+lkPiOk1DAbjr3bdnBcJr1CYPPSSSPTe9kWxDSQcuCP273
ANfJGZfLRiUDd4THnjENMoahoBB3MPJLNj2UZm4Id+RhTnNnV3Jq3SatnD8lUdGPSIzqmVcNGu9e
bYZDgSrnBFE8JJnrAqVCpk3PxQnbQ+v5raoKODpgwA6qNbxAlU2bwmyRy++D8tqtM0rys67c7BmO
BKAeG3XzJPteBe2kkhvbltDnGWxQWuOC8S20rt27gWdqQxzPOFjcYNCULgvvWDecB9JMR+jrFXI3
TixDYxRS3vsqNaq9qBMklA7Kx8cmn+xPlUseb6A4nst95g3DCtjufOiw/6CHpwr0lLlXoZKQ/8w5
sN5pbue+yrMsGFrxeDlCz4cO0zHE3Wx1Fq56p1A4aRIAczL7RTmsNIeWvkHbC8pEtjWcgKcwH5CW
y485+c3j/uAxc3vd22vbAQ5oWd0C9oULJfLixlPzrUn4dN1O/B+Ur824NZ6ub/t8MLdFC1IS1J/W
5KUXBl4H+ma1JXKK5kPIANf0lWn+SKbp5vKw/N3Rz0S9qeUsx7Rj2N90YPmmHK2ZtJPqm2WV6tWC
ujJ8GRtlBFVbuo9QO2dbxxTTwXSz6tBRT6V+23H4dEKEHxiezL4TZLJ9mFRWD72h4LtoFe5hYDW5
c4dsvGm4Rzapxyh621FlrIz9Qqmio4lnB/dnUCiVUNiNATStnbfY6m9P1s8+581RxAlfWUIL6V1H
FnOwKU0oawJiBv6Zn3n9fe65c4Ce2UoKXvqB0wL4sn8koPcZ7TSDWBwPapMDFhp0XeS8Z1aPrf3y
hJ//DapfcLtGQ2Ic8aOjki1qnVfYM+69dr7qbED/7i1fvgB2omk2IXsCWppAiDg5tOatitdUsM6/
O+6a/x0fw2NiNMYEck/Nd2qLTTd9FtJdGZiFDKQrPsY1qetuGGE+SPpgAnMpZvcD2tNk1Ztx6fW1
FARPjspWIOWEEtosad9vxuhpNMvDNRMLkPi/g8MVqKsQknCPFDsj626N4t4cf13zbKqDoevRtsra
RRcUgnC7gsGrC6ZkfUAoX3n584NPdaxwbuEqzohtKzRHGJ6q/BgXUQC1rQMb99d9gpbn4rKLhEpn
5P/xw2p+QH8dUbCydM5PLNXRv1afJhyJFL0lXh+aHEABDpOGdjTXTqpLw3P64S9h1c9tMruFBXgx
d+U+7S2xw9m42nVxE/ke/GpXKv6lD9ES0DhPGSoegNGH6p2bvxiEndRa+Xo+T1NPC14ofkl0M1Gl
lGnywTgJa0pAn0APEY0Z2Gtsr5tnrZBwcCRu00ap0IJj2U3rWfEb7CyqkwUxaM+Xf8PFsP93z6S6
xCO8bWqnETgYYW85wG86RBML1noSUBuDiIPbGh+GnFbmZKHbTT0tsAV0r1PHhfy6aVj8Y8Y27PmO
IbNka3mifUgG+BdZQ9IHMWRdaeHlWwark5XddWHl6XAiAryelaPEPprUjJ4cN1bHlkf2bS9a8+Bm
Y7Sy9Z1W2Jkh1S/5B3jcteaMLqOBNrDf2tbPfOYrNc7CqmanafwSPVjQTtqZiQphpAiiVAoQT5Kf
6h26sh4WBkkHTLdzVYLmhZNZre7y/rcxCN+c7/OoWxmcpedrH2DXI0yP4EYV4vb6w4Fs0X1TFsaW
QRTyV9rAPebysl4YJ11kEr7i7ZiePD2LrgCuo5rFcWhaFlKDrDXIl37i9IVfpqIWrRxnA19S17/T
zN20JPYTCENe/oClcTr96penV2lfxWZdovpo02M08Ld6jKGza6fbcu7XyBhLn6DnyFxWFe1cDgH0
CF6JDxLkHKjhr8zBQhy4WpZU0G9ycP72jlk37CyaPHrzmpPt+csJ6pJ/R0emgsKqCgVCndA2sLqE
HOqyAhODe4/xKPhHkcCA1iqzZpfXbXtd8Lla0WMYk9XXY+8dizG7J1n7I43Ugynal+umXEuOMhZx
hV0dFkjOxi2SR6Ns3scsy322EnsL062jp6tOwIPCAe4CHXV4D/axtycdrPRYr9YATgvLVkdVVkWb
erDsdiFAPdw4Rv1Hgto+c29vVuPa7rvwGTqekpgGXN/QdQurkln7MhJmkBYTKH9lvBbbS5+hxTZ8
TiBZTJLoCGqKH0EwHepXfoLOYT+vSV4t1BA66LBum1laQC1AB5xuDWVuTOc2Us/FUONS8vvlFbU0
Ulp8w0C9SSXBb3iq35aVeVPFxbdqdFe286VP0ALcBckIZjntHJpZYz6ZANPu6i5Pn0QJRwuPqvZg
lDx/u/wtC4WKo4V8brpD11ajd0ya7Im4dpA6MPmMGjAmB+kFmWR/+nqNqr30ZVqkqymDhLdnFKGX
VhEcHluIbEtj3prJlHUwdiPGS5Fb1nWHZaqDE8s+g/dXDfOzsrLBX7XI/TSQF2rbT5fH7vxyti3t
cyZWpzZl83ScqvnR9kxADCDMCo+5cv55+RfOrzT7b8H3ZbsiZtyM8EEdj5FS5jGD8dTeVYYFj8mc
rZzHzy8AW29MzYAnObaKxxDA+T8W8OcbmI5PR7PvGUxABzZuIAYCb11DqHl71Vfp3ao+BuK8gRAR
tHO4sR0S9Z5a3RjkfXVVu9PWO1Yt5FPcxMFXONjRvqn/c3YdTZLySvAXEQEIpyu07/Ezay+KtVgh
IRDu17/s7zRPOzQRfdzZCNEyVSpVZWX6PHyUfQ4p3Yz0WwlnutKW8/FVTMzEEuDniFxTEM8yRPmD
b21tat+4LZcT8W7nATnWmTPKHLjT58h/tWQD1pcX0nZIZD+lXb+yFUszMFxZ75Cwgf3nZ7jKcyv9
N6jzHa7v8tLQhhubgwK6rb47nqahuwvA2prl4vn60B/HKa7Zq9t14DLUUUhOIKZy54Tlst9auIaR
fCTZnsqWbC0Aa08w+frvfxRXt33XuL9KiGSjSCihoADIy9ABcg6B5S1tKbAuYO+Cku83u6DIb0I2
d2WDPnaZrtnYC1oY7Dn0f89+jYSfGAaQgTIoYhbugI/iYQ9p03ANXPvxlrlmhy8Zs56UWNlTV2WP
Q8rRGElX+gz+k6H69/nmmo97PdZelbmYCDjJwmxb6a3+hB7ljbfhfZz+jvJYPoin8aHapo/z0/X9
+thBu2bH7zwyPttsVGd7Isd8Cp17OP9xS7NBblLooO+vf2Zp2Yx7wAUytVXSF+fC8+3jmIn6k1WS
tTaHpUkY8StuSnuwkDo6VQXyvFOhD3lqH3tZTLvemcL4+hwufuWD7fnngTpac6U5tscJ9yJ9bLKn
xnq7PvTC8phNsWSiEI4FD/05peWXiuSv6P3bXB966Vdf/v7OS4bpUEU0C0E5HaQ5AFv04LldFfu6
uikWc81u2J5L1vkTckWWD6Xl6Uefyzhi3y8qtWS1RL+0QIanhOYtY5YDbFA6l89FWx8h5LzWpbQ0
thHfkWEOdTGi/O+qKVb8jz3e9l6A5tn/r33pjlna9EhxdTkf73q3Bea1ccIjTV1n5X5d8PORcfRR
1KBtJxQ9qa4iG9lrN4vnafY2Zd1U2zYsizppih8p+uPmBoRy1w/Vgss133O6TlVW2pVz6t3AT9yp
fIOauRt3UjyUPX8TNfFvc+5ma2wWUDB0O0ADqOjTGPxFFXnT4Jz5zQ/oVt1mImaX2uxHLIfOUwT3
ofvdPPp5DAI7sQPydS25BaL7j72H2aBWe6IMR3R7nUMrLXcUDOenzhHNn5D62rqbRQ4KOwUuERAs
AIW2D3K7PEByuM6TEACR/CKzPvOYoPCOu6FtTgy0o0kE0WGMFaqtQKvUN7uChng+DeGm0lASgMQ7
3kiAMfrsyBo7OAERWyaC2t2mnxn543GbHpEQ96fYdvLogfigPXYinm7sTqc7twOde54BUzRVUbbr
Jq1jwcfwC22L6M1xJmTogiH3X8GGW+xGSmWQeGUz3VsDT+9c9FCifTmowfxdCLYH+Ut6SrtM/FSD
QP2jghNqvZInWQQ1zyiPoOvNZvVadT3fj7me91AXhW56hMFjN5vCg3Sc8BPI6tL7LtT2MwACw32H
SuJJOSVYfihkg3voO8Z2R6HO3HTsYKVQyYhKB1rYWQQxY+XPfxGbBHsffDRoH01R3rc6/60v+XS2
7MDeI5DoIVng9ptxqm0wg4aYuDfUdxZ4DLcj+hNeITkexECLRi+ulRZwee0cokDqu7uxsfkxKBXi
ndz3twLtiBvheCXeprTelX4w78eqUV+a2SN7CMEXnxQIZ5FnU3znlbRDH2uXIy0tIvKz84NhQwYl
XxsfKcQpE/osOv8MqW1329O+PI7Iy21FPwd7pOXUBrR16bbKXfVAi9B5Rn04/EnSLn/UHbhIIAY7
HIOaVxtmp/ocFtN4T0cn3U0ynDFU6MZh5P1SNjTcUZoKdjmxYxQKNd4CZZh4IJGJPZo9Wdxyj2Nq
WbuQ8t9pp/yjr2r71fHat7Iqu0NgF5CvYGBeS0CW2X9z3QkS3PoCRypBkQTsf+qThLGS/1WTkEk9
jRNUxAFZjdClsRnAZvVU+Lp/5V00PqiO0y2kYeZvte+IT00j2od0CNK7Pp/+Tt6oYlaOxWPYhgwL
MGb3bdh+ChqZQ3LY7bEhgp9HYCofMgf0vdAgkTEZxefQV9kDbbDC4PHjR4YRj0x6ei8qkEcnsm/L
jYyC8QuDdPcJetf23iEO2bhzikq1CPJdAJrmWMh2BkZUqL10Z/LT5RO/U7lAQqWb+C+rJdWRTiPY
gUC4vieI9re5Y7N9T3L+2MB+gkRYs7yD5HadRIRgkrxhCU603NAGuVGmXHcz8DbbQShcP9HSsePZ
SyHSI50BeU2eHYDujpIaLiWGVv0ZnHduMtJRJuUASXKigowjUUGjr4EM0FLYNOOzBrZoI0udbvwx
aA7AntkaMGE6JEJ2AKhVeBDs8Lnw3FoQ3VGjrfM4jar5WUXEfioVmlN5JORpVN2051BbOTd58YeR
2jtFfsE2KVF8w6Bpeggc6kbQa7jQ4qpQiqPfzP0DmrYLnrDRoV+5nftx5oZemTicge1A9DQ6jLKs
vzvg680Bxivl0zhzUm9a7aIyBBY75zEaRfRQeTT9HjjW55FzFcJ3KLw1MriQbT2WdMebqb2bG0jP
1x4+YvGpuZeS6V2Qc3QO1khB1M0wQc7FFfPTnOEUZlUwb+wmjc4DbfSW0kxtqPTnmICO+8Hp+u5h
ZLbalSAEvs+cipw7J2w+41QXnxmxySecneEl0GyAPwXA1o/pAMqhGLJvPhq86bQH2Yz1AiJP+TVw
ezuxQA2TcAa1MXesiLVhA8jnZEeGEAnkCfBAGUFKPC1kAEcKKeqDM1g0HkcN2+Ru5r6pKp8TK0vp
1qrm8Xs7KHeDxLcCGpMyFIDKnGbb3O9wq40MqaqO5+6hkrSOg6wakq5Tw4ESQh5n1XSbsQr5A+So
q8PU+zOSQdSZwPnu8cM4aS+2SWE/DnVFnnhmiY2aZ72DBeOYCtiCDGuUU+2h2w+IxfO4Yi3QFj3w
HUdiZ/JTFaTthtjlfF/JvEM/ZeGAVLmOHlx7oC8jH6GRNjd6RzVebhmabB7LLE1jKAqmv9qJdDuh
m+whhcdJJHh+N0WAzqFShMCvUZudBmJDwCm32bTLUyDbSkoRAyH8qpqEoXb1RMeue6lLVb3aXelv
RF0AHF+I8r7JXf5WlyMkrOdUvpVFGZTxgNNzRA+OvSsH195Jop6iluab3LPnI5k8+zsBbcqBFaHa
iEnSh7DO6jjyoSiHetJ0H2UT5XGQD+U2R2feHlmV5rl20vQ0VrP4gm5yvq1ICUUTq4/2/RSN+GfW
Qip48o5iyts3AcEstBgJ9tJX0/QzG3W+99MyfCadmvbV2BSwExs9OuhTOmirCY5Qf8sfmRbtna4k
P3tw3t8g6jS8VZ38PVaucyxI0P5u+wHsxaPXRve6HccHj1rtj96TOZCiqQaYM+13yKBOd/00lxmW
eCQgtR4aXOal7Zdw4DhFW1AtKDfWvddsPDSNfVXlULwCfZb9mFD22sxwC49u2hXfujboYuaiCcW1
ZxcrabeffOl2DAQAlG1CR+JiYYW660Af9UPPEEqJp8mhiScyC22rl2CsAyLvtbP9PkHevUDLlXT3
Y0poLFN3fmBSyD+2Lmhc+lH4BWyOxaYceygt2Fn+NW2L/C7zC/0Cvz3fwfWSjc1m/4VXU33XwMUd
KgtNSGSy3WYjGojEQposT+oCuEyn7VLwvdvVoUDD8de+tvydXYvqKCBSdtAAwZ0dR2abkcyec+AN
mTe5lSko77Y1jVkEQnJoY6cc7lxER3+qWGz5UGPMXc0wy6J+mujgrWR8Fh56Jva39Tpvamkbnsrc
zU5DQcTGbdCjQ4ATXclXLcWwxktJAe0UgM0BkvJpd/KrXCcM95ISYhtZvpVcf1t8nG11TWyVH02B
1/StfbK1AoC0c+8kt+7SQu98nh0tr/ORmCArb/qlGRnPJ7dqIcwNoSrEVijHl/UxTEsA68rmyKw1
xfSF96VZ/U9BFxHmWkLLyJpknHb+IZO3dS+4/1S9SF6H+QQdrEY0X4AjhAuR0bTyLlr64ZfX37vU
QSRsl0e6QeEjyOrNJP3pBG1MfltKyOyD9xxeeaJAJ7OnrO/l5P7q3bXy0JIpXCb07ocHg1MOsgqc
UwtB3Ri6ZEcpywe7aFdwtksLczlN78ZHW40Ig6HGqvuAuU3jCOnPavh2/fwv/HizPNf0kygrjvAP
oXC98wqnPkzu5H/pVdiv4FEWnu//SEapICDI1sDErIAgFZTu58ED1m3+JqL6ZZZrykAL1mVKR4Wg
k5pqtw9PeEwljRqTFKibXndgULJ311dr6ROGSyLSDr2g6p1TCP7v0fnV8vGk6FbSaiUBsbTXRg4n
SG386JbMJ1siRGr1XVuGK5mzpZ02nA8f+nwWvHHOafXFwm3Uqud2XivwLOyxiQVqcqZmMFmQU+jn
xZbNuKYKS5UbJst90ao2lh0yNtc3YelbF1f+zh4mXpWZ3yEJlQ6sPjd+tNce3wSqrmMNXoJYF5G6
7XYwCUEohDYiRifnVI8e3QQ89yHDG8gYL2c/Hua03rrDIBDuhvbm+uQWTphJd4HoqQZY0S9w1Vsi
DkbSx4CRfwExDYMWSPl0/SsLeTz/ckbeLWHJ7Lxv6xSI4vRFoxFwaO0Nn7/ylMcjoDdKf3P6lZTh
0m4Z3pFoRHPSqeS5kX/J+Lnrnny+HbBX+RpDyMLBNokwfDSqhENr8fNsN8faa35SpjdCB7fhe1xT
zQwy4Glhg6X/NPvVGNuN+0UP6Du5vhNLy2MYvF8LIElcJOoKxJgxVEX3IdFHtJNvwYn9yaJrKlVL
i2RYf20B6ojXgHNq9PxHuNZr3o0X3OvaPBYcl8l74Y5jw4PBdU5QNhNHjpztQ9cjEXF9lRaswmS+
UGXtQEwNJcsJMgxy4Bun+EqGfCus21r+gIL+f4uQNbV8WtvRaaLRnvLoNyvA3w3i6JV4eWl9LjN7
Z3GUNIXvR4M449l5Gvpmn2l5vL44C0foP1Xzd0O3Tuk6enYQH6SQBmr+5unfyk43c4a6zkqUsBAl
e4YR4zGFNII7R3hQdnqbU6d7iggrz3U/PYap3BGSzlsLonOb61Na2m+jANOOkKPReKieah89YsNf
7UMtPf/RIY1x/QML5uAZF7kMamvwBAqrk0beACkKKf/44sf1wZd+vWHTxLU8qDa5AODq5uCX/BPS
LVVi9c0jMire9vpHlg6UYdAgypAgg/eck3DbB2ucP1VpeWMlySSzQBYKsrF+Gp0A8IXKsf0yWOiv
XWOxXzivJnkF9aNWRn1ln3XhJVWtAPxzuwhvVfsolAdWwqJfK7Yt7MQ//BQA4E66RUc3bQ5UWluP
/8zRZIT038pBXThHpoZaWqZ2kzdecW5QuKDhd3d8KEKxssVLv/7y0XeGXZdejtQUECxVxj6L2gaN
KZLRvEfqhmZQVLp+kJamYNi2ZTejy1II0EA6GVxObv4sJt9FCnFcmcbCSSWGMXNbpC3UFpzTwMQR
DRa/rSJaATEsrZBhxkjN6VqCZe00+t6dR+TXKRd34Dh8RVnt7/XlWTqthjGLvJ9tMboKbEJz0gao
bErpv/IyfG1TACbHulhjrV1aJ8OikWcuHBpyEMlOEpUD5X8FFfPKG/K/juMP4AQmHYUq3EqQSmDw
wpuSapxFbAuv204ZPYSiP6rB3oeW+JzN03fXqR/DjHwbaPnUzd5zkNfPXeG8Usd+vb6o/7FZfvRz
jBjeVnaJwDqHgHcf6UMQMh85+mLY+6CEeojqJn2cKqjpMU/IM9iBQWDjEvdop0T/QI8pfSH9qNHx
T/irJ6Isrq2q/TR4UGWKda3x70l4r14DZEunpzEp7UE+em7v3hFH/obQL+SLA+HqmPqUP6JpObgb
6gk1OpkiZ5bW1TPYdMZYaIldVrO7r4qC7bCCQ2xpze4ZXjNn5EGc+4r4w7HAKycG1YKzc2ZN8sSm
Y5NYBAUftI7xE9J+1bdKhu2mdmfnkI1OsYXjnjdpgdtAVk4EYiLO4ghJ/+3M8B9l5EEoq4VnnKlM
H8qRZl/Y4ISHPhjFbkjtfFN7cMvF0PUPmoZrzXoLJ9Bk8ZBypJJcWrUDlz8SIo+ex1aClAUvYxJ3
pBVlYB4FnIW2e8u7K8Jnb1x5zPxHy/DRYTL85NCUjlV5fnPWJ28v78ocwp+xfxceeJJu64P7WB7Z
I4jZ1QOeavf8Ua94n6U5GZ6T4qUGpINbnyUaveQWtDs9j7UCztkto0GtPHeXNsVwnxmX8EAsq8/2
PP1Eo/zXSmZrXXALcZ1J54HCFLjd0Nh1UqDbussKz4rZ4E3bTtBhi+S1nZA2jCAyAwry65b/IccH
tKFNfDOD0j2DXk57ctWwsxy9r9vo4DNgbLgHjrb6rRn0hhKREOCqQV2w6d185Qx+5MovnzZduRXa
GqiH7jRaz7k7PMiM3zcXjVUSPMzdsLk+w6WvGG68b1KtkclXp9xCabXgrQamwj01rP5elqjKIpF/
25fMpAsKG1lvp6o/Ca6+g37sjRRVtu/SEbCOdvrr9WO2uz6nj076RdDbcNchyvbNCJ64kypKmgCM
4yQ9AdSth0u97QuX1XwX6zgIo7itsWoA2g6PbVgPT2mAml7q9ms5qo8M6TKJSxDx7hOTO3ZQCaXN
CTpBP30OUIFGEfj6z/8oELmMbbigtBstoEHw86dS7an15s721mr+Fja/bQfM93WHklg4uFV3QtYJ
gWCF6txWOAVKvUK5X69PYuHkmq9sx7bC0HNTfuJDVX7NJXMSCdDM0aUV+tul78WhrvqVEGDhSJkP
7l4CbQTHVp2gYzts8gaF2K7zgmNT8jK5Pp+lTxgbXmZ9KmenBALOuQON6TZ0DwyVutsGN3ZcVAAZ
QwSwOXmu5HuOmuuReG0Va3BDPl//xEfeGYfKfHUPtAAIqwrLU+OA0i8eU6f5UZRR+NLXRFQxd1Bu
HtvQR4rQkXTlowtWYr5o1IDHAG1YdQITy/0krddLUfv6fJaGNpaM5oHoil7xk19X0aO2/b8a7I8r
h3dp8Mvf31k3ElwZI1HRn5yiHWPWsu/oMEhXfvmCZZhPmLYPoYtaRNYJdMTVjyqdchY3g1feO6Rp
7vpZeEFitTRcyZkuHVzy/3PxqqBkIfwrovLhZzVFb0EwfZfNmmTu0vDGqwmFAJda88DxagLUW+dj
fbRD5QA7A5rrm7bapPu0/BaUdpHwj7XtdNuUBcMegilr7CoL3tYk9BxFozNNCsh5XvBI1SMVY8zL
COm6l+s/f+EDZgIEwO5wVJzIk5fR4btu8yqN9UzHHdSMMwAEWZTvr39p6dgaN+vkaQesRQ7MrXS6
fdtSesd1Xm1uG924VQeULVyoK4mT0q3eEjbgmeUqcUNLDPyTqRjezLUXaQ05uK6ciri2LW9fsLyM
m4gDywTm8QRCL7/A2ff5ttkY8ZsCB2fqhm5zmuf6ReTlW8vLlfBjycCNoM2ZeGMJO2xOAXgbkoAB
3cV7/97r+EHXuZfwQq2U4RaOlvkQ56OXDk0k1anEa7vo6z3Nve1UWgfRt1+ur9OCfZtsjyDG76Av
2gMZMlmvbGo/ReH0vZ2sNcHLpfGNU9VnMrcBI4YqAkIClddbXkRxqebD9Z+/YBLmU9GaoDqnKH7+
RIYHIUUfVxHPVixiafkvc3p3TRRtyYuQKnXqcgbaEl5aUBYM7nrSPFreGiJgaQaXv7/7iAbKrug8
7PEIvqq7zsqGfdXyG0Nlk+ixVr1oZ89rThl62jfpkP0SoxMmU3Vj3PTPq3BgeFCTVp0G5fSgMyp/
IS2Voxy9tj5LB8gw5GlSUB8qGA7o8KUJvnTTY8VWDPk/pkMzGQCnZHI3lhbEeixf9KcAUmkAVRVj
sGmw2fDatjV+C0mgvouLboQch3DLIl2ci9mbDuHgjDunSMm2SQMJtCJaG7zUYm9eZf/UAVI/6G0h
KymLD6UP8SvNhkhIac5Zmwt25GUFcHilu/ZZ0cIPk7RBiYvIIjuUjLfgveipD5Hrud4CeA6NI3RQ
6zKiX4AVTj9brFojW1sINk1aSlbPdepAZ+EE+PwZ8hB3TRY9CUe9QDI86Rr/GQ2J88pracHbmiyV
RdSj8kiQdhiCjeXSnQWktivtrQ2oKmox193IgqX/1/f2zgh7L4NOkzexI/b5d9shTTvP80PN6t/U
X9vHhYNs8juOzljwWU7RMeJnMIzvW9dKsqFe8VVLoxu+Cpla2waZh3XplBt2yICKRxfIiu9sFmuF
tqVPGJ6q0RCYc8bAOvo4220TzAlKDPvGbumNu2CEsgRkt+kcuuyo0H6ysTp+P9RwvGNVHQYAP1e+
suBw/0s2vdtrCsrTMZM1Gk/ol1D/ddVKhLO0PIajsurCKSJSWMfOuRvBpTr0rxliqOsH9MOcPJyA
2Uwe1L5lT3pmR5uBzM8aCLkDwaETg8QvhbvJnGZD3Er+Lrs+2IL/kCbOVJZnq2nm/TCjSIaOoSgW
LHSQxgcse4Ku8g2pzYt/ov9/g+XMKtBej4mLViVDzjbt/OTXtxA+XUY3gt4ONPUiv4zeooMrgwRS
cXTtXyuretmbDy4Aswe8AQ0tc7XGT+8LHrf53CchkXEBR89bucuQhY7bCG/b8dJyMzX2FuRlN0Dd
LhMzLNazeugYtw47ulI/sjSLRx/snjnfTQWYQtbELRfcp20YbStLO/eaJjtxRaBkatMnwPPDXep7
jzPrZUwne6VstHD+Tfa+AlMsairSE8KZ/ACW+mYXTvJPQdBlfX27FizXpPALssxXAKRnJ49+kUNx
tsNqJYxc+u2G7SonpTPILNmRCPdH0KlqlyLCDtgqF/nSB4w3gwCPoSVGmx0HpMyTHJzUj9JR+oWx
KrtpdSKTxC+EfNBMBTyEVAftpIldr1XGP173yGTv00PTjbSD2kFVIt+u6JhvJEcD1vVdvbiJf20w
MvkAGAF9hB7wuyd7YsD+sa828X/oIfs5C/cphVINmH7RsdJE++sf/Piyj+jl7+8ugFF7tWCWFR3D
YmyPveN8DYrqtaVKx3MmX65/5OMNj8zW/7n2Oz8NCUPvzrDx6pfS6xIQAKxcBx8HYBBA/f8pFOBm
8GuJglunioeMqF9l1T1GffumbZE4OflcBbdlZyKz9T+wCiBWJ0zEJcH96LNNwPjKxbF0rtz/n8UE
YUQi3RZ3mqie6zp7K9NbsLEhjUwKv5zmLRc5aMJIhvicQKp21rRbWf2lE2sYs0UtKTJH5Se3pPwV
SePCT5CwDMKtkN50pnjDQXx5HNTXcQ7psaX1dFsMFpmd/vkwjq6lpuzkgrbCD/IHbzhPk/d2/dAu
WIap3V3xKWysDhPr5i4pyp1vV0kY8KSO1gqUC2ZhctDlrO0n7E1+8squjPl4aCY08Y3g7Ls+g6Xx
DdsuZMMpSt7WUeX+sYQM3JjSZ5rfooqJYxVdPvvOdcDDukJdrFqiLVVmTqzs71H1bK1VPJc2wLDr
0KYOnpqw67KERrTKbBYXcOdVJN/yLHK21xdpwe5MEjolem8aCPw5uvYOduHvtPQ+Xx96aQKGSad5
2NAUaOGTI5vN3B2iFoV0R8VK3AKrv2yBcVUHtI2aXCHMQJ+uXz5ajv9ksQftOyvP7Y8DpsikLSDC
sbzZQViG3lfo/KR/WE5hzY0+OHXzBc04a9D0BR9uMhVUwul9UjI4Vs2huYAG2vCeErWZKlj28FIX
+Yq7WrAJk6ggnQBsC8coOnrjI/DPSQ0eIjDh3GZxJkUBkH80mDwft6nTfy7CLo2H0nnz27X9Xjis
JjvBEEK8ik2KHeuSoGPe3Qirfb1+WJcWxrDmpvd7kGLCmp3Cgx5ACSHgKQ7Ba3bb8IYxZxVnwm0i
6zj53g9fIzXS8CpFPzE83/UvLFib2VgHTFMQWDYuUFzJaO9Gw+nnsauSuVgjlllafMOckUXwQDSE
F3kkmzfeIUnZr7GtL/12w45Lh2e4FhERT73akOKNll4ylkVMqpfri7O0u8YtDYAX9FdRjEEIkPU7
Bad09AYVbuVgsZVnw8IczP653kGLf3l58kTRq6Nx8Qf7OniF8N72+hQWlt/soSudfM5LL4yOg9vd
UXtMbDasZCsW3JxJGDmi6T2Yari5gAfeVz+z2mSasr8y1QRgP6d95U2drSzT0jQuy/fu1gRdpzP0
U48a4iCGLbd4ufVG37/NCMyutLEIROV1ujrVNtB4MWm5vbMlBA8lQJL3VUf5ypIt7bZhz3lAvQgw
nfREo3une47yp5b98O2vK3u9EFWaLWlzoaLAj1R6+vr18WhtH+/zF2/v7c9DDFqDGOwOCTSs4zNL
foPfIYbgVNLuUX5KIK4ajzFUzDftxjn5p/mzOIb75g6snDKWyau10bGOf1//lR8fG9+Efcx5FVQS
VN9niC8lQVuDBDSMS07jztZQk1l733x8YnwT8DHUSJDyUtYQ3FDfrJAjEl1TPVoa2jiMTFdlbTW1
Pk+q+9K1bFc4Ynd9cT72OL7ZXDEBWap8mmnQvc1ya7mpvQ+IA9I3oQW7qdzvmziPPghAOGXZ/Gx7
fpJZdB/V6inla7LWS6tD/t9UpRtCGJhA2RzMBvsZeh460J+ur87S0MZdkgnWUMrBVRkpoROIWtef
ItoUK9m0j43zH81Q6TeuRsFuOPsqRYe+2Grc5ZDGjvN+TWZwaQLGhdICC+yj0Zsj+1pvw25ScV/a
a5zzC4ObKALAwwMgzEp+7qZXwGpjKm7hBQRlk9lCoXNOuybL9Rkd8X9Y7fljTEIozKy434VDb7ZN
gNLJaVs76s7EF839MIJxi7UlO/cyKFfuj6VPGCbb6i7sCZ7vZ9alX+weJKcwtVh35ZrM2tLiXz78
7oKiPoNou8Oq8zB1dxnr3iBT/vumU08un3w3tCX0wKwwG85DAEYXkEqpNW+z9KMNUy0vOMKiwcgp
dwFEBwQ9uM3HmFgNNVohenq6/oze2XM+ibOt6KcQ1c7rS7K0nUbklysCxGZl48R08iBs9qkCmVA2
ld3KiVy4o4hhp45XtwHy+f2ZXbhMgj/laO9nkcZWXsRVuJYUXZiFic0At5KC7sSgz1avHzrLO3SC
fCtVetuZ/weXYXPuTo3XnwtnjDuQ45TdCb0XN45+Wbp3pxIwrnLOKgmfAMjEpnJQGwB5GPrs9Rrx
5dLyGDYLgEpbEzWneELnP7IiONd28XOSYuXptuDuTflNEDyxsBOYQMvyR0tVRTwE1j3xolNYrCVj
FgzM1N8EkzcAlaPszhm58yD35o7B7roFLJxQE5WRa6dFzx9GHhFod4W9a6L+pU3nPcNl3tfjWrvW
xyGlb4IzQuJJNlhOf4Zw7N9syo8NqLFil+SPqg33Q8drPHmDMVZRdhsexDdlOUfpt4SysTuj1Yqj
Gojvsa5z4iFTa1flh5pmuNE+gG0E5TArUFCHg3gu5rYHfR8fQWbTKfZC8haXg34e7VyWmygsIGkt
rUuU1HR+GdsSEjIJmtprID8D6M9Vs5sinm50Dl29saofwW/V/ExtW09JQWYLioQdunDAt6dUEnH/
Rv9tG25QUA2pNzb2Z+oObw6njxVEua+frwXjsw0P6EY5jRp0fEIO3n3yWHRsuvCZpWuaCRG8xL8V
m3/kouawoG2FTreza3efM0LPDWMPoDrTMfGtLiFe8dvtq9tSxr4JNmmnAAmmMujPDunB+iWcT4J5
BfLr8/b6ai3YuYkwmW1ncqnCB3LvOaxPvPh2fdyFXTBBJT4Zc4BVLhLyIKssfuvirp1+Xx96wf2Z
WBIntFVUd0qBLtEVMoaAoCXj1ra4H3uOX98z3q2RTCytzmV2766KFPRx/hRO/RmVuLgZH2aLbq5P
Ymnky9/fjRz1jp824Oo8y/q7r36RtatzaVwjMAoaK0MPH07/jMpz1uf3pA9ue2WY2BGLshIQ67w/
g9QuixktP4Pbb+/nWYeuhLXy0tK5MRxD5veh7IuSnZQ9Ja5jP9IUlKdpdrxt2Q3n4NQDl16eFohI
dQ4o2yTuwPOgk+uj/+eE/3UO/j9oEELroFca5sp1eLAyCIzxyPYu0EBEGhMHh9XMtBVbkZXt1Fg6
G+32PAGMPYReYV3GWszDt8Efik0D7AcImwm6sC27RmrWZ/bG04A2Ua9a09VbOC0mviTLZQOpS9Wf
7VYAZFvS4r7rCvX1+nIsGKqJ3auzXP2PsytbrhtHsr/SUe/sIQCSACe6+oHk3bXakmXXC8OLTIL7
Aq5fP+e6e6YlWLycUESFo2zZJAEkEonMPOektQQnmZvZlR9VUXQwhlkFMQfG0E6rdsWHLb3n/Ocv
9hKZEpk3MQ6TAdx4nsWz61i6n6a0YtDhddfQ2Utv0X1BnYEl1ur7E6/uFX/OUVuV9YFaK/eOpaXQ
HMJQGJ0CL1x/aqtnmXxz8/ewsiBg0FtTLAImR8CB+5OwTwgC/JmtgT0W9qrekgJxOFWDlQoOQeSP
APm2fuJEH5LQ/nTZft6ekt+EE2dAVX5dl06WeUt6sE4Wa3fet7/c0tsu4nm2k7pVwwk2CJpULykA
es2NlTvY0tM1e0TYN4JXrhxOvRCbBiTRzKQB0krvmxXNDgXhUWOY+HY0xHqDcT32/cp3v23hlt5Y
4aL6Z0wzqFeMSIAqdfLnod50CWhA187TpZnRTidVEoTIbTucnJZ5fXxFgAfn00rIsWQu9LUbqCO0
0DSqhTMjnRdPt6Z6ujzjb99YfpNEbNhUg6cXN4na6I9tjCYTkGz2xUeaxcFchyuzv/T52tGEVvsR
UHgkHngCMH3S+rTJ7y8PgJ1Pz9/PJUvvnBBMDVBd6JFEqkKU++oBlMVnuEYwNq0TTOiYCvpC8WBw
CuQKRAHOZdOiTpBGdRLEtCJ7N4LqDUQ+5gB0zeGmwl3qZDRV+zGL58brUOr286mzfSlAHmvbIMvz
6pISD7ID+RZ9XgKekgw3HA01O8pqueF5ZAVZ7iKSkOTb5XEuGLDeoQAmQTbHDo4z2+Zo3IhBEq7E
A8iYqQ9imfflFC1dWYGXVp2dneqxDD/aaOCoh2jFBH7Jjb+1Ttr+4Ckz3Jn1LgAFXvwDYpFT5KfP
7RdJvewm/QKwd5h7cmW2FgxO18xDJr1UGaidj01eAiP5MZxXoAVLy6DFcAkEFdquzGBtyVFIMD1C
jykEAzzYhIPLC/323d7S+xREmRhJR1l24m0E6lzzCvy4H1JIOfqyNTdRlB7a2rgus3BlAy1Mld6u
0GSD1ZcSe9Oavlj1gQA4fnkgCw5Rb08oJ9Z0gw2fVYnK3TAKvcWKteMhr9haxmBhNfQehXrImtqK
RXrKs/nY2/l8UoCo/7RF1l0jo1+tLMnSFJ1f/yIICyGGZYKbvTypPNmMvXtIrPbD5UlaGIHemVW4
Con9pFUnWxQM0kHtx7ZqH9RMNv24xg228Pl6b1aTCXNqRdie5VLubNQ2DdqvbIdf2Pa3drU2NRMY
26feqXsQwbuT31gpcGxNZvg2By+VF4MoM/TiJCx9RVi3UQAtbCcIiCrPAY3+Jo+HGNSQbffoWG1x
xRNJwIldo589luamGfroPmd2/WjaFBS8Pci6MSv1tpsmEaBYCT7BkkZbNAU2j1HWtUfm0BZavo1I
Yh8UK8VPqyvox7mGJic1Ce/BDu6Mt0U4lZseVMobF4eHb+OSR/Mnkxthvuszh4MFsTRv+o40h8rs
4q1VsPSetJH5MwcL8dOAVvxbimfs2mquvA6M83vELRB0Tph9C6EMlC/i2YbYxGUTWcjK6Ky1FUEx
jYIW5iQhw7yL4lE9jtCVDoD+Uj4JURpvBuWUHnXb4b0b62xKLyy+MyKHhi6u2mMzgNamJKgLN1d0
Hr9GXf+u+yo0LF+/o2/7FCg2hGQTSb5Bc/77HEHk8PKcLYQ1nL5+Nk7nySmrOTvVEziCcqN8KOb0
FBf8YejUNWv7dx6YOnW0GbuQfWwnUAqPUTAgJ1QK830xH9eCJlXFBu8kxRVkqANFvpjht8uTs3DC
6N0ttCiHeaaGOuXOJJ4z1sptL+3s1M8Zv6vO5EUNQKNeIpw46FhEt5dfu3Ae6E0vvSWpk2a4UhkV
3Uxtvo3QawkB25UlXwow9M6XfnImSNig/BSqvoz8qjP6TZs74hq0rclehUUZgElNbiPRFTczC/lt
4ZBwl1GZ30/xmWIJqjWPl8e6gO1Dm9xrA0yyxuWZzVFvZ1296XOSXhckr3zLIcN+Kixg3uCNN1XH
K7A/sWwzSGj82cOY+4x0zV8RdAZAJhSmHy5/0IITsbTNBq1IMg9tqk5N2rUeiNul5zh0z9JzX3nc
pn4n6idgSn9cfh35xYrwxsHwi/TrhQfJoRBNwF13rkQ18ckImX01g88x8wSQS59Ns+0Pdex2TyYY
Gh5Hyp2vIuPAGLEJUpqQILGkX855igtmxviGSVWdzLCrD4rm4W3nppA8MRnfZkNWf6Ux768FYFNn
6QN78BzTim9BNZVsASzMv0FGgyU+HJe8Sm0Q6kZqTm4TNRlXVh2TrWHw8c7sSn43FS7/Nk4Kqixj
PrWo4hgisFU5fYlLt7lTlbQ3bV0On0JHyseYD/IHGfP4Gmhc4UdQVt/JaQYBf0ay5Mp2q/mjVRXp
xunq6tFRqBNHsIpnUVJeeDGQnB9Q5hj9IZ9Hr4LOy4lknN2qWTIIKM0DiP5IcgOqbMePu6jOg6pD
Kg1SJukO2WfpdxCZqUEG9kkWA9kMpsO/9FaBuodVQrtCOegPAmZs1+dxHfCaqM8zwAVelgni27Vp
+4BYl0eQ0xQ+boHKb2XnBiSbcH6yfr4eYm48g5KN7mLHCQOjdNTVYNrQrBgw93lRg1M+FlBXNXO+
M1RkfANPcuyDFScKaGJl0FSIYvpJdK2xHaBN/Qj2DBAK2mbsRw4af2D4dB+ZwLNAHKPz+zGJH7t0
hlrkkE93yAha6A0ixV3KWO8nbl/uWAl9AVDUhRtQtCErnjGQvEG+HXTMZwH6grk/m6ofdlD6qQPH
qZqrAgxWOw4k+T1aU7LPc9RFP7Kc1l6eDGaCWU3Xen4XQiydmQeoPdbUlYs0XWzKK2rX7NoO6ffL
m2nBceq9WYQoQpsOVz+Xlre41UKFopBb9t7mfUvvyuLm0NZ9PrpHt7jNstu4fBbTSoC4EN9aWnxo
Fg4r1VQo4KvLALg4r2xLbxRFAOmNy7OzNPXnWXvhaGpoN9iOCc82Tx06g2TiHrCj7BW/uTT3WiDU
S9hWhejr1NlmICzbi6zII+Ma/PPtxyO/9frjJ3OGFsxgZUdmAyiYt8ljOA7fpyx7fs/kCL2eBIV1
tFDGZXa0QWBIBb9zrHCFw+LteYfs2+tPJyLKjC4eo2M+ivQ6Usa8c8Nmjdl2aWK0eW8E5PAsGx24
Zhxtrfkhttk2hy75+6ZFOw0bxdM+GYBmGNO/TAgNheZaFLI0K/T1rFgGVN+cEU9GVcTLkX61oT1w
+aPf3kpCF7aukIAuWreOjpySwOUA8oTRGYl5V6wxwi9NuhZxRsgDzMmYo+0ZfJk2fey72TPStab2
t2NyoReQKOEtupD7BIoeYO7068FMAXC2E3o1SJV+UNOM6RKx2b8rmSz0AlARAptCcHc/AiTRX89R
P0KeilTvimaFXgCqWvRZq0REYPYklccdedcwI/d56e4vL/eCJekQZpoWIpM1k8cikghUip3TGitO
eWkltK07EjmhsgkQHS4snl3gpAW6w5rtoAWKnHYrNdWlAWhbmHMKnRiMAbySM/1YT5mtPEvO5sr1
cWE76LUfIR0js+ksIftMfjoz2WVh2njSciIYVbOWxFoahLaf57QdEV1OQM45UIVqngT/eXl5376E
Cb1LJCJJmUPcSYJnDxnc1Pwi0HRtJiX6XAH0UPNzPvODTFeSfEsrru3sBo0FNaTX4KwT9inkYQux
yegqNobrRqQimN15LRJ6e1mAf3/tABE7gpCyx4Tx8Qn3iiNnD3QIIaokVtzg2zcZIMVevyAyaQ/a
LyqhjtL94FV3NZrCs3uEtgzJcC8b1d7A3cu/vExvu0SuV9MSDoxD4kDdsUiQUlTF4IFL5nqok/e1
2XIdtBwThl6JwYyPbriVE7I69gcUM9759dpGB1tZPEvZGIex+DIBBt24d65cm5q3twbXS2pMpVVK
O3x5Ks2bLu0O5wzc5VlfWmPtfK4mKHYOQw0gY+JCfc1loAZIx9i3eFxtp1jZ1zwu5X00OeaKt10y
W22fFzYakUoBfCmdBwmuIMhLgDBr8mgyjkHT9snKobRkT1r9AJK5k3ISF2QKcTwhkKTyphideVvm
abHyiqV10fb65Bigv3bcGGKeA7QKMxX5YOB9l9flerWtt9KUG7wEzjepH6as6IMI1L3qTBoMjrcV
b7UwAj0pHtctV0kCMHRJ0cjY275drLFbL1iWngufC/QwIistj8YZx1rA/eaDD6XVraim61SYj1Cb
Xdl8S6M4m9qLi0njuqEVMhzgLLb9tCt+OPG0cngsPVrb10kzkDLsLHmMU+OucavAWWW7WdgIegUw
B2djT6dRHkFzf3Di57FwkDGbPGBBV+bl7bOI6yjljgFwUdEzhJ9BEDS9JYQelftR0m+5WFvmpQnS
tjMyG3lRmZj72oYgVPU1ebcBaRtYjGErkzCEQ6LOVdbMhUe78YvZ8q8WgGOzY5xSO/9w2Q0uOAu9
FMiFMApkuvCucDPNNoRbkbYaV5bhV7Pw7xk6rhf+SmEl/TyP7DhkE/gAzPDMIwRS7lMRE+NHUjod
hF7leBVOIOZWZm5f1SYbNnFHQSQoqsHPbZKiPwYC4EMrzBuVz+j5kuSJRhC9jUtkktKmLVF5qY2b
aVDp5vKsLFioXleUYo5QA3fCA1bZPI1zVdy7Thw9Dx1EubK6Zyuu7u0IjevFxcmNwYBmAWfakOyL
zEXmo9v63pyaO5MmX9N8visTVJvgYFfapJYGdv7zFw5jyBDRlmfldNvZzyGH3f6VGDcSnRiXJ27B
nPRCkiVTJOxsHh44S/7KM/ajrcfT0Lcf3/f481588fkZGCAmy8Lnu9G4d2Q3+HNcHLlYY/5ccN16
vSgdiHTIHBmgdyl29gTV7NhU3zixjrKswIFd9bs5XJurBQeiF5DyqowgtjCAds0wY9T4jI+QpV5L
PywthOZDrLTDlxOw0s300zhGyBcXXm2uOI2lL9eOfzeZU7eeiXGYi8ZEm6Xqk1s2oe7xrlXWi0cN
Jdk45jOISpyA5WBLrAha497Xh8v1GpGyohYE/Tj5q/rQ970PshfoxOGSim14+ft/pUvecHt6mYh0
VuNEBAPIQMWxtcaafoiSuL6pJ6RUWBpBwCPvsiAzudyTsJIfB2eefG5VawKwC6uvV0acuYrcqS1B
fFZQZkLyiEPoOHEzHhB0Ta/Es0svOf/5i80I5DQqLBSEI66N9UmzTZ4lIIiYVmZxwch0OU/egZcI
tfczJ5V9cDIT1WfjnXdurgOmJcQeALY1wCAwgctvgpzwGrZr6bO1sGBWrKrI+ehQDgR4QxeEoKJ0
jN2KaS1ENrq2hAM8IGFVyo611bV34ZnYomgbc9v0zLiF1G9yU4L001fQfA5cgTxvHTvPttvZcQBv
I/yRTupk5iU9AN3CTylk6TNYRvw+/B/XqxSGQIv4TMGQWEQf7OyBkiuytnEX7E2vUWRWP+eWWYH0
BOLdie8Y4CGJ7MxQXsKl+/XyBC8sn16nqN2hyHmEpPAAwgc/c+f4u5hj8nj56QvHr16qUC0oYApK
xQG97GlQG/ltlfW2Z4fdswtB9csvWRiCo3nnFhXHLKKwQIeiGhkNm0pWK3tyYQl0JRBVWaqGbwPr
yXhT2NXGrCeY2lr//8Ls6AVtYVRGyAecvuMofJ7NgTW6UCuaN3n36fLULH3/eVe9cFnKNBH8tOfv
L8ttWMokaEv3wQD00rv8goUAwj4P7cULEhMJoraM5DHjVdoGJsqr94ZokmMPNfvP0dQBbd9ZGA8q
sGt1jIVp06kDFHiIaupYBlSUjFPVyPtiaHZQvf+GfqTny8NamDedOYAmlKL+1ToH0JdD/tH8YVDz
flJRvjJtCyartw6IKo9GHvPqaLSgmq4KcjDjIlm5hSwE2Zbmkd0u78q4sIHOCjnfMiSU/nLyzt20
NAL0hlrzxqnRNAAapbry46RYM+clWzhP5gtbyGU4ZqmFG3TeXfX51qGfK5Ii//0dMmF+m60dOAtr
Y5/n9MVryhqJkTFCkprXA0gIWWDXaKciaym4hTYTrsvejpBzq7qRne8oDTRRxw4kxPGAFoeMZwHk
tqNgoii2htCv/cCaiCBqs6GsRBo3sIa0virRH3MrFGLpy7a4YO66TG6ajg3rRmwxp+vbncVc8ais
M21RYU+ojowpdG0vv2nhrLW1GDqGGHqXm0htctD0p+mzbGzfYcDe9FeJqIPLL1laPs1b951tiBQc
H4eqTAIg87xZVF5ZfL789KWNpQ2hRkc3VXGYH9no8GsVxnbQ2G22vfz0pZ2lfbss7aSVBi0gX1EV
pcdTUn4wHCfaAPp6FqVrvg9zUQc0pNUTbadopSy8sC4634VqOtNKstY5gr/fPHEi1Y7VffNB5a6z
c6oBiSXWuO8zN50Cg/QQ3q4d4hwRMx1rCrr0rgalW3oVOytx9MIa6SwYSRUa6E9JplNjzMV1N8jB
k2qOVwpxC9tF19nJaE1THtbmKc13Jp92Q/jcgubEDtfAQEufr7k52qu0dHp7PuVNte1Cvh1CZ+W6
v/To85+/cG2A75pNkUG0uh3Me0rDuyRZlaRbmhf2+tlIXo8CWBV89vAo4fNNgNo7pLGjH5f3xsK+
1okwiIzKscx4cRpt5dvZ55Abfm+sPHxpYrRtLVjaNaIx+LGR7D4Uw60jupU9vfRobU9jgoeU5pRC
vC5PwJzr1kAa8ZXN9Ity/I2bsc58UVWpm46tgadn3XCdZhLAxpj+FVWIlzyoGbYn6BJ0V11s/Et7
bNek7bRStFhYcZ0WIy0nM6KzQ47jBN4Cm7lf3CTeOPO4FaZaI0xceokWYdoNKGA6BQVxZuffaFw8
tbQOXKvZM6WeLlvWwgrpuiUOOrXknEfsSOa089ACubOT4X07TufGcFM0xA9OVZ/gXpvdOMdDgJ7J
96gYo86ps2I4QkEJKmHmEV2GN2YsTgThpNnz3eWJWdhyOjXGyDpAZVwlT8BG+YKZu4mlV0myRnyy
NO9aHDnY0LU1MzIe3dL4UtY416r45+UvXzhIdeaL1HYg9BvbA2rnsQPa3Ojn3APalU31BxHZo99B
qBJdkUZgxMbKbliITnUiDOhwjAJeezwq4vjob/NUexcd5o7787wTmdpcHtmvjMobO16nYJgqk1tT
O51V43njbEK0zHs90O9+Fc7DLbLqPBAliuptz9S927s1ri64v0Rjle9nMoqrbOjGhzkrOg9MTvmp
d2aOhRXZvg+L8WsFtZANoK7k0HY9EAqlOaYbAon4oytBiO+xvIk+RRxto06Um/uxj5sdrM4NHMsx
NooRJwBKgx+sIlZ7GUp7V3G5UXbxHYrF49bORHTHVGZ+J332oR6TyvCJNbtbZgzVZ6iDyT2QNZVv
1i448+bGsKeANIkIJCnavWNZbFsO2byrhMlOgHtMV8yqUdAEdTUkO41mC23Q7j4a1XxXdA3U3cDi
a2wAGVHXhlmx6xAlk5WVeHt3gPji9YFH40ZUnMvhWLfPTfaZgxvgnTSxjs5YHoadiBxrKE7UKtDM
1UqJgC+rB4DX+lquWOzbA7B0ssZkziy01AEHFIudi7RzH6PPN324bKdvb25Lzza6XSyy1D4jYFrw
iBY3ab7y4LcPBEvPNDIwyaA7usxQ8spm5TUqiu7aJjR/ljOJ79GCmK14v6URaO5J9jGkoBRkvSvz
Li2jII/Zyqm99GQt2pgK2Y5ocFcnYe4Lprx0lQD4fCr+7hwsPVUVN3KyBhdQxyhFH7t5MKqPUY+O
vRTK1eFaTmbBbvSkld07iT2G4GhRCrraUealZ/o9QHgvW87bjtSyz2N7EaQqe+ZlaTJQPXWuR+k1
SR6MBOdPDkkAdBuWydpFf2Gy9NzSQJgFFwYcX6fQThUeaiCA+076MzxPYt29bzTnSXw5miqC6CA1
2pMpIgIc5ST3gMi5W9Poy2OdMfVUm6Xw89hd055Ymr+z1b14Y9L3jQpzqU5Dk1w1RDwAHXQV2ciR
gNK/8RyCjjKnDC4Pb8GU9WRGaUHmqpLwIUZdeQN1vNR616XU0tMSZdxA6MDA9rMLs7sGhr7xQ1UC
VxCGjd/HZroV1mD8dXkYS3Om7cjZpLLveK1OKDRE/hwmAOiFvTwKPmQ+KZwMivMq+UzGVR2PBTdm
a9cCdOTkYE5Ck7oJ3akbCjKWu6hq520PqUSvTlYr7wsj05N1Rt3U3Bjj/uSIoPa6YTPjeN/I27Te
XJ66BQvQFUNJ3QxV30ZAplWT15HaI8mPy09e2J+6WuhUOPmA4w5MIUN+SCL7IGW9l7QG/LSCxFId
disvWnBoev4DYkyJQUMAHiwOnQV1h3aFgNq7y6NYyPdZesKjMXMsZ2l3pyiMRt+1yLhnKFdepegD
PySzUXi2wnKnAtSR3eg6d3Ual1sDClJB3ZJhU/ZCPXJWrqVvF6qplp4f4aCJL6zQbU+haCYvDeWu
q8dNFmH9UC//Uhn1g5HnWyLsjYs4DNt6blZOvqWZ1mMmSidLMmzqAbGGye6q8VEUK9nFBUNkmqcF
s/iIXgxYelt+E/Irkys90UvffH7fC39KB0geWizsTowiyi0fUWX2ybDGzbj01ez109swRmMq492p
b5INhA73DafBiuUt+Bg9ZUKdamopF91pLnHnoei99lE/KU/QPo490+6r7SzBOOOWdPoKSSELhwPi
zU3XR8lhspLBB8zS9Uy36japyulOGlHx7fK3LXyafucmFjOKaDrjo3Kkgrm5t6GCSbK9ZZL3mYN+
826pac6gMMGmzo7NEDhrpIoLPVjQ4X29YpaaiJsoPLjz2011SD9Ep/6BBEWQbeNt7znBsC0P7rF9
sK7EqdkV/hqlwQLXoqXfx3PaZOEI9adTfMVuxU4d7G21Ha5Br46Wo+vq1G7zQ3Q3XCWnYkNPaCbd
uA/lymWB/EopvRFb6gSWqXDmLO7j7BTFaCrzx1B6SW13jyNPIgIELCKN2BHFHR3rsPV6KO2A3HgE
Ad7Ut+SLERm28J0eUAXRF9ZVYbqgCzAQSBb+DL4sho4UK73pDZqjua3Kz1jXHPoVtSWIB/FH1+v5
LP3WTCoPvSzsfsxycJhBLDIwzC4EH1kPpo2wNOFcLZS7anu8BRlv/6msXPrTJWF0XTmq/uzONUBt
KJ9sHRBiBii4c892o/7GKKNsm0Q9iICA+XowVdT7nY3qRD62xSk783OO9phtc9McgVkdyn1oduNj
2aN5LWl6ayO7vP9ud1SAJsVy2utkqpwtb9LpuipzuhFWE31vSgksXT+gPofSD1h207oqbipSqo85
5ApNL7WZ8TU0Gn5F6x6NanaOcpAStPX43MU/OBT/vJjVxiMro+4mdVCmMQY78rsq/GbnnDyxmEZe
HcbzHaoHAjd5gFJnBqbdkfQJqkrZNPihQfKjslQfzGWlrqCxElYb4mTGTph9++Gs/bWpIJJ1mzvD
8BTZcxHvprhnnxHkhQBeUdi0AXrspo7TgJdk9sZ+Kp6aogm3JXhJbgSU0E88S2cwOhjuIRsj5vdu
UUVeizYqqCZ3nAFpJUGpl/E89CaHdcFU0NzxqgbEbJ7idb/pk5BdCYORj1XFSAal0dg9srZ+iga4
D/glEHWf7DoRgJMMxrC97JmWHLIWCsZmYxFUTt3jmDyOWbNJ4mhz+clLB4kW8qHFEnkTo3aPaCdK
PKtsN2XKv83t++oeEAN57ZhaZUIR/kw6McmhuM5y+3OqWrnSqfAL3vjW9j8HmC+OwSSN2okqXCtC
h1kQfgmjr7NU4Sas6/QY5mgri0KUmCcyxEFpFnyLO/nkRxkascrcMu6Q6mmCpMBBZLYjqNVtRW/H
KF9rnlo6ULRbY931ddm6IJoeAF1BLJrsikSIQAlVB3GYrCzhgnHoeUXLiNp2bsCdJtzKE/ImzB/f
ZRt69tCOxlI0Q4k2pASbIJvTb62EycuWrxyHS2GonjcsmSzCoW0YBBuL7CRYOe8d3GeC2QAivIAG
Q0mSOMhJofaFnQRiAHjKJPmtyrpxxyaW74zonWGgzvKKRocsJFOJs3k+yOJTVkkvclbujQuGoMNz
cwSBUxPnyWmsbplbnVwxHoaM7JBSWzGCX3e0N7aCjtAFx8coy7MVDNhfD8Mk5VUV5uRQhZWxh47C
HIFnmVvfXdXOjzg9clwcSbLNbKhJAcPF8UvT3pdIAgXwkTLIJ9vd5mVa7zNCiN9ag9y7YdnvpF2X
x7CqoRgbRyXuJWLeT+3cbTm36H1tToOH0L3bGryCunTfRE+ubUzHupnqXdpnxbVAu9xNRh22lxWN
fS6SYlOx2NhUNgrK5SxccJr3IuBNTG7A/kA2bh9mvjPi/3ojoXskwJr7OK/6zdyOlu9O7hq0dOFi
qkNjG4GI0ugQRvVBWmyyKuDXuHWrIli96CxsVl2mV4mkLiMDaTZJ2pt0dI5VuyaY9MtS3zABHRhb
g93BblxYWUP7XnlDB6bfgwTa96OICtl4wM1axTaKLPI5Z+5RNXXjzUo+5V2yZwaPvkkzJYiSjHY+
SijNbMkk+S4jFfMJqjorqbSz5//9K5mrpTCHmQ69skAAzpqpCipo2W/kCD6shlrWPh0pqDxK10UZ
O36kKmtXbrwL55yOMk9KELqgVOviWA6/jqV8sHrzcXLtlavD0rKe//zFQZQ1VVWqEWk7Gd1z8RQm
D5dd8NJztZtYlgIEGSdpcgJb/jaPpo0dJSuH55JP0tYBoDRK8hEOA4oxXoUue7MuN2bS75x6rS60
MOk6cjrOW0d1xqBOxXQDxBfoYlhQdO8TfrN05LRbIthKoVV36qbOS9he1T8uT/rCzOiI6SmMc85N
7FGiuiOr7O+q6zaCRgE8zUrDxkIaSdd27uoY/KcRTgLZem5xbVSpb+bQKRj9Jl/rt1sahmaToUzR
6JoxeVKz89GZ5HNljYc07G5Y8s7oTsdOo1HMiYeWgSo6Y9MGpExsY8neXjnTlgagWehIXFkaTVEf
pWtFm7xVxEe3s/VYCm5/mjmpV3bCkplq0XVitKM7gVr4ZOUzpNH3GS03dA3nsDQILcB2BqvoI3Qv
ncCwxjwmhgew1T+l0g3oCGd72WLfHgHTwdI96NxH0AioE222qhCeU0V+6N5ffvjbPgitdq99WykS
wDIJ+LAUV6FnVQ14Y1TO9pefvvTpWowM/UNoKgswpbrOHLRoXQJ9QGetBJhvTz77rRxqAM+fC6TQ
q2nL520zBUO8yZPt5U9fmpjzkF44ffiJKML1G0vr5AGupX69xga3NCna1o0QL6r4zBbTJk9m/BxC
ZV6tdTi87XqAeda+umvpOI/guXE6s0OsR+SmA2sZGmYsCYGMUu4jiPEFv6bov76P/x09l3f/Otfb
f/4Dv/9eVlMjo1hpv/3nQ5njv3+c/83//Z3X/+Kfu+fy5mv+3Op/6dW/wXP//d7gq/r66jebApe9
6b57bqYPz22XqV/Pxxee/+b/94d/e/71lAdoz//5x/eyg04CnhbJsvjj3z86/PjzD3quWvzXy+f/
+4fnAfz5x2Mh1fOPv51kEf0o89/+4fPXVv35B/k7d1xhuy4xTaBT3XNUMjyff2KIvzuWS03X5Q4B
qvqXQHVRNir+8w/H/LtA/w8XNsPq2fYZvtCW3flHlosfMW6iqc0xXQZk3v9+4Ksl+s+S/Q3NrXel
LFSLEZ0t4T8Rmm05glqAK5oUyt2EmHpScYY8KbCoee5vk4/5deXd+PvT/Sn46Qb7YcVxvd5C3AI9
rYtUNUbKwC/m6CU70Nop01IO8bIGF3Vz76zqJL35BuYIZlGI4jGdZaBt07rpUrwBQW8z870ZJSse
bO0NmjtARnpgeYU35LUP/sA9V+173mCZ9LwkgnK9Cg3QYuskhk28jgeGbe3rpFl5w68b93/WXFBi
WyZUw20iYFn0N+mcqDLjmiXh4GWqtMbrGCTtH+c2F08ysgwCoS/kBjGySPlo5CuuC0uGG1pBTgC8
sBBojYEYxC23Jhb3QXQ6zZ8b0pv5vh6LBtddW5rjlWmYSQ6GuLRaQ8i/dvP4eBgOcTm3XSJA4K2T
aNZlOtZOzYnnzuTKVD+Emx6t0tyUwxrm/LVj/teboKBuMxPqqhb+57UTNSzSxmZmEI9O1QNKVskJ
meD7Is7nfznOV37z5SZ8+0U4udCdRRnW/PWL0BLl5LKIqWd1TpDLxmdD+Um6w+cXzunfe//la36f
OU5t27U44Vj23/bf6GSlmCBz45lOFrAeZI5ZIb4As783hnTlXa8PnvPccYZstXn+BXKDv5geXxyb
kqfKgroSFMWQBSmS/yHsS5Zk1bUlf6gwEwIEmgJBRGZG9s1uJljuTiAhARIgxNc/zzurW2avJufY
2bZPRiSoWcvdl3szI8l8n46Kursu//9czf/FJ/7nw/BLkYTHSY5//zcsophxaQGnBuDzCTJEPkhS
ixxBvGM5F5/59oI41UJfE3jm/O8PNOb/mZf5v7YSywv8gjnDBD9WyH+vRo9KSUzGJuVMs/UN6deS
lcFiPrMai1U8Gs/3pBrDkP+hQzQgococL4nfxtPi9jmtU9v142VIQ/8ox5TRSrHJwI54bLuuxPRF
9H3yejhv2UR0RWlkgJqsE3paitWSrXJ5a0Mf/2gPx3+2BZN96QoNQQRMBdu+BrIOiXukV2FOfcI8
DGPEZCM4JJLkKqdjuRkLg789M7/9GiYErja5oP6dTcWeV3aO2WnIXPGSrdq7FwFkyVRiTiE11KSF
DE5Mnvxapql/GlTrYP+VtPNaIYPtgN9O7tIygdvyS7KKv7gaxBfJa6CsETufilKEZTrqgtH41TvW
07u1mCi75buYX+fD2/EGKWK2CVPk/vRBLE+Z6cYbDSHuBWN9wyldNCj/DsYfY+2mjdrztrIE4W/e
bYjY5hOpurwYSVlsY5TWC8Md2OzIXfgl+2joy2MFFl4vQen9cTpmV08tnfW9tmH7bIt1vJvFnNTd
PJNnnrjiCVEHYz3mKbsWGByvoo31aSWAqsByJiPjI+UjRoMAyZD1VexwJwVHNTtaMuXG/d5FDpmn
grktQvZ363ZWQW2o1rOj3ZqV0IzmAfnXo3+dTC46+GsW6gc/+C2QJHXJxr1tusImz1vq+Ks3OL7P
sWibQUPQTdboy6o6yT8iWNReI8th9axhBH+demX8LV4mbdyc7/VetNvtOoK9KIkVmCVPJ2neYCOb
nKJZsb0xFMfHFYapG2Z0YWWVXRfhh/NRsOhjosc2lXxd3Qk6rDXFqma2e1IBrPTs5Fw0DN5HEjGF
o71fl+04we5bKji92P6GTm03vqxLIFOzt4GvdxqP8pF3xXzjW47Lw5jgw5vC2knOHj8OzlxdrBUM
8YY5K/gbTGiH00rFcWcX+HPsbvLhkrkRa7ns6Vg0Ioy8L/Oh9w0IiXy4nT1QlXM2b36g5dhTQh89
uAT5eyMohU4tYJHoAgB08K+MZPITU9YcFPXe5jeDOYyqdz4OrAqaZ29MGdtfYVoDEo33QWf1zKz8
OR+LnBakETne1hsu9HOah3mvFrkMiS5jm0c3GKxnaz2Osf1mFLdp01Pn66RNlsakgb92qYb2I6Sb
KxmhyycFtdik0eovUfD2aSec/ejSdPpHY59eYMFKm15GxUVau34WM/GAi3qHzbUPxVbH6cBtDb3K
itmTtd0uLhTRu2sx91dioJfkpRSg88aVFy8thEZRhRzb45uFvcpQ5tNwfPIOaWKYKiGmgS17duso
7GaxdWPWbK5dvrOkKz5DmGFDkO9rco7Qkj5tq8T3gEPZUVI769ue2Tj6zF2XxGeDyaLTKiKuaqg/
9qGe6C6iE0shQKo6HHLbGVau7poe4dtopu5TW22usZHHb9mztjh7rTma9bzAjGqqO+LPOxIOuspO
bf8eeitA6bnInjMN/rImOMT7ExmI/ueXuaiRfuT5y4a6m52hKBiyO7KanT52ee/iE0aw+1CrzC7H
NUt7AglUJAKcarOdz5eotweB+7zZn9so9fO9jeWwfug1862pZzKkc18v/ZTWBNgrrB9wRDet7BDS
3u90f8P3NnVKC/9J5L5NP5Zc82qFXXFaGeY71sBvIUR3icxNeukQK06QvgN0zsDl60zhKTGf81yO
f9iYDki+kjDu0bONfLWG6DjlA+/TciMueukIYkQawk3/frQ6ezfrnp2CNNMtn+JO1OMqRD0XS/go
poQdV0RPkntk3Ozr22yJolXfG/O0RLI7r0mS/wKsXPRwspg62jB1TMmJjF2RvA8F5ivMLqa7wQqb
X8YFLPnNDPtke8JYxsEZgr3C5F+NlfK4HUjfj02+HDR9ypfU6e9LO/u5gbv32j8zwvSJ6BVTBFKP
8c9h7WJTF+Ae0ieP+vE6x8P2LKQ/0ks8e9peqBeYft+oeEC+K3sx00rT6oDahFYF3Bsxod8vkIqc
YOTOxCezeK8PeboG2PoMYS8auR6xuOx+DvQDw07TdLbM73e53cRldBMXkAzAYw0Sg83eBBqNryAg
QLgZv/SQH2RrttUFkOunQXjKTxjB19Nt2PWAtOmcB1nGi1h1tbbWzQ5RH1+6bPiOgd53A4HIhRQw
lo+yY1ClnMb2ZePYLZdNMcouuBvsJdvdqB8sH925JyL7pgXtdClZ2H3TxttyOXysvwmkh31HVLzN
G5H2pnFRESQ8wiVssgcWY5ewzHUlcOX4LIhdn2ATveVXPSHmoEq3ANsKWBXauRwDT17S5TB4srs/
w6ey+xRLb0kJH5/+NVGOoBtokxOTtD0da6FDGVBVnHMtQw/B3Y5yBLEmYOwyJNZ9aQXi8YxUqX4H
lZgnN5ZscXxVnIGwKmFDZV7SMYWLuVo38qq7DIGqjuO9I7YQbtcPWYL0ywj9iWn8dKTvR9e94JiO
kb1DtnW+zO2+yu9KCe4fdASTitwZmHFMUVpce+EIOBw7WDCKFA1UQxmE+SB2Enzrg9iAyxTJHCUo
2qhqg9xvN6IGGIejtAJUMuif0T4M2Hcb8McyOA8jDJP001DGak9PyQwQ4VcUzfFJ+4OwWiQTuaTZ
sKqrbr3MLn2RROpraCDGUO0sONIYIz7DAqiLM+fLtv00SPOFgUvq5Ydf4FCD2KGBFw9wqpEQNSAV
w1RFUVAITVojbmRL8CPsdmTfD04Q11CIZTxD70wVzlqr4otwps9uxLEqc+uUAnk6+6U7JfAkEC9x
e6xb7Qzovao4tK01lE8Nz9iBCmoKb/CQdNsr0syrGEbIt4WYbQ3TDyQTiOQCz+/uoUsPdW497xqx
DHPVxkw0ArtflzMGN/GG9/2ykzQ5DUVmj3oUrLiqeCDuHwKi8pJubq79jEkMN0SRwV2r5FLCT1Jv
z5v2szq1G1X8ssL6/qHjhvzQM1wscJCs0yk6tnCn3bSncKVB0l8FRGQPjWcuHb4jxCnvkKukIU9x
8I660sVZVL19ul1JWEZ6z1VKfbmvfPglcbmiMIi4uDGKKQi5lWd3O6ajnmR76Kc95GPx6dUmxAcn
ZqqpO7jElQaP9Fa0tumS6TgNo/coJiLyI9rToqiA5rjnHSYQqtSgQO6ojgvgDYUcT5x7HVWz7Ara
FG2UVF3ojv1m2lAuQqYy7RizPaL2l6YKxaCmJvqBNmo9qrSfQvSam67ADDS0SWOJZw+FnGxV+AMf
+Hb+FdsR7jxrrqO1JkNv9WumOhwhyzyN1Wp5h1pr13k9qiLWddYjTIcmI7gTt8EScacueVuDRp+g
JxJuQ4BxShT3oy6LtI2KK26MrRo6LmSZp/P8z6QKFTTMZctdqpug1N266tIEA88Dg5EfVweMytyo
MKsmHztxgQVj+7j3ZHibXLOglIfZFy97vmEDkD1Z9CPCThDuEysejhJ15HHUySFatBvqyJ89lTPC
3A5XPBQzKGN0GdnDSgJ6KHgt/BuQPPGOLVecYcpQ3Dk+0SYqXPQvFthZFY7mcOMJb/1t1naYlD32
CWkJOP/Fb5ZO63k+jil6XxOV7HDNL1pajTJGmB5qVNLERx/2Gvki2fYxQS2LLozLolT7MpxsFmGa
BG2Wre2i1NUNlBSnHH5VcfXlbXNu7d5CUnAcQdwMUYdAgthpctbezFvlh83Lm4j5nN5YOQtzLQY2
JmWGRfu9t7kZqnXYJ4/Im3U0V7Ue/m7saBJucCx2N2iqQI0PDhMop1j68Bu3gTSVOjREYntH6K2Y
v/qu3ml8qlm6hg1bfpECeTUjmZi7TFJ0/qXY0xy4GKPyKchh/jXnbrtPAEGe21zxukUY8V7SWbXj
dY16/51sywZC2ex+paD02IJjE3nz+ckfg4QdAOVdfru0k9Rv4CMOlP54n/lphqvN9wRNsYKeXW8v
+zYkzxGs8H4WLoaErYOFJaR84Bq2bEg/d00h7xCpJub+8PB5xjZebPfCIPdiuCbTfiyTNQqIWBfB
n+aU7A8qX8zFpZv1X72J2ksxs6zsp83+htv9+hiBUXI3ABzVr1Qg+QZzajUmwTh0pyFu1X02d8eP
LEZ9XtPFImEq6SO0hAFIvIR//lYluHZh4Wa7bijn7ejQxuD+QYq1gxQ3YtZCj8tmXAEun66J9J7d
SI46fnEZagYOS6gwKPwn51vTq21pwi6HlynexYmQOT+tSZGY0huCAaitEz9lJrK3Ca5k2FxtAb/r
ZeifR+vIh43RspqDqMcMWNRp2JkjJUCD9ge1Uw5sLp7vCtrbh+4Y8bH7JObplHZ++8bhRPtvGAeP
mhzpn2eeduGBbQF9+cLsfgbdA67EsH55DGNKz5hdjN37mGbhtnNdXx9xQY8GWw4qvyHFRJv27Ddz
NLpXCFeSpRbEPKMkHX+sW5wi0RW/PAKZHAogqJbFimPiS9m9LRk6zSmCq2iSpdmZbbu7ql4NV6xo
hHeMqWzw1efnBMlBb7C3f20NyoQM6AYI355wrI0hhgcxmY9/OGjiW8k9T5sWrORNQP1uSnUYjOfa
derO+Gnpg+oSNdXIonYlOtnkd0FydfJ2Hm88GEVfmcn5uJQWvUgLHeaPYtbRZdwnYFTRDqFglbgI
V8aQtMd+ymGJgHDlZXT1jPPgI4oUbyg6ye8Mc1rjDXXRLCCnZOa2p1NR86EFebYJpp6jvth/RFbo
FzYjuyKLxH43RGG4etuOWHRxHj+MBdOXDfOtL9D15PDhKbLK5MP4CIUPvzDFN9iyoXkvHfo9XSMZ
xP9c10zXS04h4JM73leNRZDBRRGzKflpIhE/J7hQotLv+AIIZzXt+8z24nzENKqZbeN/uFBQf89U
3nW9Oy7IiZI3dueQs46IuaoNjP5udUj3N54F+dxBYqtL/zV7dep7PdlSZ9FRb4DgX9fBs/Oxud1U
O9uQDzL3QV3g9gXEAgGBFYYlHCvHNfYNHPJw8eRhhIAXf7wpTLYNawXrh5BXPnCJNt1J/L4Gs7nP
ES06tMmzvabrttTFhJGBFvH158x/5XDFAR5rYBvwPzmu9ccQJFVnhfMDTrlwgGuSKfAaWRu4q3OG
DDMTc+uqbbHZX+EUVBAGidNr5qqlL+RL6xAsfj8da1Z/Fc/vRVD5K+xmMPsVj3Aw+w3F0vQt2Cjd
mugoyPCEx4Hts09byGHNO07VshYD/nno6DE+GJOV/8IGUQfsBTmndMzDpZcLCVcj4uxz7FO4sFjg
orVN0Fg0fR9ZX6J+pScSFOEwXplz5I7YVjVzt+E6Wubt99ay9cRT9pTGUsyVm9BJlXHkt+u6Yevk
EaHVhj315ExW/GUByFTQ1CfVQrvjOzdt+r11wb8ABEMvyWVm7grsrhhwpVuL0swKLTRcOxNbH+Bq
kDR09K8tP2Rjkz4/8di0fTOBuJLlPmARnGxwa1IWeTdnVdTH+RXB1dGAoW0rnpkNQ1pOYLNQ/WLl
lWjE9g35irCf+YiumcglrCxijAu6EURZoxQaNXclkOWduI7+LGFtj9KiH//briyKTwhdiysDoWeT
tfbAnFk+mnKJC9JdvLHuM091ClHRmNbzOvbhEhAk52E4mmCwLiKbfabRFD9CXBtqWKViuIBrXxPd
e9RD8dI+pGMPl4R5TimpiHFHdj/17m2c1s+8sNv9UdDwkm68vx4BZkNph4wJe5udu2cEgstLaJdh
Qawd6vFzbrMVGTomz2/JonectuM83gOTDygPRzRN+1eWd1ygj0X/NLMP9Ib+1sN07USV37eLAPH5
Z0JRuUAlXuh6m7A0Sph/r3UBdApjg3G6AD5R28eCOvjXAAvWBJc7WkfMTCTdUHfFyFFuE/Rk9waT
2fxireyRCDvtK+ImqJnvOw9f1wYlWwoV/BHMO9dxF9c9GMRHjG7xsbRrgoNjThfEoUo+b/lDguH5
ptiW3FWIZ1FzaabM/6JwO+nPAwyBb2g3OH5uUet/qlWyczdt6jNK0gJKO0/j2xaxEaRB8xD8uZ/5
I7bls+qAHHRJysus379cQe2aZg13/WBKgzqZNznqoftJLRCZi3bitZyE/T71GzLFneO2HLhuv1m0
PLyia+H3csQr+2AAYXMwRdIlL8mY53W7yfSGaXz/hnhMwtUY8UbZBCN6F+q+g1C1XJCCEl0Sz+x9
i7j7PwA0/45UP7ed6rPS7QV9DFk/xg08FdrhJPJ2eE0WJMX2lvb/kkGFCXUCAstPRaTT0uTjNOgy
BK6vASqvDFuhE0c5u8yAp2Bj+BRToUmFtmf/SNsck35tATVYnJgNkNI6xAmMxieyntcDudhVATGt
PqWarYhJT1dMcA1CW9nIqAvqZGMNanLBlGf7tg/OLnXei2NrugwphCW4wPa+EDz/Gu2Gr9lZmSG5
Rv1Ck5JDesYvnQa+/9DFjAckUGX7DEYh9L9jgONbpSLdX2WKPKe6TUXIL0kIMjqD9maf/hCxR2gn
7VjNEbB4nkbE6D2LeC7eJqYJhhqwsq9rvuJ75JMg6oZ7FUWVzQCyiBIJnEw+UQ7H8BqY/QroH4+s
RJM6+0/dOSQfzJgf+twA0x1/oLEch6cNde+NwRm4X0yOkLrSTZQ+x2Jkqm6Vid+ir2r3ItIkdhc+
Jm21LMac0gh+fRaCi9c1Vhlw8xn+avBx6xrI2PcII5dGA4PfkwluMqyTV4TXbM2ewPVgpTFpUJv0
9+m2tMd5gDb52Qm6Xjw8lNBGWX48Li3pn1DW+QeD9ECoX+N9AqBAcvwttrd/TFiJrSKZqaQCTStc
aQ0mm89k1D69SzIT1R1z7YdJCqRntcYW12JDF4dOGCj8y0qxsSuYDG8f+jAoGcXRRSgNYqE/7BoU
RFqwQetOxxZhbn8VwE/LNRLyA2MnDr0G0HyDaK+2PhCkeRVLi4M5V/OIe7cAAzTun/gw1WIorJhf
oyOy74OeMjBruLH+plrKp0HDGMHgrFjOG0O298DYgj64cJ2+GwEXviKfJfXVMKqEXvts5f+GBZ1r
iVC2+IAqHsnX54QcoW94LlKJBMyp2Eqx8OGyG4WAuREmcjdGKzjFW4M4LyXU/EPDx/e+XaPphvDF
v5IEsVyzHLahbP/yaYqeNUznGsn/9HkJ1aeN4do3ADmAfEdAWmzIGIGOiclfF3s+V0gRKzpEpLUy
uVOd7r7JtpsspmkGtGbEYj2DU+bvQAUfMXz01saZGuuEde1ceuEmvMXxOC2Q+KHRmOSd7sJycSPL
79P/ZDwGAyDkCtcHjkwiHmZ7O8EMYrpZpTGgDPCqH+DBaLaTQczNUfJWbbS09IjEHYw2wBBqcyzX
tG0B8OGNQ0MINl0Nj8QUkHIaEEP1Ci/aFl8SEiUou8Fald1opwsBZ/gyf126Yimw8hiflK0K7O6f
IPpiWcFL1iLnnR+YHbIxctlxo9A3p6V53HKDSlABd8SjQvfW7MBG1VnmA+4FMxdozzC9FORtHG/5
91jR/i7y2oVHOy5rXGZ7MlMETse3gktkI2hYbtFSgY/4peIZQWTWHoP/Nk3gLEooF7v+bKcEl63t
c8SsRq0HVQfU5nnySGnruNzVswE9h9+sgHb/KV6y4rnv6WJuBxnGCNlyefR+uIk8EiGOuSQasFGm
Zk1Ohhzwljgooyh0ONvv9XTk3xLyBYVDnc3oKTEDu2IttQ3qKNJwhPmZ232J01+oOPGEsiye7AVc
1ztynA/wOZiaz0sH2/vjTHVRLLUUQtK3GaVYXFFMoiGXOhwrPm+N9grEkWBgCdiXI34R4bge2BZ9
jO0+X2SOKxWTSEP4hRcX3/e5k+qnwq9dUt3T6BWk6AByZVOYM9NRnrz6BWFR6DgRxwIBNwCBTFov
v7in7QZ+aUJdDjFN8Ftx2fEms36DLbHf9/clJH2NkIzkGgBXP4NFlz/NMtsLtFDa3uR6mdSlsyb5
haQyCn0n1mqpYQJoT+ng5KuJAzJ2/aTGowYwwV81QTlwPyyRH16Wsc1FBbtzGGK0GF8LDSQM09AM
CJ4DkGjEQFCN5OxfBL3LcIP09QVkjcb5WCV8cDfdihriF7wJbHiPmIm7F9dqhVBGLpKhgkU4IH2I
1P37tknd1+3em3fnd44a2cHmowS7HkWl6QGbNzDaibrnpV0mUF+9cj8SITRCeY/uknaIAyxhNXd8
9AgU+Le7Xb122QRcKW19G+HdsRVo2wr7+VLO/W4rwDETuS4ess4HBEF25AUZHFjhEmsrv8twZd9o
DafsWwmWGT1ph6dfhoKun5BcLQ+x8vOBPpKzZ6SygrHx86KfCpG71wRtf1qyaENQTLuw6VmIeF+v
nlLTDPD7+MFQCEGhv7fAGiVBwKPjLnzOCq4v1Spcv1XC4nLBXG2/7HfRIfq1ilOxu3rc1/4pEUNy
3AxZO4/f5kP6h6FnBN24UMM3Q6BAwHSNW96WjNm3wHLE6KZsigD29+Ntccy2Q8IPhiFLnqwKTukH
eohKz4oCTJpWfQWgNzzjuyN4M03jJf2twmrvNpPZp5ihMKHpfHxMc+jux4wieRmUex0fw3bLAJvA
FR3+eD0rMxsFcQ4sm00ZkqGwMDUfZL6/SLmA+cyJpc8w8KR/4BPMu7rrk61Rgyvojx41ILDPAF1E
CeoxvzjslxubyfUKzi3/GU9rcZcgfQ+wuiWw7DJzq84e9uYI3GJ90tBUkudtpNuZ9mxGGjusS95b
N+CE3VYcSPkyr91lRU8M1lK7+ELXFE1Wj/jt+XR4wU8ZyIl/uLLiejkm2Jy2mRw+3WotZt9AiY87
TABLLCs4KTLgf2NtIpl72Fou0/oy05k+IT+zb3q97Q+EE/o9tkt8xexLdpon/KgZ7H1bwawlw9jE
DApxoB5RNm4MWCWp0ZjjJGw7JRiUKRC/JvdvQIpMg8qZHKUOE4Jbk07c59mUf5CVSdAMdH2Y/Mov
vVDgOwdw0OhXYgEAH8SYQU0K4v8P9lJ72ibHn6RdgVQNLb6QYEkjdEwek36VAHIGeJZoHCffVoLi
nmBpnmybFXsJT0qq/7UCtd+190U73gqMj3aY/MR5fEGRjkHrzktyM/hWv8rY+Z+J6YUpAYw6VPWC
2+Sp69vJXSDhM7dySdll56hz4ei+j1jRJNIvAfoG0Jlyln8JbY8f1GVgRgiYNnsBXBne54Ms5L4D
A4hnkWq4TPtkRSaG533yN8E2PLckbW2dLNIupYnU8CJEAdQBQpb4BeHYEpUUULfSKbqZpotAe3K9
DLQSfVK866MdsxP7Mu04OdlD5LZpvdYwQzsMDMhFhFE2xJVGDSqKCb7T4AgvZhDH8BZ6RLdukfZX
irqOl0HhlGtGXGl3kPytyCQ7tHnKChQ5oY2TAsgrcsTR3pAWdcvXi2taBMmZR+Cchfi5HTPFRrHZ
F7kFFqEWehP3a+8ig1xcs2wfbESZhVlVt5ftjIHnm5UeKVDnAkAatvj8NYKHFI4cx2RUOccocmbz
yzEs24mF6YzzQj21e676WyWQudetBrQ8XsUdEjWOd7Dtwj30SM2TwA8TcQH/Kd6mqMe+8qt8EDED
SA2hnoCiBHW6bHIToYVFU499ceCBITIE1XO9H9G8l2Hv7G+7Ka8rNi7bz0xmOLTaudNPblz4Xivw
W0MF4HvERLMi5mXFp76kwei7FsfYA1oY9rguu33+SqyTJSUGjMWmXcPbCP1KsaitOtaJf9X0Q9rI
0aX5qaOZvqwFzuGqyAl5AXEG4HfGz4IvbgZL/IDLZkOgG1sfPaxJ8ZZmm4jGZoVW5Q5kQZd9yxSF
8mIdnxKZ0vvdRF1yB23duN8krAfEVVgyPkWLUSB3NmwVMP09eo3ZPgqbZtgb3pwl6hvMD3THZ2uV
f4WVTgYG/sj81fL1wMC/Fi2v4P8/02bi0HeWMSzHb4Bc0w+GyvtbRPsAhD6DXZ5O5/gTVrTHgLtj
aMenfYKZWpqpDeln0IDfetVb/m3YCXJvYR2nyg6vJWlsqmdd2QV5R2W+SrBeZFCPcsMDalAmxAWw
JeMYONOCmWewEF14hZJgsN9R9lgHqdncXeCcqP45QororHmydU9o5YvtvKKeqRM3MF2R7Wv43aZj
gdhq0LhZObNiB0oPGc4LjgEF5RIZcX+ESZ/tsdD3PF53sIV+POGJkx+Q9k04BTPcf7RGJ4OCHze3
RxN7ZIAjwJkOOJY15rjBDzlwupgjKk7JvkQM0DoKAAWg7yphGX1VBEdJpSGMe08mkX6kCclrldPu
D4aBuL3YdJ8cCAhMSKBbjIFM4Rvv3V0o3P6NH6pnTc+ZJSecuBxCLFyGGIYsbPFHhIOqG+NHwEhQ
J1pzQgG/qyqbxvg+cIvSJi58+L6YFJH2u0k+52JzEcRgpvjZQdmEhIl50hZsvij+dKAvOI548C+A
UH0+VxHk1Di6IguaqJP6K6RajKcYugxfcli8HBclC/4MCBMyECqK/nXTlkwPqiXeYxvKDAVLCg+d
Rw0zg9su3vbfBPfq32Scu1BtiuLcGTn9Wuey2L/TKU5fAxIsB7Dsfd9evsqzHGwhoCVYsEOkAMMW
E8srtGiwAWx1ERO4cvPlu0U3eSf3Ttmb0W1t/jUxirg0uYFMrr2mXye12IAe6EVwUk/pLFRF0yRT
MA1qgX0rEbkPeEWnvzqDAr9Khq7FZYKrdbntYc7EbsCd78+wElnH8/9Z9sOsiNnGEd4rxEBHW7r9
Q7Y0DM86INAviNcqzjFb5TXswn9SiUltmxDy439Xh/6/ql5kLuXQfcQMVRT5b3+i0ceb69aQlBTO
Bj29R8o52t3/Ie28luRGkm37RTCDFq8AUpSuYpFF8QJrKmit8fVnoebOYSYSN2Hs08Nmdxs5dESE
R4SH+97bpw3WywrQllqkaFIINTVTVRfUI7GIPGGEu2Mn0GxF4QPdMGwrf6SWW2wpiZ1j399htpYq
00RRofoiyuaCQgU+ayZyktGdAl5sovcxzr0N+tHKnFmGqJPlURiPaC6Q0JpSCAPtQkCOFi+F8TGb
diTxry/LJQraFFVRVMCXaXAollomSByBhQlKlaJ0T+MGxQ7jgwhMFsH1DXiweUatmOfLFDVV4ja3
DFPSlnTUrDQUywtzsCSIV0Sk9fpQ5Ilw1IcfqQnfbROOPK/1ORiZKZNlC4wIKHLdWiwQgpxxBc5W
pd355HQkD0XpNqsOofUQhQ++v+so9+ob4OvLFZthz2DYZI2O0eISuy77FDUtsHF23n2Q8/bYZc1e
aXfX1+wdLn4+MkskA66zXBJ0mWUzksEQcoAkxNCFi+L+jkb17uAKtmBLdrjLHYJM13LIOzql2znN
bnB6V3KYdJtUiSO4lB92hgvnzLn+XZc7gs+SSAOA/jZ0demuhZm0YaXzWZL1NLRvjbnBHFWgGy1W
FAPMrCxLsIOgPPDrJzB6IfHJUptWb5e7edyd27myIzvkguzJ/jNuw0Ggxh0c8DHuf0YN1tLxXc8h
l7opA3TJH5nB9tB5DF1UzP9wk06/SuqLxDNTabDN8SakKOG7VDyj2tFf67306B2F9E63W1bgU2C/
/tya9HeJpjNnWJif993JpHTwl3MvwrwQ2B6IhRfTcLKbb0+509jovaC8H954++L4AyiLndlwmkb7
N71YnU0hs3PyFDucfc1BBSEFALvOSX/+JTVpd2OodN1W69YpJdHp8s+RpjvVGIS2rAITLwRb6f6R
67eafAop6ZswMjY6wF0cM5BTIPFwx8i6KcnyfEOcTIeUp7ABrImcp6I95UHhtmLzYYz02ukF6Vku
I5cK1IYk2Tul4nwNMEojYl0SNZONPxP/T4zq9NNJ6kCithJZj1X5uegJItGPeKmF/B5BnV3b64/U
cUltaxXwWLV5HkzFqdFxzsrpWPuoIvnDh+vbUVpZD75K0bhDmAxoJ+dfVdUjxU6IX6hgfM8L9U4k
dNciFeHz/MGkRaE/mLaQtZ8sOXkSaPaYpcp3WZU2uC+rC2KJ5HksrmXZXCyIIVPk9Qeg1mUKUlcT
XMui62HpuyTIjjGZO0BjP66P/CIKmH3gxORiS8ioLPhlhkmEkAqNRBl96HpqtG3VH/Ng48i/OPUW
xhZrP2g+wPgeYx2gKuI86t8Gr9DrI7q4VzDCzjI0WeUyYzHPlxIc7Ri1mWLY4qjtqDUd6B9Mikj5
22jAgEFpQKLk/LZMa9mFyzeQ6RAaxeOxZz6PmfhbNzVSamn9aUIN9u1vx2QhIyeaBAQ6+sHL/j5F
in5WQ09FWwjFg0SM7SvdG178fN3Mpf9hxlIUUVYUHbLXHAGd7M288eWumSykyaS3JtqnQCwygCWA
2tsvRqE5161duh7xpwT3amZ6QfpaLFQvIFdslT5ZWKzSs7296bxuFw/pS2xNuy6bNuzNX39+8mAP
Yq7M0cM/l7srDE0yxJIMST3/3unSIz28P2RjYquZv6E4d2GJAx6fYFAWk2gt+wsKc3Ezi3TDDmrj
hd+ZH/2uonAbKaYbNOKGJ8675mxcXPKyYsxxKZRfmI3nqyZWQ9UC4GQLI++nvkra7x76UCZSNDZ2
afcl6/qNqOpii80WVQMXsbjEteUWa8s0jX0Rizkqx1pY7VrtlzduyeysWOFVAtFYYStDcVyMi+zk
KFuZDjZheByKr1rlkcrZuAJXVgobJmulEvyKy65T1D8LU/WRdguFe5Pcj1rdGsnncavZmHQRjhHl
qgQ9FOAs2dS1xWOra5TRlBKZ50ktSPcKWtFuaZQDOnPIY4yt9ttT+gboNynKosuO8QhLr6Lot5Mj
b9jwzot9Z/IC00mxm2SIiT/nU/pkl/d1mViDIWl2JKs9eBNgGmaqKh8VtUtupkYmf6W22UZAyv66
dFNIeTMxGcA1frq4YksAfp1SwnJ0XffOdR/cuwf+bT//2O/t/c2NbfOPh/1+z7/ZN/ahsW8OB/vD
gZ/++5cOo+K7/cE+8Ms3/PMDv4/fu5t/nZ+c+YfDX+78k+PYrvPy4h75cXfEljv/xN8OP+bfMv/W
+T/cn3dvL293P+8QHOK/7u748fNu/r/wnXcbu/XS4xTEaHigGhbEI1j657Ov0jAgo1IIaKWx6Fz8
QxanvRffe/rHvzxdeWwrOnsHQi1I3CUH2R+1cqoagLA5XtcVHfQ6jUY3oV2ETmH9vm5sbVBsUlXU
VUPF7mJQqdL1IXoshh0nxTPc5xsow+Bm+/tOFo7XTV26kaJypMoiA9PhoS9ipNhXom7yM8NOk9jN
vbeaLhzkvBwQ/bus+UFR/bq9y1NI0bi6UR3QZ0HQJUU4kGKlUKLAsKdOre5EL01cqu753Bun2zhW
Lw9yTFmWJloE5RpR2blrhLXuq1odw7TrzPhGIn9uh92YujSryendKob6rW+M3R3IkjcDYMlG4DTv
+/N7RNHwlPk4NGT1wmOGbowB+bQG7w6LKiNUzy0JnUXPH25FQuxTE7MfnRw9hWS2hlR1LB7NMY55
J4yuNubtTQVo0ilHsAuKlP2Mha50+ix5Ulqx/NsgYP4CC4EE8h1EAUsV3zShqbra8QUSZRYn7aT7
XM8Jc8YvibHVz21lV0Aw1RSdpJHG82rxyANlP5IKJ9xFrsWVaHNjPaQp4Ub990fKmZ358jmZ1Uro
4PlK2KFq7PbSgwcqJKxNp0w2bss1D7EkWUNCSOT+WCp2lV4S+60EkqHMpZey8H9EhrAxlpXtBlmV
+17iWSxxPp6PpQ9icKIJz8MKMKddK52jyUNtB9pWCwVpnv2Fu59ZWvgiMr+BGeTMWqvCWgufJxwv
+NUIKijg1BEq8nztPzXYbV3Y2GgLCb73bYBpjQuA5C7/shhk1MJhB5bGw1v6GPpPlM9V8VjWz718
EClOq+F93t2KwwE13qb6EFT3gGVaa6/F9pT/c/14e88lXk7Dn29ZTIMaNbS8mZ2Hbxnzg9885uI3
D4kPRbuHxKtrh3B4Tbw7L+oAGez0eD+OG7HBilsRGukyKE1SVsrySpQ6Xcn1iukoKlGiYlJwYYFB
uj7Qlc2oSyo3BuI4pF2WyY4WkDV6AtRA4I/9lnNtD/79F8TTXakHf29qlthBvJCUqs77+tyHSx8J
aPoz6zZF1s9dOL4UtXYHXvKHFxd/pwE1uxIhMlI8JPA1UrfLWoHQy2WJJA5erAiHsjR/0NwUpr71
9W9nDzO8CGWRPL4ELPN8SGMH0G7UMGM03X0wpCA4QPTn445n+EaG6P0GP/fI+WhBjEcE5mH8Rznj
5DizVKEuiy4g4RL1hvlSUDW78WW6LX1OmqKM9kpEDXJHdcn8rCrNEFEwn7ithDDuR4csdngD0Vl/
SxA2MB68quh/JSJA9HuoO/BJDIrbqZunGtF+M1GQ21ONTn6PHtRAV59C7U2GaPwsVqhB4jIInhZd
330sggoa2KDoGTm7IksOqhINALuCsPpk6JP/sQ6b6CvFwOYmyob2l2dEzQ2cnyHaOCAvNwuBu2KB
qjAMqILiYiVkrepqLYotO8u/KupdpP+LP5+HK5kwlo44ZBHKFRYsUz+HvjZO+fcGdMPUG29/7Uzo
8PwxMQ/xZIGFSED3FSCoLcKuoipts86O0boNnInrltZ8CdV83Il3qjI/ys9NdVqQiciuU7y2c/vb
f3LfyhPQZnvcEV0duj1qEW7q/Or3sACVnfcK9/zQ36FSa78Vrmj//mk6/t5wx9utm25lIalJkOZT
5mtOWar9T/AoIqPOTXZuDZoA7R5la/iXZ95c9vhjYnG2N1PX9xAJTfi/QuKm8eA7SJ32xwn5iF1N
n7SP16d75TKhyi1LRLE4p0GV7Hy68wzgdmuifA9s0taV4ragFRgpP1RPQDShEAWu6iMiGx/UaHDM
AG5Snt3lUPMNWC+SHL1c/57Ll65OwREhAQOilmUsu/da1RQloSF4tpSpH1TVh6VcoUdQH6Mp+GJO
W30bLp8m7zU7hMp4dRFAL6ZbK5JRKUMwj2n5PbSoGpg/y7B2pvIxim4MeSMYuxzcnM0yqZzJBtfM
UiuYt6UCHLDhmERiWVE81JkJXdruQSXIVKatbh8rvoQqE2tLtY48mrnYtKKO0oVUWyY5LckO2p2m
9IgmIkmT/WWELstUxnjhcaGZKvWxRdRctTmqCiBLnE74Rh97mPA7mZQknQGuO8dFJeLdEPV17hme
BNRZz53Vp6g68/Ro4lFpNh0QWxnKWxbYk3/vKcC3vvjeJ3R1h+yzbBzQ3RnlV3iUpn7Y+I7lQbD8
joXbNPFg0Q6C79AjzzZlxHkgraTPau+qxQPe5GX3Ruik0g7MNwru95awceMu/Xb5AYsndT0JeK7M
B9BGwHd607c14rAMqgpZxHgHfAj55S3Z1qX7Lo0ujgoPigQ9SzHaDMEuKm4rbtMk2AvdURg2gpdV
U+asV0iMxEG7WOjas1q5tKTYAf3jCP6hkHdJFbpy53reX4nEzmlRnJdLWX+Pk9CgOvcpM0boya/k
2BmsJ1Sy0u7z1Hy77i/z156GR/8xocw7hIuNy+3cRCSqXVbKEygWiOvvvPPfif/luo2LfOXSyCLK
COhhO1X6iO5wbYi1rXpivRMUv/2Sdlay081IPfrxJL5mQ4JKfFH094RmRrcb4H/f0NNX28hZSqub
xPoz6kVYUgYQmUJVZNSya4hOFahwnVzNuzOgBQYvVnhTAnJqaXdkPISaU0lbHzAbuJx2Q+K+Nigs
LSu2chOrk5HyAQb16kZyUnp0QggTHyCC5gDuoBRYlWP0zlD+ULWNJNRF4uQ/6/HH+mI9hFEdNRjM
8FvEQ9A8TpSC5PC7Obp0OxFNUPP7utoY8bqf/TG5mHEoVmWHBFXsKN63JP4wFg+p+vu6m61uTIQY
/zunizslL8UJngQmpvCbWP0ww9vUfOqmQ2dsdWbcGsziCFBTYHxJzvwp0fiYt98ES9yjCOdeH8/a
Qaqg38A7DAIxD9rzrdlXsYqQhsAqFXd+tU+lp3D80sKcbLW73jtcN7Y2pFNji8mTEk0fOgljvdfv
dP8lUke36r5fN7K89We/OzWymDcPv+MuxgjqZI7cPaT6HkY/dKwtB18dDQlWXv8IsFJYOp86s8l8
VBQ4OAuNlPUPRFbsEa66Ju2qkk5EwWuiiK4El3TKnLZyR+UpGP6ptpK9q8P98xXyIgNbagHCZgVf
kUX3af/PoN0qqApsRf5rVijXAVMDeyGDAzkfq2VxcupxnkD5flRjFx0fYUAdyrm+dGszSlBDfKjr
FOmWqt86T+gaglWC0irocetrLYAliDZalry/UpbHItceYEVdUmZIy/lYxl6KRGu2IolC5LRJOUPw
kAs9xjyj4e3BtWnsfKIrkR+b7QPtQIqdiBRJ/jDoRs2jx0zM8heiXZKMFmHuW7IzRQFUZT+Rf4l1
Ah+iogmhvMtpqlnuwWnkqFSYadPcd50yiAeaBg3cB5WKlpqqZP5WdXVtsXiezbVVg5lclt6TTJaE
NmyAdktomXi7VLKR8bHbv02CzTvNJJMzizZLxFfzWXnyKIZCQI3fYCLLym/3yBT9TgpN3XgPr92i
lDlBhAEx5AG+8DyvVQPEaU1CzbymGUVg+1mwcW2szhfwlRlqZfDoXoQnehe0iOWEiQM1GCXE4VuF
WoE+oDUxlOPGebs2HADrKM2QDxGpK57PGXDkvESJKHZiwPRm/tIlG4CIVQNz1UdFf5pky2IwptVp
QpIwGK3RbLm9iZof1zfpugESLbB1OAuWJQLkkgYfeZXEIcvy00pEAP/BFiDmItM9uxYoC53/8dYB
3XQ+TXklo/0XwYEYau+AoLsl845IUaNxFe0NlTzArPczNxQU+r8Z3R/D8+hPfLor/G6sEqTSjDL7
h6KLo/ryRu54zd1Ox7Y4f6Q6gQEfMDZf/qrJ8ASGnWBq+3GrF+p8/yzPOdQxJEOlLEF4v/AET0UT
NppgeFSG5AEg/zFUPJX6z1UXPSM9q1NCSu7FWHOvz+Dq8MglUw0hoYDw9vkMprqlNl6H2bHTA0dC
WDaODCQblLdM+Hnd1Op9QRZeRnUWfezlAVQGKI2MNQcd/d4e+1B2pF5BxTXeXTezNiKSu/9rZvHu
S2rYLo3OOTd6SmcrPWxXIwdS7T9FbXL8v9laBBVqrNDHusNWl301ab8ePyTFY5ttPZbmqGDpG5zb
OjlZk3ybsTDjwwNEYgszuhb9amu45WKLniwMel1FnaB6Jvfv5uSEqq1cyfrW5m6XuDp0xGYXJyDl
6DTT85IR0oZJ9+4NVFv0x1nLTfmVl0dNQw3no/F3zSH+88qlvjGrLqkUApe1FIS1kE/S8MpZxxfN
Vyv7WQ6H2owP6t/1NPyvKRCy1PvfcaPnGyBXu8Ao5ZlZ1SiNU0vV0fNpunXdT1ZPYbgW/zUinxuJ
RCPD9zES9vFb74kfDapw103MC7H0EaqmFIOUOb5cUiCE0bCgq3GT0ErmV+mHNwXFCkG1jmb/ray6
/XVraw+RU2uLASkiT6s+51RENYFAGsEaEl02lBUzED57nfUoaZ+vW1x9oIN4M1glUo8UDM/nEHoZ
Eh8CJgESv/QTgnJF+AmG81smQu/xElfLYL1mKGJ5yhfFGl25VV2ku3cG8g7Xv2V9rv98yuKIQall
TJKSa8fS6LoicLg8QsBttQYRtA1TKxNt0JyDVCU3g8TP56OukV2Ac4vnABB2ixq5AzfQjrqRur75
DfL29YFtWVssa9iaqGOnCHGgsGDr06fS/zKgt2DFPJno0Zkdr5tbOaoNXg8MbNY4J6m/GFxRaROM
TK5vzTiQbWmFn1rzAab3xiW3crcCiEI6m2tBJSG7iE/UoUIuOe0SJ9a+ZNVHvT9qwi26xlICCBwC
dVtsZOnW5lEiQydzo1PmWrbCM1EOtiaPUzOZnofSCbLhTt6hr7Hrmvovs/TEXtRLyTsCcLVAni7G
JiL554sFtyoiWXcDcQXSojE+QjddLzaedfQery/ayjWOwRlQq+iKCAr1fNEmH8n3GOqiE4EmaAXT
bkgk9+yz62bWfOPEzBKrVNVyoTWzGY9nUVQ/FLXjoamJYPx1O2s3HFhEC7yXCCgEwPD5eEpLa9H7
74mQi0p2oEkj3tBkcnmHQhjikHX4Yoaj8sMrdbQSkazdB5GOLLAaQKDfmNq1LBw1cAvkEGvJplgs
poAua9qA4+SJel+YtY2gHEqVc+xuK8peEDnQyGJb5T/X52DVXU/MztfXSRgdtEk6dIFM/D4IL2XO
Rgz0N1S1D4I1PSP1hhxk/i+25OlIF7MOX16CK4rJcPgWit96Gdkt9MbaW010fAvJRmljbrfGuDja
ptorw1zHYD4KaG6jP/EJmrgt01qzT79JwcbRdkH4eN+XJ3M6b6OTOdUQ8aeth5I4hfxrKHYD3HP1
xrfuDevGUJ+s5lOb7kstQXSCNgMbT+SV+wloE4BmGCczJ3JxVbZ9M+V+jhs1om8L9bExlH1nQm6m
eXi9UdtZHyg5BZCZNL4TlzdU7CNJLoRMrKLT2YJmCPWup//rrkHiwG4l74fqR8hqB718C2DuVUBA
wO0NWO0KMGEu8SC9ue7Na6OnJg84FQgAT+vFAWX1YDi0DHWlwkMIVyvu1OgQ1XtTiA9ghA/Xjcmz
3yziLkAr/2ttmdHLI8VvCsR/HSl7auk8IJRVabfNC4cXMr2q26eRm1XyQxkgTghFzrjRw49FdM8h
jWYEgJfoGb6gK0UbH7YScvJdc/VxBu9ABDv3PwEcOCk1ZmGgGkVL9Seuho2JXjuiQR1aYDkhAgJg
PTdhxV5QCc18WsV01XFHFIEq9Lr6G4hOJSIig9W8Xp/tNYsz3sAkIUNvm2WNpCupU5gZPKUprKIn
FGfIk4lT/EBfeJhFPkruf28P5D6wLvIbvL3mQ+VkE48Uo9oBxVunyMAcSL7wbUpoTivJT9C8N2yt
Hv6n0zkP/sTYrJcnE1YTU1Paz5GTaz/p066XqBR/HiBpw8oRvl4f36qTcD7gCOwV1VqsYCoKfhxV
rGDSW9Cl6vve0zZCobUlA0XAOw7AFeyixVkkeVI8oSaLPsYsn3mHjo4gH6z+5fpAVvc8a6RREZXg
xCwGYuZKVc6tKJzCz55jRbgtg/J1NMOd37aPAVIe182tzhvIMV0lI82rcWFOpPcMwlZseqUt67ta
z617fTLfrhuZ/5CLk+XEyMIfiohcQIAQtaNpA6KgtEuKYreUN+7+dbczAYNT7DUgaywWiE7YNDSJ
dV74avpS9RI9mIqbsA+Oglews9UjwiR3vfbLQJju+gD/P6ZnKI+I8yEsfe7xOghZaOgW8X+r0Kzk
qyTAWqjkfRd4ztCmh1T71ufDwZf+RWnLII8CQha1JehuC8OkTTShLwWSbbXgeu3NxE0U/NoY3RzC
LNfv1MjsRKf7eZhqsQ8w0gmWRYuxyJmbyyQaQ41mUvpwmMiQZpH1Mhj0B5rCn//HD1h4aU7dTUjQ
BHF8Id2r2cGYvvooyY6HpvZ3bfUiix9N5TeFyut21zbH6bgXfouwp2KmyrsMXL4XlIOpD+51C2ux
nGLMGT5yAYC5Fzd85Uu+Utcj26/PHIVWOd0ntD5V4djGkZMgS3bd3PzBy4UkEQUL05h7ZS5zpNrk
ccAFHGE0DJGs3kH+yamjb7kQ7q4bWpu5U0NzrHHiMXWhZT5wiMQBAPraTtlHJZs2xrJ2qFD95ALV
iQus5VM4VL1EMTuitaD5YlJvKJ+zf5NEODUxj/JkFJpIR470PbTvP3F7GWFm835FH45+BM+o/1yf
s9XFORnQwsmt2BLL0GNxxvgW5ocjGIXdm2hAbwVUW4YWbj0IkYwwODMXebeS+alLHqr6A1qg14ez
tj6UEaiRAW8Eer04jYdoMic6S7FnEzNHk+trUZTH3s827ss1T5tbtMIelfl7+ej1AlGbVIOjATlf
yOgess8+zWw+XR/MWs7unZGto2onz1yxc1cQG9pHtRBtnLAVvrW0hpNRNYFi7NBwxe6H4L6vvyu9
6dKKZm+h6+azpUyaRycIfm98ytppbEL1tADiQY9cQieUQu/Jr6cc+VOD9HHYod0zUPtVc3oN5QgS
WE4elrZV0KgwmtCR0re+YN69i2OEgrzEdUMkyaQvJiOgAChFJokGuh7ukNW1e/o3zTJ/rfrbSIQb
FWS9nQEJ8NvuxpMlB3nJjW+48GEI6yLkK/LqCiTRJTAgRSGPqD1tHC/+raP3HX7U61sU6a/P9YVz
zVYoN87Zbk7GZTCmGbVJcxhEohI/UHZqofsubST13XUrq2M5sbLYj7wugq6g+O+EI4JarXmQM3oL
Co5Gs4vrli6um/fxAIZFRwWwyrIGkidpqEgdlnSjcFTZEVrHS/9pGhIVTwLtKP5v1hZvjgkCJ3sK
ufaBruSKR+uqsqhhVXZSszcVct04MqLwaLX/G+eYGez/b5iLW7WNeSMg1opO/PiKvDvsJDgA6EjL
ykbcN/9BZxuB+QRYyE6EyDmn9M9PBdXo2iajKbSTmWSZaS2R56FNT7NdLI22ONVualpOr2wV69aW
kaQs9FGOVbLBi6CvDFU/liqcvxkerZT2Ba++dOOn34NitEHKbwzyMrh9H+Ufc4trMM8auRM7zBkB
SrPaI/LFdi4ePeVZ6z+F4Sx+QCfHv/ed0yEujpiumF/8CTZpx+UYKh0eaY+E3CiKmcaLWR2uW7tM
nb4PkbQPL3KylUuGwTBw3ppa3jhW+Im8ndIcajouZejxK/eSnDoWfW/NWcVxw1MvZH7Ia+FBfwwv
935ferpQYLgDuyxW3yLzn7z4VAq1IyS0bi3ZH4pwM6L83erFARE8N9faQ5cqhzqgTabV7ukNRGdE
Za8Lf9ubefltC+9uytrPFAHvnqrelr0Pmf4FLsL1mZ//jIsdRJUP7JyG4Jm1sFFVle5VKGk6QtCQ
crEywa5prIPsSdLuULF8BBDZbwAhLkiF7wM7Mbo4mLrUmET6KzYOXck+RTTlM4BRFdksaZzvAUXz
gPScqPxaiOFdpP1W4ulBlT4lIjpDRudmczMYZbqvvOxfueHJhy0OLlH326ETmQ1lqOxa+Izkfdcd
khGYLB1b+p1fPBjpbbeF5Zs30+UiwEeXwWJyqCwWAZ3zIYikeT6G7KgZzVE2/WOdFVvDu6j+z85O
HpMzS4TKs8zkWVObkptiUyNN6HhUsSat2zWGAWaInJQqf0RD2u2M+GWcgg3bazf5qenFGab2cxJu
PsNavbsNy/IGdOWGK6/P4p/RLY6srJfjtohZPKsZkHRXOUJiu1Clf3VknMzi4sjoEdmXo5GhlJXd
uPGxPrS/w6PgpPfVMTtmpvMsv5o2embk347jh+v7dWuQC1cpsrlZsccgw3hwayuiLQFZ8jHdyPuv
XqwnY1zsUPoXtkY9X6xmeKNNezP/YHH1xPdR61Yij+ONR8TWqJb7rrGUClQDcZ7k1v2DriMU/fP6
xG04oL7Ay0YRPR4LiWBIyD8OytNmELn65wOO40FA6YKz9DwUUWqVYHWah5A9NdVraR2vf/9qzEGK
CegM+S1jGeroaZcbSc0Z0YjxfU8ZXZGiV634iDzVsdKTOzqOfb9ucXali1PpxOLCB8pUF0tLxqI+
3iA8MArPpXDU8p9es+Fsq6t/Ymix+r0l+vTVxVBgPrW15qgIkUOk/xejobqA7DToB7R3z9cn7ich
UhW6hrc911sKUVcck9wOxC8iePFmEjfWaz4FLmaPihk07lnVcSlqAnTM8/K0mgdFF7/P6KjrFq2Q
b66PatUrqMsQ+s4ZpWUJXci91Dd1ps5HxaRqEABMEIJDFo8WwBk1FCHfeMGsOsUfg8tietDkRZj2
GCzzgyk/VtWuyX+J5kdJ3xjZlqH5FX6S+/Hpy+IP5TwyoSS0d8fKptMhb1l6z1yfw/e36nKpyJPM
Ki1sXp4m56ZSY/T9MWgI+TIbfdlb/VZ3hj1Sv+ExtDs7vtEe+v1jdPv1eVbgbL+81netm9xph3JP
f0M0Fwtn6/y9LAZyVZ9801LythD7qlL0Gkrm0xdh598qx+Yuf0k+0x/qbnqMPoc30+6FvqXac3nn
uyO9UbY0zy5TLvMn6BpAbxUaJViw82mJq4KuwlZbO2PgqLfKYXADty/sWXs0suNnNH8PwQYE5b3G
ebEUJzblc5tjQlNqHRlj57sPYfN++Cw+j8/il9L9miHzOTqSTee2WxXSc3TcZC6tbdnTAS+edb2l
RJaVdQz4Nj+qh3znjU58EJx+3z9rB56x98mjuTc3wpbVJ8ip2UVohDqZ5RUxZoXj5JY76N+3UJEt
p/5xX35Un2DNuvqD4YqufCg3Dil57dY6tb24tZqx7Gk8y3wrT/T6st+Mp2H//QPCpnvdlW7FZ/HJ
cpSD6o52/Pm13ROhb+qLrh1hp5+wCKfQ0q163eMT5AdaZQZus/sw2cNecN63XrZPvxQH41bZWe71
bb8+78gHzfVEKADLaHjo1LH2O+bdsCNcC2Y7TPrui7KHc79HeeouGlFWjUon3XswUzbuo9WZP7G+
XPU6sUoDLXSHkoCtdhCHt8D0axZmzRZEfRCAJGo430uIUYS481A7CU3Ep4J08ybiaT4Zl9uVwiUP
dqaP2vbCfaQs6aNQxERd2ZJbHjmkm+94zt2P7K2wf/k3/sfRDm5aJ3kztyZwbbee2l74jVpLyiR5
2LboeUCnGD8DqyY6Qr+xUKt+olJY5hKXqdwsU516V1VxOWEI0YPph2XXjvaU/kM7VEd7AXVToUvc
OflXEiTgVw+bp9JadHRqfuEoSEKHqT7Mc0xrux/Dl/ghqpAOd/wO4WfTif9ReGikTz83dsfaWxGw
JCMG/mLC/jr3nqihsUDZK0yv9GYkthn/0o37Lv4Yy2+R5gbxbbfF+Fm9805NzifFyZVvhEofdBEm
aUsVv3RHyTaeMje7K27iY68h0mBLj2T7Oyeyw9fhLdrRVyX4pDYbC77i1MjMA3cB+ARfZ3nveVWd
BkOZFs6gf8pBjKdPhUq5YWfSSa0tnwDTXZ/qlQUms025HNkHwC9LKIosj2amS2XliLQfPAwWjRRp
CUVX+x7C8nVTK0cC6BrQ8OgjkO9ZspCScG4mKcJlo563N4vxn0kVN6Kp1dGcmFgsIuUQQm2aftOl
u7Qb+mk1/VM3Hq6PY2Xvz/LvM16VTQlH7NxTdDqtKGGBkYm+1jnEj5bhxPvU+3rdzlrqFUMkxgB2
ks9evup8KQX91DaV00vI6GU2jQc69TBL6aIFK92YyUMRvF63ubZGs3oufDQQUSj5nY8N0cAiiru2
cmoz3WdecZMY1YYbrKVbGdYfG/K5jUkDcprE2Ihp30MbOZ7fTp4VdkN7lMad6IpJB8NmH/gbEJ41
55h5BTg5tEHER87tFhZ9LC2zh0s5PnreL+S68vb39elbdY0Z5M6aAchY5ubFIR+zsesqpyk+oqSA
WPoPI0EttXu7bmd9KH/sLI7lIAu1NKUZEwRqJ1Ye1fZRarYiw3kZFtcrejsongNNULjB5284ORAF
I0xokDZ7X5q/TJFXHL04f6smugoBQfaPoz9Nh0ossvtcCm4qS/lq9WPiZhPduK+P9p07evkpCJIh
GQNxYjmttPBVwF/RM65LaDRJxx2jfuvzwH82kqH4MarZIAPjLgwwxboWu12dmY9BHIDNbIW4pANd
lB35w/NDFhsD/eaJS+4HswaOXFm6D6tqmp59iy6hkJqHQ5g35X0R+M0nSMM6jW/7ohdt0dfC5wwx
tJ++GVufm1FubsRhNN7ockEDtgBd5pfQiyUcuKL38EBj6UaOnvJ2Tll5xWjactmF+zwe89/AaXg0
meCndz6AomcpK3k5l1ILtrRtzXDjjH9X01jMH5gyyGomFyq6kos3Zi8002hWY+VkuuCY+SemeJcP
6X6yEIo3kZIblVtiqe++9lssm1dzpFGVHH3mwnBTsL0oQNpZ9S2mM7Ba90e661BN6zby8isuDVZc
5EB9l9VeVlsTySLjo7HGchPe9b1q5/lwOxifr7vSyvV6ZmXewCdOHU5m1moiVqy6oD1ooFYBjS9j
pbZFPZxuaEkdf6A1+IGew6lTDP3zdfMr5wN0I5R9eVZJMi53bh7UfiRmAsdeE4nU6ztH7V8VczfW
G3ZW8hdndhZHneCZyjhAZoUm6++MaZ9bsTvxvutfOxpUXR/TysJxTiBwTR4IHsUyQkUJL/dFk7NI
JHOaSNVBFLJ7mtT9i6sd953xPiB10ZQ/nzo6zKZ6EU2VE7TGUyF27mjBHNTULV722q0L7ZsqIN3I
6C60HM9USn1npPMZbo36zmpptNyNeuki21K+Vj6BMNwReoQktFOiLVi2k9vM/3h9Trf8ZHG+ZyAC
uiaumNOUFmXWQEtxJ0l3gDT/hR1JnEXDAZMgVXo+qa1vNYpc4ycKyqu0Qazoxw5p35A2nvpr/giG
QiJaItbkOXNuJ/CGIonmbVflpD+V16iIaXa+7/pPgz/u/35Mp7aWe8wLeFuP2BKsW6s6aEHzIPr3
iSHc/As71Mt4oJD+vKCkRx1U0wm9eicMZPNllHkKaEIt/bZmWs0EKPTTdXsrodnM6+FpgEY6KPfF
fZwNcTghTcfRlcKoVvoPab+V+FvZymcmFqdj16ilNVrcE32ZO5Ei7S1pdJuu/hdHvUShkR+g0i8k
gvzQlPJx3spq9b1KM2fwXiPh1/XZuuRzwBk5NbJwg9QPtDqa3aA03utI9FUe4i+ZeCNJn5TkMPfT
LDqnbx5b62Bt+cZKWmkG2vM+oPXFpdoo3cKTLE4Y4aTXtqEe+zp1ev8xJrkbuDQs3ziC1241BOfQ
ASUXwg2/uN9TCAXNSHsDuuH0N16kHiT0JMCIIBnY/Q9pV9rcNq5sfxGruIP8Ci5aLNmWF9nOF1Zi
x9z3nb/+HWhu3UgQr1iZl8lkMpWaaTbQaDR6OWenqpklTuoGQHTH22s8Z5GAZUH7OLiwMNfJ3TKF
5wuxXkPLaKhXwMO/x8T833t93Nd/RHCOMOmiVNGZqWhieOjE9CkKeqsJJ/u2JnOGj90CTQOScQAQ
4PwTcnHxRMBoB4g7057yyZWLaWOm44IYMmcXeNEB8AODBNcN2yVBhllW88pqAwl08ImJDQNui9bb
YhpXGjrGNd01unJ4Ntqiuy8SYLcncgmU4UrAR9JQDJuREjGoAQY6NCWhoOPMbVED2S+wvqL4ETgc
yl5AQtfp88R7kJsI6JGeKA47ryPTVo289G2YZPDMlqZXvjWemQI1SEob2uhNiEbGajqYal+81JE5
bbtOCewOc4UGRR6IBECoafCfKkURRRiUUlKN+kjWfCpa4ndOLuf5Wsgk0/aHwHs0gLmLe1ImPbCQ
hszSCrVbKeVggjq0NlCuDoLHqlNCV5RKbyNk3ibOBXlDBM2Riklxs4KM7tQXJtruzPEBo4/TCg3v
6k4r8XqkQdLmKRjGY/GgDHoGZPtBVdbjVE/HsdKllNHzFI/KhHo/BXxt41GQjSSOAeyilyEZpBXo
OeIPwceI3tiGOnqoEDb9/TQMG13DQCYrYqBNn39Qy6ZQZwlBxAfGC7ILvRLACn3VbFRkZ4/oYQNH
ZZW1gw1aPuMesO9RhpbfsVs4RrPxBOu8QLYCPoKH2yu7MSqbgr3lkFPq2m/wRVJVcwbv+/Y5WpLD
Od0KhOeFQhC3SHLimnq5EzXvGCXGtjenYOGBuiSL8z5+Wo51wqCRNNP7BUYAE62/6JupEnCp5+Tp
tmJzru58GznFEhTwil7DNkKR3RCTpzhrV7dFzDlxRvyB9BUAoq6GcXq8GWsV6V60E0qg0Q2QWyoA
umsUrpDkv3JwhHuRsSn0pVrxXGwGyB6k5fAeAdEJF1ibJgiGFBYDZhLw061cwDQpcptRskYdcOGi
mtuzc1lcfi5tgQVNOixjQUrMq2Ng1xV08QWd9tVTbQrK/9PsudtjBNVhWaOWiVAwtjFJXumxU8gv
XrCk19zeYVzrv+eLi81yeYyTVoWgeMgoAZNuRypQZh8nBaWdMH5MKzDB1ks0EbxRIkUMpkadkUPi
SXlV5ffjQhfkFo1ppR56u6gm3/0EqLTbZslfjZixYJOKGpsNZXR0nHmgQuYhigDkkdr9DHPxEAcE
0zD5y20pvBGepKBxHbEtsMzRBHf5QIhR7Q2HEKiqRS19NkW2QsbkZcDoJ+0qDMdItbG6LXBOLQVD
6mA0wsQYwO4vBU4t8nSCFPsWyV+yogEUDLEkfRF3hjd4RipJVJwqEGmg75ivUSXyUKW5kATW3XtK
Y+pTcPJ8vlmOdVh4yV0VzCEJdRK05BPMJ2IWklvBACUyDwzGgSWvKhvsQKvVrrYTCuKe2wt3Wpnz
ZBIviDtUvQIE3DH0Aium6YkttAJjaGTpjoJ/U6Ak+zvFX3fv7/bedPYPLt0MTPHV46dKdyotbc0p
HM35pI8qBaMZTejbynm21oevr7sldqyZHbhYF+5oykYQ+5WPdRFIF2GAIwtXmVTkjuzHT0Trpb98
2wDUFny04L/FcALA2/lZwKHH/Guk56FVRXLp6FoerwGkjQHOHlD0t3fiql+ByUKwCmmGDgfAj6UE
kaFJXS2F1ui7k4S7IhOdbDp6Sbeu42ObDHbk7zoi3AVJZ+OdlSYv47DS08gtYnEjtPeV95uQjdZv
Fj7syjGxD8OUCjj4RADO8ad5qkaAoqp6aE0ZBoTAAxQB/drMagWUWZKe7pEDDXVL16sYr2dBb5t1
nsvaY5Cg0CWGVeut09Dwg22FnR0BGeEpthaX8qH3h6EDeOdYiK4kDMKdIYaZaklxgin1vO8HRLVp
qby3BDhZLmgp0TF4W7Urt4FhEBMHDbhcqJghtrt0G7IXmFXfAI0ZY8AanDrDFxaWoElmlg8UHGAt
kFBAv34flxhzF5WsB5ho2wLiRWCZ4oWEzIweUAHAJ8yxA/CO8xbt5LdKUkGPyeuOQSC6tS7diwlZ
8Er8vfiPr0ABV8GKXZNQJZ5AGqOErwgQWSveezulTowU8tQOawUHQtcSierBEhrcnHaM0ctgzYqg
iOKcezk0GWp0BCDIjWlL7XZqwGcBEODbtnDlWTC1cy6FiwlHc5KmLoIUgPfRCly07WA1QOVA+XPh
pM/qg3OkA+GOzTtxVleIqTQaBUCxiB5vBHOw1SlyvSZcuBP51yn8CRKB6NhADgEpVn6oUqlkT20a
gCx6aqXQujXBKSRvRxMDNOjRtouysdulitn1xc+urT8WwkWEg6TJUi/BQqJ22BpV5ool2Rp9uR+G
xgUpw4JBXq0kQ8BEHzrLoqFAxyMhFK2cZWEbhBieabd1KWY0Hvu7QhYWEvAzcoBFCGYbUyN42PHP
PtXT6lJiNhEZMdWUym7FXZy83zbAq/1idKpnQjgDTItqHBPQ8lgD8NjQdFlsWgANqT369kByk3jf
wVA93xZ5VbzFmUJSHPEmQg0kI/m+pS4s+nhshxCmER4AhuKqBAPhlfgpSf5hiNk9I75JUg6OxtIO
1Xgh+rgyF5wCPFKQXANLBUpF3EloWzNJOtTarF7sUOHvyaeZEe1nqbSSJYFw2E7KbHy9rfPVMp+O
BXoWAMwAk+GT141XeaNPcCzMEGQoHQCPN4V0qHJ4tPQRXZC3pc14FTz/gOGExikMh/Psq4knd4Mg
VujrBC/aDkxFk130gDAQp05cS6Gvr/+FPHDZwY5Ap3eVjI2rqZNqvYwsM0i2cvPhh7Lr4xiqC92V
VycC/gS7hkAFzoVlIS5vzjCJO9kPAfpYjOU9DOWz8coVGm1f/l4dRtuJwF5GCManQhFRTAGiOszP
Rz8k7avrXF35KoKFkze3SXihA7AMRxBDwUzZ8zJiKEpBG8qR5YubZvrCaAv1h8ew+7qtzNyaqcjn
on0Ozy/4kksxUdLgAvXM0IrgtFYCiv7btFTDkJphlC+8866KxPD+yFCBAxN6oTuHjyYjEGHmJATy
gBz04hHvdLOjGSaDDsMoZjkdhTKTqSjI4q8664mbNWP7moT+hPMAYMjHakiK1OomPOJWGKYVS6Qp
a++r9qrhZQr85JOQWlsTI6t9gLQa5EON8qUh+rn1wmi0CA+B+gjhxyzKFhFfL3qh1QLj3QtQrjbz
temZf3/xI7f5RwwXXmSyF4M8EWKSIHfHYe03oqXFqLB6x9v7P2dmSK5jOgFQMCgOc2fGVEvkoVXE
l22KnC+GqlX1DajU5RNoa5TPSQ8QYt+WeO3fEeAyUsHTYCu7XS5NrtI8MR6zOLaiao0KkC0FqGGg
Lo6ddYmc2WVbULNyFikBZrYOclXQocHtoTDErelUBpkHepXY8nGfKMAHzgFp4hPJua3fnJWjUAII
djbDjhI8d6T0ejC1tMoQtGH+wi9AmxMeTONVrZx4cio0+DWhU3pbxV91+RHAAoPxXIlW0P0sAMCV
O4YK6o4H8Lrd/iwVq3rxpsaqA+YehOV4NKKjlVt1Pe5KLewLAHTnKw+ZTAl3+G0JV2VtHO8LEewT
zlwW8J/glGuIKD5BRo2aEFhruu343v8aPpb4L2duaVQoUVZGAltW8Dq5lGVO5VAmOWQZcIxji6rC
Q4NG47y26yVi6jm7QZgvMu/FHBcXEPiAovdDs8RDxi/WjTfZfqxtjPxvSQLY6jFOeWY7wGvhb6/J
V2vFGCDGzydLB6WshiEoYylfObNuOOV4KgFEFDcLf/gwUafAjaJ1CPRgnZOJnbCH6/w1ZHVDo1jM
nB6UiQsJixkf8w9DHkCngGB0cghndoGah1AC/SCyUsBYR2WPjjyBjka69vp0ISheEsWZhYF+SSwh
UMHQR1agn7VGZk/P3wN14TTN2MSFStxpCkWx0ZSMoY9hWNeva4c04bqd/nZCGjaBGBh/oSsNvTx8
pCaGYqVWksdWDlCTUnXvoRsvC5f6JWd8g2qCBw48GCor7nKXgNJVeRS1NchSorce7Wia8nzbNcws
F2av0fwLSDrGEcC5xALzH4GetyA7CPrvsEndHH2tkffXPGzsZoFXYAUOtEfybbOiVgNUWfeR1Ujy
HfgjQb0rbtvsC0zOGL0eF/zdzFECcwN7HbEXH+hSL10QGAM1PVeAbQwAkTsR6a60I7aOWdkGI2pk
CUd6ZgkhDdeWxlLy6O26lFZ6Rp/KDOjbn4wtal5gYdMcuV4I0WbODxuHQnKXoSgD6e5SSqv1sWAK
gKERc33F3stRCpCgNKgxHf730fqFKPYpZ14hVAXQlaBN11Iq8yWpCiWhhTaBOEcfqwWerhn7hijo
xBpzsWOcVmGXh1AaorRS2BgjeQBm+sKbakkEp82Ikq9feBBRFYP5NPkVRsgwdvd0+xzNb88fRbiD
Goy6IU0mpBi9QCe4bhXEf08K0Bxuy5k1bYa9YwJ8B62a3JXXV0ScshEjNWGpop+PgLTGW09y4JRj
vFcEsJbcljf3/mVe7j/yiHhpC6OhBInvgYbHLGowUVZBbuWdT6gvlx+eZ7h+6K8CAAr/C6ngiGOp
Q7yG+ZCoT3yt9sMSMAF5sgWdYpH8liX07KiPqSJZrbEgbi4+Qm7tjzxmQ2cWL/cZqYUS8vxOtsZq
BOAs2A5VwPiOzz1mbpDA1AA1FDm31bxikMMtciGXM39VKnxRDCBX8qaVErhqeRiVl15dNdAWRNN5
PQImNHPbeqMvRcOzlnSmM3cudE8AhlMK2aiSwXJ0jYqD8Dgm/l7Sejpp6UI9lunChbkXunInRB1M
eCvGwiDJO0w30LIOXL2PFk777Dk804rZ89lOTkXktxWznNE0nUFrfvR1C5xCP6LFYuPQFTnmafuQ
DUNTL8LrK6CzpEHjS60i7dZoQgG+z4oWJfnMWKkl9F6idd5SddxlGCpSxI2orYLop6frVue/d/mC
/5ldXYxVME5VjKbw93gnSw1pGYT6ENa/U5DEIWrwaWL4C3fD7PqeyeGsRjFK1CVMqCzIkt1PAJJq
ZESsP8J/VQiB6SFlhEyYfjWx4ZeITIsBwPqGMJpUyc0SgFH5gnubWzaWmzJBXoXcOp/RRC5uADMO
8MzaAZUWv9hpibdrmyUY1LlVQ/7QRE4YqHjAPL20SlJ0QgDWWYD3R3r2omP+fwPCrnYXAJTlCLCv
twW/wkIO/qyZeHxJMAU0Z/MPIxC0IT8cAlwyETAR0WyQrMq7D+CjeuO2BcVZSfZJb9eee1suu3yu
xALQB7EXg7bkkQ7yPtO71gf2I6xhZzQYXovrEdMTuVY/Gs02SI5Dm1eU5D9vyz3lQi4Fg68Lrcwm
GrdZ3oLzLaU5jU2otGhIq4FHZ04N2QnB8C7UCnCjUVmkwFZ7E6Juemv6Al2t0Qj0yzh88hXlRy/5
R8Wo4ntBH6dV3IkR9X3UTW9/4nUUgu/DyoD6GdepyL8hE0GsBYy+of6tvDTFW7/Er3N9T1/+/zm/
l6V1oKaBhHe2tIqFI5HR5nZIUrS62oXf/vWpuRTGBSFqlKlTgaQlBWOJCIK0RPFdVZcXRrZmbkcY
MLwZal6YMQALxeWpkeumQzUAuQNMUlOVHLX4h6K8CtlAS20Xy69lf1d3rujt5Xixd2Nmv1gmHu27
GJ5hSetL2Rnp8qRUGKGZ9CGhD9PDoekcApRDDUMITlX3lqb1jtm/enHteuZ+MR+gXp8mdo7Qp4Jy
FcrNvMkIeq4bQwejJmOBpkg79jAmFG4bFUToGBIXHtoAI6kRjjFAI0rJynIXFIBT6wiT3auPcmHV
wbpEyDt6NJbRORutOvKSDc99ZSsi4CbACQcyR7c3VPBMeTSPntVqPWYhAM8qmtU/1cy3Y2HfFD9S
9XddPZvGg2quolFc+WidQRo4SZ9bss2ypUfpTDx2qTpnzWFIvClLoHrpgwdEBwAcnow+BrrVh6G1
lbawx+hJa5fou2cO0cWKc5segTpCSHqI7Ua3BUktmlvUZ9RkYWygu26WRrMWNljhYuup72Oj9iEO
g4O0GYEbmGzjYaBNZ8lSQPXxSzQK+7Yfur7wLlaWr02GRdPpQtZpVANZt19MVBZSjMAtjchfTVRL
rN0Vtqsi5lOARMPdeN44enrcQs44DVZipmh0fs6S36a2ldoDIQKN0Wsd28X4BkJYW5dcWflCmoX2
mk7ltKdgfaKFsu/BmIXmfUFYomY5XbnclXHxgVzID/QaVcslLL6GfsfG2EYTbF5NIQ5nnqBJ4Xcy
AvMjkR3iP4J6F2y1cZbSRsRc+GBaIxCBRfPQKhgew2Q2WCkqci/X+tLNNrtfKvKPqHcSZCA5H4hs
hTiONdbRn2RbIIAceA2DTYlOLzQ0RSZQScmTgZQ86h1m+Yb8fDt8qfkSDfzSV3DnEU3oA4k9fIXY
EIyIf5Wgt8/adOFamXP4KBP+UZY7f6KRt1HiYeC+x0TpUzZJIqvQa3eDhiGAwjQb2oIl1Yo9kM+S
LA2ctvVaGrVR79RKaCw8WGbCe9gwcIUxd8Ya+Pjm2A78R0UmDRpNykMqu0G1UVQMRIYpJabdmu8k
/xCx/3gZ4++f2pA7ovnRV6j1v9w+tCdXf2WsZ1/CrX+ObJai1PiSupuAC7Jua8D/xuWdIW9NDzF4
ZUtgaRHkB7F+EkXXn+6H8VUVPNuP1i0S1xEAReR2W6G8UhtOqjVWBITxAVNLafJOAMUKwtjV7W+e
KSax1cO8LgJrTJSfNvvsJSbECZD3+lGjQf3uyStCPgQloFWtrga0bXndZDVo5yKgV1mCUZi1VmwZ
EdFRjR4S7sz4RqfnXThpoMgBu27b1LmdCt2X2qCkc1vJ67ie6fhHErcvvuF5qlJBEsrEeKekwLJ0
G23Y6O0S8vKSJO5oyCk2zYshyQfFs4ebe8rQgpA8qu1CDH/qgrm2tf/qxN9KalYaZAS2Ng1LzzZU
Osn4bbIt2slOw0MrRI4MV+mjTV24l8SVrGz98E4F90B7TMx3pTgSY8K//OjHPaoWoEN6yIBUG5WY
EDki8h3Nw+09OFXtrj6YZRBB0IFM+ekYnxmariQeysv4YF3w7jHrYZOKHHyJ4Fk+KG4sq+4gTsjk
EBuAwz9i77OqBPQae+FqMjs7bzpn4YOuX1+wirMP4uxvCtRyQEuwRjMd07djYUliQwNzVwfg5hJA
SBHe1eJj3+iUhH9/vaNKBWRsdl1g1JIzk1ROhT5M4SiyJkC+StgDa9NpkmKhbjR3uCEHIBFgMUS9
mG/yFOoYnekEF8KggdFa8NFUH41BYacMr1bxasHFf+utvBPrX4UbNo1HdBR0RrKg8HXrM94GSHqw
7Avy71cTyInijVGQws1EVf1z8BU7B2yM0ui2PABBJdeePb/fGEAuNMXOStXgoPdgnFdVV+vihRT9
3KrACFl+Ho8G0KayQ3xmiXmETHaR4JBGsVw/AKoTAXbefCpm0VL8QYzGqDQ8+n6U3QXjFAIxSHww
wFy2kAM7rT53IsCNADtgwRcqv5wBkjaXwMUrabQZitQJDLO0ZaUSd5KXA0VE802aZH1vqWb0HCRp
auk9BnTiUJOxdSjaSsRbyE7NrczFLnHRVhubCSYYYZctSxdpq67aiPo+nwgFp63SW5WYbom2a9MF
5zBzFVzIZX9+tiNeqdRmhu4WGjYR4Ex6N5wyJ2/+voQPI5SZGeIyQBGfW/AENTQpZOrF0VaXfODA
LtRJ5hfwTAJ300gYaw7FDIqk5r1P3gZlU6fruH9ThkOab9FWrcq7fongbu4ddqEX507Q6uIHqgG9
NPIqTW+e4K0ScStkj1X4nTRoSkKr2FIXyuyWAWEHfNwgSUVF7XLLtAbpBX2EpqoOj+Gp61RoaJ6Z
C9kFtmDcGUGj0x8x3IJWIjjECRMDbAGr6FdB7HiZowxPuaKjbWEh/TN3JC/EcSuJ55DcCAVcQ5w/
Shh8ivZodw3930lgIiXkpBliBgDhfGEInKb96vaNdHtJAW1wuaRJlCZSk+BCUurAAejpQ6fk+y4x
/s1h+++SgvL1UsyUxEhGMvdXaE918xDp79OSI2F+4n/vGsBpLkXkoRiI7YBdiyeBin0JXqIFV7W0
VtzDNc4bDNR6kNAGwUoZkAUY/K2Z187tLWFWzCuCbic0yWBwm3XUXiril4OQGiK2pK4UJywj6hl7
qWzQkXSHobiFMHXu/XBxMTGlz9ygrxoFBuKxM6W07cZvLZDXWbMu88HSowihyYM4tVaJ8bUKgGsC
WYmkXhnDs9muW+3LVO9F5SsnX4Jiq/Kj2WR2nee22t8J5KehY+6tkRdusJnVufhebnWQesO7N8f3
BiVSI7LeiHj1gFEkTlG9RWtMgXHPqF4IJdgR5LbkQijnEfxUNsJGgNB0cjKk1voMnAph5qC7z2oj
lYrKq0GyBU3nHDu8HJ6ZLMsnA5rqcmvUfFAyfYAhaD0GWLeYl4VNox/XNu4TgNCN1beqp0+VvoRS
MPfYPhdscE7B75QkwSqz1+1L239I8rdvinZhvOTVpokw2TIdCnJXtgNtl/j0Zs7YRXzCrXQgtzUS
mxCta6mVdh89Bmm6bOEgz3T7GRdS+JXV9bLzRkiJ4NG7uF6F4zEfJzh3WzF+VgaVgowid0ryBjYF
mrjAnhi/BZhDIqCrA66peZdNZFATOk3vt4///9h2VlkHiwd62DhfWWdZkRYjQrS8fR3Gu0TZKInb
YVZgmNb+iM7Zu1S14mxzW+xcWg5r8kesfGlt8YThADPDi643kWSMnRgBYZiA6BSDRlVtAybByr2f
XbSSAOGcJ6gSEQu9v3T0V4nwlMq2TCywokVITzbGXb30fWzjr44gZjNw8wO6Gv3il58HIlJSBgJW
RQcfczQCjLHpqNk+emRTxx/jtGAiV3QQSO2wluf/yuMMUcj9JA9rLEcUDmskU6Swp4HkFoC+E7Zh
8doZz5q2b/p1MLRISe5HAuga/3c02KF00ItyyRmw5b+lP2ey+qSnUhex7QHJdzttqmRyJbi8NnyV
BStuj6MqI6vxUo74ooUbaS7YO18MvtUDTODagNl0DdnWBlf4LvEKV/f2HgpiKZ5LxZcZfEZkId3w
P6SaAI/SWe/U6aCcXU0CLqGKNIpGp+TDTAArnb37cUJJ+aobmxLgo4Q8C6qwoCxvaBgC0nHvouUW
ja8MQvbS0Dqxx5iRYKCPRdxo0Wj16EnQdop0rLqnPF8INa/eqOieAb0u6+PDaCiezNz1y1q8u0nI
A+vd/eVufj9+OvfPvr1UlbuyZiYGKG+oM7NuPszIXCrlC4XSBlMaWkeNYgiY0h3GbqnlrBeCWZNP
RjFBaNfCEx8DWgSwcpeCZE9OctkvQsveY9r4ff/PD9fdu3sKsfiJH85//sZvVnRD8ROjwP/5M+o4
1MnobmfZ68Nh/X1Y23eH4+H4dVzfdnjXELp4jbHBddZXzdAMuROVlo2menmLmSGrtlwX6MqnH+sl
FJ6reVysCahNMEKDjiUMvp6qeWd2LPZ5GqcjFt++s23XdqG0QxfiuLkdRnkdKXIMhurIMnD+sVLM
NC3DMsT49d3d8c7e/3BXb58qfXMWtvjqfjqpcyaJ84xiBsJSM4Cku/0e24ah9X+xMSiwoqEavafg
1uVUCXMzj+oQSZC7vW2/793fdAVzsNYLQd01fCT25VwOp4jUpXkQ55Cz//Hj18vLi08n+oKJ9Inm
1oTf498g2tk51vr5u7Cev597oCn39HukqDeyfyy8kk6l43Mnz5YWdV10ZRjo44RXvTw9FZpRsoBN
btvsuGweNlheNqpvrdeWtaD+6X92SxiXkupJJg5ayYTZsH7qPq1wMiHJXtsLoq6wAU56AScCneQn
FALO/QCM2x8bs2ai9uwEuBt27JkjgHrQz2Y/b1vR/FqeyeTiGd+Mh7YuG8hMqULxC3h38OsR2sZA
x/69els97h53O2dhE6+Szryy3AXSlp0ciDEEwwPm1HVfVh/W/ZJTmT3v0pl66qWpEF+S0cfD1LP3
SJXBez6uYKmvS2Zy9Rjg1eFsUg+TSgK8FAS92+5mRe+XJFxTXTCr10EbiWowGqD5YpoS5ZkQo0uH
7dQdoe+d2zq2C1SIwvk8uUprzc7AwtU7f/zPxHLHP1a8NJ0kiGX2EdP31no/Ah4L18FoNXbtdLZN
cCoobkoGR9EAjoKu3tBwAK4JFK6pDiD+DKfTXriYTnQlVwfz7MO4i8nIAnTPqf9sLbtG7f3pFxwc
dnjYjYprlB1W9gt+xY8d/nk6TDhO+GGzY3z7POl8AHqygz9fpXGPQqH0yla8+KrTt7n2P7c3+wr2
LfiJG4H9WPoChZk0vy7AsUPfD4ZtEcdw65LnyBSrFRpcmGBEFKcfcJFP9A3a31tb5ibtg7sU1FzF
NEgFakByxCwEYrWrCUilqgOlMyC3azHR3+oomJotNWPNUZKlZvHTQNuFkpwwzis3USZEgaHg8svp
g099imew1dHf+B0YKPCrzyI3B/pSqL3aPVpPm6fVxnGg/vf34QvLsnHZQToe7tYH+3A83h3WLf32
7Z5+LYGosJuY+1h0t2JPUEpAHZwfddHiPs1QaootORM9oE6PcV46k6RkNVJGXktWE5nCjV9lyYKT
ndkSHVPmMp6rKqpJ/MiD4QnlOKmYbh8k1CHximtt1P/ftVGLtnFWLdGrMVfA6YnGYYInDjotMF3O
bYoZK0pcddBTAZEbMFcbddUbFkGKglQOMReKRcyOb0nj4p/czGJNq0QoNz32PYZV74GgO2SrEI1e
zRbl1dsn+6pFEq+cC+04R1iiwTtqBcjLTDq9e981VdbTr+SXv8k30VNBq1X8Mtr9r7+F42ByMcCM
2TLM0JkYYsI6nMXFulImlQcIYqsoDmH/049QllxKF7LbiV/LMxmnN+aZjFaOpbTvIKOMPbSoxOh1
WPco9NxewjlzPJfCxTcyCvu9XkJKmigvcq84bWOLXR9TSVmIvq/0AdocXsSo4AEPG6EiF9V4hRf5
XlLi7Yt2a9BQTYZThT2AgDttoZ37Os5nokAmjRw0pr+xVZfbk0q9EBI4Pytt9H3of5lJu5XFdiWi
HhLF6HZEdRetWERuN7m4xCF25euZcDRZgloOnv6KFAJU0orSlxBejJEbRtpT3E3/ZinPRHBmL0dD
hEQy2KxaPXaJJ63FJLHzYKmd7CqNASd1oQpn5kqGXUpayImSnRK89kFAB/1Qy3ZcAvYViATiu+Av
NbpcWeRJqIIyCPpsYDGcRWalmZp1DfowHQ9cPfXcLGpXJJepYAQLzVBLojiTbDWU5HwVogJDd4Zh
RLkfuKSd+QBQgcfb5+zKD5+0gh8GIKKI/CgXi8bJYHaY/2E8uFYaHZvMBTMW9chrlf7SjKVOxXnF
/khjf37mOyo/rtUkgmKetNfR91pEGzNA4nEp5311i3Jacf4egBUiSUZoNfrpakC/RFh8m2K9HYI3
YNEtePslpTirzzFngxQNlBIaJ0zMfUx+NV7/UC+Z/dUlxinFWb2chU0sh2DQ6sbQtEvfiymY2Q8N
6d99ub9vxz5E44063SV6pC7t3KxwdAuiLRLN4cAPvNy5TgYUm5RCuBa2tlDYw/Ap1ADuDTFr/pwU
3/4Sh83sqv4RyCNMFL7SF0MJgeix78ufcP9m/JaiPfW2/V/nrNiqnsnhjrWvmaUn1kABaGwcAd8J
157dosebIgha/RT2o10/TE5q+8/CbomRfvbqOZPNnfPO7CJQIzPZcrzSQANEZHOTYgJ0QcclOdy9
MwG8Ls1ayIl/qo6+lR3VcLSnwhnd7KnELBUuu5V4txSMnHrBLiIFbmm5B7Xfo0JtFEzsMXeSwBbW
nqPu+6P6O11lawzMjK1VfUc12A1vKzyrL7w0PDUiIZmv92DSMQQtJwQb8t5Ex6NX2iOpFp5v1894
pt6ZFG73BNBnKBKznAjY9/WD5o9WSqwedPRihTmQ3PHHVRmZFBeS2b3c1nD2dJzJ5nY0A7ZrWAiQ
7Tfq3ZhAiAgmFSFcVeESbNGsLz0Txe1immRiVPgQlQn9SkinlTxGaK1C7QqjAnAXr7c1W9o79udn
V8SAIfkWDVOgNjU/AP6EBxDtl5zZ0uqxPz+ToSVA3g9GtnqYFgyLQ9qsfWChTQvnblYV1poI4Eg0
h/F4AnUDrgcjFnELZXeJYFfFZ6AuPGzmQyGQB7GCEQosfGa3bLoiNWREdVoDwJp22/cFBimmj0mo
93iBO91UvGfSS5zlz7f3aTZwOBPM3XphneH/yQKHUHFrs7TyCY4E0N+951M9KpwIkxy3Jc4a4plE
7gpKNSPE4DcLVcQCnUQycSPjY/C6g1SClVsVF5aW2fWV9/ojjr+AAPEZgKYO13oEyMui9X9249Qu
WMiSDO7yyaoK0xoRVFKxa3gZ4EE1iksEkbPWfqYI56fGBFWZtoaQFqM8IZoQwEVpOBOREH7lS8HQ
Ve/VKTZHYQwzVKwtlg8oS6DxjfKIZSsxkjuB4ukx8j68eqf6L42CIbbxTdY2bfRYBJs6+LhtIfMP
rDPh3MHu+yYHfheEq4kTa3eqvPf1Ny1ajwNNkueg3KHabXQLt81saIRuEklFoonVNy+9yVQWpM5D
CM0EIP4H0sqIQruXZafQVFrXOi0wCSCmgvtvlD2Tyyk71IEx6CzunMLdNIYxBUAPOptGZ8iPBDQY
0njMAvS5GZjlE+3/p3Auwgb8oUIm9hpq4o4V6/PsnmifYxTZIdkiTYV2dr9ae+RwW+6sLZ/pzHkd
wZ8AMNxBrCA7dWQcSvT+a17pSuR4W9Cs7z4TxDkb8L+DO4CRRQck2Ix4TBpC5qqLyMIL+vDJlKjR
oqHQmJjB9GjZD2+BMlEBw4dSu1SyvlYJkEooAaIMdupX5uxUYJQmvarU1jDe6xW6xEfXH37fXrb5
E/hn3U5/fna1BrHqF3EJhSL5WyqcQbE8f+MBEaAUMMfVu2LrgvO9wzlcEDy/khi/BuMgKwlzrjRP
U78hPt4LTdVTv/MAEI95rUhYGQqqEVW+lhPwHaIVWhUjR8VmChN5ToYY1CDHUfldpO1m4YuYxKsL
hA2E/+eLOL9bVKkAhjpQ/3bFISBO3z1gJj0rg602FpQoK6FWqd44pr++Lfg0NHJLMBcc1kmhahlj
157Kj8pXVo0u02HQH3QMYucpcQoQD0jRoUnHbWcMlhihLSNIN4r4rCTB1tS8l1L/1RsfWS1bYivD
FINtR+KI9nKwanLpd51Uju/HtMwlkYIDMKLAPLL6kjzd1mT2xj9bQS70BFBBjPwzFEm6RwzW+9Fn
KUtUFcF6Mi7s1rwT/7NZ3OGovALYLux9W8p3jfxce8NKLA5S86Di3SIQKpOX27pdn0a8Hs50Y/Z8
dlD8SkzQdwXrKFSPwrGsa1GyQADs3BbzPw7kH8V4R52pudJ17FykDwZxSgPAasDQFK2++j/Svmw3
ch0J9osEaKEo6VVrba7y7rZfhLa7rX3f+fU3ZNyZqWLplnDObQzmYQZwFqlkMpkZGbEF1jLrOhtj
boO0BoNeSARAeI0mBtoY4JW44oUqwVvRIuBggdGhwfyPT3YUHo8nUhd/JiidgX2tzw9g+KvB8uav
SSZdN41nwm1APQERAXXI1UChQKG1ocyvz6BqTaNBDc1NxD2JZNuvZrXFCVjEezAO1mluseZRBeA2
DU/ilLu3v8C1E1/+Du7KkoW27sIKvyNsWemigIPpnTEUbZLXJ7+IIzOXob5z2+a1c8GmqimoB4oz
dyoXAdDsTMDOh1DfGceUbILqOSlWosz8sy+DDEygWTTPgeET842qnjWSPk4UpTxagmY08ES1cDqd
lEB6yrbhYwBrylaC/HW6fHmDcWdmpEYgByAItKYQA4D4pPFaqWRp487vSO60RFOV+uO8cVlo9ajR
T8dqjUt6/pH8xp2b4PyhQ2XAEASY0PKToGFWyXdocGibf1xDvtwrLoEZcNtL8xEAW8GdMv4phjc/
e9CVlZbG8hcBLQSqLFAb5BmysokOwZTii3TyYLaBm7R/b3vy8m791wCPk/SjSZ/EBAbK6amuvUx7
Df0nuV9Tj7oO/9gtGWAJDdpkCBzcgQm0CIzw8275fQDtBEyYIiiy0lf/0LjL3wJVSP4wUrbPzI9D
zBGkib/yipAXtxJ02z/EJRrm/S4vBBZjvnZiQWvVbnGsPH8bfKiB2ahWtnXSV9UCg+Nxz/4oT5o9
/NKBl4qt+gAindv7LS3/jBk5AhpEFROHlz9DqRRGgTZs8YSy5R2wtx/0vXMhSWxmB8zU5Y7xDPql
20bXbMqXNnWhJ2FlhO18VdD+WZat239/8VQb/1sT93XrVoil2MffD5VDXW6o8WLE9v+fiXmJZ9d5
Bm1igegwQfWjoG6hXAwF35X22uJZMMBNApWHueDDHelej5hIY9iY9WaD/Deel2MRm80aQ9uSHdA6
ayCQxFgYDsXlWsSkG+HlSWt1PU09HQypT6mvQw6w0zv5c0zColhxgKU7EqVaYDpBhwzkA7d7eNEn
SluDv88AV7DUfQcUMygFvF4D/ysZ325/qyV3I/I8sQmiTBD7cfuI1mI1KB1iChkLL9MpXiRrkyaL
C5qxFCArhePpnAmNibGSUdyOkjzaOXUm8B0DQ5EpX6R9ur2aa1ge4hX042dgtYKp3KvP1ZRxmjYt
vHtrbDBFcafYY2GOv4ZjYvmhKX/p28FlR2q+5Hf0NN1Pp/famjbGRgNKq7UK5/bvWdrd85/DHeZq
YCILS/yc+SOOfoGS1uttC1fDJmhTXqyYO89RkSmy38KE4qpH/67wxHsMom+0Y7br3gW735V31Ey9
HqvMDrnT+iu5z9IBOV8i564thHzRDoN9AnW/ND3oERhpBbvAI+j2Shd6DPNKZ3FTFNMWqOJTNKKb
oW8tnJpfkDq1QBlu05HsIgx8pxndEIggmXIkOlX6FxVtWyy6f974xt2ogB1dxdmEZgnny3lMBrEg
OC5yAOWVapuJZqNBeIpsby92MUqrMACoNYrZPDH5qFXZ1DANpezwQ+97UwcN1EQfbhtZOpgAP/zX
COedNNSEqp2NEES26J4NT2n/iqeK2XXNSlBbOgjnpjgvLQJfShmBKd0/UCN11jlc5p2/SiXPFsP5
oS+PtBR6WBjIryzajNEJCatUvjTwi/hXsSbpspTy41bQZogYZLsNbkHt2IAgWTXwHIeSmwKiIFkx
6/BPWH4R7SNaG09a3L4za/zifCPF1Ais0WlTpZ/CGq3C4uYB64YIjQ7N1VBooiTBEPS4c9T+rQ0O
inhMShRkjHeN/MKQSjV83fa8Rfc+y+/m//8sQ8jBLZTpc34X98SpUH1H3HYyZe25uWZmjl1nZmot
M7KhhJlU3RIDCrKY9mn+zUPsPEPgThGrlEAIsri18uGtL3ei8XJ7r5YC7Pnf5zyNJVKZ9TL+vtRs
yv57UCDEMXl9ttZ/WYoGMuoDsIXxC/A3XG7WJEkx5kvgA+JoSwNE7uVNL271ocGrbOXOWPou56Y4
dxbCPCV+he9SKqh/go1LCd8q/Z9Sksw347kVzsmEnrZB3MKKLu4w3QYGqzcqrGVry0vBTMUMGMVM
xbyrZy7GOtmgrTEvRf7jVxZEjKwWIqr/wgUg+vUfI9wzuQ6AlAtCGIlajIQqkU1lAIUSCcyvz//C
kqYBbTj3aa84EOQSJfdYQrqrgaKJ+Kd43Pii06+yHIrYFj5aQw0D8pAaZqSQ7V5u26zlKEdomli9
RsAFqL3GBPxeCvh9DNpgIi+3pkz10D91aSP8ur3GpWB6bpvzPn1qlWIAzgWwYmZ1an3PDGmlFLAU
T2f8MELczFbDp7xByMIc/jJjrgKEnC7vbdIEsh130AcQClXbtrWf2LJev+Vk6Fa6tUs+iScrHAaU
9wQPpMvN7TXZBzAat4UWI3MICmso9YOvtyuv9KXApMxDeLM6FahH5k04c/0uFUBfOSKvp74jpyka
CoXdgt/IqNzbH2xxPf8zxA+MV1MxhOX8gFDERhpMqfbbJ0g+DyIqLRlOxG1rCzAC1DzOzHFPPtTw
iykrkEnQaDSTSDTTWNzoIy75VKswsJtbLabktfHUlWwtT1pKK1CpxIgWKpVQceM+nZJLvjRGOmov
KNQS47EsQ1fpqkOYyDaR/rT+uLLapah//trkDGpGBzK2fI76Mw2A2EIMN1CjfCNX8n3co4VbrZy+
xe0F/QSyeFTJUFfhImbqS6wiDYoqcdLtfDXaZlQHh1LndvJkjmkADsx7ECtBA+jP7Q+75Ebnhrko
imZ8hRIPDI+gheqiTS5Ay23c3jaydCg0fD8JEjTgO1HnH3F2KMTSqBNKcVuDzIL5nhh7Ov1UV6f4
58/Cx0+gCqBygwkEzC9zZpJuIKQT56QguKcJw2yEaEVJuoGq2rZP2k2kTk+0fE+kGhI1UDKupJ2c
hyszTotrhdwOmFfAGIIO1OVaBUGWBYCPW2sA/TfQuXGBeZLaKdeuv6VDAdau/9jh655jLjY6EDbw
mDx+VKLYqaTyg/miDW03EJ//maI1uN5S/IYwEpiEQcQLgDO3MsKytJfGsrX8SIlt3EvZBsp7KZoV
/r0CCptx6EGEWQg++FLltantpSMJQDxB9RN6YmhRX27rNGZNXE8FXvTqZzzc99lfBjKYxh2HlbO/
tK/gLcPskQYUsMI/ZiNpFIJExtOd6m9ls43j9yb6Ssr3Tvxao89ZaL1hpoAQqBgB8YwsiFtUPOTd
hAiDHUVJuevdCf2mwZXCk6S6uuTqcogM6k1eZfZcuuzP7XKX/ZgkiiD2DYoGxP0zWg/Cpqld/eNR
eAV5adQ49etKlFn8eipkeiGliFEKvnRNWYpujNwh60yZpasHIpqK9FuMX8LxXxw/jC//1xIXz1J1
KPRotoQUyzRksxR/Y2SJ+Cu5zGLz8twOdxiCUVNGfbaTt0DKSpseo4r5TnloUZG3q/vKt9Tnfx5E
zyzySBB/iP/vHkYoRrT+qS7eCkheGtnjbTvXs0l4IqBKSCA9CD0lcHZeHjXWaEUPIhwUrzxqSRvp
2S0sopj6SfoInpgVe9U9xJUgSvF+2/DSVXRuV76020KiuC30AV7ZfAb9tg/uAmMlaZLnv8FfEec2
uBPXi6lSJAJs9C546OXXaufb41bfNrb/VDxLg51bigXaCzv4nVp7zB9Y/+ZFef4LuLOXxpqgCCl2
l8nyfcJEt8wgYwawBdPv+6re3t7T2Q0v1os5BtyFEBSFECdefpw1alRppuUQwqFxYuedm2j7HEtX
qRlkotOhTj+saeJcXYCcSe4WVuGoAVqY0KipRzdqP5vIKwbFZu3n7aVdlz45Q/MPOcsq1NyYIm1W
K5rUEU1y8GWVA4SltHoX4I0L5LFha+2nwhJvGHInxuswVdbK+NchnPsRXOJGIKWqD/MGN5lvprJH
hswk+l+mfgEiM4V3EDe2EuI13Uqcu7qmfuyC1huxDkVXjdtlXZmApFJgN5RiYJMN0yj8gxw/tbod
08+4t29v9lUA58xxew0cj0AFAnN4xb3lU+X0hIKEtjFrNQNWyPi+bW7Rh1A5wMwxEPoaTwiD0ffY
0BvoKiWdbk+VXZRHJoLrfo1/fXFZuoZSPc4GIGFcOAgjVnQkgp0qe5oPRV95oxTYenWnrymGLZqC
IsysLIn5S5WLqgB7hbSOIYVTA8YjBhtFsDNIlvq/I2XlCbrkGgbKCOCKpKhbKpxLoiE+tpiahrRP
67Qq2Nwf+uQk0gFX4gF3/u0vdRW04Rjnxrj7VoqSMgg1GMNUWO71sSRi3I1A46RT2hUfXDPFXblJ
gidSJsGUMhy16SsV7kVUyW4vZ8nxIFsCVW0ZCsmEv/ukRs/EIoZDlF1lJl1hURk5hCyYxr9azZkl
7rYDxZXBjAKWghY8g4AgSv6x71eu1KXwf74czr/jqidikcOISiKzUh6bKjIl1ZOk52yqzGY8VZXz
LzbQIBJGwFDnuZLJwGUTdPk0Kx+FR1K4pbiN0mcI3ty2suDiUG1BEQnkyqjO8i4+ltU0lTqEgiAB
ImtOj3EaddtDzEbUvnpfWHGKhaMLhRVEIZAIA6vGP+nkZizQdhIx/6iiYxgJrqHrz4SOG0Mo9llA
10bfyfWlDYk3eB8AgMBN8eAsJtVjpyjYQ3TznYHqDiYmbu/fwlEC+p4oKkSQZnwWFyLypkmnWgHa
NBQ+yuCYAf4epytghDUbXGQgaSRqWQUbDDWUXP9INOEARJh7eyULB/ZiJVxQGCKg2IISnlDHQOWg
81RtI+UJ8lsrO3bbDpBtl8kGC6DpJTGsRiS9WYinMMKMQmmtMgP8XG1cxqajdgDVWfwXhGa4IytL
IqmUGrNvrIYQtdnVU5lAaUUygDLNGmopRa7KTtZVhuPjqb4Nh3HYxiD3P4x6id+XDiHkr/Vq8FgY
xi5sdH9zqG5G6MRVOYSfgGJ1kjoW0300MmgHZlPiD06Ls6ZtulxJRUsvGsVJ0lI2VYGNbz4a9u9x
0AQHIyqnjzFINf8h6WTlnXSgcS9CAeyEg6gFnp5K9I8fJexeS2XQEwp6n3tlWeKxQMdgiC021p3v
oVSp9QfUhITKVZpECj0pCMK3Wu2HN6GuFAXiOUX4Xk4oTJlC4Ge5pbdyv/FLOXeHuI6NlQO+FE6g
N4bKO4UwJEjouI9b4jLIJAJBrry1W9WrkcSVZDNiYo44mf5422WXDsa5NS7yB3EXTbEMa1o1mN2s
e92Gpm4MKzFyyWPPzXCO1CQMTjPBjAQtl+wh8R/77qtaJaWe94b3V1DPoayPTG1mf7/cu9pXQ0OB
KJDVVF+lYsuZp5BTgpFGpdwLMebfT0Z1T9e69Et5N2YU/md2Xv1Z8j+gJosBEzW1euVPD+b7IntM
oV5Le0dVe1Mkp0ZwQOcjrIL2F77erB0nI2iS2V249eoVa1HibzOr06IvUnywfnRV9SHoX7qk2dFg
cgCsN2fp67E9skR9gHLoloXFblI077YjLdxLFz+F24O21lOhlfBTyIBih1KotqCWKMyh39AVyVYu
1ojVF9IJLHxu7v/IbPDNDZ/6eUSyIUN/nz4VKTTYdSiLq5l/7ITiO+i6TTM1TyXR/9xe6DXzFhgi
8ciZ8WZAulzxYmiBqkEtHhI3dHpRS9ENpezVGHLobaVPRhOagS5aqdCjG1wDXTzeR31gtmr0BKA+
6eI7X3oetdISFHV7+4ddfwFkiajzKoYKT9AN7o5T1S7KB03MLUEqvWb8LWSJNQAvFoWZiUf+yole
tDaP5uClMlMUc2EKXQOA7moJrZaxsKdcAwmPYEZTYcvBay6snexrsjqQDJ19bb7DpGZSMggYDLf6
gm19MTWlQAc4vxVIeyfSHmTcZZ7E+3guGO2SUPD34FSIQNlUNuG3PymigNkvKllal/X3IoaCN3Gm
S4VJIEYjg/fXb9/DRB1f+2AaZDMGwnMXDr26m0QxvcfMCXXyoFh5Gy3FDSTEaLBCA0cFKSd3fOMA
M2lhP2L4Teh7y9e7O1EHhFaryDtYHhOnrpNnvQzu1dRjVaKY0th93/aZq7g8s1JCRg7/cOEgi72M
XD4LWKYBZQTpIhAeB64xgMx2tKs1tNRVFvljhyBI4Y4HfcfsTWcRErRaUDiJYKcun1Mlg+Dyx+2F
XEVCzgDn/DRpJ4aWIAyMT/ALSXpYZcFdWwOX3bXqpMRJCxN6GLhQmDMZKse3V7Fi4ocZ7mybCilG
QJu3qQmpSYJX0ViJEcvbpOkYnlMgwkm4KO2PMu1BE4A1gMgAmhd1/SjTf55SGDKEnSB+CwEYVIUu
vzUJNSYokZghn8/eFCX0jEZ7pdJaF/jKdeeI8FNKRPEMLzwuALEhHqlaISJMAzOp7PZo5nehl3X/
nGoRlsCaK8no42E6iIf6oaMtoeowZVYlv4+olxBo9Nq1ZGds14svkFmC0lgYbpQKc7vBCDL4Uxpt
w2AjKpaM/+22i1x9QSTdPwR46GAiSaSco4tpzATEJBRRwT5WhJtuyq3V4L4QbvHlkAwANoD+JZgp
Lr+hgEHvaQwhqAYi0hOoUZ+fZ3ZQUMw9TSYIcjf/nGIPcGpgm9FPQ6cLeimX9rqwRwujQgYVsNyU
IntUP2T5dVzTSrk6X7i6z81w7j+DkqumgJkMpN0DOU7GGkPLwrUIC3idUzQGwdvPBTo1nSIpU2Gh
UDpnEl9yZid56qUMEiIrZ3lpMQpiNoYwkIngOF/uGaXMhysgD0mMuL1v86g5DG22Bp5buKRm3BSF
ai8xULPnLyk99xVSi1UGDD8AepUClR7ggk4i4JTQDHJKBvD79Dn2mZs2X36lPt3292s0Ar7ZuX3u
m8WBoAInVmdWWxluX/VmNQkTOnbhkfnfdRO5kwD+IIZX97hW+V36mCpCC6gNMWtzBb0vCl9SWI7h
dIqh0ai/kzN7fkz4454la/Qb1+EMy/yfLZl700cDerJhBFsKwyjDTLY/7pVor69RHiyuCbAjjEDN
4rV8NRtyROiIUOTpGUp9kliYWup20zFtP3LBW/l0188xrOnMFhdFxp40XaLBFko8eMP+FSW8YTfU
RwtP+2Roi0TELRS3H59vG15YIwoWmD3BMQTTCM8OKRt61GikyK0h+w5ywZRzJFVQ6Yh3mhE7/8IW
inFwD9Se8e/yFApDnYFarcwtQ25MiXiyjFFcCAE3ndkqK7F/wUfQlwcf3swThEENLkqW7VTJwVTB
VuNR6Y5hwL8ZJZOtYQyvx6oQVM4NcWeuVKaapiMMddk+Ce9Y6Y3KH9BwjCitYwiwz/fo1Inya1Fs
9cbpkofbezpHrstnPMwTyKHj1sVMD19RzVUjDfB4yy1fHWwUmqw2otaADFXSnvKmtCAIm6grzrq4
t2c2uXtVQTSVMwKbjKSuEbtS5m80Zae2+spHXFscF7ZL0M7H5Vijt6vEpk4NLGoyu+RLUn27Jb0V
iW6kv9/e0PnH39hQwgUXNNcnSM9jcbmGyvSubWxGPlhDUBSzxnitz7tk7fwhOh/Psyx2GsW+RvMF
hbIicpSpspL6IKAenlSjW2GgeCzX+tjSD97ncoXokgArgHcUij+Swu0qS9qQSZ0U4hhqUwWF5KLW
dHeY0gZKYaVgCN6UpMYe8o6Q/EzqUHqVQJfv6kJJtqnoa9GRDYH+7SeF9I0Bq2InRDTYTumkuWOm
Rc96MIAfoinS+okxNnpaXpX3oqDTPZ1k8isHV6VXGCVJTLUtfd8q1En8iMYWA4lSrEFjoBToG8ro
+SycmcuiKY9j1dtVmtQTpLv1XvEoZvKehgQI1FNi5EWMu4albBcofdlvjSCDEnKWxPovuQO7B8Qp
5b52uhQ0P5DiyIy/ZeHTYdMGKri8fF8gimNMojR6dSLGmjU1qFxbNRjAcifvq7JygwpikFtBI73+
KBthE5k+8EbjlviZpllR32TJTtSEFBvXBZU9ZMroxSEx2pMfpUG7pWkVbFqDTjBhjNl7CP3d01Ch
wm9OA4YkN7megtQBY6I+pIMEdLyhatPfgRjJj8E7FqSJlWbpqHmZQnzHl+swBJAj0A5xUWmFhZoD
ZDpBmITUXsVFkmDajkx/Wiaq6G2XdFK9si+0+j4cfKndTrHYDphS14zajIQpfSoGg55kuRwjZ8yL
5E6eBEAz1TAdIShdGUJv0ojk772iRuWuNspBtSbGJLdpJuUTdSyqP6TQqK1dgMXxg8Ed1TqEgVLH
jVMR1Z42CcuTxkjePbNiLDorM8q8cgxMNDTbtmzFT1HqJk/0Q6imq1McoJBcx9qwr+Nafw9JoEF7
FwKUnsiaCR1YTBu+oNkSVVacFe1DP5RQ/OkKGj0brYZhPE0W8q+hVIc/fUirX8U0iHcEJY5NpQba
vhOSTDC7oNcwb2v0egaKNcq2RloKz4nRZI/G2FedPQCkYCtZWO1JF8QB9H00+alMs9r1K3liTjsV
KkY0hwAceFJd3deFklLTN4Zmo8e9jlGqIB4gs8V6/7eaReNXUQmNbqE9zjzgN0Tozmp11tvxaNDK
6WJI9qCbLfmYf5/y3xmLkw2NBeW1kjpDtVPdL/6iZtsQq4w12pthkTFQHAza7yBUZWYpUKV8iGq1
9GpdlStHCjXtVEGkCHroichis48M1HA6MdACJ8/SAbVGxY9/64Ikd17dwTXh3YjgCe3ywR3UcIzN
WoryuzQD6aWJB8fQmkwM0LCjeBbcCYC9i26Ow/pJJykJzCTrpXKlcnYVHlGqwOijglcVXq14xV2G
R3+Qh77rJAFyUhZgvbPUVEhlKxbv9PgBJcvbof/qlTBbm8dGUShFy5DP98JIzRsgegVTMH43WYDh
q5XKy09mehF6OQtclueHpK2KGG1p6rGvaJNuXbb5C8KYXfkaWZ+9mVjUFIFlat1wBfh2dZX+FH3+
V72SL3eyLxotqlKUS3IRJVaU39tjU7zGYPxLxtHMMI0zrFVo1kxyHy/NBpQFZRRQgukjBdgFMsYY
as5Tt5R+97pqGf729ve7eu9za+R2V+5Y2+doV4IT56jLriJj5DhayX2uAYSzEUiOoKo441r5xHKg
IQUDCYzQF9n71dvJa7odBk/ykm3uNZtqc3tN0lWyxdnj8ssqVztRLmGvd6Un6Vf/S7YeMf7b2PL9
YTjIB80WPc1eMTp7A++n54vk0hLSQsZNp3PtK0jsoFKturaZse87ax5todopFGqz6jC3g8HUamWL
l47hrIgMISsVTQtevkwKEppAfFowNf+uArfNP562/9nR//39Oeic5VxB3/dxl+HvCxMFQLJ3Jt0U
2V26hrteWweXZ1VUCdRpdseiTs1MwuzRGojn/+Ec/10KDyavCYTEkQcImFW2tMD+iB7Yod98NQAI
fIOa0qRu5pYv1QpCYNUs95CLfCNi4wCzhmxNjw/ZN/D6EF+IxP3w/jbZ2fbFAA/PymPgmtB3/m74
jwR6S1wJ/POxE0G8j8a3YDKIve7UL9mbPP2u+m7t53vwxUynEGchsGszfhH3a4y+17UVzjoXQCuj
AYzJx5GAqCkLneIVMic1xuAdwZPfwpUjcI3l/bGm/hTgADrjYYJFFknIEbHW+FB9V6+yhd7dnm4l
D8q6v8ZdbQL6tgeKeM1nF5eJIe2Z2An/rkTW9JiNbBixzBGcIFS1S/RE42OtWMq0LVU79o/VGkRj
cbEzdx3BQAvaHnwNokn8visFLDbLnM4RMU9tVl6+Vx9TczhMru4aD8MGGbWzBkdaiq3nhrnYSqF5
VPVI3M3EOLaiOUnPBHQOlboSw5cCwbkZLpriWyL5lGFGlN81KB3Q/u/teL2YV5xb4EKaoPm+7BNY
QBm6MuVd6ZL71jSDQxPY1NTNl2aTew/KVr1fOxcLW6gAeyESgrkLwMa4tcljGaqsngSzal4kNJZB
yEy2o/F6e4ELNzus4DKY0Vzgr+ECjhJnkESuIVacEidH0zGsEyBswpVsc+E7oWJEoZmNkjRIlLiA
DVkWTelyMO/E4JHRHsRwZZTxh6rw4lpF+RlEHjNnGoRqCT9n30uV2iBxD639aIOubWOcAM/3Ytt3
MbzlRvvEaffZAwFZOYSTLPZ6P3gq6D2gNmJm980JsWYPou3jkXm5VWxlM7Bf0pU9uNpp7ifOe3R2
OYazeO+Qp6FFhGMy7BPqKGsD01fbDBP4hrOQyTxUwmv89YEkGfWQY0YmPojpI1FWjtvscvwuU5Tg
KbC0FANPXN4p9GIQZQN0IlvlW6qfhnY3hHio2GG0YujK9+eFnBni9iowfJyLoJyHp0C05+8i7QP0
tGK98knk+fTyC/rJhTDehGkj/oylEN7A+EOHBdn0dTTB83hIHOX4UdpAgVmB1x6iXQ82qdCMj+pD
+giqeRsZgCc8F84acmLh42ESUJ51Rgic+CeWn/mHkuViVudDCP6b7zayu34NRLmwqRcGuFCWtbFE
pwgGVO3EfBf0lSVA5GsgqwUfQcsVvgfpTYJiGHfUEx8vbbWdrVR3qd+Aqm/T9gXGnNBOs/9h7CKA
4P3PFE83LY1GoUgjTEGiiBRe14CbcyUhW1oNXq6YAwd9lIZW5+WhTYsQc9etgo9Cvkhp6vnebypz
xtUkKy6/9PnPLc1f7+zz5zJFUYnCUqECxJMD/UHW0ryrtwf269wEd6MYOcYzi5Jgv1xNNqPGlB1U
xZwm8CZIsiBusj+3P9D1k46zyLlcYIyNlI6wWAtu9CoYJqb4rXwfHCqkWuRL1a21+YXrrgFnkvM/
CKTjiiAw2e1y4a5Ev9z6a1igbP0VZZY6mVJmC/bk3V7oQmxHmwD+DuA1kHB857gdhh6Ee2poZaim
JC8EQ671Ck7nmrOKQG0JbXADektQFOFneRWBsj4fKUgW7eoYmJqp77RT9jiaqOu68Te1AyiGtmZy
yI/fijOYRyBzTf2Ymb9B7vt5e73XLwbux3DeqtdZo7aFFkKlEGVJE4PuZDJbmx2IFX62DpR+zBEE
9zYmX1EFN/2V+34hlF3sBefJVJfBU+BjL1Llr05MlM7MKn4smjVU+DUEgVsn58BxUshVw2BochQz
M5tj7cpO+lxY2WO7kTbMe+kt4qam4hC7PRqeses26Iyt0PgvLlfRcaUDJ4WSM3fv6vpgFFpphJYg
2LFixUg99dMqqcBCBAJUACMKoD+VwVHCWekiRY4og1KTinlx4TnKXlacZiGYXhiYf8BZiKsDILCi
FgbarwZBzjDTbbQPHH0bfrKjeFK9AByijmNspe2K5aXzeb40LowrQlTJVQ/LjVOkZv+LfHceOzXQ
UrfUO+GjOjQR7vW1DH5tQ7lD0stdHmYSrJaJ22T3bfl9e1nXbgHMHrCW8FHAPK7SvSgcDKWpAwDj
Y7ndGH571AlD3b8A1r8awY1w29z1JqJiPAN94YCzujP3VOizuDb0CqMzfn7PgCipHrq1wuZCXIGN
mVIGV93PUNili2htJZS9iCoL/RhPmF+ovN5FCt9vAk8zLHQMHWewZx7PzF5v3+FvXyaDsI23EBp3
RJOveAp0Wo9SpKOCm2zizhyfctewQmtwZhpiS7Aq2/jLqMXuAndkZrNf45r/wbDcsM+XnMQ4KhUy
wn5n+Q/alta4LXUbpA3e4GyZNYS2ZD3d/qTXBQLU48/WzKPKohEFu5DMVa3CjLeoOu60XyA/+oRU
4deIxduhMzr+W3m3ViC4nlWdYR8IaBCyJGAS42uRpVx0pT4FiVVEb5pvidG26jdj4M0KaoVw33eJ
XbVmTkVUQldu6+tHPVY9E6dIGF4ScWFz4UCcejSAWJha8UGx423mDI7h4AJDQd1UvPg7eNbuet2a
TM0evzprlR5w4S6//AFcZIgMmim+hh8Ann1X2DDMoB307/bw64/uTmCQDfbjHnNcDqZdwB+7T54J
4MCWuDu2zKp8MFCuOf9iKDnbEe5CxVNsZEYcocYxObQpoCjqRsjYA2HlxXV9BQC2DjJWhC0k0+CR
uzzfTco6v+t8aF+PJylsMCLhDuV9JzduOfy+7dtzoscfJ8QpCjpWwH+uiMqSSgWAmsCUXnTGQwKd
8YchbfZsSupN0UMGXJ6GT6WZxn2CHuJt29eRHzFEBC8WGMUpoACcgw2BMgq1ju1UIZDma7nTSCur
mxMPfnUEj2CUPTD0h1GAy40M4oqmOY0B8VM7RxOQgmntPimjt1abrB7oLQ0d33+xKLTvcHCRgGJp
lyZjpYtAUop6eFTdx3pptmvTG4vncm4Q/scCdyzSlJVJ18NCqCDuYgIUu9faw29m6nabObU5ubH5
mjyjJh1Yf0CVusaqvOQzAG0hCZpvAEK4JRJ9FBKM0KCJFyGbndNpcgruB2i93d7KhVcKHOTMELfS
ioB/Vo5gSH1KD4AYMLMCOG0PliPrTf6SXd0w/ZWjt3i/nNvkzl6S5UxtKGxilOtZ3IkWAUt1bP7V
T5GFcTUz+1zjb1vaTpQyZnZSA7kd7zFgGMviHz4CtVJNEjt5aI/GPQaCxBjQkQE9/ZUU5Tq8QKt1
ZgBQMGgLXPZ8Ls8yzKpPaiL5dWJNqDWiK6rlQGomNumfhjhdsTX7wuUJvLTF+cpUYoADmFDITrfE
psVLRlF/1leqAgsf7dIK5yhxM5BGpFhR8mocyMNoG66/Ve6G93bvu+muf5xMtvLSvP5qlyY5P/FF
KdIg25pYQbwRUQ6um7tpuKsoUAvUziXPUNzbp2HZIGpTIANAeZi/FKQODGpq2iUWAwEzgFqH5J7t
FCt6u21mKeXADDYK6phmx3wBP5hXxlMy82EllhYdomznj6dUBxOw9AbIUgfAGzGJZIHjFFz2a7W3
RWfBZDFmKUVwE/OBJR9ZEpcxTIfNLke9UTRiiBx6KwtcdP8zK5yz9LGWqOFsBXBIhz2hneZGu/It
L52AWvV+2lZP8YsAMe/HtRfW2vo4n+lJPgkUytZA4Xix5qE8YMrtil9eX6rwy7PVcW/xKo+YylTY
GIEgyedGWrdypNcszI56Fj6ArisjQYAFfEbTFwqrV1eC8M8j+ipqGEDPgoViZvLgokbmGzLL2zGx
oCbjRY+prbqVxTb/h7Tr2pFbV7ZfJECJlPSq0Gl6cvCMX4RxUpaoHL7+Lvres93N1m3C+wDehrEH
mFKRxWKxwlr0DZBCjjfc0vdkEx/Qk7lpj6+z2+4kH3BZYQbSIwKTfz5AsJGJJHZFI3zA5N+GvvM9
uWn2P7Mj3ad3BpKAtHQPMnjz1fN9IlIwjorgzVUVAJ0q7fQldVKCcuTYHjECSj0LrZnompmf0Gz7
qQ7ZXnIkuDrX1lswGqQ0po7WkE1v48FFJd+5Tzd0mzyWX8gt8lfKFuzhWpBs/r7TAwsNtBaergPF
PBJ258ZUZyPY1vhOJyR6LGzDq52Xsa2DJGXHobW8clIfm+nb0r0xm9Nr/fVoEpev2xiW4HlJEGqe
yx+VYtQbDZoXQGrF2Ls1qztzUAgo1Fl2tO1Ke72+1ms+AHYF0k7MYsKZC6Y9JaPGBwnhA2JXy5hL
y/slkjEzrrm4UyGC+UL2lDATQmLje2Jt8mqXE4aK5Uvbv11XZ81yTiUJVovO2Dka+jnzGKCpejRb
xuni6egDN7qP65JkCyfYaGWMNG8AOuB1zmcU7azs2bKC6yIuB2i4NSB9g9EjDOWixercGkwakVbh
x762eJY2oH5xVH6Sw/jS38iiW/67xDPHayUY1aEoLouydL2u22RccN7DTysBwhbzEsbcWnVH59NQ
NrUsHb2+gP8IFDvL7bxnmLmFQL0yAjrhYUC7TZHIXgerAcSJYmIGLJsSXZtrLufQDN5Lm/r6j8b2
hi0y7JhjSf1mc33b1m3wj2K8onNyIbGKaI1echvMNrQMTNMv82fD/BfX3qlagqcgJebi+xpSjOa9
SLcDk2Tr167V09/Pf36iBYiClgngauitm8AMG7ljKguvVi2Oh3WomyKhRYTRgiFtcwyjawh8rOem
Q01iemtU03VQGlD2yfxFxXvu+s6s+iFO5UWB8KAhJ3quU4TiR2hWkOhoxyQcvDLdlNHojj1A6hOJ
Fayu34kswQp0gBoQ0mD9YvA0KvSxMN6uK7PyHIV3OJEgWEBpz6XZTJBQU39OD6x5rqKnxgT14rZP
j4UGLJmDFm0w/O5q1Ctl78T1g0V+g1f8ZtoUro5wxFxBH8IClVhDazeouudXM1Eax21Su8JbMSwB
azHVT7lFi3saZVnlAVcsvtXIYgLgwIxkJ29tzTGNgvo1UDwweyp8EXWWktYO95dA0VOm41D9uL7m
az4LJDe4YZCG5CMj5waU6WY9qQZUtsJlSwAawRR1E0W2JN5bEwMMZaAmAR4KTW+CGEuPxroNDazs
8JyCAHY8dE7w95qciuBO7OR4G4Uz10luIqRNrbusxwh/md6VjWwGdPWMn2gi3Me4JDmbE8S0Q97d
EGtEWVHRDumUUL8l6cF28hhJhujGrKtRctpXo+ZTHYUremwYKJotLOMTiOPJPQrnH63blTv1xngE
G2OgP+ES2Mle4qtO5kRl4dIeUSsjA8Z5vBZouKq+abLnKt6i/2apJWayZu4n+v3OzJ3sYZq2gx01
kBR3xG0AKdDpEicmMUTRYVpGZVlNBQmgvnN1sDpOqG8Ukl58mRqCp3QmjVGA72TeoL1h8kqfnq+b
+uqG8A5ZRNa4ZsQQt0zTciJ1ipgeAORgBS8mP8XARvgAAoTrklZaJ3SOvIR8Afwy6iSCKlmupblB
K/gFe3ZD42YYfuUh2vzvFOD9dVUwGjur+JjDW0YeNJk5rNSFIJ3fphwSDWiQguWVJsa+kqoGdsuj
szG31dOyA2+Tue+C4+xbxGXusfF6cEpLKt1rC4wnC/oRTcDKoThz7kvQBVymSghviCv9s4mVDZ2+
xsy5n8iLkbUSx7XmUdBYaSMctg3zAjEUo0ImsRfk1nRTRQ/RTZF+mwzbJZUXlzdD5rcyZsZVgaiv
o80LczfgCjzXTmEItVjYIZlnVzdz+9Eii25Pd7E9eksYvSzF7EeZrNK2dvA4K6EKawLatEgyYSHv
ZJXaAKEmuvEBgjTczNLeslUhKNqingbgnwvcbsee+tRokDNszHbThsu+jtVtG8kq6qvPGEw5A04Q
DXLolBPCrmbU+QgDf9Qm+e3c3C8Y7Iyb9g6trUHRmZu4jh9Ak/U0p5wYT1Jz4ReZ+K45vbKFi041
chuzfoiSdEt1e8Bg9sWmT59Bd3z97MvkCIdAqzTMZoFD0AsRwyZTgQGwz1rrPEIlXn/VHk9iEOFW
S+yQgpwCMUiFWdDU+USHm5k/d+Z9b/lllexaW4LRu2omgDGhOHQUc/GCW2Fj76hNDbcSZYd5eVfp
Tmskk2BrIhywrqFrmuO9iveMYqAylirIgTpp6lkTJvJwp8lm4NfumVMhgnMGlQJqiyWEYELzQaX9
o1M+XbcBmQTj3FUYRlmAXgSntgZ4mzbdk1yyFasxt4OAEGSLSEOCq/VcQqbOSTQ2iHBb+4ta3Tn9
zaw/K/1rGj9iajq+VW6RBV9kb+g12z6RKr7UYsSoOeH5mxF0FKH91jWWy2xfCvvATVc8q6dyBEcR
NeoIQgjI0WpabhN9fhymL83iPNDle6Hqjmtl367v2Krh/VlPItpEmQFIvcJhyojqUY6h0T9lfw0m
izTOqVqCWRR6q0dNCLUGZ4tJMnehLqZGDFk/vWyXuHWehINgtRmNyYIYhhdnPs1uQb91446pkvba
y6EYQR++qCeCzFnD8O8IQQDN9qL5cwmxYbchewLgKyADgbJAdERAslroyulCuQk9IKgGcQodYRmd
NEpbnV8j+aAeutK6G6ToFXy7BQPkFS3eiY9mqQsMnpBU4+SEXIRV39U8LcAWN4l7t0gNzKbXSIcd
LKP0R/I+Re86iyQB5MoWojma2hQYHaZ5wSVPh14rEh2XiIpGgLHapuZ7rH4lsqnNFas/E8M/42QD
UeGIzMyCmK7rd2E33Xcm5sZK1b9+uFaO85kY4Urs+qUeEsxOenmb3gLA0LXQq/Q4Wc4tCFdcB+mB
6/JWbkYL72WAtKBDCX8L8lJNUeu0xVWf0vrN1Ksg7n/FYbRVxmeYFDiEvznJuL0uc1XHE5n85ydL
qZjKSOpO5y7Lb5bnJnt0XYMlbtpJeM5X9wzxNeJB9LppItYxa5siSrigcUbXvB1vhqU41EskieVl
YgR9jKmJrFGFmKnb1vQhbTd5vLu+ZHwbLg4ZEFbxZMDUIpIp50vWhTUAF8GE7A2j45ZJ4DTIWrkA
M3Q7WXF1VRugPxLM0fEuVuFCAeUAjhQXNcWj39OdARqDXJZnWBeC+R3ELwgixXmUFtyW1kBsZGtG
AKrpr7MBxOFIcvOv2ZmmUgzj4xGiowHvfNGiaNKVCFgNnplq2zBGZSM10Wxnzr4zOF6Hfn3XSSrJ
Tq1pBp54jouC0A95tXOhKaa7l4ShVzXugEzqNEXtW84wbhJjkai35vhOJQkeaVksutAM6sUOIB16
81gOzj5C6wlumv1181tTSkeziQ0sJEBjiLOkQ66EuZMhCcwmwJKDxKtJwVvdOJL8+ZqVg6ESqwe4
V7x+hA2rrR4c3wlSJ05WAt10a2IV7RtquXO6ua7Q2tqdShLufWAlLuE8QaFS2SwTWvetb4MTDMbz
dTFr1++pGMEYNEVXI6gLMWS5t0ZnW1UyfIt1TXjzHY4SMUUHDlAXCyVRZIKK8tc8Ien5xeqDUTaz
tWoAaMn/jxTBxSWZZtQxz6727KHq9zO6ZSfJraCvaQI0P2REgJSJzRcWiwHUDuA5BJq48Dg/2DF5
mg8vCqaWpx3ZNOgZsw6o597rbnkXbZSbRxUN0sWX6zu2pujpR/CPPLmbkqJw+pF/RDffTeRNQVM7
mDH/Oxn8GJzIaKaxwY0LGba5MaP3UZvcWIaMuOb7UJDnbNmGhSY/YTGnXM8mEOYhgZcu31gRHwcD
4GJGusl5L15tuza6Ut3req3FEpgvxJAtH624GA4iVZOOQESCzIH5mnqX4tqoi8pF675HWdDrKIhJ
lnLNY5yKFLZrYHoeMRUeoy6sO3TEefpYfB+YFhSOvRmsQuLcZRoKO2c2VmqEFKs6VwxNk+b0GTKl
3edD+14N6ofqcDSoxLkrQLMlWdz1Df2zuMIJBPRkNuUMi7tYgJlSGdJOxFYHHygUn1MVfqiVdos5
akkr0uqZBKEp7+SyHVQWz00VeMX6zBTukccbPF6MKXMXNFGGv65bzlq6C62MaCOhnD0V7XHncsyp
riZgAuHs6/RWzag359QHIO22VtKbIvvo7GJPpigg0byLSP/9uvhVK+KlKeQ/QRMr9hhTwHk0aLDG
E6L63mUFDCfZ6NGAi/WzUGTsjatLeiJMuHowDZKEbWshNaSHT4y+ZUu2d1pgHCv/JrbHr/tHLWFR
SVV3KW2g1hybHq7dG6u0EJ2C62Gq7tNO9Zu4c+1FhtG4VkNCB8YfucKhLPEjTHJBbpyynZ43Xkp6
l9SYbnHy22mevTjTHiKQKOsgkg377rlg9N5KAA6ldPm2znpXG2QDN6tbTFWTAroV+WGxJTKbh7wZ
e358kHfO442D0TLTD1EEmr9dN6bVg3oiSdB+tBqn0mJob05fTczS5bscNRT0TIRRCdwGiemu3lcn
0gSPBJ5T9JlzvRIDkJvze4hsrQasz+s6yaQIziceM6KQnFsScZMxMEnjIiaUCFl1rieq8J+fXItG
R/pYm/kW9d274XTHuKf+EL6FTRyYNAmS+LMsS8l7e60jgAM2/McwxNnqdIjTmnGp6MzdGEmyB5Ot
pw1lMFjdDjE8iiOpv9Sg0BiMTaywwI4+VSV6yOP9f7XGIsI2BsJoOBX4kFAFt3Gsezbo85giA/xZ
C0kx543niYGRcoConq+ylbeMOBleXpFFwKhCd+mSb/+NJn9E6OcihqZJMFADD9cO0SG14iM147dw
WSRiVh3piSbGuZjKAGVkN0MTc472TctuteFJK20031CJZa7VKNHGipkCE9Oi6PYSFg0wjK1ixA6i
wggDc5O7AFimdYnxZpnv07Lpw3syuiXogfo+aOPN9eWUShfWM0a83JoNFNWR4arMRxofYhsYlzd6
E+T9N4ovAV0lZjl09O6NwXXpq+7sRHVhlVtrrPuGv9SrpMGzz1voNkp6PypeS0y5y8am1vKkZyst
3I4gA2JxgbemFy93ZAgYmvHJsF2SBnHVk6E85bo/pZJi+qoh8SZlfiAMXbwbFCcfVaeCTBbG+7IB
ViUqsKWtbHuoeH01V68hG7AXwIwAxZd4+oaZFHOo481OYmDPIk5VenOb44WxmO+4tiQuZU0xPiIC
1l2AlgNx4/yEzFVkEsUEHyfeCOBrzPIfQPUePD2iiQv0gNfruq0VWlCxVAHbD7QpzPwIphJVQKZU
CcShIxG8lxk7di1Yh0gXTfshnem2p8b3Lqlbd7L7ygeLLuiqw+W5oEyGL7x2YcGpo6sAJC0gTRE+
RS86Y0KUhcHH3DmYfe2ZtXWbS19ZK+aK+ht/FPPeAaDDC3dWl4IczDYGpDKTJ7v8ZMNjNQH3E7AZ
FLX1oFWAaiQDu7rcVchEgg491wYGuMROJwXc0EkVQmYKKpP2ObEbt6L7agwltiqTw39+ch9bep8C
cBGJ/RnML/3zXG4ARN+YX65bjUwKPzEnUlg6Ehrb0IbkgCS1AVOkPZsq6tov1+VcWgRfNZgnOqc5
rYRgEXUSV53acW3y53F4LNX72pRcSJeH+1yE4LtiwhbH4SIm61tk7bXGjyo0I/xaZLWIyzscY19g
YkeXA8eCEptHurYjyswb0Cf2GDXOk2r3ksz5qgTMrZrI9vGpS8GuDS2NwyREWaBvvC79Yhp/7XKh
AfKjYLDFyxIJ4PNd72M2t9PvEoD12hobI6zcLLwvk+5f2PCpHCFw1acSHYMjEnC08KMc05TWa5Sj
JGVK9FlbLxTAOEw8ci2otAn6dAjcGEV+rHHu9epnPuredfP9nf06rwDgSYXkCoekAgC+CElFFYup
04AQnB0x17H/qgMZxa+D8Gu7nYPCVd23W/1gbEiAqbnF/VKgY3s4RD4eeC6esOg1/QyDCNXueSsL
91Z6qPBp2ETQ9SLpg6ffufINZrzKuUTk2hMGiPwXFWw9sVW4aMV3m+rWcX6ZnOXaAAd1+qgO7Q4V
oBeQCPqq1ng0quC+atmLZeUsEjTlczRe1LeAaCR8Uw9IJktHDBrS/CZc+psm0bZGTTYzjuW8yMq7
a+IA0IRTiSQpLFpYgqrKs2y0YGdNu7CP2Qoz2y0WEAN5VZ6DjiGdNXP00h7AgCWYwiLXNAfLXSZr
PER1NAROv+QcOHmugHXd22gZVNOhfQXtYf5AwMkuQ5Ra+14UkigIokz0joj9fSEgpZFox/LMeOq4
Yab6oHs82El1nJTuR5nIMB8uokjek4V2QuwJbywSu4ytciTpsvQleDBytwn9OH4CDjfoxdBE8D0e
qr899r/FoVzGp+I5gev57s9Ra+coe5dAkAHg33DHYP9D8kgy2bG8WEcuiOgWcDxQX3REWIklHGZd
LSCozb+Q4lbJN0gReqUT1KOsEX91CU9E6ec6lWxyrMmAqFk5qpnu6kUf5Pkh0rGG2ZHIkkcXHk3Q
TDhARmLEKsfYA1J2vcni8CYax911n3bJ7SfI4N9wcvcXiVMkJiaOvHb+WtKnWQPF0uTa86FLD82y
yUaPcvT5XZfuFDJ7NHkdnSfaPcyYQG6VF8nX8AU887DC1whnONU5prqJr8HIS9/cmOhHshzQbwBs
idEbJ2xcXd3U7Q3iul76xuMXxIVwXLRgUbGQHxNf/wqts8huwS4V2vpHZmiuXo93Cti1UD3azk7l
LmXjT83X0skTBM2yxPZlApYrz4mVkX9FR6x4vQxEncdEWcBBotG9YQxugzm9sn8F2x+6lw247Ngd
ivDTpM27qUqyzJdJGEjntUV8AXziBS4v2JsGmmM2A+XtL2NJffAT+LMNGLOofsMg6d6qgFiI3LM9
TwEKDO8jeBVC2h2bAv7yuhlcxKPCpwjHjITEmPIOC4G3H/jNA9X5ifELFewL1+WsrvipzsIBQ0Zb
ZRgeKzGoxrw8ezPsra7i/qxeUH/3lXJbD62bsgcDSVqJaD4lJBob1KTouQZACZB6z8+dg/nloXaw
3BHa7Q0WEPrDUB8LLUgnEmTpfTzfFXpwXej6uv6Ryd3byVlfTJwszF5B3aRa6kBPZiP3KRj4tk2e
TB8DOCGerktcc5inWgoxLC/Dg08AEon5I1WAGeIqCDPjyTPU2zRfJIvKvcP/v6bo6D7XL9RqMPsy
bKcFOpOkAhp+G8J//Lyu09p980cn8J+fSxmWps9NrtOMrowqrHdab92WyXPhQM1l9q9Lu3zR/z4M
topGbsTrF8BbOeYDql4FySmJbTdePFV9JCbwO6wXm35LR5DBzmCVeq/C+76UnI91e/lHtNg/2U4K
yewZojvw2Iz6puh7vzBAopHJ/P7qaUA+hjPM2hhTEk6D1UzK0uiQVFRvcbhpZiRIbnV1dDXjkKe+
tXjLIFFu/fCfyBROg7UsealVkEnR25hhvFc1PSU82ulGITe03i5hQBU/kYHpXKYS+YaeyBXORDLY
Sp9rkFsWA94q+6a7IxTO3evGY9G7qtL5Yb6Jqw2KtSGVnZHVPbVRXwP0GR6v4kNBawFM4RQmOn6q
5hVl9sdkHAH39ZYrsvt09TSeSOJfcuJtumnI1WmEpCrMfRbHvjEkG6aU/8KpoT0aK8qxx22RFbnS
hknBqCwUUpD2slKQvNgR/Ghpml8zrZe0x6wtnwOCLgqCTDwyREO166ZAux7KhIpegqvHcJ0OQJxK
/Riasnh9bf1ORQn2afC6uhFBFDplGj9DbcYFhAj1GZVl6n6nq0THeSpKMEmLlPEwFBBVlTet/lVH
5zK76+tjzL5ni28sX1WwR4U7ffhSZU/adOfIGt7WfOrJB4gjYeVU07YDyROYs38UxUG1j5qZerb+
UCSytje+bFd0FXv2hzo0WydCVqhdrF9Z/JbxhD4dfKbAcBj6E03Z43x1Ix1unWjSBcGocGEoKVWy
dkDbaFwSlJn7V7DO+/UQ/puDcCJGiJoMO84TzYQYRJE3XWVu8MAMAHazawpdkmpZWUMkQpBCR+kH
jD7iGipJ/n/bZYEoKchD0/FHAEp7aMJ8SDtF9Ukzxa41tI0knuCvEWHzkObgJLBAdzcvwPRK1tO4
KGIM5FaJ8mSA/8MrLHvYXr9zubmLUoDag/ckXOQlfsFSIxdWGHgYF/Ub7X01Oc4AYQy/2s4Mio7C
1RpJqk9f0wuQ+GihBmEDyIq5CZ34yroaFNrUauUlmNIyQJ+e9yhkLWAx68GwM5IdkFyCRDddFIH3
Bhq8LfA/kS7ZduCEaqLxDkToPtjQgoVaL2hDcW0bFKxOtkmdzGel42V6JglMVjwhoO4wN4eON1AW
iinweRrzemJa5ZVt67MQ0Ujq5umPonu8vhlrtgaAzt8gnRbSx2JoMJRKkg1mxTt7iT65qA9F44ue
4U3U7Syc4/9OnOB1QQK2qCA5g7joteLgIs5dOtzH4Ws5Dm7xb54BBPD2SFsaBtqjxaRMwepkAuZW
5UUj2MHcxuncNNP8Vn9LbLcl+6W6Rc/5dRXXdg6ZQmRLuEsCTNS5sUV6T6Y4H4E41PidAYLL/Gc5
v4xSxPsVp84zkv/IERxSVDgjrTUcI2LvBudAqYtKmKstXs5k89prQRX3rAC8ApowXjjCAZqjqWnM
BLIs7WEyH5QJlJmDqyfA0xxc4mwsza/YpsFwR2psbRlzx2UNysZsEyYRMTDj4I/YAVpQK6Xgj/5t
pJ36Pau/orKvDzvmeCopwFe6zSfJuVhzGaciBUONu3AqW4pdpG3jLYvzXKA0e91QVjfwRCshLIip
MY9kgAiljo81aTZKVG+GJrklWf5liGdJM/VaRH66iiIZvE7RGAEUI2xiPf5o4nsrV908ju6RAzsw
o39WIpDIIFHZme+tLQuM1x5aZ9KFY4HqczczB9rG7R6zVHU6uSN7UvofYfRmx8eKPWt20BgvzJTE
lOvG+2edHeGgJIoO3BUbkps69ZWGuksXHwlN7xtA/bUs38zj0wxaeSUCUVn6PBtv2iBDGJQuvpAL
yQwkvkeGxc/qH3n42Nej3znAc7ofakwu7csFb7EvrWw4atUX8bEhuCJQoYtFrnmO1Kk0ITXW/LJ7
ttqHEADzsgHHtTvE+iPFFBIDWRr2lUIghZi403vcrptF2+mgXEdJfny5fmpWogckBdDvjZQ+8GDF
WcfEAr6JpsIVOfarUmZbyt5mR3luABGpVPSYEt3NSSypfkiEik91jnWojJz7YgCCyfBKwpsUD8qY
IF96tKIE+FiS638lqEU7AziggfqF+oUY1AJOwIn0BhFLoT2yTnf1Zj8P8d/fVGdChINBClqEnQEh
y/QA+lE3d4AZjBhMhpQnU0aw/USxNWDeczn2N+DeIBceurasNXvFm6LzEbiTeKNy6jPBm5b17OSZ
hYCJ5J6ZvzmgWVqCGeyjKZNtzsqpgiggDWAwGbf8b4dzEk46egJaXxWiWHi/DD/r8dmKnkn396+A
Myn8hjqRsmSoKOUKpCgWEqW5W9sBDYO6/4iM2htDicGt3bEolfHpYT7zj1nKc3ENALxbnYuzivsm
+jYatTvqb5Q8WstOG4Ox3yoyu1jbMuTk0a6AwjKKqoJdkApwDjkPBnPS+QlgtxwrqKK7xj7WZiLR
b+0EA0IPRwlVeY2IeF82KKVANAFZYJZyK/Qja69x9W6j04103xcjaOCBrzuqNSuBeWDADAET+qCE
BZ2B6gxyW0gEVhLafkNPMaOjtoS+nsswsySixPc9ag4ZqTMuShm9bMp2iv7FIIu7VPbDdaUuO59t
TPxzdnqHo3pQwvf0xCpbtHSzKQKuxtw1+Y8yjKpvNtOU91Fv2TPq0SEJ5iqPbsCNmx9zTHAdwWdd
dFuM/MV7MALgfaebS6U9DCX4FIJkicFarRrFIInfVu4kwGDpmgO8cN6pLaw+I9PU9rNVIUIFQZ6+
oS2vMrs5h4StYndsPq4vzJotA6XAMcAHDrMVg4wI6AsDayEv7mo3qwLD+ZgQjlP1wU5koBKruqHs
C2BrZK0vihuK2VS9wXVb6kb7MunxHOgWu20itvjjwu4yjJjtoPzX6yquuQgLHWAgPtQ0dISJGNAh
IzYGrTvmsepDN291B5Cn9JHpj7o++fF0aM0A9bvrQld0PZPJTf/E3kxraQbTbpmn5KgQ5otfzJ88
YQdkb441iv8GWbzIHauQnzgTKZj4NI/RhH5UiGwCtdpU5rZYtrxgqVk7pnVuwsCefoukTFdvSvbI
ZDx+6yqjrwOTnThgoifGPc/yATiIqEXcsgrd2U92hyLWEqBwW0pRONeSI6CSQmEWdVl0MIheOM6N
OkFal3mkoeGbXarzkxWZ2vOSTDowlIHQ9TGi72enmwX5VZPe+XSmeAjaoTdSoDMO/d4sW/IOP45v
o11hP9kpRr+2SmWOo0/rIY6DBm09X0isTH5BjdZPlUb7FS0GsliaFmn/5rmKHfxnBcVwLUvqjIHE
naGyH3uGvqucu3nYo0dSKUDJgZHikL4xdYdSVkF/TBgzvm6z/89B+SNfeOtUwO0s7Ag7GC37FN3b
yReWepHqzclrbOwm8s7+fn4BI6WnKgux3Jgg+te50ej6Yzz8VJc7s/91Xa2VK/RMhHBds2HIl0nF
qsaxiStUd1VtQ1BedYpdsfgNN9bgusQVp4oxOwD3AYHU0nSx90QZNWdcjIV5i3OYbV8dbNdpviXh
1pLu2Zoo3t9lUMz2GaDPOPczmGI2wxmo0d6kfK1Knyzo0gB/oF640yJrqVm5rvnUOWpx6N4C/pFg
HmYHiCe9nZjXFaj4lUdE+kGafh+ktNgrdT8bXd86gA8QF+Of50ppg0rDIQfhvNkTMBOUltnngAUC
ytHYdqBjnFtVj93JUcsjVexu9Iu0H3O/jqZCkoJdXd6TL+E+78SNt3lnqoOhAj02nh7b5XuVvHeo
Oc4Zqi6LjDhudX0ddKpqvOPdEvPn6C6MmrSH2iCFBLKgpQDUXyvfKweEODlaEa4b6crrhg/1IWWO
/CJG/YVFHqI4tMs5xbGoy7sqqo55abihbUnErKwg9PnN2cRvBvHRwZmjOm0BjAo6g/IlBIbgM+qn
TvbNGCWh09o5BwwqumLxwsaQq3DOh7KMKzMpmGfXwH98Y3Pqqu2hmVCIm7ZFFe/h/a8v4Vp2BI8A
BxDbaDRHz69w+mylaVitYXKcqL/UbIto3QXZlpsXHnqAN5nzUVVvkfGWlhJci8vGTrjNE8EiUdPE
+kztDAg2QQRZ9/7SgpbNeSDhp45m7RqgBuHBqbdk2SXgrDIfGus9iT6W6q6VGe1ah9DZpwheYeqA
EdVTfIqiNB7BuRw19EgVPlE/UwtQ1c1OL47R4pczkHA9wsDdNUkurjVTRkrFpJzxhoMTnZ9SywiN
yDRq/GrbCVJyH8fUVasPyWaveCW8xP53DhYRo4hip1udXoQUUgBdZ42bXP8Mi63NDbnZpPOhSQeP
Wn/PinTOUSU4INZNWpcYEQd8m/aTFowaDabhaekk78zLbKNAhiWYcodieVguEMSOxo9ms7wXBxMs
H5grIoG5SUq3311fzxWqnTPVRBtOuxYUNCokqrNnfq12ALK8n2+jp2GXu8Xt5IEYzysfQYrxqoEG
68C21+VfnqFzjcVbuky1UE0A5OvFe+XeeY7e8n39lvoAMniZo2ABCLqLnqgX/W6RzVNe2KsgWQh6
tLwbp06LMU9p5xhp+hKXbNMpEv0u3KEgRHCHTZiMaTtCvUUDLkPfuq3OnlpncjFt8RbhPVAAWKsd
HYm/v3xpC3L5M+XkypygV4bziG3dDkc13Tlu7SU/Z8ftR1e/H/3poN8gYe8bL9f3c3VRORWvZoNh
Bd2a53LZ2GbqYmJRQwz16gBCqd5CWUvExQ3NdQN0A/qJHXTnif5eR0O4MnAZtUOH3Uicn9mi3XfK
zHZgdNr8C4X+CBPPxwAQWdDxQlhs/CRqsKAjIZINxlyG/OcaiYfAilGHBOUvgn3lGJr+gEy0NQCx
0Ng0+qHVgoV915X364pJVtESzB8kBs6shZDpJHrpN3l6S4YZRWynUoLK0AeJa1s1jJN1FAyjUHHh
WBXeM6rxGIcPNXqIK0mNSiZCsPnYSeMF+XRslf3NNvHmBe+TtC11ddkwCcnnpICLKyIxAGacmGjW
xzyWc6toSKLcViZGEtzJ2IX5niQvlgIAO9U1ok1N7s3cTykYcGRZBn6XnmUZuMGcfAX/ypPj7ZQG
m60RXzE1e9VwdbSF4xlgZZ/xdF/0BFTpPo0DRwoTINNeCFfjBvM3rIXcOX3Wqadnu4UlPk0kXmT1
QEA9B8CdoC25YGhqlz4lZQg5iolIzoQeGm12YVj5OnCJ3HgGnbOq+UprHOJGkqW8iJWxtoiHAQiM
9CseWcIdXCchmTUdsrPaPpiW4udq542T8ZVW1j6SXcCX0euZOBTazrcSKDR1NesZEO1Ag2j9ZJPm
R6Frtk9gg3EbdLWj27Aoxz1oP//eAfzRE6t9LpgmajvrQNAHZUHr1wbdR0kDPnBM8keyWtFl/ZYr
idcACNRRdrsg+cz7durLBLLstojcARNYdr+4Jcn9GQ30hE0B//9Na9xlWr7Dt/qLLamIrC/0yTcI
QVzdj12Zj/gGxUrDl8ZSxpuClojYlwq0DSrT/FGJlm00YcCCJXpzX0zNtgNSh+zZwD2reHgxlope
BCQMUKTjfuzk8GpxXgDRGB+i0tQLO3/od6n1Xek2GdlESI5QjMhikcC4NsncF3eBF6INByMUSG0b
QFI8F10baQLcA4CJx9F8Zyh1kOV/XTXmW42GaKQhOJOEmOfVZ8cp0FuCZU6+2hlSnz8cJfj7quBv
KWABQ4yBiXRxgDlVJkOpWMPjDHLAw2cXAwtylGGVXD6rIAYFYzgh4LyjQ1BYLytniWanCKP0AS52
Ak5taSkFqj5M9cIewHyhYWzSrgjx6Bm/Tax6B3TNY22GjqcVxmvYmYbEO626Ror6CYDm8FGOIbhg
4IrgYmoKuKe2CEIjfEpQY+tABIAas5+FyaPZFwGZiiDKJRHDaqwOyjCM8cF0IV8wXD0rxsFQcohm
Dw2dtkljfsvnDK1XT4vW+VoU/7Qz8Ac7r8OIwSD2AXydOBgbfd+SDIEacOQcyXuQH1rRoLEvvGiC
aj4VAQNmq63rboZBJ1N6yAZQomCAkyCFEk53VTlswkwGib92BZ5KFOImBpCeeV44Hn+61K6BcK1V
848EXOlEqSQuei2iOZUlBE2a0gF8b4SsDNG0g5E5i72xcXf9Hli7706FcJ9x4o4aosSt5kDIDBec
prWbAN7UOYTAsJOlatZeQ6eiBAOq8q6Pqxio/m2ne20ZODnwW7+GWeRjFNWdAR7CeonbXxeJqS00
hcMbiZX9dGToUOT0Cf/D2ZUtOaor2y8igkEg6RUwtsvlmoeufiG6egAxzwK+/i763nPaxlwT3U97
R+zYlZZIpVKZK9dS/RKWIqeK9f3Awdtu8Tt/4gZJ72NlXKlYGhdlCgQO1CkMzNBOufsc85b4raWA
2gkZ/Va8EyhI4xl7mx8NO3EOymZw/D2/7V3AQNz0WLij7b98AQnDvr8RL/6X8gdZ+cZLcZ9i7NbU
0fhDH3vmSOh5mUOoISgbpLdVyu5EsJqzLTorlI45in467phZYMqzdDTNBNT//iN0Jb38Jth03AXY
zzO3gQeoq7SdxPl7350+KuiFJwXveV0zL1A7yGsIKWQWHYqHdOhk6saImqYrkgITxUFjPtU12Prt
64aXFguyWVDIgTcEzaLZYqsiRToBmUInHe5jw2syVNz+5SaFHgXuUUxOA2szS0TVppeZMCXmxttv
yngXhK+Cv1rM+4eVoM2NT6ZNeOrZFTfSfkhwneKAMPHctt1bVGGqUo6b62YWU0CGexSaDfAQvJ7O
w0zDfT9Q+wF5Lj+a4caKDzLzBnDmtA+qucm1jYGHknWrdS/XDS9+qRO7s3gd9lobynCcYmjm8Tja
G+VTnioru7h0D52ubnbAokCMQTrxl4eUFE5l0J+T0R0XmLHRi4x6omg1t8yyv+1wI85MuBRwDyLK
XGD0TJmVRj3xYY8idUTKDh2Fcteo3PtKZmcadFOsX9f3cymUnFic4/X8JhWdkYH6wsgDh0XQC1gT
VVhMcU5NzFwFLzxSWgFMMGCCixYnaxMGD4F8L6A5pu/0rEbavHKgl+4JoBJQ0J/YQC/uCd8szHqc
iE3jDuAv80NmAAzHEoNRzZ2oQBxL0ltVDvvrm7lidb6ZBPd73HWwyvr7sbiP2gc9fKuUh5rsqtIp
yYq3LJ2Fk0XOcUzAn7SxYsCcjJ7z5BCCE291VHvpJJzamJ23vK8gK6vDBolrGyAWE5PROvTbq8Ed
ms34L/W5U3OzgzekLB5KFeZo+C3JIjvrN1W78pWWyvJAYeEex0EDIMuaGYEUdFPWSCScdkgS4Wl6
F3yAwN36LsaYe+AzzJ77nMV3tG+q0RmqQLlPM9UKIW4RyNuwTJID2rZyWLn9Fj7n/+J4wKsxkUbO
fhbLuAC8cyoul3s/uKkp2s7d2kTC0mmEagBaoSAdBoZ+DoaqkrHKjQ6FQilL81Zhpf4QpOYh6SXe
rRXfDp2O+ZY4OPYgsYI4aj7+wzJBCIvhf/R9LJBfn98cFaV1kYJABG+sZ0YecgZI4YqJS6oFAmm/
ExuzkGN0GE3mqJk7jYjAFzFuCFAzclRd6lebRii3ekPtsLNsAY2t2MDQTtpBWF6zYyh+DVni9mBo
b9SvFDXB6yFi4b1x9stm54nRuPTrqXBaBRtuvEkIems3Qb29bmUhqsO5GfCbE4v5Bceb1SU1KhV4
VerVr7h6CavX639/cRVTjgHSGfTW9Vm+VJtq7Q818uEU3B8Qeq4Seyhdlq0R5C0dCUw+Ic0FGS/o
VGZHQuoRjmmMF4bh3+jKz7LbsmTlRbFmYtrKk/eSag5lJHuYaNkzh55oW7nqsFIjWrMx/fcTG3lc
dZinxauF5b/KeBPn933xdP2LLH1xQzNBlIZ2Kr3AtIJN2IQz4IuP8NwB6DCkYNctLEYO0L5gGBcO
Bdzf7KMHoAVtzAA7lYMfpNn19YYBrks/SAhhHHPbY3JErGDtlyo2KDL+sTldTyc7V4VAJXQ8gwM8
c80etqat2eQj3/K7cbCjt/qWu2szIksfC6wgQB6AKQi7OftYiWVAcSyfHtDKbWJtFTyjs7XO8EKi
YJ3amM7X6bI01VebZlpWCepwFAbdMT364lWlNrBU7dqjYDEeosdmYVYAqfoFYCTyQ6rVPR6MrQOE
7WsvbMz0uZ0D5ThPgGR+4pZXDo2XQPL4utcs7iYG7gCnQpUSYOHzldbgPbJaA5FCaDckvCn6r0ys
vM4X73NM2f/XxsxJ8iwmbRbgqapuqS12wUb/8G9bj29D23oKXG2lZre8JOB7pkoivcBkpgCkh+Gk
L8g03NPfZXocmhUT/0vDMKuEYeKXAXcDIqmJxPl835qor4ZYKGBvVkT5qiJj+DTVuHsjLC12beHr
X5M643tfRModzaLmJkq1dBMZJtn5uYrBzahqPkjvq9/KKPd3qhaMXqSAYcbGE9vY5l3gez3mE29U
a+yIPdJs/IiHBszZQQ/Ona4nYGdRSlYBZBu1x0Yk8JHaAmirbvVjPVDlvir9vrFVNozbUiuDb3qk
JUcrbYtHv6j7WxKJ5iFRqhZ1Qmg9Qtgn5b0n2jpwA1X/hBBeG4E6oPZ1DA8WzUvbCoF7uhN3Jq3M
2hUmyPydAmPRlZ2FtGaAsA/1W2PFZIuNk0+45IO9ZpbaBoJM4Qg2WkZ2IeaqMNcLNPStMIzpl/nR
vgPZu6uXbZbZAwkjN+O59EoLY3ZgfOTptg3Kdof+kNxbfioCRx1DA8x5I7uRVj2xk/WZITY+SQYo
6aUqudUL1d8FkveRXdRqXWOAuCOeTBMD89ij8tFrVqrsujbBVCQ1O+5FVicAHebWl7QJgQJRVeUl
QtLxdfSZf18XkmwULTRaR6jESGzR0IG4RhKQbjOosfZujDqKL0FvHZK01b61SaX/JLlQHyRNok1e
aQKvfF9PE1Dp5Ml7GluydAKeT7B8s7+JDCV9i7Su2+cZpkIrOaRH/O/tMWQMnCMJNY6+MmhoiRvh
nvV6dNSFCbmiHKwydolG3TsvdetRZgGPbN5WRmEXhCXS89MgSLaYstf3uV43j3FklB7kTniD6U9j
uIHgjfxKu1DdUKVCm48pebCVGC6FSqwwkweWBPVd4pdRYed8Sjx5HzwHcZo95dlo5W5UhMW+zcvy
IyCQgLVLrZLfSAfQsJ1ow2je6GHSfIliqnhgdi5u/FY1XrK2MPw9kTGQ77E+PmrSyLw0HkyQjij0
0aSlv280JDHbjgBVgTma0tcwt4WOGcRzQJ6+Teq6f0yKbujsPuH+rTSVdGf5CrSwRAG1bAoG/88s
asMXA/sS2mVYKc+BZtaZC6Wf5CWPSP+sB432lRcccN8EJEQYPoqyl8zoym9mglqwrWdWA56ZOCzf
c5nwR58HtWVnhWFsW4WkByYhATC2Xe8leY057HLQK8C9qvxX38l+owGD8qJbIq2dhKHNb6d63hcb
0IyFz0bsQ99bmCEU7FFReNEHXfFyvzVCW83VBMTJfi/fDIyz7/0khR53Ji3rIAvdvwuMBgc4V80e
p2gg+zAtuoOUsfox5BNRV1wS/HST+ak7dDm9SyuUIm0NXrYvfaEgdFhVPGxFMVY3pFLihyEaWwCD
SVjuSwgteZnZoNNhjmGFurHZ3yrIhn+AxEW+FiAg26cs4Ynjo31zn6GwBJB7GbpFlVffAuaHd4iG
oIuq0uGTpnrpjcRQ8KjPgB6vaRFhLABzjgfRCby3+WD525JE6XOPcO2pUa1jThmi4vucF6XHDBYf
SZFHT4o/hDsrNEwch7jAQbLCZhMYWX9IhrHzcugOfaS8VmwyhO0mHWK6kyrt+onysXOraqBo12h6
XXq0BVCADJTdd6SUGxFlZJN3sSm3hWVV3GEpwSgOlDRrDvE2UTauHtYJKCqyCoAis4CWs90RA5Rr
VDSGQwMabywtTl5YZKC4nYEnCEhdYoK1Z6wJwNBcreNfoZXxAOJlZfNW5tzfDEZVfFDiN7suTGJv
IEn9AXqTZlealDqV0jabilaFC+izfA0zZXwnWqv+kgQ0jpTG+aMJPOht0PD6gPmWca/BEV/bVAn/
mrhweqadpPcXaRBrEfqQURZwzNJ8Z/lXP3VktVbeXUqOT+3MkhCh6WFgTWLsWXtjGq9R9/eFmLN1
zBIQpcRV4BOkjGW6KcPEqc03jb39fSJ1uoYppTxJGaMYU/ZJgTU09U3Uvlf8OfYfr5tY2abfD4AT
E5Dbg7BcBRM6RAXBG9tWfw/pQdrEQVVgopwCZztfwwBVl0FNkYam2o3oN0oqbNVfezJMb8J55nRq
ZPYxOiORVG1gxHqEvu5dcDfuFMdyWw+sEq1TfFN313dt8Y1yanD2ZeLEZIE+rUo6GiLpw7h76A6A
Xj0Y21fuqrdrKfW0SxcLxBFULQj9ET5vlqtM0UveIP8cUkBK5ANTHlvzGLD7cU1IeM3S7G1cIgaG
WThZUrck3AUVs4n1OMbbnLsrm7jQYQMuCHhjdGEw0K3ONjFKUtPqUpjyH6N7qkH6xu5uGkfoG+OH
v/JWXkrgT2zN/VzXCr/MItjqNJeRu5F43RpufvEoQWkDzTNUGi9GSKrewmSnj956UxxN8Fk26coa
lvTDzh4I+vlZMkjSVzLGAwGq7bdAFn5p9vdyEzDH2kYPlkudELOOX5oby+bb4lfm4K54JZq9k6h5
bVY+3vQYmXvk6WNlVqYJhTLEBvMjpzOeRuGpAANp9EPn7yoAnfBKpbDjwSOdd93u0iYbAKeCHAmN
u4tXbdViOEGbwJxKvS0xyZVU1Uq1bvGdfmJhdgAwtqUHfEJy8nb4Wmg/EoAQuerbloFmpPjOk+SB
NGvI+8VCC1FNzFYCrIJ5/1mYrKPaqLXo96fVQQgBqUg727HWbpzgXnxe38NVY7NwWdY0ansFxmKG
sqfYm53XIi4z0xPhrhfvPugky18rRifnnDvM6Qpnpx3SaejLQGzKCYVt7Kof6Q0q/g75rrrRpt9m
ryvmpjVcmsOrw4RUA1qwsw0lalkGvjLhfh6rW8NN9p/CCY6NDdZu4egPvlfv0R9id8H9WiNxyYGA
yvuv5dnu8moMA39y0Srxin3yK7hVv1dv0ZauVBh/zzFdW+JsRzMeCygHwRAxbf6cv3njVtipDept
2/qRHs2n8BPvvrtJlOmuemUr52QJSwSqAExwmBiZAxZtVq6o8brTSYEPesyfmnv2QAqbbUuUbR3u
BE70NX8YDnhdc3dNwXCxtHVqeRYHTR6CO2pypeYLM+175Mfa1nINauffWWgPXmULtz6Iz2gLCS5t
v+JZi458su5Z5BOKoeCKhPXyTeJxtrvXqJ28Sbe4UbbCW+MpXLqPJ8U4jOai6Y5y2nnMF3WY6NYE
8s79OwH5Z8triq2sj/5fE0oiMT81NIt73VANvJuw10r10lZfjGDfqisusxS8T01Ml/RJshmVcFew
bqNgTfcQgtoG4B+9/nGWrnkgINDqmzQTL2aLco7ynT6hVKHmJ4ct5RturiC3pwfK/NSd9Jnmswta
ndaq1qGbo4zsVrLkphGxq+XCMSLdvb6aRVN/Mor5HHOSNbnFwqml04EgzbPCQ+5vLWMlmV3aMxMo
aYz2gzkHudj5V6GqyMq6nQrTdCshO1rGNohv/34lmCiD/jZQDhA/nHlxXowsDCSgI2EI/RNgiSzw
zOQbbVWZb+lwnhqaebGqRBVJm8lQ3RS3KD/GNxnKXxva1PUDragP7vMWOn2W9bVXtdq1RtNLLGE4
LRFrl/rS0UUzDq8eIFAhRToLkEljjPmo45FAY0/VMYgVPgXqoYFmT6+t1MOXTtapqVlEzAq9xI0E
U9PQjjAeZbgGZVq2AC49AJtBaDK/Tw0wM0IaFAl0U2+L/M7oVh6iS74+wcr/8/fnt2bGmVb1+Ptl
9iNqIzeAEF4GQhhDrE1aLg3MoSuC3BEoEYBU5soZcERANiqYYp3lYnAHKY/imUEKhTHpNSMFnJva
eiA2QZzfYijpDuxh+7FuUUPt7MhIUSRTIRLId6121/ocJdKVvVjKIE5/4MyJQTTVju20F63yzqyH
0LpJw02YO2VzUxY7Yw1gubj1J/sxCwCoTuNGFeilxMB71FCosQowROe7AKXE62FgKdScLmz6JScX
QMYjU0kGLCzCUITx2ih3qrq5bmLRT0H5AlEw4MovuAKlkoFKAPTvTqTfQoUTPfdVcNPyfv0xMXPV
wcoJyuXYrxYDJk6YOu1d5gUbuild677dK272S7y0z2zl4lksOlgnS5vle91Ioc44fSdMsIm75kFX
bJT57R/qre4qrobn3prG8mIE+2NxThkosoTnQGcC8SdUJ6lfauplyZekvlXStemyxaTuZHVzFKMv
fXCQcfhGsh9vjYPhopp7x51iI/b1d/W7btPbYQf5HfY0rnTeVlxmzt3jc6uSpQ6XCUWxyyMBNcfk
H+7Y08XN7r/a0Ic+8rGR3Gq3uSFR587shCZ/6/xQl0AfDMryOsT31HlKzgxAZvmQgqR4bDHg1d71
AVmJTReb9dvERHUEjgCU82Yr0XO1ComZYaIXmpRFDdkZaGF/v36GLw4YbGD0FJgG0BuB32j2dgvC
VjDiF5kzmp+sfyzoB6gbbVWumLmIRpMZtKjBdMyQYc/f3EEbxRLfHrtFDnnJjymhrlav6fKuWZlF
Cy47aWgCVqoim2QeQVFIfqRZuuLEi3umA2gMhn+M8M1n3hphRjzvYCawvojss098u6zdenWeZkpa
ztLfadP+awcEVOchvLCa3Iwk7CRZ7Srg8e+/GvnNGOo2FIHBBXuXo3X7m9Pyuk9M23TN7vS7Tq4O
lD+ToPMnu6TZMIjGZh23o4Rt0La2ifGkrgKRFnaUq2BeBvvypNgyH4TOel80fRNDGoITJ+hzdGil
7Rtvfr/ykF8zNLvuLaGEmjHAUG0k6TMVhr4Hp0t+GKria0zRM/vrnQSjP6a7pqI8AbnO+U62UOdq
NQNBoi7iN7UcXEi+QhghzexIzY5GSm2f/D3lDRD2QBABoQaMGphZzm2CmFFhIoI6ltFbjuw6uwtd
DiYLv/zbByDD9MKE6Ad8Ap9tjvMUnaxKRhE6TAzAsBSgfkvDqL5Bw5VUZumjTSB4fdIdBdHcbBf5
oBadjLGiAcyZQn/p+KORbERlrHythfDxG2z/Hzsz5whVhQBHgDrG6NOt0AIQWGA+oh69605xCaiZ
Nu5kPdPvODlfvR8i6U+xHn/MXMAnHUN6Nd1Yg1NYNxoGGYvQKRW3xnRYOx6EsXIGFpdpAO+HFhGQ
f3SW2wCdUY4GlNocHukbTYk3+kA2mp4/XV/mRUIzrfKPGTaLXpCR0BIlgZkgDB3if5VG+UzU3G10
bZcXa864aG26iFV4PMg8Z4sSfdkrkoFmjMMt1CI/qORTiJ9BV7thUm+uL23hYgYSEBhbNFRQkZs7
pKbUall3WJohsgclNW5p+e26hcVvdGJh5oqlClh0ymGBgqIlCzobI4NPJE5WXHFxIZhzmuix8Knm
VFyNyMCEo06aaSx4VGn/bKxCDKfDObtMoGSJxwEoT/FPY3Z4AaIx9TSHopzf+08+mLCy/IWCxGwq
YT5n2UbvHik50p9qWEBHptle38el0IF2F9gvphQHRZfzowb8U4kBdUgcRew+sionk99Fu/HVNdT1
wpWJMSmGy9qaBFzmqMbKTKWmC2i3RAY9jqxw+9yyfUx7cp5sO6bZIl27yi5ZS3DADOgsTHP/gLHN
e3rJKLNMEozMoAb0TiCLDLBK+5UmxqFozCPoUywIQYcvVkWfhOylbcahtq+IVG/8tNybpDK8oilR
xNaM1+u7fvGoxi+D/gNSSigEXc4bV4WpSTEAa1BJzTZqELsDJ+MV6U/fFPbAX1bHKJY+MwNWmk4R
TcdXOP/MQdKawqoCkDZCydRvPykeT8XooML6Dws7sTNLMFmJZyHLldTxu9emB7HqHkAeNzVBj3/U
Cq+Q/3DF/mZVQEhDw2o+QyzgvArAd3gBsMghMgVhFQhwqjXU/FK0OTUzbe/JhUSaJqo1hu2z+IOk
aKeOgcv4y/W9Wzoi01PDwjtDx80w+0ZM1GnKW4EuQX/nh8cUvIKM7riKccDNKgP/4opOjM0+VKhW
eZ0mEaIOUe2yPOhiWydrdHRLd87pimZ3TlwHda0ghmKGxVNo62QakF8oY4lXfa0Xu+jgf9YzH33q
RqLKJICpQPso2K6PHyv9pSz21z/RmpVZtLS4jPvahBXO9rx4H4r7TrE7uRKTF6MDXprwA6TGfJ43
kiDpIpEiB4colMvbnyrELWCNgkCwUDAvZKgOG9bygyWHwMQ7Phf62ZiKmV1DIsr1FGqqkLoqQPUC
9E2ECRFGH69v4GWjborJvzXcMWaoA8J8fpJAB8xkaeC2KyFMb4YGmkjoEKICass+2uu575mSVED+
tvZEi6Nl31MzO8Y997oBLG2lBE7rl1mW/7DleMeAAQGjC8bFwAoufl9GISoJWUPdpsgR83/FRb3N
tddsdJT8WKTu9Z1Y2u+pGYweB0cTYr7fBVWacmwSnPYyjXalmhAMAoX9MTcS619MYd/xbOQqBhJn
x5AgsvgZx+LyajxyEN7LXn2xqHy+vqLLmiBsUFiBYNNvlp1pySdREkPzVqpOz/ExM7c0Dl+7Rhzr
7ufg/zCk3LOwCW0TjTxQHj1rwF+ZOkCAiq7anQmdo+s/5nc5cJ5WnfrzlNmd/JhGK6NWgVS2o0Dl
97WNza7Y+SgoR5vOpMMz8XvN9zDBnGGkQ6dt6hYa777BM6U7cC0oHMpAjuEgJdDyJ6YrzVvfaiKC
qmXNIQUONHHlDaHMD7zK6Wc6jPwJyNOkQMFBY8+RH/FHgHAMBzKu9UeJvwL2f0xGfElK1m+bMA9i
L1BIByxroUILMGzionusJApqLj5R3TvgTsiZg3Hx2JNhD0ymlJLUHq0TC6Nko+HWFS0eACUagSKI
EoxAtUVDHdqbhVc2qZMGjQJUKsmzxO7DtuAYkZLlHa9A3WlbVp/9UIDy/AJ4d4MSLi1VKN0GBK+q
noxIqesyaIFGLnQLRBjUAKVCoD7LsuujY0sG60ELAaffNF0hUW3u9eQ+1kXr6oURWHZIrGRLEsBm
7FJR/TfA73t6DFM8F51IGvReq9JqHwYV9fqoQ3bgswAnv6yh0orVR/RVRiU4+DE/nmy1qgFlEWFF
Bomrps4dXRB56IK6/+arYdSCTEkpNqGpF8nKuVmK9qcuNPPnapQg/I4Qh4FshigY+itPFLUl9g+a
mCrybxBUYTgfcsDzLKaOVBJqUx1z6O8zkM/QTaR6Q/nKWGwX0cGne0PZXT8fS+Hn1OQso+lZV1No
o6MSiJ4BOnbQGw6LR7C2f1y3s7iH4NWDUjsnk7bC+THkdTl2WQI7TV/tZEi2eRm9Akz8VLRy5XNd
QokQf0Da+h9bc1xdP2RSaFPFebR2GvtUh8eGCGdg30ixGcdNHT9G1RqX58IjA/UrvHUxzTvdG/NB
mVhtg0rUJWqB/BiUD7k8Vv33IPw25E5kegMOrHjBObc1lBGKxs51V8RfmuTz+jZfpgznv0I/32ap
Qe+qAemv00EtTfWfMbzjZmrv+KBXLt5DgbGZFZzrpQPBomFq4O/BJBIGu84tZiZGVUXYZJCUN52i
VDwi2F76a2YuebYgKA/eZDCBYFpXx7+c2/FlZxXJmCPlktYz4d2j6MJq14RQGTNEjqED6JZj8hwO
Jqq9wKTGBlg9tuJal4ksVH5wraG8Bg0clKbOf8TIYl4A35RhG+sjMpdw66esdZsBYxQcUwo2MUP9
5fonXdpgAJVBl23AInb53CaYgTC0pCbQi7P6xK7SpHaCEtwFbaH9vG5p4eBMewx+6kmjGmTgs9zP
13pwiMVYHlQQBfgvw8E2KviM8qGk3zr0nHXIIq5RJCyt79QoOV+fmgIeUBG4bA9G40izvjRh6+XV
37NhTg409VTQLIDG47y+omJCxs9JjcoD+IHS9K7iLykS6PSe1Q6pNml9TP1/kDWHTQvsD9hS3PKz
wwEwdospJRyOOv1ZodMW5Xe+P9iZsvLlFvfwxM7s2Puc50NCsbaqvsmTTwy2aH+NJP69fX+WMvON
KuKtqaVYSlM9jmpu95hBu+5+l1fE9IH+WJg5AujnqRlmWERcgHBBSfexYI80OTC9XeshL4bJE1PT
fp4khSlIENEzwmIydq/QHwrmncZ+byAl9rVbqfk2mKT+YXU4UTjFE7ucOodocaNse8lQy9Yb4obp
/SDuMqgjG/1fV0KQPf6xM6c1kGFtDGoIO6GWHUAxv2msxB2TYCUSLnncqZm5Z/dJR1oVZlqQlHPJ
NiEEUIq0XlnNJb8P3A6RiFoTKzcIKWZ2ZAmmLZWhvlsIOaIrJH3i6U0rBruPGyM9xnqL6hwrlTuh
im5jVEP2lcm0O+g1ZiVtWYHX87qbLvkOuPBwoFGlxfT5zHeUDHQSXEkh9hYZ3Rd1GAG49KVGazDS
E/Ytt4b63hSBbBwFTQUkcYi3m+s/YXHzTzZldtypURG8VLApzO+ec1/7UVPi0nzlHbe00NOtn514
LavHYvDxial8501ha7nm+OXjaNyFKpg24y/9GpvT4rqAx0PnSp/yt5nFACQLmOBElV0I5nsRCFhu
wBESo4ubmCtfcQom589C+NVUYkM9WAc+YXaTA/DWBPlkqm2N28rPH0S2NrWyeJ2i7zc5MFCGEGc7
jzIheOGaUUWrpexbO6gcY9jp6q7pPKPZaPxhGths2hXQ3VIQxfYBQob6CrLQmU1F4eoAslf0GvvA
ploDvYlhnxKysbJmxQsv65RAZqJTgBGgaaZ+ngzRmJfVCJZn9E6hd6q4I0SMNeuj0o+ZvMn+muoD
geDU2qxQSVPZjGkKayEq1yzbGmqDGmJt56tj/NPpmbsGrmok86BeQOCZZZrKWGGkfVrXYKouMxvP
4KmLeXG7qRUngqysHN65TJyh7I9+Qj0/WmPgWfqI+AGoZEMgevKec8dJ07wIeombMMRD30+/tyx0
U7Xcq1ysfMOlM87Q/sYQBL7hRcdYjBbLUqFMyJn7jklPTSBv/2CyWyPaS9AzULo2A7nkNWj/gFoT
wN6pK3O+Noa5fq1OBGiw2LdRQ275kNbErjWIh/duUIfO9VC5kLFjI/EumT4o2nezrdTLvEiHpkS1
oGXloRwIu8HQNkCEPXgBNgaqINumYfUavdFCeNFABYFCImbJUOecHUOr7/I+n14jZmRuAcr2Csx0
X1/ZogmsC7QMUOUk1mwjOwuT5HSgOH6gHyh1lIjQwr1uYsEPAUiFYg1Yq3EBX6TM7VDysTVx+abp
DgT5ttLfVkK3efgPSvYaygKQIAIMBAjJ+X7lURLrgYXID5h3JAM35zdm/hjoK/6++Iyk0BZXVa5i
fmGeT5iigwPG2LU8823DkIAvPJfc7rOv5nAv4vuC3FvWdiwb7/pWTl9jHlQmJDE8HkFZnX8tYJdb
EkgssFG+KUQ/ZKhaZcHKW3yh8qoht2SoHUFh3CBzGI1V+alupjhcFFot1bDN84c+erRS1Dq3obVT
61td90ZBHInMU/tAle36Khe297e40WQeFzj4Ec9Pt6n0VUpjUTtKV9sDdczmQaWu6Fq3Bb4gd1sU
JWnzJoJi5cNe7u+54dn1oLelqpgpuM6bdqtHhz752aOpcH11l6Hr3MYsljTGkGtpCRtcR+X1i0z3
EOFjfoYpduyqtYI+uQzNZ9bmAprmUAlwLsBayjYKVClbV0WpFiwio945Az/0a6Iil7NbEGSGMtV/
Pt58NqBg6CoJFLGAdvXB/H+TJhjpbA58AyKQY+1Fdm04T4P3ikb9DbrkNl3xnsuIdm5/ltaafPTB
4osVKzF4D0AR0GQrp/DyNpgsTF1VZN3GBeNe1ypTJyaqQYD11oZ7yg9N+RYmG9S1r7vKmqFpqScP
TLNXyjz1YagYvDL8Mao3We8k0m2ttcLjZYw+X9J0ME4sWaCmDXGX1Y6af8+lbVEnKTF0tqaCsfxt
UJZmYHLTIVNxbmaIkAQmVlw7aIDbYEd0GNlf37Ll0/XHwuwE49Gqj8yC941okQwCUr+IYz4ltx04
RZLAdGu5ph76e8TnPCpPm/fH5uxEMzMMORoetYNxo/dYR0c/TbJyo/Ik3YEekBg2DxBR0VeJhw/R
kok4pqwOaZqga5lh6u5Tb8f6e9vnym1FWA8uz774SpoweeqUiByFoJh1ZuBzgxxh3YBGxqrcsm3Y
r0SiH9IO6vAJ5eMQhdOeuBheVjhEbBXDjq0g2AUN9b20mfQMWcHjI+2C7khBLLIXqtW/RU1zrIGx
Bc8awP9uyQ3xvWNDsUeV0tyNtCY/Q7WMHF3GaelYiglapv5ZLWi6jUvz2egVviO5bm4qRTzkXCgr
H3TxDKDTiHMGvDRQdOcuo2Q6rdqJVRWteFLaAzhZqGGT+LanK8F/4aWF73hiauadViU5UxQw0ACp
t7eUyA4ZkCYfCokcjR7isLBVsknWHnhLERqoIvSKUfxG8X/msZB+iJQMfKRo16RQmUi8AQNrMm/3
lZltwyDaDSnQzo36fv2gLO0rw8vEAKssaiLzV3LWdbQdGMrAfo3DTh87NMjhIPVn5POjCljkdXNL
N+upuVkoA2Wbqag9zMXqowRCsGavEZSjrxtZOvynRmZRjFaMQy9jKm3nPzOgmmO3Sx6hJIyBvIPu
rzXCF6pKGIbGFUBB22fgwpuZE4CEFT0vALiaJOb9b5LZRQXZKt+O5UuL81ejng8oMB8aVAQ/r691
cUORTE/W1UlI9PxcJAopIpY3kGXRf6Dq5YjxvSm/XrexuJ8nNmYfrUxNjMX1FT4aGpVixAyl7tII
GcSH3v4ga82Z5RVZeObg+oSUwzyMGnEegDO6djLDsFW0Lclnb+Yr+dDSDcRQs/0/I3OYbCyJSpQ4
r50yr9/CzPSyim+u79rKOua9LKsYlaxVsA6w8m5Cptjl0DhW9+O6lcXzO6H4OUb9TIB7zr8/Nxou
RIRv02lvGPDRIdcixshlBTKqbq13vegIJ8ZmQdjAvKcO3k9Exu7ZR7ceiEuJAZYkd026D5uV6tPS
BiLgA6qEsASg3Kxai2JhQX2thTKkXmwD1A6i3txk8coB+n9eGf+9tueuMPjj/5B2Xbuxw0ryiwQo
U3pVmOScw4tg+xxTOeev36J391pDa4fwWcBvBqbF1Gx2V1eR2mxwbefUl8qtPs4OVGJdQ3uuZMeW
zufigUzQqRJ5qbXhLcIFfn/kYBhTuwKxVh6gvX+UnAB3SkL+weEurajH+0MiaQ4hEFwr1eQbRgcI
5SYM/p7eg+tTqMEBITXCUuvcJqSVrSf5BCNdfAd5Inl4mI1tgixMQLdZtJGa9xrCAKJey7XdCDjb
f6xyu1GX1KKpR1gNmrcINUYl9vT+TOr3WnKXGCLN7dXlWljjooKURFD40WBNkl4i7UNPbPBL+v/P
iWRDXsTf01jENLBhJAZdXXel2pcjqmNQoZtCrwF2BYQeSGckpYiSeM2LLEMebgHLEKQvc4uQh9QB
Gp6ghBuFl91AL2syvZEm25weJ1sZPlJenmxuU8ZybBRGg0sLuuVBgnZcsk3U6/j3+AUdiZlvB8Ld
jd0wooo+wwyd8x0EmreQdHdqDfkzxkdLID4wXskQBTo9uLWNsrTK3ZZ2ElB76JhV9cXuPtX2oIpA
vaL545YrIrbWqApMdC2q+JM9hU5pqS9jrp81yu0/DAdCyQa6jVFNkbl9n5M0a3u9b4CIMnxUQQ6D
brzUIOo4bWZ1SDbLMzH1JsLjlMu2iCelgxkDTzekc+3rrtQ/NVpss3Hcnra1stuR2ULrFC55pFU1
bvrqOAJCIAGvkmHtrgAXRM3hEo2lghGthBhHVtiIF2c5n/QC+KumdtN6VwLoUIvCspUXAwyAeAFV
IUh/8aH7ZE7RlAQwYCQNhM0JulX0TdHdz7UBtI70ETaZ01iBgFp8xesqqM8w3BV42oDAOh6WjTYq
qI+3tVsRRE2gjRpN/YaAYBLa1e15acQ3pxdrZWMc2eNdIgWYJZBgT0Kpq3PiptilGcgKEsG4VtKd
qCEsBsbFnXlommkTwpBS7Ut9b6hua26Txk/sR4g4qxXamZPdGEMqG6RVHUim9VmwY1Y8x/IL+Go7
HkbGUKr4gmm6gICXo1q7JN+dns611+2RES6qymiH1xFbv0Sa/GDMAMe0nWhszhs7Q/gR+x28SagM
dwWePIIB/h/G0RUEDR8QDMncmUhmMk+D2qF6iZjHKBJHsjZp9JTrd43EhOz36CdyYpGK8upBYb1I
/2OV27JSmaqM2rR2SbdRqJerLh6HG7naUmDfM8ivx4IH6PpCfhvk9uwQaHkmzRhmDWCXdWWPKNoK
HjCrU6loSIpDn1GG+BI3qEknQUnLAdtVjtrL0Q5HD62ugR+g89Ub7Rx80abaobqixtA3mU1QsBai
1s0VF8ceHhYabZnuiMF9A8CeSQ2h5catZemPVVYouRm9YM+szSWqOejjhSoT2r45Z52ZwMMlwMy6
lHXTUtVV58uweDt9KtiHcgEJ+vC+jXD7UkrRqz+DIMrNKwpJnedU3cqBZxPQtm5PW1rpVYBa7MIU
N2etbNd1AL0S1xx9aqIx4iYynsLybmy39pg4Q+mnyUWYvmvydu52qAzPmhNFQEq/nP6QNb+6/A5u
j7YRSj9pje+AFoBbao+5PKF9DnhyW4RxWV1BQ8FzHi2PwLlwYViC+q0RVipGrBnuVGxA2+yWxeb0
cFYgs5jXhRUu7ArtMkz1FFZiIwPJgTdO75Z86OWzsNoGxllPsk2gnkfJhULcsXsxks9gfm9EHGNs
1n5spMVXcLt1KmV5aDsFDi7yCRoRh8LtKsNpQ+KYNXKj7T94GgVoQGAsdQXUmdylBZ6MgIlt1u48
26UHgRTUkIj6ZrSG6CGprRx2NGAgxwCRG7St8pjZNK5CBqhBuOHMXuWPnuGgKgdGluQSfFr72al8
kEMfoHGafta7CRIM8dNfUHdfqZeRp2xxYT6lbngu70R0R6v76/vDvnQOF4EW8rUMDYcPqyzQB4cg
L9onmiAXseYgwE2HwrWM/hr0+R9HPbM2QFUp12o3qx8rGT4i3rXTwZjRwV0JHN7aPC9Ncb4oQqPI
CL2TGjxUvozaSKKKSo8iC5wLyqoWGsMzLBTZBLBE5SSiitXq7bQcBOdd4nHMIr2HiSjeG/VZqPtD
9hbKu1j3O+kQNOfK76GKTLz5C9Vtmxaysccr1NU5NB0Utgt0cPX7VXRui0z85NWCfB7Ib5FpA3Kc
QDHm2Eagh3idgCPMLZzq0GyarW17zUe0fZrAxFw6mQeNXQfVTjBMNLvClwR3/prLXprndoZUZEY6
sSFGZe3K8NOIvol+iOZ/sYP3BOvugjwoz2VnmQNo5SMME50jkenp8btZXBnq3WmPvXZs2avlf61w
DltWpcEGZgkOO5YdU9qZaI9qOtG1wC4X3iFrEJIG6BMAyR+kAYOadqQvUAuwrexSkrf1CAGyx4A+
gs5XM4qzxL7OYF+3NnYK7SrBWf5CyHHmgfBHmhmaKoy0g4u208mkoQKFD1cdrxp98EZyQ8InY/xQ
83upcsLZa8yDhUOhXaEd6PQErxxzYNxk0MMyUXM82I53a5f0TTvZJlJ/ZQ/A5WRsDJLcnLaxct+h
cQFZdFzrqD7Y3KmTB8WEDlQIYeEQUiYROmJ0p7Y+u8hnEiORSPNn5QQcmePcihlOmRzNMCcN8SaQ
rAtNGp26R0xvjLvTI/u6NvilA7QHAFygvQBa4q7W0NL7OrDT1h0OhRNuBjfwCjSXOonXHYptH7uz
U/jvllc5xm3vAnHmxg71PsBdcg4uDAeUToK9vDbXiw/i7znJTvVh1vFBoL5So78TCT240xA9ej29
KOvpHx7EgAyChhat/Uy+k4vbemoUOslhT1Ec25HcDOJKsfvRPIc7O3FehswpoOwkgit+4cB+zvu3
Wc4vqHWPjB4Qte5j5o8yKAwcEIq5tgPxk+voHHqlm/4MzYcOmE9fkWHOnDd7/9bsAupoDt0075cF
oN0byBf7pzfEWoSJ+QB+Dd062PF8wp62kYxaJT4seJA25Tn12g8QbVpecE59pXZKZ3IQH+zjfzjG
S7Pq8TEOaCopswaztNEcResd6+n0wL54nn7O+PfAuIXW5MHoKwIL40fvaTvdjy6Ly/i5eYjc4M5A
3cWhd/ozI98DHME7hH7ifP4/P4Fb9KxMDJrSrHUnF7pDfvuunOte8XCdXXy8gGx+OzwFLlZa8izH
8KYzEdXzGlrpaG25m91WKUVtFVMg7S7Gq+zTcoudYe6s/cdzsZVjB8080qt+BzW9LbmZnD+nh7/2
KDwyz/zeIoQda+CI9AjDN66uGNl9/654IHVy6M0HYz1sfc2tR0cE8Fu5gUEIoTDGYA3veN7D2UkZ
ldmctG4X+E25MdQI2XFwt5oeCqNyeyHRAypfcuxarSu/RhBbFxbfVq5nfIKOIs4X/RP/up9KUqJn
HPM+t3j4aq2TyOjcly1Xr7aaBk0bNFQ5FI3cWX45W5el6G26dqEwuhSM34D6Dn9HSqM6F3oH+4Nx
ZoGTNd5DdQb54MfTCywyw53hwQTqtpGxvoEEF1YV56pifgA5fKu0gaDJ5Qsp/+M0o7sF3ZMQdv9B
hgBti1Yx2F6yrwJot6Or8Mby0/14b90rW23Xn4230kX+eWf8Qb4GbN7qpoFQ3ug2T6JTte4xF5/C
DbuOGzJQCbObTDi2Pd6neDbGm8wF2eHojrULYaCtvJkPZH96vtfeHyzmATgWGGAdiQXuQE2KHCp6
jElooSpExq2k2mg2w9KO2eyE0XSFBOtb22q+2oiooNfiri8JExC0MYogLiaCOpxWVROOlUovAvlv
/2ulD4spDLGoBMxseOhwvy9Phj1QdkGq4YSGJFoWhG5GhaYxOgNpJbj22K/x22lpjQu5Ylo16E2A
tbRt93kNdvZG8yerd5NId6ZQkJVanTsMDahA1l7JV5saotChG4oWLicChK05H+VU8LpZS/QD06xB
hNBCpuYHrJjGxYQm5LJ1i2ICtyfktQJA82rLT4LirM/zQzAAnK5HO1JDQxCsyIWSIhGouejUFh3W
NccADCRoWRht/I8ajtpnVOvR1OnmkuWXY+uCM+Qsm9LtGIw7JVU3eZ5uQKqhFKabydo27aZ9ripO
ZZVObcTnhma5oVTsu26AF3+N87cERS2jA6tXkl5MkTU4UpuiwErcfzhhkIlEfAz5Rdwg3AlLdDWU
qIwvV6pnMpxDJEhtQZKz7cJrcNiOaBdET43AJvMX/F5c2mSzubgmzcCoZbmBTehigl0CPJya5NLB
zzRpI0N/FnRQKXpOOqDYNkK2q7Xwe2mcO3ZhGqhjPMF4N0gPbRMfTOu+UVofKj/OGFTQUXsXDHft
6C0t8kcvt4wGat0YbglMHvI0YQ45y8Qxdc8EIcZQeVq9k2nsaDqezq2TyttIcvP07zCdEfuv4GvW
rurl13DvIdRPUiqP+BoSN549gjccyFIoUI7+HCQ+Ca6r/FmWMidPnqr0r2TdCewz5sIfi48EHOS9
wTaDbPLx4huJUleh2mH+1fsa0ZAePuIFrap7w3TA+WEnwKSJarira76wyYWleqQo5Qg+FbdJ78J+
Y0WHSYL2kLbpR2g7UoFnWllvNK3gKY0CHfpk+OZ8kJmGOZGB/sia1Gkl+66qLReCko4VvfalqODJ
1oubzyNr3GGqA6U2KRNatHOKTQNqMDcIiFeYt8nQOElzoWuCW3ndIvLPBC0rgO1wLgPwSD1PGsSW
JEr9pka6TH+Ks8zpMu1u6D7TgIJpQoRfWHP3oEBBQAXvijoZXyaP9bhvTQM4PPQvNsal2lBsmtxB
l7487NXUl+bUZQw19M2ApGOd7CuR/sTKpXb0BdwuCqdBk6iNmdZI8Zw3Zbm3W1UkQ7e6eRbD5CZX
jwaJFgw2GfV0T2kE9eqb2oxcVHk2rf4P2CsMCSU5cD/h4uLZn0jckmycsZRgk/CJOrtW9KRE0X1b
WJspxq5VRCxp7Pt/bNdvi7xUCMI2Je47htgEnrdUU/AuUTcBpdhpN7O+VsDv6Kx/7IdMlWTq1lDE
APOirwo6uNL8KsuCYuOKU8HcfZvg3HqgauWgMuypHOc7JC0dc9ww2EFOvRGkKqr0fHpIqzsDzKlE
hvQWdL84x6mNEUCbRYUh5U4vaZsmuKojaM67Wj55p02tH7aFLW6r97k91c0AW2Qu5OsJQnF2ZN50
M+TaeqCjNVW6U/WoQWsvRZDQpNN1gHyPXxnhoUuz+Kq1suxB8E0rFxcY6L7Hz50MG2xSvR3hm4Is
ftSK5jWTy8s0TT6C4TFDcS4JAm+Qgi3IZ5xZz/HYpx+qSUV3yUqod/QZnL8tCqOLLQYTb/LL3jYO
CjpVg/GRdLvT4123YwCaYyPrjK7043tybvICNSTYgeazBfFwmuwL9F0JQXxrSQsM6NsQt9a60Y+R
1mFee+sDJBFbc2qREg3IAw3znZa+gBcQjElQ3J1aL2ueIFR73Rn2U4kZVvLkMp5kL7IzwR2zergW
H8UtdoHi+iiH+CjZcFRyriNObKxtRgAPRafKOAncxapXWpjjFlWSpA4iYZjsbkLuu/XG3iuAp/mX
FcVqAn6Hvga+tDVAqbseY8D9qtINSbkJitwxAL5KFMFzZH3yvg2x/y/i6yI2g36KGwD98z/Q9L0m
0U1nbYzc66YPLRgES7W+Ub+tsXBhYa0Gu0gEeDcOhKbh5erIdrOVlPrSFjWSrsYdIEH+n/njr44i
AyOSkQG2HkYvDbLmUH3PwGXXGk9QYSZWcjaKyDaVtX0BoDyogRB6QE2I+eTF2BIocBdf4P85G3dg
yXYUQA1y6I6nenGZaCPoPMqNZfzpuk8j/wv9aQcvQUfObc/ssu3p7SP6Fm5VZwMKTXmG+wZaFrlT
o7bvDZUWenoUJrvTptaWdDlsbklLo0itWIepZKD7tFccGnX7eM7ceRQR7gtGxXe0Tl05qiMQ4K6h
SBdQid5MmroziaC+tXqhLUbEt7Fi16QFCWAmkCAJH+lPEhSRVaP1Jao5aau6CYgPjcHcjgT10j72
SYSanq5DPsnyT0/u2umEV4eYN5pq0SfG1fMseeikysA2bujgplChMMHM2NjG+dC+R8p4N+Sz6M5a
Cx1ArwfUg4VMmsaXLwdEKXVowZtqk/Zg113kNGiuh9G88ipIvniUKqIQ4sc7T0c1EW1UGigz4PB4
myhrkZGCpBCBUB05eiN7g9adQ8bEA3jQqysbDEEZRNyGba0nopQ4m8OjKJMZR96QkcCjGY/PB49z
0kjdLCXu2NtePcg7SbY3RC5cQEI2Uqc9zNHAyu+g97zvS3p9eoXZjfnDOgq17AvQkcfnVHJ0LM0Z
8P+uQd8HFFRVUEmdtvDjgGJ84FHFUwiRAUJcbg+lPR0rrQ/QcRv4erivlLMRuuz582krP9OvnBn1
2P1BA0iSpRrTKD+Wqk8ftHf5ZfJU80KnzvRb98bZ4uKdMQ+V1qCw1ZN9DZ6aqLqyRUfvZx3/ywiT
qATVPBBQzBst/HkDbpq5bmjqotC8SdKudCi1FZe0yrRt7SRxcmNIvLRIEMPH7XiJhxNcujIYhyZD
OqqdJ4Ez+HEy2QeBnBzJN/SgazzHhRYFA3hUcRZr9TMlBF3Ul4EsXXf2AJ6GUXQm144FzgP6YnUV
vWa8UozWN2kTGziTpYJcqZo153agET+siuqlj8x4U7TyVUtncgnEx0VsScSL50RwOtb2LniNQeXE
4G4/pC+HNMzKaKxTN+1soFn3UfkaW88m2ZzevGszqyPKAvkmOysmd0SGota6rKuQFLAGXx3TvYnU
UohgPdVe6Ki7p6197Rz+zDNqFzg6eDyFx9MHhhWOfRCi7FaaoPmy+gxM3NTM9HsQDatem3Q1dYAM
zcOzuqpwbNE+DqYpBZqPe0Li+n7UEmBZWonob1ZPNS+RNCDUKz1LDnI15ajWzvglNKGazT0asxWv
DEpI7jR5O/l0NrMH1WwNX28L5V5udemzAkvv1o4l9dEIggp9M1PmxaE+n4eRnj1KXQCIHc2s9Boc
pciCnZ6OH7c6tvVy8jnHMfdqH8c1Jr+dFa9SVT8l10Ls9LoRpBDRrAZ6GL7oqIbJSIkdYcqz4WMY
zfHaIv1DEbeFSNBu7dzoFmAxkICH7DVPEIOm+q4e9CKFtu3gJNl7gy7g4Gy2HTqC88BXyaHPGqdU
BFv4R8DLZhHxLjiRAHtHR82xt7J09PqbGWbRbB/m7m4sDzRGvtZJpAe53imRwAP/7ICGPUb7pOLY
qCg8siO18I5d0ZWZSnEy9fYBunkj8C+JF0R+mzgkfkZJmcKqeWmVAsNr9+XSLhfZxipUigcL47Sa
dhuRcTdMIsrvNW8ABRM0WCuMe4kX7avboVXTHCuIDvyy2VfDbqoy1zDdwvx1+webxYUpbu+j7Rn9
ygVMWRT1aAr0AVK/ciZSnxGNiLsvaTxVcx3CTKDoTjleA+5ug4AwmP6EyH+ePs4/QlY2JCaICzqF
FVopowuVJh9anDRtR+xbG09jG2nJ4K6TAQfPBdeUurYfUBJFZc8AcOnHq0uppL6qNXZLh87cArVU
3iE1SWNfqm6a4NG2tpJ+0VFGo5xZOy35bMpLPKgdJd5a/Zms/6lRUcjKu3Te5aYX5dnt6elYm/rl
93H71awaDTgX+PpIOQB02EPIm9xozXsbCa7Kn3gWTDzYCCAUrAOzCoTD8YnUagskaIDUIDwIwS2y
RaItDZ0qrJ02uanMyQsVVG+gAcLeEV36WmpQXgbZy4ehHZLxMUfaxhxd2bwZqeDCW9sScEw20pF4
Hpt8dTwZgXBVwd7tWiq9AXn7dW58tH3pobzjdJa2GYs/pyf9Z3cy5kKHGg82BgIHEF0cz0Xcm/rQ
EWx45Ghs6wbyF3n3lJP7sH/r7JtI9XTEpagKnDa7esngIUOQRgbGlUeMD6k6GSQtUTkO2x1kAfCS
Sa7MWhfUjFYj0+VKc16jU0sN7IzYU1V2NskZ9rLfJ24de5p9H2cbM/b6ZFdIHtBV6HwSXDRrgzRt
mFfZk1TlHyxVFYeB1SdoUgllt6BIaIINTKQvuXabLY2wuHBxuyRNiQpVAiOD8tK2jtFu0cuhhfeD
scuCK1XUvMV+jg/Ilua47QLohkHRWInL0wDyyYT04uUI0hxb9BRbcwasFIbWKeAcDD426CYJJ7jA
5aUlPUoB+3q+DavE15W39Ne8DaCnYkAY4JyAjUcz7/EMkkCPAceHqSi+M2kNfHrt0OKKKkD+u8hn
nN75K+t1ZI1bryFWAVkcYS1BV0hVOIMN/cAQsC7VyfRXjW6G9h8O25FJbs0gOKrmwDCmrlprvtx2
3lBcALd2elwrC3ZkhPPe8xDHQc1iUwroa5UeQtXFtDpW7fWV4FR/sf1wmxCQOABK8FCXwWPIDSjL
Yz3VJzaH6V007geoIeea24Jog/p6fh/Fuhv2f5r8T2SeB/MOJL7eoJuOJm+sDoS3+5Zu0GXmKZ1f
D2inTqEF0m8QoCW6U4RXgy3wA6tTs/hcbmpw3XS5GuH3a/AI24BZKfWWVO8DQC1E5M5XLpCjqeGC
29oaOntmQV9QvRcg8pKeIg2sqoAOhnt58utoU2rntuKrxXULXfEJdKTqrW08p1m4LUU3+pr7XXwN
UEvHR6uR02CQZXyNjWlOXJ1eGD0asmWn6fdmDlm04bmrx61hXOeZN4wiatAVZwXzrDNSwxUHkPax
eQlP9WZkkX5QXY/2vQp+YLU4jKEgnljx80szfLJVmgPJbiKYyZvnqB48Wu5yNESfPl8iI1zMYugS
uOeY37Cl18amDpoITFlwhtd8kw5hWIiG6AQVXu5cKWgUSyHCDSVs8z0N9nPqIVFdk9Qbk7OieBof
fz8ktObjCYikETRUueWRW7kEU+eEczf5EnBZ1t38D1ewuTDBL02pDmhZK2Giri5S+lKZviQiOlxb
GEjIQA2btVcB+368yaZCm1tNGnB9zLtJf5Lj8zoXRMarJpCVRIEa1MzgQDs2EfaqUs8Eo+jHO6Lu
p+Tc7gVLv5aUBL/Etw3OSU2GUtGmgQ27fp5fdaajAh2nv2r02vU3kI2AjFQmsLk+LDwbTUiAQYWT
/X8RulRl2+nF1KeuUQOT8Rkhz6K9nd5ia+6QQIPxf01wt20AiojMANuZ2wT+IO3wpjG8GGBpG8hW
QTpDNBpukeyJpqEO9ST0UqXQMtsN0asx/7bREqHKcjjcIiXdNDSKDBsVWPnByaGTx8nKHFs500QV
pDXfuTTFHU6FVMBAlTA1FB+KdEibz3LEu3t7en3WkiN4eCjooWE4dyB3j/fADG0qy+yw7SZEd7YJ
cQiiQC2zPyOV6QZqjYdxeYkWq+1kBBchoTfhr4lC2JwuvoDbIuWYlg24HBFpWvt++mv296rmTuRQ
0XfAdSJZNOKVrBea3VBHQfHTQgqK8xe9PYfjoBh4cEHvpQMnXvRACj8NDhABc0b7SUMKucVTXHB/
fHlTLmgijLEYZxw9DaiSHc80yaQJ5Ptmik6R5rF7y3ztXfPCP+BMKp1oXycO/RM6xVN7YZ39GgeA
3BBTgkHMhhgRYurHppO6rQKCe4S5SMtCeXnbj/7pjbRydX0BkgDpJ4BO8KJXZUbKsYokvEuqyG2t
jSlvQUoMjg3HiDwEeZCDOW1w5XwsDX7504XzMtW8BvoxwLbR0dMdl+jv28/deawJim4rbuXIDjd3
vUyppWc2MgISECsEeebRaf4huDgywj2TSQnm8RwhsRsOyEEFrmY/Db+G4GETKIBvWtDDRUPHV2fG
YsISU5ozLcH+AyfGeVN0rlbFZ+0Q+QUoFmgfC+ZtxfMfmeNcZYQ+AyrJ2HOp+iepILcHXHgq+ZV1
ALbLEtHViaxx3rI2OkQhYINyVdOr47e4DwGhhCSqZ6g3Sfd5euutvH90lCnh9RDX4mTxVRFipHbV
tjRxz8rzeNtv0vtiOx3qfeNDI9WV0JmmX9Hz3IkvpdcafZjlNj734HCcxv+1OI1+/CncNMtyYOYd
kWKXNBWSYodW78HDtjk94J9nDUYYRA0FCZYu4s6AMWcoO48Yrwror95BCjLCK/2WiGh0fzoR2GGC
HqiwI2zk35XxTAu5jGBHgRQp8ZELm6snFYis3rzJCETPDMHLQWMH69gpH1vkpg/531gJAljUrl4j
V3tu/Lt4H207//4DDHrP0e1H1viRCxQZpCJbR/eic6BkDsUd3cy+5iM/uBVVc1mccuqTuK2cykMB
RT822YFf57vePjTti214uYgKbiXkXA5e41+HoLUvh5xt4xk9SnjRBEEExvqAXihaHG+AfjPwJK2L
P3po0ttQscKt2dlCJcjVzfWfRQeQ4/hykic01QwmvmJwa6Rj/NC10WGZys715JVOBTkSpzmTdiIG
9tVp1hXEAExH2+QzoEFt1xratRO3rS6aPPdS9cYiL6PhgfT69OlZ3dULS2wCFo43M2K5zgksJUPp
2YjqK9OR0ehf6LtweOr1G7399d2IhV1YZGNfWLT0QJ8UDRY1si0Gf1aJM45XQfkPlXdmiIFh0KoE
8Dq3V/UxzMcphSEZ3L4mwE6N0/fUQZK17j4D/VaO7kf7EtSXp2d0fe3+Y5ZXvg6oHENAg41P8eLU
dmrp2rT93AZmXpDq+nn7Hw2QR9woFOSrWQFLku4b6cUwXyvT8+nBrB/D70nUuctfkaSSdGGYAP8P
zczCz1B0befGt4PIMfqHHgK80x5UQafNikbGhcFyROR+UjCyXp09aQBT3vgazCLiRJEVVhNb7MTA
zjOjZBsk0s7C+K4bInFP/qoDwZUB/Dij6+cBqGWdFcFswwbQ0vkcO5YFX6Y4ITKgp6dsddstDHGX
RWLnbaCwgzyibKVLH7S6sDV/rp1KJO2+4jJMBeVWDRoVIG4l3OJIQZfaM6EI2AffyK/6yGvJXV9c
AsuSFB7Jfr/LwdIEEk10HLKaHOcv4lCjvZVESKDF50S5To3n7PfRJyqeCxPc3EXQqYmHCYWgJL9u
1eu6f4BQ0TxdqZ3gSl8psx5b4nzSWCGFAyQJUk7PyZvu1mBGdPpH9NZu6Ll26VSDqzvh2wHx71Vz
0GLn81N+TQU75SfCVmcFXrhFxExAjPCplQlsJNbYAQAFdgqtc/StdZDfqtRJHottepaH7nwYP8dm
I5JeXNmiR3a5u6bqUFglPexawXUq38WVa6FbHZd7PO1OH4Y1t3Vkits0eo/aYmlinq30s5Wezb/h
4BYlKJu6C6V6VOILGvxaAISbVW4TgU5ez60Yo0PNZlCeZxDm2Oe5CJ/CfoULwI4Gxm2gHo2982Rh
YLbyZ4I+uuQF9m0V3qbRDhxtp2dxxXeZaCdG3hLt0ihUcgdd7oYmHAaU83Rk43uUeSMw86bnmqjt
YsUPH9nh/HAy9KqWtLBD5yvV8ILyvhfFrewn+GnDhocHYbV9yGAcu/q8tcJCDRok+8EVVMifmiiX
vG6ASRmDUlLW+BSDZiFTROYUY1A030zUu9n4tfQLNhhLITM0DTSdeHQvlO/BcVrABFoMivLWpP+y
g5cGuLse5AfqOOcZUq7ZjYx7Sk2uSHobikL7teVemuG2VR1XPaIWjCNs9nP+SConDgTnf83TLE1w
OyqkDQ3HBCOBvpAUvdiFb0EZmjUAp5XAm64uvAkmXbTFf/UQHu8sK9EHpZEBkTCic71FM3H26746
tu4LC9xgEgSuRcGQcC2uBOQES0MQka8uyMIA+/8iDqrbEhUsG7gSCVTz+r02jZB+E6zIqg2ABmUd
GT4QtnA2aDDnVTIC01GMVxK4aIpzLfs87a7W4hKAKf5jgrte0hqt7XoJE+V02VpOZ3tQu+nLi0ra
dSBYzYmouWjNF6usPQ4AAVSK+HuU6cKgcoGqWwhxKbPx1ALP78mTzHP452oQsRmtbuqFOW58rWGH
ZGD1UquGNvIuIo+Qy5rAkC2C8q+v1fe4OGc59FbVRzMMdeOrGW8r1Cp0wZZbHQvQLwpaMhi6jbvG
rMrOwJeOqrdW3g/lQxTudQoM+F0cCyIugSGeGBraQF2WVXD88rTrs3u8YNLS7QHfNQWcX6uT9j0i
wmUKKNStWgVgb9cMn6QU3dB1JCbFW7uRoXYMQnnwiTImreOTKqN5N456tsUh4IQ6b215cvcY/FrS
knmchRlupyltHCshhRlVvpGk50ryTp/U1fAMrQBYYgvFPQT2x+NAt1ycBwzcWM2ZX0khCIQST4vU
nRIOZ/JwOeY58K9qXjm53QjKZCu4A8Zqg+IeYTEwlIePjcfQoyZWO8MVXSpn2Rbpf0+WHKCjttro
BD4eaaPA5FclmQ8/liaZJ1l4WHiKroobmFS3+T66vc/3FI28T7ZbeeUnMknb8FK5UV41V/JqyZH+
nJ7utV0DAVtwOYIYAX/cbEOe29bmHIdttK6KJHWMeDdIABHuT5tZOwHAjrIABVl6i29sD9temxsL
J6BQtmrwt5+uoIrqnLaxgkjE4n0b4RsS62zqqozACHhaAPv1VOsiIC862dqGqwA0ld/G9rZJBYd7
7ZJfWuUP96TJbcesNvlZ1IL6XH86Pa7VJSI4CDjbMvotOX9Yq/1cziUORDtKZufqIArZalOgVtAK
SEyQm3UyxI9P21y7L5mGILBt6I76IcI4ajOTNofNoNVBEI6ejbh3mlKqQDLRWltjUFWvhALThdQG
yPNOmbI9/QHrx8IGtScatyDE8AMhnluVDgkwYCCv5NClt3nvsmfope3Pl5Eb7em9vbU2/eANXugH
l+DqEWyn1XVdfAAX8aa0klSq4AMywJ7Z9d2LsoErlVVs2IUJ7vARSc6kMUapfNwoG+MuvA9D0Hnp
h2pbnoHLaw5dcnDpi/xcO2ib25ye4bXbD1uKGGhzQpTCZwizrIw1M4RxPf7UZsmZBzC3QlHtwfh9
9wmG+b2B+awnEHdNYrENXBVvGdlX1ksnJKSV4SV/eNGFDe4UVkMfVJADQd7C3IeQvxxqA2jd67S9
nlH6aUAyKvmySKl4dQpxSwGCgNcXMIXHrjtNJUsDyx2mEGFxCr4FOFBwmzpS+qiKFCZWvQCr/KNy
xyRW+Os907retjtk1urIm+Pcp1IL6qJURcwvZCVfddcLY+xjFnfSXORpMFbYG3J5PeleOzwkIs7Z
1bn73vs8xbpEQ2hopTheSpVvq0RyiPWGJAl6QApADg3BYV71Z9/WbLZ9FgOqzKoFaBgDmiL9LrRe
5vqZ2vNNlstncg4ePzBB5VABPX3CfswiAn8WTSCXhnDCtjnHbUQlREGkEPofdfuAin/pBGrs5eAp
EXjrnzETLAEGw/h0IXJJCLc5YkMJUwtco9B0sw+aFVMnAWNd0ISvQT/8mW31McxAtFbk1wrePadH
+cNPQqECOCzAoAGfQEcPd/LIHA4hrWXgQc0zdYI+Bv01DBkWIH8GFaT/Ll5zxwzYxYKEHXS5S9xY
ziQPsZ+0me1UpMz93w8GtNbAy0EABNyd3ETCVaZSqkJ6PKUlyCCuJ1Eb5M97DYNBwh9ROsjycLVy
FrpaThIQIOfuaACNUUJDgWRGu5Gm+Oq/SLuO5ch1ZflFjCBBv6VpL7W8NNowZjQSvQM9v/4ltbhi
oxlEnHl3ce5iIpQNsFAolMkMROGcVop68AiY3wThYBh0Dzm257IcbwpwqTpCJm7aKrjL5FjZJmp7
yEm988CpY/mizMvlX7dYTT8Vfe3IrH9ziTL229EWL+o4yG0qaJtCSnci0uCDJjpFa9phH4Bv0rPF
/sMf0Rsn+ZAv5D02ps248Ooq4kUZRMnwreDpYodGq8JDcDAIUIKXDn6rWz59QAZhu/7Nl0FMtJgg
jYmOP2aZaZKWaTH4uR3g8HiVuNWIbyk8//3NI321FhD6gbkCc6lXE6lVoowRMaGX3G8w8377p3fS
35VFHcMuK2s7fNBX8F0b5+x4is/USl4ehafgULzrDm+ye8FbYFcV5G3wvJZEzDpfOsMmKjNJjrHg
vI/drHnWBzpaet3vxpI6lDbO4NEHqaAgBa54rmpxsxXzG33q32WwMelYyqEKbOgj/R7AzNgX0jEJ
eFz7C04JS/yBYS4wFbqjmJYHTJjXVpVotzVIStbNZjIL9nsS3MYa7BONH+xT0UC4EacCvqdGHxTv
ts3e5Niq+wejelOUXeNxyp7XrxuchTke806sh9rwhjBC8al0cnoL7ldkknqQjowHRXgHxz5uaaHl
pOauiTom1KnNWkVVSLpioo/bwiwLmoApfCfUW+NedHOb/KrBruUoTrpvt/HH3/V9XbKQOSKzTnkM
87Tw49wuUvE8yGi799VzyGPvWkIB1SvyCyIOPh46l2dAK83QFBIMaEL7waX1sC9p5UhZyCmTLPlQ
GMikymVOHbisvddmF/dGn+OrnYNTv2n3IHGxpff8pHxElsjJnHHRGLPHqLQnDRnQ6k3tQPthG26l
Iz2OtwlGUq3//EKCbUyTT4h8ka27okTuIiNAzRLl0HDILLn6jHkA19VIBoF5g+l6gcdtCgQZPXj7
+o3Yo/Wdj9Ek6AG0h9H+jYCYN5G0ZBvoCYG+gyyiy+abSn8WLJJIGo1Wq+CjxCdJPcjE7bhsuZMV
s94DZRoCtmEk0xCyXdofKFeJR/sut7N9dDZunrS/ZG/ejgfxMXZsw6ocGzMnQsgJFBdXBpcF94sW
bbguBjUegtyTG/islDpgHbZ8WbO4MY509VbBZ1NmMJN3nm3gkPl6QIsWTuMMLuAWdDZWbhtP0E2L
t/pNfqIv2q48mvuR4zq+qdWvd/VnfdP6Z8BqIXRZkWJ9ZPveA3g8Z6cOXmsjP+JV8Vmc8GJy0OdT
78g5sspX4eA2jZ38HkDVre5LnvNcuiLm+8AcR4jca76o4edAc0jd6Y/oxjtqTuGSxyJ3qk3vogyx
K0/hOX61Yx6t7yK4Au0uA9QiiJ0ZD+drRm7GOSws1I5NsgX5qSN193HgZN4nZo1SXglywaJBtwwt
OTx40JzORhVJS6lixqhyyaFo601vke6+zu9CI0SXc2iVAudCXLBlHeKpqA6L4JzQrh6QQ6uWVOxz
lDxbEHUYH62PUFUmPE7OyVgZm0Lsiajt+1lgsomoTJYKLwjBVVQbVDiMHanttFV7e/3Wu84F4YLF
EDvaSLGBiLiZoxlhREFLO4zQa8/Gu36qHYgd2d6dGVobzentxhkPaEQWboyNz02cLm3lHJs5r2VE
h7IpgU3s6it9oafkTj6iVmnASM3CHm25tIpn8XV9yUsbO0dlDqsRlzCYBKhVeuzbl5zX9bRwADCe
gTFgpCrBec4muEijx7kR4O8L1C1EKzOgpway/uoUxC7xtxhTWl/PUqx0AcjcVkUcm3VRTIBHbVuf
pJN+HI+mK3xCCcAJJUs8VhwPs7hEXFRofkKYdkVhmHSe2tUibFPP+0Nj9lsP3Ria+SXrf/DOtND0
tcXoGadisfjdFDSPo745NX8w361rs7KL8SxFCF/vdL+7TQXF4WzlkkViWejJAPkJ3iqM81IaOcgh
Zp3bPvj7BOUlCfeheFNHttBgGPaZDJYx3qE71A9/J822RXDFi3yXVjn/BczHjNW+7ctMwZnwRuEg
6w05K6X6sb7Oa5+Jvj8M8xBwsikq3OflfZUKquf3VVXYTfwoZpYWHer+WCtnQTwoyuc61hRRXPqx
Syzms8VdBKWzyT8PzW9d2WaeFfUnKbwxeWlt3qKYW4+OQYrxPADVvgP+rMh7xmBIFz3k2aknHGrN
hbcswWwSFDAxd4ocgTL9mNmNb4oeGJnKDAyeobHPg1cRYphROtgaCCkxvL4d+g/RTx49k2eiPAtl
/DWVYwlnABYaxaIr4P+rtt6jOMLJri2EUmhHQ0YPXIEKWogmDzBb32CKQ9ib0+2Dt3JdGLaE2RAp
PJc5b1ZiaUEzpO+dniGp4GILg1TKkcged6nibWIzcsdOe1g3w6UFmXBVmONBJRkf7XJBSSyVUTN4
ONk0Peum/6en4Y2IBBNqk5wIYSkORccHRNZlUKJoKJ5dYkHKJU1kH1gkKo5N49+Ng7bVaWohSbOJ
43onyneSPjX+EHCB3RLpUdPoya9Uq5T/0DjmLH3pCT//PewWY5gtzKsGv2dUvde8lVyFSge1yA5R
HNxVKfLQ0uDoSMqouhJA7OE/exvESijyIlcBPiRwvV1uB1rphhgkERCxqEwrlfa9ZEeIfklopwJS
F7/WP/SCPWFKDglnXQPTAmbDL9FGMGIMYJYD2thbNU5i8ntsOVcRD4Nx0qqHkjWk0wubhhn0RrbZ
4DvlwGuuWTDZi5UwJuuXRS9KFVaixFuj/iWEt0HiBJG7vl88FOYuCAqzqZUGa9EGO/NPibxHlpUY
T+soyzs2zQKj2I9qAXMkoMcc6TDDwk6kwJKUnZmE1sDjrVheyv9A2EJ80DedONLp00MSSTmn+i4a
oA7MKbxf3zMwZ6TpRfDlT7zyjIGVme5FvY4NEyoZcXm9L+Ty1CgFuqYTAlYbb0s6nZPPWdq+qc6B
uWPUCDBUdmnUSaTH1Exx3RhGBPYB8ySm2daspef1r7QQfECSXdMmlw8gdu61jMtIGgrwUiO6vRlG
DMN4f9YRrqOBKZmHuHFSjAcrI+MLgq5qQOqC15NuhGDQaIMMVbcudTFY9t4NUQO/6PNYPa7NYrqr
QZCKspgOGlgGU9UqtRnxQAeTirjvBfNYmvJ9RLWbNgh4Vanr9YFRcxLGxnQYqEVZeQoM/qm1qSAW
h+BRa/5SZNdrDp3y3vCoLxaBkNJHdm8iHWLvmBDC8E2VIxoumrde++WBkaB5oeQw8ugirm0CK/oB
Yi+PKo8xvtnhfpbomw7S/77frpvEdPTZAFGGDOOUzEMXDVv7qpR2zOtaQ0TTH8f6Tsu2QvBK/V3Z
HQty9Hm0B0sbN4ebrGUWb+R+FjW0AVxSDPYg7seBbr3wXeh3NVdwZhHLxGU0tZVJaBO4xGpH8Gzh
VOPiFV9qI9qBhf0+l6kr0MYq5J4Td1w7CajuYaYH2q0m5tbZs6UKdeTn063UgdFI1zed8ewV7vrH
WjpLCGlwvaKGCI4axo/nEZgH8i7GyyH/VIeHMjoFgxPx3N2SzWlobkD8NPFbsc8wSSrTTNYnFOle
w1RX3d2vL+Pah+NRAgf+PTQELzR9uJkRNGJZZEUZFXaeOVrxTLwPXznL0T5FO3bMy+suWcEcjHkr
II8cNE2Ca8mAnG4Y71X9XkWziy7uwZa/vq4lEwC3iwQFMoSfos58nrozukyFsLsNLjcroVszriBy
ywtMFlFkGSEumkKQ4WN2L6C5ioowmlZN4R7aFBYxHwSdxxO3ZGkIF/4HwuyaUXYCPC1ARhzOfF+F
H6N0EKXYWt+xxY+D9gHEpkhPo1Xj0hKyoqh0THLh48TqMRUFYYcMRmUpfv+uN9oN8b2Uc4QWEVVU
QOHuoEzH1n0DNchU0cN15KV/p+u80u1S2AuYda3z7friFvfwf1Bo0bhcXKtkUDbLc5jDsKsghQTm
DAxGBxEHZtEeZjCMm4OQWwnFOsB4iau1v5rgoQhf1leyuGmo+oBHHUUL6UrcFJTFNEzSwibkvo02
tXoQTc/KI1sLOa5hcTFwPhiZMTBSyMp2BYpXdHKKxXQVuMcG2YYi3Fuv8ISRFz/NDGb695kHStLO
0KIJJm5SJKrtPnQHSbPqnBM5LrlShD3/W860sTOcUNMTIsXAoWqwlxvjJRt5nDi8HWNOKhLVfobi
DnrY/Qc1PIfmeew5+Zblz/+zCsavVYrZlOpkyJUUbwL/2MTb0k/tQMmtlvt8n8yVDUhmW8Y+I6iZ
dFWpAKzJghhqEBXyt+NWUN+1xsBcaeq2o+KUWhOBpKXdxVBDWrd1zn6yUYOmR15b+sCHe4U6Xqts
vYpXXeBhMC9YkrQheiOBkVDT0YOzWJuWzqPw4dg42+RdankniWhhtSXfMWu3hfgMOei8BNKibUxj
oyoudLQ2MRYui0MQSD1QuuIDws7l4LbJ/aQ+p6Mtcv3LLBSGETfMsBhTD6Qu7PUWWGQrbZrDpKyd
P6OittNHS7F6BA93zU5/Wkdd/Fag6sccLsEFxV5RgaJXyEEWcK/ik1y6Sfqp8zz49LuvTH4GMXmR
mZeI/KSWDQ/r0rIXI/vTS79j026NR6Mjlqhw7HshHzXt4s+CpgXP0LygTqSkxIKK3JJCi/zKjtTS
b4Rt6Jhb+e/67i2bxw8Y42j1FpMvnYI3LYXCpRw2TtD3NuLvTgXf5Ms61jVRM55+85UxthjXfaVW
AcAw2pO6oh2+KLbv6rftge7ivfksQOe+deuDsJW39CF0Cl5oxvuQjIFWvt+KZY6tDai6QwND27+q
Q7eV5F+kuGnJP7w45stl3DJaDWPqY77NJpnyJ9GHEKywymag0n59X3kW893kNrMYXfYLNC9iX2vf
pd4TNKx0dD2N0a5vIHG5y0PcocHOE3XOgZ8WsHIu2CbTUeoDtdCA69H4pTWjvdk/qd6E2ViQYbAx
lmSXlBOBcL7hNwfPbLEgZ6gCPwZo09FNSu4LjOCn5pZUv7o0tyBysL65HPfCtp2IY1zG4JxE1gyD
nIOe2hi+fEgEnbMq3lYyLoYItTq2KWDE/ANUzEV90BsPOUBwutiDaVW89wNvWYyT8ZMiEHoZeN5w
o9e3ef5Eysf1nZt+8pp1MK4FDMUFUkmAGLvHfvgjD5yoZ7HKNDtfbKN/b3i+FrUAMPr6ZRyEBwnS
H4UU3PvoHhs09Rhm5yLxnSjVeCfuarDh0pPJjCOhBinFKAS0puQvcgqiuMQ/6vpwSJTwQE3RHovM
yiXNVXse4+Cy/SPKB+0gaN6/ncHM/jMPgi1yjcsoEhQ7ET/EKNgG6biRRs9JaXQz5hqngW3RVhBA
QMcTj2aIQ1xeSPIYK30STSdO7Vyt7NwMYgodZNzW7WXxKprBMEGX0hjUjAbsaR22mxREE7QLwVVC
nFT+DCCXt462UIbCZTSr8jKr0vDyg8YLCqLeuwDO7vf0XtuXN3TntxbZ4wY6RBCy+xXted0Bi99v
hsssU6O13IoBcCWINtRpbJvNFlzXVBwxz/Qat/+0qz/FbOYFr6jRWBEBxWwPg/XoHTZeq9wZqw2o
StY3dMmDzfPIzJGQhCzLxQx22ZN4G/hgJYcU6g6ZFtcULB+U6H1lcCCXLGYOOf2k2VFQUr8okxC5
gir5So2j0Hz19XMceFCJl5311S19tenBK6E5WyWonV1C0aatQSw+ObN4o3tWEL4T4+QN+QYjd4av
ctAWXdscjjGSNNflooF4MjJVKAYo+yQglmDcG+gyGs2TAQ7A9LPRNA7s0otkjsraSpDUeiFPnxAd
Tf22zRGxo2FFI7v1zVxyKHOc6eaYfTc51yPIcWB1efcei7YY3MUDJ/aa/gR7+Uw5c9ALoKAG9eZL
CJRPGl8r4bNyI79tC+8BdzjnEuBBMPdblguFkdcUV3bhndAM4ZYV7/G2uFHgDhGhA6ZimocxcCR6
yjAzcHhlNbak4Fcl9lak2utfY/Hg/g8ESbfLrUJyKjSqHg5JH4b3sX4KzWAfIgnb/6mExyiU7o04
40Aubh0aQlHuhH4NJBcvITM0Gxheha8TD+/UvFMKZ31Ji4Y8+/vMp+nFbGiFKWgLNSgLmeE5iFFL
9zFt6A3/ko/A6DSU3tELoWFE/nItGNYMu1DCWlATBVO0LqRW2NSHEiIh64taNob/AbEDm43eJyRW
ASQWCPOLVxMEIxHvEl7euR8Qxs+JiGUgWA8QNcFocWIZkYVZlDDgHM+FxkpUHVUksI2JTUJnO/1R
CyZGi3Zke7hXA8u7d/qP/KBBjnqT7rNXf9sfsu3gxHsP9Ji8DuBFXz7DZpxrJlT1YMhY4zBN04Dn
2w5SqNWqfWiPZm8VcbLr8IJZ/3oLd5UETjnM1oAJYmIZuTSTJFOjAPNt6LhO3BDjxO09eg9p7gjm
yzrQ0mtwIunA9mqY0Lpq+Y2HLNNSzUQnoNq4ypBuhWTceLGPise4q5VPlMtvVSS1okE7RSqv/r+0
TjQSodcY3NCYPGSPwyh2WRehm0ZpysaRE5K5UhebVhPnEPwDQ4QDxeqes7kLR2MaC5Qx9IMGCuzw
5eZmEOap0WcMq9WDfeY3Jy9DJoOr8MWDYQxHk7JhzHXEG2ixpCQFdy3IKXnTdd/1IebqulgMYylj
bI6+P93C6jm9Tc71xrRC9y7b9LU1+hYao+K76k97Q0tLlTn7uOCXMdiHKQv0OGCqk20iJVmTDZ6E
wl8CykDLHP90A7jROPa5CAK+LZRgJzoRtoTQjmqlpQ2qcNqg3KUtGr+AVh8NycgOwjAgddALd8i5
6UcJcZxNRhAwkwQtYloLgXNfTa3I5zwll4wWkxcgHdVR5rqSdioGIqa9jHW36odaPsZ+7MSFD+sd
LE8z/7sfx/TKDxhzOTUocYuFBrDe79EcJagDaKapagnB8Gd9qxdudiChSoxXG/aZ9TlZiUSMWcFe
6QCZrCTA0yYJQ8GRBmFfDqEKkRxTsqq++qz7/Gkde8HJXljxZAWzGC9rtVILpzKBOtxJxCbtfV09
kPiUIvUnuf8/rOnczrCStpTGvgKW33enrNEsGlW20lZuGwV3UWtuC8IT2LiyGLRJznkaGFcAMvI+
qKZZ/EaE6m2F9m5MWNy3Ldjqf60vbhkJIi4T8c3EVXe5uBrKdnKt9eAPhNAOUjW0ROr5CdKWrUc5
R/PKv2FR38KWqCwjO8kOrGuxMYRyOrF7qK0bF51bwsERwrugpr25cHAMDHMAwkCIckIBI+y8m/y3
UFn9g0Ld+NQ56h3E+FJei8H0B68Bp6kGjPpNNKiXW5iLaqYp0gDGN/13JH/1aEAqvXOl/VcvMq0L
Mfm3VDGaK5lbqKmazqcBvpQvnBp/L5LbpDsSPIO193WTuL7iGSTG+kSIoDQBHqTglCy2IzWPUQ1N
KDmTHZMUjSO1EPDNyy2BmC8a2f8W6tv6D1jcUKwQYwrgTwRHw+WGNtQYx9qcNpR2lolBA/Aa1GCJ
8L/WcRYNcoYzOZnZwTYEIZGVSMSOGsdIPSrRRqicdYjr6/Z7L3/WwpyvVBpGqLCA6Um81+6lfYD0
z331iTmbeqc91rojPHu+NdqhAw48jt+68s+X0GzePu61Qg5CbGPfvg4miH/7XdQPGP/7GsCdToZb
Ud6tr3bxwyEkxICtiREO1kR1YyBowcSGpuBhR9Vek77QoeSj2XgdZ8lp4XWHdwQaiXDmmKOQDmFD
IhUGGo87CCgU4ZPQuVVxVnnsqosLmrKSWA+ImNjcZNL4Ve4jPLDNRNhr9Msw2w90z9oiLTmnm4fE
nDmaeCEm8IHUkXvT2Cjpq4zeFIg1cozi+mk0WcVsSUz8B75A9C55EpZUGjdjm1uyRu02i56LSnmg
cXMKRcQOwRMpXrIwuFPBkCKEo9sZvxSw2OFN445aaOtltFfaYL/+XXmbwNzqTaKWmlLit0mlU5lu
odyIAQjQHtZRrmKHaQc0CDqD7AYzVGxdyS/NjkgtNHWM/j1pvtrWHqO9WB4GVLH/rkNd16wZLOaz
BinuQXwOEIW52RvI3jCztKlsw/FrB2RWDoQVvcjO/zScAzJt1NWVhEELkNrJyKyzlNzKEEmdEU8H
pD/n0rnC7P76wha/1AyA+VKxLBRDXAKg1BInkk9D7SSlvGlrZx1n0UXPcKZ/n7loneRtqjXAUcP3
MB0tFbR48Z91jEVvMsOY1jrDEBQBsnITxoBuoCh+6wvfjqUAcxIPBk9eYXHfoGKr4PGM3MTVOIbf
gq1uABYtrABQlSWKds+jy1+08BkKc7EFtOpQ3IHnD3BktcitPQuqUY14Z3gbhTddsHjNzMCYGw6T
Vp0sTaJcGNbzIFJZubTbmNJT4NsV3ZU8Cg7ODrINQhkI1Ig6fAcHb02+7cGVKD/5Isfulu9thMXf
TLs4xMyqFDSfjYE83dvpUd+0b6LrW2KEpjdruMus6k7dao+N8xsziZyju2jxP8AsQalU5HGT5QCu
BGM7SjGaneobr9Y5rnbRQ8xgmCtUDcFP7UWACZoSkrKZRV7XT9V1kWFyfTMExvWVspzGSgOEkXwp
jWiVdNeZL4ryQMrXYBprlg6oNHBAF8/yDJS53fqgFTUlBqha4DYDXyiicScOAwuPH0fW/zZ4lgbZ
Q6PhBWL+6sMAw6WvKCw9tT3kW6LcipTuef03LRrs7CcxrlJoRF8tfPykNupAePZYFHgYP1Bhuw6z
9EGRIYZaFlIryLIwBpsWddrmtQbGSOKEQ2un48ixzGumEXzRGcTV0VND38hB4Wb7t7Hbg/QL+dTw
edw2m/gvxGq5vdtcQMZItdwXfXESyopOzVe29w7tEXrHPbXGL9ECYZOwWd/DpU81XyBjsqYfazQN
Dexh+9qLTq/fS/qbymv/46EwNupFMAd5Im4bks/ewDomCqH32vxaX8ySIwErvDppHxtgPmIMQuvy
KoK+BIJxEHjiwaEqmzHipfSmP8IGGjMQ1lsZpBADQgFSQr459R/N0jGje4NaVXSs8gisYbwu+6W7
bY7I2IRIfBOC8EDUyo3i2w3BGSfWAM6Pv3HGI3Pn7KHOGIRhNpif7AAm5E9x4/Tts/xr/StdNwpM
hwqT/MjcYzoKR/cy+qhrQaFDAz5JlVZPulZWu34gG70c38wcDfcxpgq2fUVBJuC35GBoyVuXl6CB
ReE7/FChjqem3Ubux5pTQ1nypGCBAsMPiOtMUJdf/i6TNEogTmKoRiuAJzG0fc0DyeXvCH3SOsdt
L23zHIvZZgolNSGtgIVuKwucVPZIP5SO04y9dOzmIMxGIyTyjWGSXM0GCHL4kpMnLWgM0Mn2T+IP
YCUmoIAHSdgV4RnCPiOo/B5Xn+SoaEwNst/rVrP4cWYA01pnIasYGb6ppwDwJaiQQYJUbkLLA5+G
4kpZaq2DLd0saBhFN4sOahlQlVyCNYYyiGGvTFT970X3UXab9b+/9PXnf59ZTBk0iu57Ml6kIL/1
5coJ9Ke65+kHL23ZHGX699mWZShleSmk4O082rfq1hNdRWrtxMAL9/Ef1qNOKYPpNr6aQE/QKGgY
k3bqoKBBEb0wjbchOsdvLH6UHxB2MjBTvZZUIkA8iIcb+jZo/yWtqUNrTiYwZUxpMfdHRqHt10e4
puRyN1a2mVlZ/xD9i07KDMVg2gMyXQXfMsE6iL9Jpa/e++8FIThYTJ6CswxvfrTXMOtoGhX+ZQCC
hoJzpuyRW9Cac9hvY9ExvH1BX6fW8Xpb+CF0ehwVr8x1e1hyPLMfoDFLjAQhoqifTOnUwEZJ2NOe
8+qtb/frMIvH6Ged7NyeL4ZSLlVYp4QpbwN3Q/Jo8kKXxUMEnqKJkxAVtisdwkGuSBshQZORF5U+
quFezPZ55Ua83OXSLa/PgFifQPLBjwKkw5BFJN1N1z0Pwk6p32i647J0kul6YYOYORjjGpTcbKhZ
AqxurHGjP6IiaoFQQAusu5P1+jralntyXc3ayTyW7MVTPFsm81Dv8ihLBh3IERikRzATFiHnGl9U
GJsvjjH/KO0i0+8BIZ+b1KkeBFu4Fexy69/obumU+8J2rd71Hzsne1ZOPqhJ181y8SU9+wGs+WcG
1YJRgM0Y79Kjf5u/SA7ESaPHT+G9upPuD41DLXqjueuwHANiT0NOeqUaDKCSNLAqTCzFJ6M5lbWj
xO+JdvffwdAGhjlqlCuQXGVCi9E3laSZnHEf55uQELvR1X0z0l0lgTRXAhUGLTgsGNfEU3BrxsQy
CVYm9KEZDKZce2HoJQhN89D2ZBF9JZYsY1pXOHvlXjWs0PtErGxF5W1MTnrs1LzR8cUH/vwXTMY9
u1EFg7ZS2OIX+Pkt6Z3Rd9RuUyQ3gY/uga0fPXh48K5v9DIm8maQCIAQGSYSLzEheVPXYWPiUQO9
2U4BT/9dWNwJ9BhoYE7TUqtEVyH1eTY8/VnWQ6CbALcHpNA1kx1zSgwjSzMNsGYmC3+LeKxQSjG7
Y9MLaCiqJuU6iH1tQU7d23oUyXiQkA6PVGMU8csgntA23b+o8kzFQFEmYBwHqenlVjTRmMeUYBAP
xL2V/JpQGd8852z40t01B5lc5+wbk2wc6tQDnbkiuEZw0IwzwqWo4+zvkhucozBfNQHbRSuIWAre
GZZeypbOEwDjrYOxVU+UUjGTgKDG912KrCEwFNMKeDxYSxekqaD1G/yyOJhssBEbYg7q3Ci1BZ++
RLp5RyXhVtb6o6E12wrE3evnYXHjfuBY3xqnYaSOXpiis6TZ9lJ/P8LxrEMshRUmup7Qr4Neyita
Ek3y1NZPAVEVH7KggDHE7fxf/4ABaV44T4ThOtuEUCJ7nJmjgBBNzK2sfiuNLxAEcEx5ca9+QNiI
uUclVOlMyNYbFfjkFBFUdhwzlpYuHRMENQRaDahds2/m3O88P/OwjgDcl6mVfgnn8Ngfi012xBst
POluhxtvdLXb4MD7TotVezDKYYpChpcyvgt/s6MqId9jlBVMPA/s1rRwz57im7J7jPexE23RarH+
zRYt/cf9sPlGNcYkh1/DLoYksHL/oxFKKzb/ZsUdV5N60QR/oNi8o6QMRheGWFnvJ04YjSfw0Duk
7zgl2GuafjRoGUgRgFYRknSEJaZItYRigK9MIe49bswTpgcP/ifdBa/+ffEHiUf5wQDfwl+Coh1q
9iCoz/bx6/quLiz14icwAWGjVb5aCkVqi9XgKdbgieIdGlwj3VGyLAk5QdJSghWd8pCCwfOIINnD
3CGinHhyq2DFShpZkYDLS0VzY2A1Ohp0bJCdW0YT7CRQg9J6E9W8MbGF83IBz9wuYkuiWIspfIuy
EVCa6pFsckxIMsriWeRxxy7FDhdozC1TQRs7jkOgyfJDjXTDWLsUIqZ68NLIuNiRgDt59T9cbReg
zMWjDqai1AQ7HBTnwu8Q5POel0vPlwuIyaZmB9+XjTwVEqxLEO49dVMZrowBGUW8Ub23WHDDTLDo
XzkVNlHgBuFrAP43CN4hq2Pr0P4Kj50GusRfQ/lktB7PwKa3LRM4QfRCxfi0OdkYS5gPWfe0DHv8
tqZ4SeOvqv2tjpuuMLYpfVJGB8YH6Ueu0vvCKTJwllEJmYrrBjtVCbGBPAkMbPpwED+VXyVkH3el
o9rxk2o3R2lfup0IZbf1o7v00MEzXkS2YeqHJCztexAJdSYQnN1+M7jkt/dO3PEDpHv5xv/MbrVN
ejZh2fvonnfvLC5XBc2RDHIOEP2xp3hQvFKC9LvtYX5DftHym6jerC9uwdsbkyAIhC2R0rxmcBRE
uQcfKk4qkbd6/0GSzeBXdp9te944/EKodgHFnJgS8kaGlgMqkJxEcMRmZ6JZn6fJshANXKBMezo7
NEVf1mZZAcWItz05VwaPYHnxo8x2bFrmDKCL1JwUIQAiYmv+M4YOg5AzObl05UMfDp1JmAuBbDer
YhwEVKBhC+VcPRRdSEFbhuSm8Z/YA/PwSYbCdbxJQmKhGYBz+S/50gtk5p4S5KSQVXnS7C3vG5TF
U7Sy/EFycESdonAoinS89NYiJCijCAQxMOdw9QbD9K2XyC0KJcjSJNVT7t9IjYDEnVWjqTtK0dgN
DkXFWbf7ha8IDc8fUHadohEN8SRjlo13uXYnSl9a/7EOsXAJXkAwCRrq+aNc9oDwDTAXWFS3tL1/
MqzB4Hy0775JxhnPkdhiHchqVXCCAAlqVE9qUx4ib7Ai6NJWUEKPa9mp5S+avGnSI8LwUjulfeBK
BvpuDEuMI8sAiU3YapsBOgK+Bt4u0U7JRwhGZjRRWq2a3fWdeo6EkPO7FxzCxc9m3VvYBpJa4We3
yGeQfNNJLyb6JXkyUIvfgUA3DcxdoA9kc5u+EnhFNUDTcdBG5SU0zfTdhxlSK1XkAPG7Cs9eZxrN
sRkBRsHXreDaH2EGD8JhCD7B/wg/y7iLBKxrtR+iYyt5zMVjlrjrf//akPH3dVxOgADdFru6tC1C
6kX4+xUKtWbp25EYb0zxbR1lobsQMGjcRaYEdTpgXS5javgAhTek25PwgdZ2F29Eedv7jgY5iMo7
q6NTtpZunmq7fFIVq7ZtYqnFZuS5xqXlgvQWcl5YMvjyGJupg0KKBoLllvlnHmunehC2Q0N4ndLX
1yL01/A/sNKAxf+KK69OMqlM6hJJOGhJPInb1hFf0oN30m9UategVUn/ZnZ6TA46xy99885cnmUg
Y7BNRBIQhJ5sj/Qoio1QiHDAnaaNgSWg0fFLQrvhccgJBlnEpEYvf12OLdSQ5Oo+7xOwxI+pRGUw
SYf5nYTU1Bm9W1Vo54VZaY7cedA8qWiLDnmtSTNLIImfW3UZB0+e3lRP3Zjj28libOyIF/33+3jq
SUV4gb7e6fBNH3R2XaZeTggBN42d6drGVDynpBzq2KVvNUdgLuShRB2/iIHQ5/etdwRthBgdJ44+
U35cPwWTkV99G/Stgw4JuVmwWV2upWzSRFMiiq4BxUeeqdAbNzETydYFw7BKkp4GmuC5kUDmHjEj
rzXzmgcHQSjEJPCuQ/HueqRD8hL0zFM4smhP3r3fslWcBOTbTVvZQxLzrUW6fdd1VmYd0rNyG3z+
9y6aC/zvi3z2KQWpN6loAj9Pvnzt6IXb1ntV0+36Ji+e8J9VfsdGMxQ1LtpIbYFiVA8x6NFpYik8
St5Fk4FsGxrZFGWS/Lz8kE0F2d1Cbic52OKONOpNYMpbzRsRbuSWIXicQ710B8A1i6BohuwhRIgu
4apSFnypwZIoNDFNSiwS/F7ftOs7DqcMFKWYnUTCGP+5RGi8lmox6WAa4y3GAcRy5wVu1oG3wYZA
xjrWgq72BZjJ1D1LRDY0m8R0aemk5KYbtmnpGrEr+TtN2fSyk1fnNPw/0t5rOXJdCRb9IkbQm1fQ
tZXU8poXxmhmRO89v/4kdOPu6UbzNGLWWeZV1SAKhUJVVqZTBhsTfEK3jcuclbKkzYGQg5NYhfH6
rj1hrl14sezZHf3f2VFzjl0ETSDDf5M2JNxW4MQmIKGcSWGb9ujmQOZyfs6as559d0u+/O6iiimr
mn53sT406GhamzDybq94Leicm2Ccp4qsIJCodnKfOf20lQF5XJyxQ2fRE0y7LTe3za30n+ju4o5H
vQrOxJaOpiJN1QIoUjusvLZ7EJd3OdmY7f0MAePuj6lsM/UHpJmAzErtUvzZapxq3dphQYBDMgOE
Ox18vvykQa2HSa9gvbnV2pDiJgNPI3LVgkEBwGDkwCQSY0FcqiqVdQqRVSDOnh/FmMfRt1J/w2nH
VxTRxqMDCcx5bGpBrIMUAzOjBljAPp9BMrQR0mPYuaXuhFZK6hZAN/zHaR+uHY8zw+zZTI0h7IYB
hjGsZgm+pHwm3Z00v7TVTvp3DP/FItmjmMwIRRVdZBWWXjv/rBZ5J0Q8mTPeitgjVheZPtNhrkhR
iL7cZ8UeL5FA/xShlposnFC9dqDPvx9z2nrA9tpUpGsC9sr40Xa7ZPy4fcLWLh8ov0ONjipZXL0I
qkprmrqD+LMZqICsNPGfeJAFMpbL7EZTuLiN3vLkk9Y+Ii3TocGqURV4xuUnIVJiiwLx8vSpg+aV
aQviSymBKWw3ps+317fyCcGpCEEQMBZgmJ9lH1H7QSoFHbbA2T7Zsqo/V52+eJkRz5zouxIaIXkK
UgRA8cCtw7YqQjHAw9dEqIqLmEhzfBeWDxhmuhOkalcpd5GoeKaG9Pj2+la6QZiD+2v2qm0x9bjl
NcQPiLlsoK4NuRHDCeNXZZY3gqDv2uq5CaP9ELUOEl47AKbbnluVJEsBiOWLmkQbtVdtVfp1+4d9
04cx+Sl+GNxKAmABnT1ml5swGcAzAOc1Sww8Cn2Y7iKtFGU7s+LkFe/65cO0MmsbK/24SdQ5dZq+
Q8ZYyV1qh90SkHpJo7eiqcSHAvLWgSOOnZZtgjbtVVKOU7crJmWKCWBXimPIUfW7T4ZwdGQhn35n
RaL+iYIm9lp1micyxrr8aQyNti3GOd3PodlPaLA0y2NvNRKcQkw/wOYSbzH92nrAGbf5QSh665iK
Q/nPQA5kRaAdxuQUqGNQVb+8VMJeVIecYqiMWYh9QV9kF6qh26pqmq2ioMo1myZ480p14Nxma8kS
ZAswJkBvAx3J36XlOK9wKA0gDORT/4qisQsMQeSAIX9XeuVAxGceUdjK7XZhkImXeKWjH/QNaWhP
CpqtBg+Bc1220S4MMCGyU8POFOBHtqS4qA+Bz4gEsWgn/16igx08Gk0NQmyYLGfuUKEe6j6mrX1T
r6HsmN6BD5n0Q8O5MVdG+XCcDRNDp7SwAWHcyx2q1CCx1BIwPvRPRhc93U15UMCluA82IaSEfK0i
hQ+E09vt07r2Gc/NMvuUJZ2kRhXMSu0Or3lB+T2XxyzgIdFWuhdwfRm9d0oEIJtsEwFVsaGrIxUQ
l6EpRDuKouGIYz5+xb3QbkTw50FlLq2mT7NQ+7tiGgGhEIe0ctMpbXejMTWPWVqin9YJS/7SxGr6
UGdC/1lZwsI5pSuui84O4jlt7+DmYJ5lRT7UyZiOaCqZoxMLCE88ZcaVuxevZwlFHQB4QXzOxIEx
ktRxaOBT8mw3kguWmaGXSVsMpJEU+583GMAHqIhAMclCw4A5J4MI9ZrhGzQAPu3iRzPdd6WbpJxv
tra/F2boRz17Lw/jWE/JDPjD7FtPYUZku3w09tl98ABSiS/cfinIgL2ECE7NgyBSF2XuG5hGJQ4b
pmgmi1RSlbQL0hSwCOlJe1J3qiu4yad6+tTuIMs62OkWzZd+M+fEjreKPW8Sf+Rdxisuc/ETmFOU
alYsmzNFZhQfunlMeE3YlVYMiIHO1sjsYiLGg0bVpW3tF0XhBYCQDkR10H0RI7f/5JFmriUXF/aY
7YziDIjvCB4abftjqZPCCQ6LrwLAuiuIdEK18w1dEftVeeYxhqy9/C5MM4eDsiZkqoylNu/JttjG
pjO8qQDeEYk6kt09ph7nscnbPaZ0F83DMmQUAGJOBbSg3XD6Z8o4yut0tn1MSEnERO9yuqZCTrf6
kGzKirOGlTh+YYGm3mfnr66irF5mrKEuQg/EtXY7veloXv07ZQFWYqKPADJJyDyxuFBtkKpoyGEn
B9JIm0ho/uyUOyuJOGGL7vLVoT6zwzigjsrpDEB7DjqSh3k4tuOb0HNeQOuH6swG42mpHsjtNMDG
Ej4mAcbkcrcwEhKOm245ys0pLrai9XP+D5nLxSdk3E2HIJMQmzRYqCClbe2+FsGWvld4W8X7hKzT
ReXcWT2WF5hPWnXfhJipTJ3btwvPBuN2c7kEudzBRhM+LuamHG3MdZHbNtYjAnoQ4ONALQikmJe+
3ZtyHKotPlhtYSJPc6x4g84iLXIb4ss8EzV+bbKnFgIBAeaV+uyZLx5Li4lX7kifrhYG1qCexsTf
sq0xQFbC7fvaU4zTkHuAe3pTDaEXi4gYhBCnQ8Yj0FzLCaFpRl+x8FId0IvLhXdapDdzjBy3cSYH
sySfS07AXGzZoGq81+zqKD5OAuHxT649Fi7MMpuaCEqCrwDkNWjLvGEzeSEhzR6C0e/1U73nCUKt
Ra7zRTIJtqGnkOmSDLxj8w0oOYIGJXenGdzbTkR/M7uBZ1ZYKCsU9syoo1a05r2oHHU5mkNF0hZx
0gvy99vGVjBTEBD8u3HseIAk1NNSy7DWErBBOiG2LLk37pACJST3kV3L76FTOdHjk7Jr7CxxQMQ3
8Hq+q5f4+a9gspJy6qsuiOA+y/2PmKTHZdPa0ZPl/pG3rReQxq9q0u/3EyeursUEOmtKSSgMaHUy
XrtU0KQxRaSCWeM0TYNiA1pTj7e/8P/FR/8aYXx0XCToE8xYW+cNjrbp74BP+5mDhCsggz9uuHjU
1cvifFWMm/YNCOMwb4EXtC9lXuBPz+GpfJ8WW9IJ0F7/4fqDAhcaKRAgpgXcy5MP0XbVqmm+FxdI
ng9dshl5L87VbVLwIlDxHsNOMQsqxyaB4glCGgVnRnS4BD10HtPcWmoFAZP/3wg7fzeZkZEsC4x0
1XMApGDMbcVwlsFWNka84eYkxw0k1BUBLknvdwFvN6jHXgUPFXNpaMV/4ycudyOfDdxLI2D3nXQQ
J6cfPgbDU9LtPL5y3Hp1NSoKsmgLYPLi+5l1lsb1SmKEc4Cz09vTrw4hAmp/HkI+kZ/i7WJXp8lu
Oe+n1evVOrPJHCWzkLtBD+Frk6d+pfvRNZ3FLw/ZXb3t7NDTtrx2FfWs68/5d5GM52Va1+hUu8UW
/fAxf4kP6XZywQzMiRGrIf/vur7x2GffUqviSB8bmBk8wwOKrPU0LGf4uL1lPCvMSU2KaJaUmn69
X4sTnoKDXOKRq2xvW+F8su8L52wtZigHXTbCSnII/NKO3lpncGOPdxd/N89vbA2b5/SS2oXJBDvq
ScLV3+0bFwXJ98wfT7cXxHH077nCswUtspGrkgJDuriB9kPYbAP55baJtZCNpAnNL4yTQmqSRQv1
ZTeI3YIZAin7qIQdir5OOUBb4zEwPNPyU/nLEL3S4ABBVvIZWFUgik3PL4h9L4OFFvWBDugi0m5r
sGWot8fBpkb1ueSdW+pZzF7RnBD86jJ0NBX2jpCyPmvlPAVoVu/dUqlJYIJrBvwNEwacJBdwa4wm
CpgLGnMnXNLP2193JbJfWGeSiyFNRcEE/hoDghMpzDuJV9dZ/Y4ghwAPAeAmEFa//I6ZMbTQvMR3
bJFep8LXND0K0TH6D/VdGPhrhllHFyldDFk4wPbDQ5gchmijBd5/+FRnJpjHwyILZh2mOZDbMnrm
UMOpwufbFlZO08Ui6GadnSahCRsU/bEI9F1IaX1FQwfcGw+ORn/nlcMhbEsohKM3/v1cObOytGYq
VDKsJKFKKpCOBxFG3hVSFHco6cLepEGcw63Kl6l/CXjTHCshEJQXf61TfzmzngrKkAgiHC4fEr+1
jCdxqPezUYBxUsekBXjiphyOyJNaWbn7L8wy2WycJSHqqlj0ojy2wSHTjpP0oTQ/FB7/0fUeoiQM
GURZVSHxe0UJlrdjrbeikQBRJ0Yk7eu7XBdIJkac+HT9HSmiAhzrCkwBwcV4o9b1dVfMegrUEbRQ
+2M1PY31bI/KVuz8wXgoeINPawvDZB9gYzjGIibILjduqjD5VFUGOJwBWZMgcfIotB//6v8UtP0/
EyzeQOv1wgpKmKgwqNio70qvO+3s3Daykih9Q8PB0w4dZuOKaDuQrA7FLzMF7wqG78zKzr8sUu1b
BQPYxPghHPWn1OEhYa7j7KVRxu1noTLGcYLR2oB+UdJCWJ3z1lh5rcKECRYeVNABC2NbT3UH+vkY
QBG7dsFU5qE97yV+sbUO2bbVSWkXG6V4NfzKPoEv95D41oE3XXgd6y9/AROEc1XQCzHGLzAGUglb
yJEMChQchtfbO7hiBhBN2sXDYDk91ZeeiOOVD1YfY4H9i2btlckzxOde4nzPFZQyKDHhIRamp1Vw
LjEJtdhC+STPctQaSP6YvkoDCd1EslGwJ/Eu9gMnA7mZnRwHF6QkT1ys93ccvozTl/aZA1dniwxV
SZy2fgdlLSfz1A/pbvZkkr2Yx9+G//P37c+68hi/MMhm2r24NHliwmDwQ5MwD2JDUG8vQQ9RO/aT
J30lhDupfx2WKWcMBlIhtUy7WkwUS8RZaLQJHtM40Hl5qO+GJ0wx6ge9QmNk8a0fkg1uw8BWNO67
Ys2LMEpsApENICUQ75depAmzLqVBCC/KAtBq1MFjJvZ34yK0W0kMhM3tj7u20HNr9NecX3sGNLAE
RUjtIq5TolY/pyJ7lsMPc5E3c/d129hKqDZBrAxFTeStdO7n0liSVFFQ19hIqwzBG/pzwuyLXj3d
NrIS0TAzh0gDTnNZ0tjuJ+bIu9KwgDyagCrXCHJ044QU0OR45ZoZqMx/C6ZTaRt2m2IzTwxhRPEU
LVxg6yqTVxZYuUlNwP9xhQL3c/2+mCMrl2o6MmQEXrq8R6ATT2Iw/jil5GEeFu1WHlcWQHvYAeZs
I1Kjb0zZOaBuz2TFoDrJrSgs6JCN2S4QcA1mkFWIwQPm5+AfRoTeAoGwpWob5tA71hiNpIY4hUDQ
DMAMtYA2FOQFRgE90Hhpx+04CuprHrTI4mNxqDZJpaSLMyhIRMRc7yK/HzNFcgYkJYe2GfsD2vvN
XS3NYb+vjFh90BcdEXuZF0/u5mivy7n4Q55Lcz9BmWnbp4YWgzMoR06jLqoEsCF6tWALDy39KxfL
yVtUc/6MhVk7lW2QP0VAvr1VqdnvVSudPA02TpUJoHdVFHLk5JM17NRM19+HOgJJfDpHEpn6sZsd
KRSKuzLGjO8iZm1oz404/ES+mrSeDCKzba8vyHia0cgfxqLplj1QmWPwYGH48B50G+Zgj5YCJvqp
iMqtoUXza9U3kWfEgxVCDhHEl4AF6H4UKwuQf2ZZgXu8n0FCssiRcA+tGPE9rZfgVHZtDLyVodXb
fBASx6jmsdlBsL210aCLin1RpeUO26iErmKl8x+5lsucLGOaP4N5vEJDQRNFr2jb+KvF9IfsCUZT
oCxuGH2KBkTYv8vq2H2USzhEZIjM5FMKG8Vtwl6dCJBgykGNWvQZOz0QyO2zuxYgDLw38ahWAP9n
61OxFcOBKNgSn9KRjVcL6hERT0Bu1QjQMMgVYQsAvssopBpZXI0mMCkQjRtaL+sdTXFur2MlhqOy
+tcEk3BYmIbSgwRIrHb6kWq6k/QYKyxG4F+k//LFziwxIVUsoZ4+ClhMO2+kZtci2+bBKleuCErz
jSsJQE5AlpnvFQ+zPCD5prDKwoO6gpeDPThaclcNJP/2d7uudqH5K4oSenFA+WOS5nJrYpiJhLqk
vEeLrYLUFtqv/pKIfky1KIf8TyLwsBUrFFOwiWwKWE6MoWKFlzaHvK6jkCJVhSe0bIrDO0QFF5If
1efn8G7Yx7b+pIExtnb6h/wzck2kr5jk482krl0n4NAEbhWT5mDhYH6FFoSGWuQI9krq6Zi76Sdu
v2bNKc9NMFc9RqSm0uxgwgo8rSfycbY/0Vk1iPxgFY5yqrfxoSHWllco5S2N+tdZilEVmVF2I+xC
uAkcnDMZi+1tt+FZYDLibpZ6df6+KRFf2/hukk+3DayloEjFkI9J4MLDZczkvB1Gesuim5Fzl7Lw
wxgM46OIQrTVarMADsJa2szLAyvELZTrw0K6KIA4a5fK+e8mVBL4b9zuq3gcak6kWVv6eRrCnP8s
DKYxpJMiY/8i4CmgRxzk4JrXnBugP+Bs98ymS0v5myt/lF9TufBrTCxoc7UrZI4lXpxhguZUink6
C+hqBlW8GcNtkaE70DmdeIyif896L0Ia89UmyQiHNEALupwCp9NjZ1adrHxVxdopBN2+7TxrQQ3i
RNBz1DFoCQ7Syy9Yh+XQtxbi5wjNxTYmVWQr6sZqFKJN2zHh3QhrG3ZujtmwVkrVuRBgbs6B4xqc
WfwKBjJkr7dXtdL+hQIF+khADqDworFzgoOlNdFYAQHfu71rbKynP0AH/ULohGgZ0HiKL27GvbWp
3kfL4bV41q5wJPko28qqfI2ahaZCr2UabEdCR4DtNoEAlBYeHzvHCvvunItQ1OMZN0MChnkzetDV
R733bn/Gtd06WwlbHMmXZqnTGSvRKk33RyVtAP2QjguEPwAYCpKn/zdzzBmLZ7XO2gzmFOVXZvwC
K49dgXcjSt5u21krEmD04387xHZ6kjo3JYG+wuKf1rOIWiNZDiia4RIAjxSgCgMx70wv/uSYvQbS
wClxfeI6B+4V4/CXZ61BCGmCHsSJA26CXLMt7bGXn6QZZdzYiUqvm/mYtbXzTYHVmBlXQZzGKslZ
kRSNYanim5aQk6sWZV/2/VM/VrkrNXcD4EOCxcHDroVKSwaLBNRuLAPg28tlIqMfFWMELaYwqr0r
KA9a2gegTS3EbWXW7yDE5aGkVi1+M0RCgsDCXXhpUe87ta1T5JnlnBlAeknxskmh7fpDTgMhsmu1
DjI/n/qc0xVYud8w9qLo0EJEVfTq4sUWF6k+omNdRNq27I9GUPu3fWbllP9/SjM6ZmuAhWJWJqDv
aao92nhimuautkC0R2/aCXB/489tSyvtTzoeYQFxgfEESWV7d3E+zJgZmoEy7fzRhQLAT2twCgIZ
WZv3yFk5gJe2aOA5u7eFJU3kqIEtTA3ld/nR/B15utN7siff2xggPYqfImevVirYlzYZt5TKmkpo
wWbpRuATKAleb05qx7ZyjO46sgMIn/NFrzfv0iKT+QmiNA1JDzYzA9jhX+JrGtodmbczwVSSGzxJ
drbrtzz6guuzcGmUSQbHVi7VcqbLtJ4WYa9CeUm3lQ7toZlHjrSSeF7YYmXQynzQ9G6CLQG6LS4Y
VjAuaqtPxT5xHoxT+xQ6t7/o6gcFIye8FKgTiR2MNdWhQH9HLOymn6F9grtPfa4n3r5dW0GQRhUQ
DBcWZW5jvuBSWTr6u8hRkhIdBwwNofwv1+7tpXwfJ6aYRWvklMccVCd43F0eAWQJYZRTFRzUbGZX
PYJ2b6s4xX72MgcgFAhZRc5ko6Rhj6VT+M7PnW26vNEoupRbP4JJx2IDk5AqVTOafYzeoFz9ae0D
pz3G23JrHcGo8Dv9c5BJel855uPtD7AWO8/XT3fhLARIixk1aYP1a/pMJtAoKSMnj/7+hLdWx0QZ
pW7MwaTqkXjepeAw+PEj8fSPX9rOvAcckOin7hD/yE/lc3e3fOoxCVVbcoOft9d5fR7xcD7bZybs
GEsYYXX4EWBqq5OHRPQkZZPnhxI02LctrUS4S1NMvAkzsQCgAKYMkn2gIKpDEvszfzkMr8KXuVEf
u9Q1OHf96i5COhMKBuAuu9IdToupmM2ZjgZLoPvrLbuKft1e1Qq10vcM/P9MsLsYx2IhoKoJzgtH
uoeiUu53jkCM++fEIL9EEn3pz28NESy7cXO/dsYK6TDpkb7pd/0+4VUBV3JiPCoA6wNpCpA1bAxK
x8SolEoBSkjayeOuUN3Z/CqhbfzPy6Zwa8zc0SYP/mWikJbl/RzTwlaXxKVn9eGwKQarWYhRaHro
GFZkHmMxj+5CC3rZTlPm9d04ZtlTvCjxLsvlvPQDUOQmpK571ZX1IHuiYIyDnEyQqpTVqQZXhAbx
t3Yc24AkJeilXD2OZxn19Vh7AtVJAnxuK+vbpG1rfOFMEgpORL8OQFgfaAag4glYhclGwWBOw6AB
BAWVJU1057EIbLVthe3YUYN1B7Y/eVR9be5HvxlqHoP6daiHedDJqBIFnAKvexmEcrSXY+hF5zaY
xWuvM9Lw3ZwxQFIETeHd3tBVU3RIGqMw4HVgc9TJSqSkSIDVzPphJoZUxNuo0k0CViBeg3DNFHaO
aqFYioyK3eWq0MUQyjEDaWE0V+2+NPXqJCed+WlWCjodt5e10kCHGAfwmlRNFqPPLFvSFHf92FY1
rim7eLbuy83kaJIDEfIYQkUkPXQuGkSH0Dcdzc1cBKK3wufVJ1cWfPEbmMAnpZihDkf8hiE5aNpr
ZHykYF65vVCeDeajzqkY9qUJG0txH/T3aI4k8dNtE9fB9OJTsulUMy0tJjxhQl1mT5KyzYz59X83
gWF9FbTTqgWWEbrKs1vXGNWiBqUlMjbQTMW6gW5QylnFWlaon9tgAvbQYTqlE2CjdrPITR7yF/Mg
buXQlXaWHxGpQruHszlrX+7cJHOO29iI0BuAyWxBkRg0bAPv9XB9jSNJO/twjIuF4EIrBWqhORhP
kS03RLW1R9XRSe6NDhCptnlv7Apb5BFR0j98mcRcGmb8TgBpgzVFDfhzTtnD4FCxhw9tL2O01Nwa
bgbz1qv0OhwD7itt1TIqWDre1LiB2Kq/rg0QBKhhWS9johbPyTtQRigLOjp6r9PnbcdcuQhA/g86
OUrwjcSbcUyEFyvrmw7PFul+HgYigdlORB9eh5CMPwe6Lzb2bYtrBxqf1tTQ8UdLh+3390lUWlUJ
cb0CqZ847fLkZ89TVLtOFmDhzAb127Pj1iiNgFc9bOCBFH8N7ZsYOknEO3DXdSU8w0ApAlQBSrjy
94E8s9JqnSlrKgY3gxdxVz3p1C1krzYJ8noO8HZlmy5MMQuKRjmYGmEE8562F3QM9ERPGNOyI4tI
+r7R7Hr5Z2kxSjOISoqG954psUBf1FEtvR3A9VpV97UCMKyakGH21UrguMPKVgGwhNF0xQBiQmaJ
8kNZr40iHTASghGlOQaCB8yJEXBnrVo/3va8lWh1buq7EnO2X0GlluLSwdSsQ2GvLe7nvvq4bWLF
ueERVCUNWAnr6g1bqzlyugomxiF08kB5SCEpGaWzf9vMWqyHhB2d5KfMgljVpYP3mMsew2wGQnT0
+uUxzvZC8hrKWw3k0zEm3uv9MtljcldloCx4vm38u/zMhEaIMGOvgHPXKMz90rjeaUYaBSqoBE7j
TEoyHcytm/qpj8rOTGbPOgl4xwKj0JMXwechYNZ2EfTuooETDjjpd43rbBdFQTCGONWAsM9DgOpw
JOL/kDKalC4IZVtwcLABWOu1MtDxtLDj6lUrd4t84qaKK29GiE0BcIsCJggvr/rnKhroei7peJtq
+3R0LFJ4A5lO8XE5dRmpBe+nvKk3nI1bO2topYPK2wStN1oklxu3VFrZaTUWlqMI1+/eW7dLSBYT
lMl6kpP7wZF9667aKHfBpgGf+ja3AY/USIgZFt6PWWkVUbmtvz9Gvvwx6ZI3Vdbix6DtLFkkGTDQ
FqIp1D0kHp6T4rvxCIVGPJBi++4350PQv33lwWe2lUvbvVnEUlrA9vCefs07wHjcmqgP/ccv8/fi
T5hZ7DbjQTdIcjL8ktIAcAde1yLF+fKpm5+5cV+rSdXQvShd60l5HwiI1I+aD6ezJ1c4nuRTxQFh
r1WaJYQkVNjg2srV9F2Py34MGwAppM4Hp93stkfUve7b1k0fJo6xleXRVzqagRTka7CI7zlMy2Zp
wC88phsxF8iybGIUDm/v40ooQG8FEG9EQaTW7AVsamUdV6YEF5olu09d0OpxLKxVzAE5Aq8UDira
tSwQJIB0RFuUBiZC7lo/elNHgmmrnohPD+l75IbJBgWJltxe1trRuDBKz/GZb8hClBdmDqOj3frh
RkIr04by1kf1ZhzljXyvJaTxomO+lygVL8f4Sqqh0diOsgCAhsj/Lo0b1jJVQW5i8NAJ/PqYbM0d
Ri+mT/kBaeGpeI0dbRt/pG/xU+LziDhWAhSY2gDxosONME0zrrOF5zXIfKMgQm5YHIPoLq6PhvU1
ypw4uOI2lJBXBz+hjiIP214107jo0iLF07l+ldR3Pft330edQaESZhrAumzJoWj7bgaTZGFXECIf
U0cu7pWek5+t7BLeBwo8H9IMQJwyuyRngaoDOILHnuRL+fNo+qXxpupbUXsMtAzkyQ3HKa8ONCXb
xlMMEFBkNtihy60RRXCoITVD77ZLwTjnVFJBjJiT1/CM0KfR2f7XFcYdgglGtAA8IpD+Ugq/5W3P
1fZTPm8q+4rHB+BdbGorSuOkTxMIvRMZCYvijGHFiRpXbvxtATaAmKVcu8w92/VVBWJDQJqn2nKK
2jGtRymzbPHz9lFd+VqIe+DW1TD0RydRLr9WUDYVsucKML+6I1kN3rn5LfznZAjMxyqEsgALRncS
MLxLI0JbRlpjABxQRMpJ6TH4Xki+HHLe+WtLObdCL+yzjZ+zMeiTgFrBiLMuir4U9/eKwRusWjWj
4Huhkqyi+MicmmFCKVJfJiABMu3QTcrRwPCHnPf/7sbAviCS0ZEnypfIrGYRZL3R0BdvgedBGKf6
bwCE3979qzIBNgbCETj7aE9j4IO9JMq6QB1TxzSrpnmjFbtg0QTLFMVTJKDoGJ0o4tX7roIOY5KJ
AYlZ1cbUAYyVxyoYcN24+hkGnZOCF1HFxEfjQ3rn9iLpX7xI1FArQ9mWtvmB2gf19+WXNJZSrzQK
TzTNFqkEErKxckGU7euL+TgEOedmuB7fpfYoLEuCRDD6K4y3RwGUjfucIucAKegzt9IBmvbLxC6N
lxRjNdIpit6tkNMPXFsliCtVFQ85XBksdQfukjHOG5SYlGYXRsCfUcDivp0geTZw6loroQk9DWQX
wEiBDc5ivaZIs6UuYQpX/zZXgkOfpdAZqb96qzvd3rs1UxSHJWK+C1cG+0ZVi7IdtQHeoumDSFqp
6o9mNHeHqq0F0oXzf4hUoDG00NIAoo4W/C99ZZTNVgqo7nIj6y7A5NCQRhOG9/xc2ysMeFP6CpRx
rxJbC+B5eA86J5CyN5zUCA2yZMUpljLwhBalNxfF++3vuG4Rw38K6DtV9KYu11UbzZA1NXCJ5qD9
yebJl9WaLGHTksRMvVbnyfzw7NH78ywWt1OLWZkI9qo8/hKjzm6LaTcBbdMK9UlveGiGlZgMhvi/
y2OO+Izsus5SfFCzgNaq8AztLa/kycKtGkHOB6wQBgkQTS7XVJSzBVEurGFK5W2tnLpBczFR9e/3
voG57v9ZYb5cmPdNmlAEwxTJntgE731XH5XlVxg3nP7v2nrQYqLjYEhm0HG6XI+yzEmyJDMi8fCY
jRYYywQS8YLvyg2Dmhy6y/gHfUL26lfBk9sE0MyAsIrkROKbGL8F6C0VQXuq45+5wYkXq+YwxEhH
m0AxoDBrmqcI0xmUFrRdqp2RHjLldzPWrv6nAu534ClarGSBBliokQQgscFXZCI9pOB7sR2QcaSW
9UvIoDBXxJx3wFoARHqmoNCNNA36MZebhEMkqnKLWIvH61bsC6cf5x+o5IK8S+Pck2v+gPzJQEGd
NjrZMn4sYTiqMNCsTwC6BVt4Jm5aOeM8Aa6LVrgdz60wl4euxnlh1VhQl6n5b2HR9F0wKc0D9Fnm
F0lYDJCq6pWPXn2GkqTR7pMKHUJSNIl1L1vj8KTnrjzyZLTWdpJOD+LFCoG8K/KLPquWIqM0r5IV
PCjQTp7ql9sReHUjQfOp4GgDAcWCteVQK6y5oRYwDxnvBjGXEn9SpDoiSaUFP7to4NWH1kxS1VPk
PChuwIUufSfoFCVoNQThOMvfR/FtSZVThS6ijeKyd3t1a76DZgyKI7jNAEVkYqNRD0UQYpTWTmst
JZWmflldvkORu+aEx7WNQnsc389Aw1piweFxpxTlQoleALH4KGsrIgpXBO+6yMX4KBNFrHjWgkjH
SRCgBJKNPnhK9MUOtYjoiVPWiq1GfstLCtZCF4ApyDsgXKTK32nl2ZUpQRrZWCAeZ1dNt411ZbvE
/SHIps2MuBw0/S5VG+f2rvFMMg4ylPocFCFMglKfdKpOJvNXhzHvMHABnCvi/xCc8VjW6EAUkDEy
86QZ5nlQQzpS1hWx3xvieyFWu7JCW82Qj90M8bLccG+vcO0IQNyLDs6jWQg+/csjENXLpCWgwbAN
9FDURYRKW7FXS5TKTY1TTVnN+xE86GUAg/j/0pZsJKlW9jgDoDwCY+VIVOQKRugl6a/JIIJyVwdP
huypBiekrp09VC6RjANnjBEv5rNGQDwuqUpRTa1BpCJ/wGSNF/Q8vbm1lO7MDDu00JpzCK0fmBGb
0A27VwF157r0onkhQ8K5ita2Deqo2C90RqFPwCwp1AQpkSEORcdowKcQmL+tejRsoZsiiC6k/m0n
WT3v54GS8ZLQGkxgbrBbeq/cxc1jaRolScvRz7TQk5fsY1q09ya/T3QeqcnqQkFyjUcUrlz8hkuf
SfopHwG4QM3CwPhaJpMywfyyKkNsjPM+XF0k3voo8eDkgXWHMQVRg3kZF4CY9K4zpV1nKWF2RLJZ
TQSKQBYGhIekNYk+yumdCgrPRzmS+72JUWJOneZ6zXjO4TDil9AhdDal0ZRRGytkATbqt+6oQ825
dELofRXF4+19vfZYGMLUBvpw9J3FGlKGUesVC/XNoD0U+o8pD0lWbPBUBY7mn8/gpSm65rPgDZmS
SplUmJLmhrSWa5VIo3gpxPVBvzTCXEuDprW1RAFAeeCG7aclDCTlMZqs2QCCA4EE9RJw0zBBDFPo
jTiFAAmk4APQs2GTG5mnCLwiyYoZAE5xCYCNAlkDW3qeJdywlQQ0eNEaP4Ei8I0ARy6sQk4g4dhh
tT0VAZWiUQGMX89nElWC1wqTG2i88eJVM5AIoPEXNw07+S1YmL9oax1fbQ4GWzRLk1h6Cb2SPvj3
YwxdGCSqqNuh0gMw66WnhXWDM5xZhR3/H9KuY0dyWEl+kQB5c6VcVbX35iK0mZH3Xl+/wdnd1yqW
UMTMA+bWwGQllUwmk5ERoAzJTdc07DS5MsvYMZt3vYo8E1wFCw85e1op0EcO3OTQxAXg3WSs6nEb
JUEMq2BLeYTsx7Nc4WAT8TIvgptAA81HHlru+e27kSco2YZO1bSgY8HGyKCESdYvcQlKAtEblM9s
Hv0F5cmsjd55S6c9SQTijyU2SoK4DNtpgqXOfMKgM04dVwg0d5neNRmnuVvzng94BpkDJ+vKANhZ
GIzamhgjaoLrZAT3xktsmG4rvBq8UdHNtYQ+B5hJKCqBPVB7Q+21qU1LsL4CXRHdTfLsiKCc5REx
bsUJYGD/ZwdN9uPobMpKrAIdjiWSgp7ui2otdpDYgvaaWy+mUHLS7qlbQEzhBg4aWAAScLE6Ngc+
sB6NTojUCYtuI5sYslN1iqvyBjZPT5JjO3T/r9L7nDSC0lZ5ZYdze22U0B8DELZqQPSA91Uec9Zp
cACQgncy2sNAT4GtCaJuaeRsglN9C17bWpHRGRf16Rlz4hqIU4rvOAMYqGyG5Els+vyvm7uU20Y1
gedDFXui8dFNeNnsJ6G0w6VqILrUdLda19ZOrIEHZFmmnmNva2mRVTR6LwaegN3l2NBDqKbwtkaG
HiDy0x76YCeFV3HHuTpuVEC4MP6YYrf5UuaqBgGWCgQQWkAkbYDMW/SqdbqdysFL2jd7UdC/5kre
zyJ3wOME6IfbKk2cFCiPI4IFPEGzrJzroKxsRVSCfTYruaf24auRh/sEU/AEEErNTrXkobSsg1jP
FSfHne7MY+eZlFO0WjhA2Laykzy5hcYYCTXpRigbOx0yUi2GQQZN4HQYt7YnxYXi7iWpkHlgbJpJ
bVajSCMZ/3TRFoInKU6dOfw8n783fVvZkY+3Z6DV7ZBAex2acKNzVThlEdpWfSuknilzDqVNU8Ct
4Q6LxxbADI5NGUKf9oqGcdwSb6Yh5lnQu6/BJdBIO029MDPOpXLTHL1UYg2R51hkYwB1bU2aEDW9
GMa7etEl9CSSjMx5OV9buQWWtDi4qjKuMsxpRYNwwWsZnrDQZwE7xbGfkOXE+TTXGDvOb2gzEIh2
kTcgu+ncygb9+yqrJmmhBOIIG1NifHZDCk3cGOJFmK609L0RNUQReBOWWyahYCZTHiAZoghMeTvk
Y20ufYTBSulREGwrfDOWfTs+5qOMGzqnvbKVyNfGmNOp7OUANOJxZRtpYkfDt5oAdCtFRFQ+MiEi
wXgRaxyqi63PBvE6qhltivh2THhWUTyICTUpSIs3Sd1h6WKvH3VOMjlV6EQ2A2aAImywkEApHH+6
pa9n1LtJZcsjmNaUhzC2BxO9AE/VHDn8Alt6lf8SMDeS8zSothYV+BHcmQGcRi+JCUxI0mB2vcJe
F6cJ52/s5vGTaDz3+iE07guIDJXJ4/nsspXF/jQhgLSkeDT6i1ZhqvdhmLQC1lSK5Ie+lA59LruR
NkGPmFdmbx5RK1usOKI5ReDbSrGuavodYTg3B3jM1jT9qQljNy7KvdxNNREr68YUw+fzfm6dxPSN
FW9CQAIo7DxX0UdD24s4Hq0MExHBvYXCA3KIxBJCu6g4iY1njNkbyzJoUyLB2KB8WaEvd5mTJS91
7U4ghD7vF/2vjt//Easrv5jirVnaNG0Makp6lrOPkDcOvPn/4/FAR6sBepzsyR6KXWhWFv7/1sof
pGj4lHPB+QcXMMmBlyBUhHhvOg7BSmwUq6wR9ECCZXisFUH1ct7Cn/bdySr9mGDbe0Ul5mKWosQ1
bsrYri6nferPt/Wr6ukPOvmofmO81i3d1jV9yBfzeOI38xbutHQa1cBVjM0nQTeMSYdj1RA7WyvI
3AL0NOzO+7iV/M2VEaZMwBO4YjYjjCjWU23s88yRF9PGRrDz6Sb/Om9sMypWxpiTBo3LudYKGJMh
dSOhHaRK7nkLm2uG90ewLuO+hcbvcVAIRRGD0rCCQnco6aTG/dwOsycpaf/JDniDkRTwEsl+G0wj
YLOCDQ74mWj0RdwD3HSICkeS2p6zVTe/kAWsDhItikb2MiCISQo4N9KfJTZupx8SAEW7X1qVErF4
VIL78wu49YnofRhvY2ipgJX1eAGtBeimwkDIV/NL1wLw2HMeb7e+0I8BgD2ODcz1YuaZCQP6+GHA
ido4RLwjg2eDiYJIV8u2SGBj1j0ruVO0axTa59dp6wBcu8Hsm0rsxapvYWIcLqMEzwz7qne4iGWe
I8yG0UAPIfcKrDRK6+V16s0dBF+7hhPNWwcP3ndRwoOsHNds+jNWp7khyBZEe+m+xNCwSSLrKcXU
eap/Fdbv88u26dDKEl3WlaXE6meU1rBUAYiqA0SU637Wcgq+jfd0eq/88Yeph2p5TudqxLIN8XKn
mVDCrnFsR5Kjq+nTANXyyOrw4WY7jnXIR3UDKcrYy7Lkuqkn3o/hLS7d3yuXM/CXFqpCrysH4cZ6
mO8w9IixLyIZUIIV98Fudgo3eTJfeMPgm4XTehmYvTyrWivPCRZ7Mq3nEW818VJ6GXrlRhkdJlUl
SF7+MspOlCf++e+8lbRWplmtoAh33F6V4XQYX03TZw0I3uhOmI0Aoav08Ne2cHfB5QVHJNq/7H1w
MINIKRtwVoZlhM3xNZYmPq6tjT60l7l8CVurCnMq5IOAdkbyZzZLVo+JpYNj1DYj4VqVUJZqHRoz
kEbFUGQ6jN9zpLuz2BLwkOzOe7qxe45MM7snU5uubTJ4mktXSeVm9XMRcExsRCtMYDARIxlAxbHY
50KvgngSWrRE6rukdwTVTSwvGC46hdO03/QFbTWAhNBSw9jb8bYY5lTSYgPLOOg7eT5E5XMyPp5f
rk1fViboWbfeeYIepkEME0XsJv1VDXgfXjqWaWfxoDIbpwEU4n6cYWJiaUZrSit8GLwy5/Fhrt6n
8G5IPs/7Q/crU45ifgTlNG4jGDViL7JZLgytnC44czIC9knLLj4UtwefDQ92sXWVhSIoLs14TQHy
h0UlpLGuZ2VEY/tqPoT383Xsz1/CPtznsNZz3qO20vXaGssTYGBuWYwEsbKzy8hPLqvLyIuvMGPv
hf7ia37DHYfZKHLQuwYygPKDgWOUSYxGWjTRYsA9CxM/A7TSOh5Xz1Z0/1g46fmnMobcpR4WROF2
wBxnu88D53w0bH+k/3hxguMwgQsbgwE25rvFma+zgujfjTt7wUv0Lnj/cN0CQwyGImAIz+VsGYqX
MHlYlBpZNodsWpIDiIAqmEcTs7WRVlbYdrRRYZiuGlG/9+prp9q5fFEkL93y96fT2he2B6sGeS9A
JQNJzsLrN/DF00WWeELyYinXxXJ3/jtthQKodYAKtyhug91LZm80eVo3FdhLGhktL70l41JFrrGY
GueqsBXX6KSLgK5SxBmL7BF6XHjQVMeBH4LDYekuZtH6h6XD0xKu9VBVx+AKs3U0E4rBcoBbdwTI
F9gsQVFY+jI6Wklp3anRp6nk+/Prt5XFwU+N0R+KMQY24jiLdyiAR1CV4DEEis7dUIOm+l7LQqLN
kCDUOLcTnjGmrK+Vuu8ziVbChQtiSXueDu2SeLME8Jd33q+tbL72izkAS6EyzTSAqWG6FueKgOiO
BImb504bdHbU3Aooxc+b3ArFtUnmQGzGdABzM+rioigPaWG9drp8pagRj79yo/rD4UGb8wAAYxSQ
CZJhwRUlFLCLp04icvpcg1xeJaOxl6D2y+NM3l7H/xhjmzRll8+lIcNYFUa7MSsuo7nfYdxtH6sF
EYzll6xPPTEFkUfSspWrVl6ezLSIyagnKbJIqZmkr5+mUCZLfAXQJ+eznc6tYhp3bYmJyj7okmyg
Lo5y9RFJakPEVrPLdL40qsnNRcVJxOhmMt9EPXBK8wlnqZ+0Mun08UauHsMJ4tSUFARTZv8QUBQn
gKF+9CdY/FQB0T+lMrA3Jz3ctS0Sdtz9rpeGk3Q2dyX6r38QUnRm7jgFSC2mJRQBKVQXH9vgoVNu
msJfvsP55R/ckVGLQD0JwwZsV2e06kGoF+TPNFHtGddCC8oZ7fx53sqmNyg6QIIGBpCT9whwAudR
rcKKqKd3+C3g8kvugyl18qw8dFBROW9uA4OJ6FnZY6JnKZcFqQxlMC63MmnE7yV6LydQsPaqh9cg
0B/Pj4H4ZLSNrWc8bPLmJlkZZ7JcOglDloYDEqqYXZjaQy4GD2m0eAZW9ryfm8ltZYlJbpUigcfZ
xLKW6S7T/Tl573mTFJvOQAQZpTH6Y0DhHMdhNY2D2hZwJo6+G8UxCy9ufSHq/umL/dhhq6AQ210e
M3yxeHYlL3QxHIIHnVstoIxjl1XxLyu3MsdsryqNc61J4ZbYpmSpSnsa7dz6l1SxMsJEodVZgxw3
9DI2PtTjLmvvk3D/DxGwMsHEmlBmIUha4IekwQGMjMmRDa6JvzcC8B3u/sjIYNlgYiDMQf6slDBS
1peAZjf1ZcQDaG+2GCjNEuAukggiZhqHq4trXOHVwZhEFFnmVz8/hpFBANm2I/W6R16CWIWcPJj5
P7wJ4V75Y5XmrZVVXHBnC6M1OEiBMe5EW7d4fdmN/QOHAPQA2hZT7yyKpwZ6ALkAeVyd5KdUweUr
VsLPftKAqel4OKiNNIvxXZXKtkq4t7B14zhDzKhrkQ8E6VsSoSc2p3uhmB1Ta4mSfP11VBwZY6Lb
mEJJjkYYy8GBPDWodcCUz3ke3Fy9lUNMeGMcZ1GkAa2ZBUikRX6Ss/u0HUkkfJ/3ZaOgOvKFSaRj
K4hthX8gkZye+lrzjG7e5VbtNKZ1NffKE6CwUC/khd9G/j4yS/++Cj99ka1hzOn3whurDjxHXt7M
vDc1+tuZFsqREWZnmWYfSlUD30Kh3OcmaCQ6HniL5wezjfpYLacshB/JpFwM3QRGLAuO8DhaNmrs
I0/o31fLFWFyqsTQOKLB8PXu0uy8qZHpfiJaB/IbTkxsrxsE2EC8gWsYe/J1uZRrVovsXc2lo7QX
NVSxzkfdKbsxJSiR/mOCPfSySsA8rAATmqfsRrDoqDbEiC+Ep2vxZnwLLxVbfgT85aryAzdtSPqZ
/055P2KrVjr6EcxRqLWNWdS0uYshqh4KmdLlpNkmRIoKUk0pgb4kXkZ1ntntVPXjOpM9ImsQOqmE
1azWSKvc5flbNUG+eCLhxEkinA9pMElEmeK0rWnbVQdUepx9E5oe5z/kdvr4cYb+glVglsJQVq1F
LeBCa45kCt0x8fOUQtmdRPLH4u9b1kffjEkcIP1OpyWHwaV2ID++LLfxCG212BkVzpTG9tb+cY3J
HmNh5U0uwlIr+nOPrp5EConXDd0ARR65w+SPGtpyXR/TamwGhNfR45emeO8kFeKK70XizNAinPzz
n4wXFEwuwfidDAoF+KVIz33wzm1V8taNqZkgrAhSjwn/f2dFH8I8grmqeOkqzTvvxlbdtF469tWp
A9R/WGhwV2BWEkzPTHbQDswUEY9/V3rhFPJB4/Egb3Wvj4wyKSNu9CnvdSRiBLq5j12xItKuuIj3
yB+qbNc3wiNySNE5553drAYoQzFmRoBIPu1ho/IJZJgF95gT5+JeQT/MEL6MjAeD2YyO/1g66WU3
Emi5+x6W5gYc7E1JqvZf9tXKArOEpWH0vUjPssaE7OXwhQmzkEddunlermywOdas26RREBta9qZD
SiK8BjJgyjrHUABz5hxmmwkd4t+odCFWCoKz4xwoCaNR6zUkqET5TpHwWmM6U3vZxzeVwNm6m1tr
ZYlJSaKV9H2q0mzR3ouaA9Jxq+JlpO0A+PGGyUhKKMflMsKbEaKj4wAJnM4tZFeqOlJLdgmp1NyE
cjvQjs9p/lZCe5Mn3MT7BUyCmqsatXUHL9vyW1e+ip6zmTbPrNUqMglqyawlyCfqYfEcjveWhIGT
26DHxnXyNnHxtPffBQhLyKYtRaAWmG63wXSHJ207WOwx/ArVyB54T1GcWGSbZ/rYyEsv0VhEf1Kg
3+s1nl+H9KDxWOZ4lpgtpqRQHjRaamkUgFO+iKFVJEGXYvqaeNiGzeyHgWLAlU3g41jESr3MHTSQ
sJtF80XoZBLqn5122/LQ2Ju7a2WG3V1yDPFZ2hBcjA/dwre51AMOPmQztFcmmM3VmYPUG/TmOJoP
Ufd7VvfnzwmeC8zW0ZJaV8IAKyUXCRFTsFD3vhL8/u+MMPsHQmfmONB1kgfdKRRwHMa+Er7+V0bY
0z1vmqRDnwD3UpxDiewuggamvL9Wu6PXkJ/vwbYNmkFJ1JZ2SyXjKVLf49DPJg704VRjgLHBbBTQ
eoKZh3pigJZ5N+ZEu3mXb5Mb81a6rp3kRdy3TtYR1Wkvn8IOo7mkvhC886u5uVlXfjIXgdoEABhS
XChboDSiDc/xUNtNeZnGl5LFE1XYTK8rW3QPrK4EQixHqVHDVlh9BJiyW+rsWUwU8LaIbmdZTl3n
nqbnb+c95C4zcwpHQVlIOB5RdnrSpeQFaG56sjv+zu1kdPT94peXwUXjFs+idxd+tofn8/Y3K46V
10zy6DpJzxZ6Zw7Hd7V6EpRlNzS6l0lgeOyglFGkUG48b5L+lyftjZVJJpmU0RCMJi1yugpcxxGx
AheczkQYOMcXJ6mYTFIx9KKRJuqaPO/NycnHF0HlHMk8E0xK6ZpFFXHmIz4tz5jui+yTO1lwKsVz
vA/ZU3hWjKq0FriRXLZ26Uv3MQFK7RZFaLM4IViDCxAUv8hecJ+86C8iGXfydW9bzpPi52Ah/+8W
lT2o68IU5j788/Ees/7Wau/VmHPYbC8qBjboazruDkx8dJky1iLdETOIqaNklwZPMg/CsZ1Yfmww
sdHroNSXTNiIs/kpzjsST6qXTgGpqvKtUHm4lM1dBkAKVbsBVp4VzK4brZFzBUWHgSmiWi+J1XtD
Ezt1dYiSvch7xtjuEAFfATlUEP6dcJDmetHmUz6j03vfPgMgjRCJLzFXp5H8Vr1ueW+/mzt6ZY45
KppgSa3ZgHux+KbOB7PeR6Wdm/vzeUPimWFOAzA3FuZYwithZ97NrngVH5TSyV6q94ZI+8RPDumt
ZgfuebOb4bhyjjkXtDTDQ1sBq51yCTyjOL1EAsczmiZOMiKG9kCagq91QnQ5Npms5yEeNTLM0Io7
KXXbPify5LShr0Jbc0lf/sGnlUEm6ze9LKSKAJ8yc5YvdZTEdtBDbXYW54GT7TdKRx0vyCqumCBb
xo47PlalIBcaRYIuUj9MAxETvfW7qmw51crmR1o5xOSMxazSZFqAOuyt9G4pIjsOjYts4ow8bwbg
ygqTNWQkiDbsYUXPfFM5jOptLl5rvGmXP/Qm58KBWbJOD8p0siiEcgkdDG9nYgMV7+u6cqfyeSht
M77A7FwcXAztPfQlFc2z/unGDmZGyGbpGElk5WRHNYnUUafPbHj/UqZLbX7XeTl4M+pXNpjVVIC7
UTW8dNCuAJiY8/zT6D66xZWC71p1a950/ubHW5ljVrUVwg6sjHBJVV+1+UuSH3Xrgtve2wh3MJjr
GOGkZHkYKjsOd3POtLKg366dJ3uoP6OAE4Obkb4ywKzaqEZqXBkw0HR+mh9y5VfI4wDdOq3QhII2
HD0gsXWPfcAgvhCZIdK5MpfFfRV1Bwsc++7SJ9qhw6zcdSiqKYhIWx65zNYnAubVBBIRcxEnvD/y
VEyaVUxIS/q9YdwB6zjJFymvT7O1guC4p8TpoG07od0a5U6o6kih20t2gljch9riCIXin8+xG5EA
NCUmsBEOaK6xjxgt0qEQmyBNEzHibotRIJKsqnkV6MmS4cQAywoeq/HKT6fNj7+ViEkywyyTGuMT
+YuJ9tNOjs3GjZYqvRuCudmfd+pk7ag59HqwfFR3jqWTicIhNmsrrW0xWSieLC3cQJJTMnXoCp03
teUZCIbAoI8qEHHI7KQ4CwcrEpvalpTKhxaXWwzDfoqNXde3f/veBK8o9QmwTuDTBwHp8SL242gM
bQtTZtKBN2nyI4OnAbe1cCBnwp4CQTHYD5nucQDoOHocRW0nXSaRIWy/jUjoMcf495LStIYAT6UE
zShMy7PYjxq9+KoCd6q9QAJLFfuLIUO/dQj2lWj4Ytdcp3J9wACvJ4Gd7fwnO607YRuU3eCyBukp
lVk4XkhpKKHwZSy1LQez2wWLW3bZXsoHT6+bq1GP9lbYkhzz+nmOe8scJc75H0Bj4ujkpPaRsNBt
w60JrE7H9pu+6JRaEWu7GqHDmk2zgZGe4TqcmshVEyEnotH/9TTnsU128rsXBgTlAO6mKHKs3ngH
YI4UmfzXNTY1A48oSo5S3jF5PwcLv4C3lBrjYJjIGqevWtJ22tLsgN3zzq/i5mcEbAh1m0hHK1gO
iRjaoCoYLWu7HGXAcC2iDqoTFrojxSB8FyNi9rWTD9DWFu1hCDmJk2uecdWcciUMgXK2234ygDUu
A6LGozdWKnBMsTAjoyo3UyjMmJ0NPw0tuQzM5pOzBicvnFhvQEYtALohBIXRreNQirNmMaxRqyF9
kNzqWjKSsZk8K6g/pFk+JIHi92l62UdWCBCNwXlr2sp9QK9jskUFHQTgVcfGC7OZzcYCByvgrFdj
O91X4XIvhOJrvVhv5x3dSkwrU3+eK1dtr3muzLRAUrcB9uydci7AljjowKQ1Km8Y5OREpEsKnjUN
hzuVZ2Yyujx3phK2MAWGCBdTGm+jqn2d9+YUoAEbFjC4IEKSdBlXquOVyzstXuZUBjbC3OOwFaGF
Nn/3AFtmCina16jTL/Twaa72wfRQS9+JBch+diVUXr7sjMJXZ1tb3Cr0tcobebie068KqQ7KpoOL
HsDS7GtoO2mhWg4xura1I0sL6aFhNstfiXV/fhE27UD4AepiGMLCSX28BpM1KENTJ0D/ZQEmEKCi
Ba6PTDmoxV+zk0HhBO8amLPAFBYkmJh8HwlVE4wxBi3mBe3C5d5QX+fgZso/zjt0GjgggkAhioYG
NK/BUnbskDVp6mgGIGroxky3awHET0EQ/DWBO5zBTqCkKBA8wXvNsZW2F4CsidDMG6opu7AggH1V
Qk3AkcfoOZzHljPFcbrxMP+rgUqTCutAkJL5SlIgdtMSAJnfGAHqp97XegOqnwYnm26tHZ7eURlC
2ALckMzaRaBVS7MCYLLJ2OXBt5y9nv82J5cFrBoG/yk9F66J6MEcrxrEAKmYHR4Jc81RKhLkOVGj
C0kGXFLdq/2v89a2vfmxRv++ylaSFMRKRlHA8QiaPzG81DMe0xDNrcc1BBwCiB9zQ8DPnmAWakuZ
w6XEJUQEpyzlhpfKN2u6N+RnPFHiFaT/jEHlyemSnDd6Al9QMrPWtQ5XrlHYtb0XaWjF2MKU+7EO
ZiVQAv89nhq3LAVk8Qq0NwE9ZY8YENYk1jDhFgRFDshuelB7d1KVE3ynrQzsVovqbKEHqSJGmCAP
JvTrwh5lb6bljl5OtmEKIKhL0JNPXuZEfxzKZ03InDS4E2XtaxarCyDYGktxaj6DvXz6ZY9+DP37
KnjaMQrMgNbgFkQqF6T5zg3D2MEYvkk6SGT35cWQ1q61CG42YiJ85qSxjR0PJQDQVeDwg5gOq0Mh
T4kaJeVUg3LTfMS9LbTlfmjttM14FRxNVUwMY+pbhToYpbFCHXPsaVlJcSyoYYPBNxUET0KHAFrE
29oIvzS9v0nr1ODgL07fsagQBUaxKQeIhfqfyTOS1aA5a3SNXVzK7wsxndj9ekscdNbd1I68xpVJ
4fa7p5Fo5I43y3U6fATrFgDb6Ln8abwwuVs1hUgDo1WDtgtpGxJeF7cLzEL+PLwabOVZyQhuddf5
4w4PTbxyeSOuoAmDzr6KQwNcK8xqh7hrCEqJyRT5qrpUiHkw96n9Ur6We9B5u+cT4OlALdi70LvA
jpXpFe9PAbQK4kkJejXusM7CA2gdd5ad+5Od7xcXKs67hHNGca0x+TbKjHDRLbgGKY5DeIDOyE3m
xIA+37ypmHp1OM6dFt3HzjFBZFhZLUnQMse0cONUkMUkEzEyx/AT/vg4PZiYPXK0kLSKWi2kLiXY
qj1sjYfe/ZwuUr9/rV91IiJAphte7beVCY/MMREqqT0ay9S17rV35w/jYiDDocQNnVQkfOj85umO
p+Z4Sg3FxApzkQKjhzlKJWyad/kuclrSOJCNvrSIp+SkdjpX9Sb/LXJFr/CfOZ9yc3mpUi9OU0uB
Stnx8o6ZJbRzA9vSl/WdfnjBlWx3pPdwsC6Hcs97l/xzJz35nCt7TKRqMWVAo59TvcI9/2a0weON
ta5tzOeHRL4Znc7Orky74BxxGyc3JJh//GRCthtnKxdq2O3tClhO8nmv+aLID9eNlA47iobuEcgd
caIer2cmyVUkWQMy3EH2+1/5leJEjkBy27Ibd/iI9x/Rob+YeU36U+QojaGVXSaGrEIB1iQZG7t5
TT/Q2gihgdp8Nq4EpdoiI093PFgi/VAnHxL6jBKIAsHswOq6ah1YOmUaOKOwQIVXvOgKHvGbspmx
VzaYYBkWMAgUMY6L2VZt67J1b6T9bN/cvwZO4E1OSIxreX8VP/0Cyf0bxPRI6PnRReyo19bjEw8m
RiPkxGFw3WM6GNcB3JCPv+wYa7GZyDJ2SvlYzfdZ4c+83bFxI0TbD9UeJLCADGdvnotmpnWQao2d
qZODCXVJppLrV+HAOwo3DclgNQJBE+pntpMqlIlUpoXa2DlodA7xbiHym0q0Oz0i5Uhap74UieEs
tz2P6uoUVo04RYmJ6zVo3EE4wezDSK37up3Fxp68wdxVtyHKDle/EfxY5Di56ePKEv376uAA0DiW
8gmWaneAEqINkIxln8+emyYwvYlGJnjbdHYPxH02hGOG71UPTxGYHANlV8d7k1e5bJqhoj8WKFtA
jsHk6KZAw3qYEXmhcKkX93K9W2J75o0+bB5DaGNhN0NYETTKzIKlZq62gaHj6PuanNE2SOobbkj0
vXkZZWRxu0NErkdS7oIrYy9zSpit3YV7h6whi6E3xDJbWHNUTbWBiDTM/nbWzV3fWV48qpwvtu3k
jx2WHyZfpLzuJ9iZD3LuDOCdAJDVlnzkyPvRt9xFwxCcCy/dSCaJbc2u7Aw8suo/4/xsLoHMN9ji
RTCUgIniODb7Io6ktETg6Ffth3kf4tJ1GbumM38ZXrOLPpSFKO+NGz6KO+gVfcWexUNdbcYUbhwY
v6KiXOyzVxqquRzN+AX5sh+nOyOoia65JhfBw7PDpPA5r02QgMNOkCte1LcEEfbUJ3lBypnzPLR1
xNNm8P+7xKSWONWUxOxhahaaK10KvFGzoCZV2rI0PDf6V9ZUXsUdsaGf6vRT/lhldo3QFcoyADiE
d5zSAZjUkn/NEqlr3BdLYqj7MnLxltF1sm3Ke5nHHblxChsII3BIU2Eki21/N6j5i6QIEEiYgc/B
g9cG5K9znAG+Y4nSoqLjxiqP5Xh+wr1JwIURmKhZJ4vxlmQP8eKcN/MnVzLriPYXJHrowSBC6Ox4
S1RyCCRtH7eYeiWSV92o+8DTrsTvzh1cDC9fyVz01cYt5sgi8+UMee6ttoDF1s0cRMntCJwc6bGG
u4anyrv1ndbeMWXhIKd9VVJbMWSgU8Me0Uw8v4AbCfTIG6YAlAdw9OQhLFTWXqNkm63DnRPaePLB
i93qIzE1UF5Net9YUWuLvn4XOb2bOELmjs7D7Bvf5/3ZqhQM0LmBCA0gasQFkyOXvAWgpkxa3Ezw
VQSy5AQH0UQaX79a3jjGNipNVHVgjoMpqHSzL6JTrNdVqGWtLfvWjeguF4FnQSiOJB8JSXwUEeft
bYbDyhwTerVSQaQpp5ihQXHaZLAx1HPewlar5cgjJuJSzIQsipy3ELZ2xjvVj0qSeA0EzHzT6S3S
ucodvZJUpLyMf2uPHOs8B5loBGdUrS8FrPd2SVtL15+Dh8mUW9MRH8rvxo5+nTe4ce068pYJTGHC
zFddYUFH6zYGsUVBZIUkaUAKhQPs2bIEWS3AKyh7Hnpox3lKmSZke7Fs7Tm/aDq8nqMF+g11oI7H
nviH2YjNiGtLTEaUBbmGSDks6VdgnhwPuq+5N7c3YkWqHaZ5/YwcZPDwEIgJ8l6xNzf62jYToEvT
GHJnwXZ5NxAMFtjBTeoP7u8eagy785+OhsI5N5lArdNQzsaoam31HXxLN91OuBLuWo4R3ldj4rHr
8yhuSvhj4RQbJZLneNl02s4ZF96AwlZxZ+hUywmSsbgusoiYzujkWEpr6tDitXYXolelktSd9s3u
LfLKV+tKfozu5wvwAR3Sz3TmJJetHtbRD2CcjeqibawRPwByHSRsXuvyWhfIXH5poIfFPM34papf
S3uNl2NFg5ya/NybnNNI3v6qP4vAbMgmX/rJEukiXCX7+U73pQvTny70vfid7wcC6JM3EEiFedKh
IbEHNUw78qcbizwbe909H2FbyWj1QXRaCKxugnXe9OI847csVkcG/U4tOVD4ra6WAfJuAxhuXM8A
Kjy2kDZxvcRi09oD2hIoYfyc9NcRapgwQldU3cVOv1tuRZ+3d7Yav0eGmU9dCNAaaicYXjJ72Yu4
64r2gu1a0xwfVyTyzy8l3fcnm3XlKPNZBbEs0iaHvU6SyYiXiyYgstTgas35ZvQ/OmOIZXDA+ELb
p5izpZPrhmS3wYUaH+gDOR7HNdVToq/zjm010NYryb7zAuqVJEMJz97DA57afuEEwa5dbBS9jkhA
+sbLEzwPaUmyisqyFKQh1OFhn+yKymlUvPt4uWZLArQ9fgNOft5BelqcW1CmnDI1MdW0jkZKTzrR
mZrPsLs9b2KzZFttA4M5G7WpzntNgo3kUrT7X8FjdiG8J0S/Vv6aZgrSxmtLzNnYdkqrdhIWr+tt
bXrOpets4ETg6RwDY4M5AzNd7cL/XTEv2ke2fCic3AeOqENEpPvWAzPPTn5R788v4p9uzumHgvQR
Zogxg8JCRTWM83W6AdesB/1gXCgvYGm3W3I7oBejEtGr7BdkTjtDa1fciY709g/tJqztzw9gvuJY
J5Aoi/EVJRAu1pd96EaKPyWc5d1MyngHRNMacEvwbR+Hf9uVhrCgFwhxIpHg6kLA6nh+JTevlBQb
Tb2hnJ9MyEfWlIm9CUd0H+9idvINckrpOr4VnMzN/HEfOhyD9AXx5NOtDDIr1ydmEkQWDGKAJyfz
SF7eZNI+zLtyN3Kc2w6TlS12B9Ro5TUBbJWuGLi627sQcQDLjbrv8GJPdJJH5Da4/aruQ7fD41UK
0huRVydufESquEZB6EA2A258/BEx9hlkYMivbR2P1wTPrg5kZ/6abcGUTYiWALoEgAzOWOYzqgbG
WxNLxRNR3TiC7jfpKyC5y5CTqr+BTsb5j/g/nF3Jbtw4EP0iAdqo5aqlN7u9x3ZyIZI4lqh9o7av
n0cfZrrZQgsZYGYuA7iaVLFYrHr13tKSgMhCQ94BMvcCXlRnpjU3MdBvVqbOz1ZXf5vwSf++2gkI
039GpGubd31RlhmAgwPDTJSpHzrLxHPF2l1fy0IS5oLAF2yXaHyh+yXd1mDw1ZKij3FLo9i3qXsb
coepW0EJuLyvG9d5omZdvzAwBa0YXrjbAGhDHgRgA9ANRHLOro8pd5S8waTZPnJC7j40yACTY53+
aDs/TR+vr3Mhuz8zJ8USM8LybRPmmgkHQQ1TpQqTGtJ7baDhS143tuAg0GgFZb9lC+DGV/Z9cm9H
plvxXHT45nrf56mfZdnK2V5Iss4sSMuxs4xgmmPEcioNguOp3yZPZn4s23HF15f27XQpUtoaDwib
GMhC9VB9bIfSK6IqnOsbrcy9LltrUa6tSvL5ymqmsVTRoeSzUt/ncTqGXKmjx2p2H9Wi01fWJlxM
isU4YAKBjWEiccmch6Yp52Y1EZjr3cci3zfsY7WGvrR9KL4iSoD4HdAsafv6OsXwpj6j11s+MOIN
fAf5qHx67teEtpdSEdEt+NeStHcjjbVsrmBp2tJt/jlvuptfM/oWdkiezOfoodqaEQpj1x19KXqc
GpV2kOrUFrEXsIRklyM8qQ92H5g8mOKnuF95QS0dqv9soQZ3/rUc3idFXMJWNz6zAaOpK9nG0psY
GHGRBQCcChkCGfxT2DPVUgOn9h6SHmqYH4ftiFwOsugW7sYBOb4bIMevVwBXS254alc/X9gUxSNq
prDLIjAt228JzQJVWTGyVK7B6gRvNfTzMLosfaqhi+sZ9TFEjCigYwBW4CCyvFZ91bv3Lgud8bao
Hue/FuABZu3EqvxGy+e011uxNqf8qDLypjd66LTF+3U3XN7Bf9cmP8yGMnOrfMDa8NzcphWScFAb
G85fz36LxUAFG/UaINIxmHP+oahb9G1kYjG2+llmINJ4mqFD3DfejIa4+uv6mhYP9Kk1KcTrsal1
KYM1TJJYPyaekpvUzpQO8FzQ92BKzQhHHL2HTosI9Nra8hb8jNMes0JtqCoZ88esb/dxklvB0HRO
2KXVx/WfuNQpBULfgSajEAFAd/t8Q1hpFFNuTTgxqR723RvH45vHepBAxGWof+u269U998cKo19q
f+yMCbTsNSpe/PvsPGRxs1c084Cu0T1RaVC5zcotubiHpz9QOlpjU2Ko3sUPtI7jJnkYttEuwwvN
7Hy6M5/zfXGIEbW2AANf35mlWHVqV8pHh9jWa5qgJ1Cmb515zNeKOktx9/TvC/snCUZpJmZqmoiF
OkIGJBCgKRXY8SFJHihYxPOVrunS8Tq1Jvl9UfVKomNAya+nH1Mj6uavxH29vmNLV/+pDcnbLe7M
Qw2RRV/JNkn6YqB+kwb69HTdylL5ARMO0DjETBskJeSXcwSZrjHPsJRZfx0iGxzl+0brvBIVRbK1
2oMJOEG9VvRYWtupUelrta5RO5TAC4f+W5a+kAyvZcEPuLK2pc8k9FgtaJYbAvB+7hQmsCxsmjVE
+AAHbw7u2y2zQ3ytsDrS0EHNDwyBT2tty0WrYkYajwg8heRbk9kcCh0OdnSo0pDV6MC1/etcWCs9
lSWPt0/MSCfZyR2qpjX8I+62cxngTHv9PPu1PXmqmnqmsZJtLHvKiUHpCCuN1Q7ql0NOnT+mmJzD
dBpeSre5kQRDqdogeozvywwMIHW/klat7ankMHpMjchQsadUfWT8e8q3zRop1FJierqfkrMoul3O
agpnYWP21Du6NznFtrWblybuQyCJVj7fUu3UPbUnnW8ABDqHZrBnPAfmIdvY74Yb0Od2M/vTHv3F
TTutnAexSXJ2bxuqGFhwMMAq39ZojBHWUli0MuXPlAy/imxtZHupqI9Rzv9sSKsqZ01NXQVeqW7b
J8jAhf2NhgZG4Zk7etv7PFAD9QZIqJUwtugfUNwxoQgH1VsZpj5EFCraBvIdVjtvjOY7rbSOTkxW
dnCpOobl/WdHOnQaKZ26gQycH4Oloq2/Me7urSkLoPMHRoG3cVa2es+fWzaE0dB6FVTpQJvw7Xpc
W1osZhHE7CaSV+CQzsOawTKzG1xgzsz8YUjvMvtFVVf2c/E7ntoQ0efkPjXwTGv7AjZs3R9vMFT9
pPgstPZD4s2PfN8f8k22Hb9rH3/NASFSSgfgHO1LbkheXO9AQyDNkeSRuYXuHRi6yrbyIDm9Uk26
OO5ECEL9R2EgRZTere0RsPXMV8j0UFU59JRwBh323IJt2gLd9F9+M5gD3he1MVy1Dmog5/sZd1lm
OqOd+TaPQ3RMfhvd6FuK+reJiTBjgCsYWCDsoiPlnwKRpOajk/l9Ur0XPTrgWvPgxmtPp4tIIsxg
BAeAVNxxMHW+GptZOTFjJfOpUwAAV6fJk2rF73MaJSEz+G1Oq7s0sd5KTMLiVrKONMoNT+1mDD3Q
2t2nLSErFaal7wnQi4HfZAObS6TAkxPMBc11nEO7G83qOPHS+Y50vpYecvfl+re8yF6wehjSINaK
DcWsyvnqC0jZx22a5JjE59CB5BH1aQGaIW1KKciGWqVbo/S+nECCSWDWVKEKiZlUXfJWvF4xqh31
OagXvToEyrT2bK///l6iaQq06Ue5tW0M+2IwQLmd/QP5mHba/vqql745mAccG2hTzHjJtwdPaAl2
AvyEZk7Bza4D48OTt+s2LiKbWOaJDekjRrky9iaBDYr8aavi9AL9F/+y87bdXrd0sRqIh4DDBlBn
FMehuiHc6SS+aWVVsTwqc39QjTd7ah9bnM3rJpY8UiewgL+PurVcgu97vW574ZFC5HBwy9krOkvz
bFD3+ZQMsSf4ov6HScygOyD6QAT4KnmcrCoe7agutDz3R4zz8wMlDf79MRHdr9YEZi/TQREDTmxJ
V6HJrD6xTNiaaARI/K4A4rdlvjrfdXNgGI8TKgGNEl5f4Bee+iyHkaxKcdSiUYKSbobvlqdZ77Wj
nRx1rWx/UOpMR6djxr1GLfKHDqNTbSLwqRReZql0H6la/zhMWQF+el2rAVge1b2r9U3vtw0G973K
4FrhZ4qr/Y7byAoHFmGCtIPYLNg2dKPa0ZRF3+LCxHWPMW1IZNKerHAjLHkloP6oWaIRgB6R5JXq
OAAAkk64jCpu+Uatd74CVpHre3jhl3B9IGxwjDHLgAgm3RENg14Y7t7c1zIV+gAvRtH5EXlSTMOf
14BfF6EStpBGYKhHKJmir3h+zJCJ9e6UmfhczrNFPxUtyDEgMb5eX9HXkLzsFeik2RZQ4YjNcilv
npKeGDzKfWOjmD7da4CmmkDK/NaCCAJO/DEKjQMeRkrm6Y6XHJJ9gjCa73ov2483U1hsUaYJn/Xb
+rnw/4d+PLru//44ueJnaOWgoGaf+zNhXm08I2XEj4zN7WAfi34lrVmKoKfGpI87RAhHitgJPPp1
oE2URv2jDbXzxBWWfb++7Usf14LmM6YriKi0S/cgGgVDy0oCIbNofEyMX9BdOVaFEwDFuOKyC3m3
0EAQcRTUGrhmpGNfm5GVFzZMNW0djPzQGziOO7fcKeaNRvxxDi1LcEF8T+wbMF7+/TodvCpcAasF
35Vk3OVgVaj6vPDVovRje2s7e5ATeUxZoz6+fBMiup1+PSmmVvlsW7lwFesRrD7aDUrDAR5NyIE3
06a4o6EafF5f25q/SGubsIgSaEKcnOipM/eVtl3lnrgsikqrkpIXk5RW1Q6wYT+/s3De90H6A0Ks
97ea/zDvHqjoupt48BphtLm+utUNlVyUzAAW1DpM80/7ZX7v73+NAszrkcODmC1OqxVXWd5OPCxA
WIZoJ8dWvQIGlnDc+Rn5HIsHnd+wNW9cNKEhb8G0ERru8rAkd8uEDQ1yb5VM23RQPaDBQZC/1rG9
RMmJr4ZaMBxf6JHLXq9nPNX5l2ew0psm81dU/M55dovuhcen7KPRbF8zE5/k6W6uMi9K2Ro0Sjjf
RVg/yemlr5dmaqc1hnDObnBCO23eVFcZNsSFunydJcqWEvNZbZwMFS92MxKmfLeT7CnXuBVqk6L4
173pIt6JHUFTFLEO6AA85M4vM9UphtQQeX9i/Om0cIDUUz3vrLUh0TUzUhCgPKkHrYKZtLyjSVDR
I0/wBchaPU/8nYvdxcwtpF9ARAecyPly+JClrK3T3I9SO9n0FbDubnKbTNOLy9/iIjs2Gfdrlb1x
S9kU2bwn+kqX6hJvL3b05CdIVQZNS+IoN/ET7CiIX5zKS2Iv+5zCOrzXFe9tCKJnDaQHe3ffD94a
AcBFHiSMi9tLCGsA7SGFPoAXczw2kMB25ofjvMLZvLHcouedrwnHXZRqJUtSADR03JOVSJWbjgRu
+h7H3EtH1YtBBMr4sK/osPJxLxJJYREXJV6KoEGx5bUp0dQ3hkiTwRI5enk6TkHDzbXR26VQZIpL
GdQjmO69OBATMztVFehokOan30ZM0KirM06iiy27KUj3dAQhcOMsVC0726wVFGjUyB/KwzgBeL1p
5ltHHb0ygUpAYNOn6wd90S9PbYojevKOihgtiYIOqq/jqVumgYZQU/3sjTuDbmo9mK37uPYnRCLl
vdb9DE2+Ug26fG+Ve7dcKx0t3p8mGvAY8kLZAeCg81/jFq1gssWvGcqbyPWI+YeOj1XiKdQbdKTV
3owktwis5p6kN2CNpg4868B5WA3fMxaWycqtuhSgUGh1kPGJmW65reKOJco+Gc99ov6Z2/fKsn3Q
zPjQQ1q5Tc1FS0CkYIoOxU5yUc5yaRQ3Fix9TZvtzC3Sh40WZLc9RLh2ZPM+YOzNvmeee6d47Zb3
HkYkfbA+GH6O2eXxRgvTfXHnoD3h7br3CUkGWjFb6j1WAT3G4et1v1k6D3hVYYQBGCDt4vnG0xY8
aOaA9A1PS3jOzB6ctWHwZRvIgzUDz29T7i61zCk5q+EMxUR2NqmPdqntFG2NwUuAH+RThxiCeiEw
tWD8lYLjkGZllLkQMhzawmXo52vqfV8MyaFR6zwwmk597LnOD/nUqRbGeuLi7fpeXlagYZ6YhqjQ
4kegynju9erc0qac8AuqeKurhx7TD+6xUPy83kZZAAGPbaMerAqjGOZv6oSx+R3dc8ofmLrihZcz
RdIvkdOQJGJRMsIL01fQjMxB86sOQEHq/+HbFIPQ+/iWPMQhEHs7625aKbUunQDUkMCrpwIuhYzy
fBdIDclR4sC2As47sGJWZcCiV3deKTwseRWSGgH7QmkPpGfnZtwhqyetZPDcXENrTds4bRxO1AhX
PupSMEfrCQBm0HwItYBzOxGx+nZoRCibXIDP8yEmn0rf8NSbqJ5gfpBxGtK27p4yFFdtvy8w4IrU
Mo+74P/8FLRnHUHoiiAm/RQkckqDqjF2dkd/KNwbf41WQJqNssEgnLGSyi7t72n9VuRiJxeKlnTc
pikKm/OwcY0fBdhalTW93aUs49SGdGRT6CLWMWjcfBIFM0rE+k4HHjEpN3XhW2ucP0sLIoYI/uhx
Y/xYcpi8MNhscZxOpd5H/XcVCLu16L+0nlMTUnJYV8aE1gNM1HgfKvR2tkJMUEe9CmFXx2vK8LpD
LK7oJN5IJw0dL6N1GmGu19FZc4/xSMKJzSu5xeKqTsxInsDr2qq7Gl9pTn62ZWA3mANS3qz2xVX2
1aqQtfhrF2H8xJrkE3rE9NkcYA3V7S57nyPbi/NvSPHj6g0IqLJEBfCPWu+zZO3rCQeQLZ+W8iUH
Ac2/rUQF7sLspcUoXXc/zkc1uWfP17/a0naempGcJHcwslepWCBNn6PW9LLSb81AUXazuUVy7123
tnQrAlSPviualK4p64Kb/VjoUT8ikX/PQY4SgwEmOdCnCcRB/8MbbdQQ0GVC+gO6oPOA0ZDOApk2
LKnkxkm2mf6IXuz1xSxdLScmvgr8JzFJn4ymHmrxhYa3efjQgfsGs8UaIHbpJXJqRTpWOtNTgw9Y
SKeCLoC33tSvRPKlg4viILhXQMAi6ubnW0XSCp0WoiEjMm4JCIByaLauEd4vffivZjGQDXhQfQ2W
nOyVO0L+o4WQCTj40E7Zzjk4QfGI06vIG6ttV6RBMqx4wGKD5dSmlABZRapZuDARYqPZM4vbDsi2
rr9R880w+W10B5g2lB+v+8TCqQWZjRCHRwPeQqn1fC+VLkoaKFvj4QPt4B7sPG7+J5mg0tL8MtZm
tb/6pFKIgDExZwSCBNArSj7OsjTirKHoIIGpqn8ezK8BIChcvrKbbm9s8sPsF08u6A0zr35w9+6W
FwAcW14SmhiXW6mcL9UKT3+OPPFqlTQtGgVrL26dreUXL6BZOtKdpxzjG+PAnlcxFgtH48ygtNnR
MNVVmWD9zPIgXAteyeix29kwNb5SP9tX24/rX/eyjI7e6smOW9LlMw85NfoUFgcIBHqKl/rjIdk8
zOiOFGBxSFdO5tLL9cyedP3EUB9w8hr2uqC7NW7n3ne91MPMxL3pqz/Lu8h7s5rgDp84tr0W4XSz
suC1LRb//+TcFnFTWm359QPaY6tv4GPW5nd0eEMbiNpAJGBIdQ1YvuDXaHahpCbYZRCS5MySRBkv
7B7sx5yAzNeigeX03pSGvW1tOvLhJGgHk/cKlS03ivFs3qDj56Xup5HMxxzFVt7uzPHWtZ87dW+B
6IgXodKAKbLdgBvi+gZdnnfxU10HAFDQXOty7FSZO1Vzjp+atSEbnrT8O6osvYpiwvjnuqWLLwG+
fUvAMDFYIuaAJGdvXWW22tjKfF6WSElnE5QuGM9YCZoXd4GwAgpadAIF868cv4juViC/A/7FxjD9
oS3bb6Orz1ulsL79/XLQ0NRVAckQhZlzx+qNjqbujAeTGkc/cxSeZz1a+TYXqQ3WAoY0VBIEZzNm
0s9NFJ1igFkYVUO3+j4Zz93sOxhw1qLIK9grWZv3X9o59CZQ1cHom27LXGJGUU3pTBq0nlnzSrTo
1ombVzeqVgBKlyHo6z1vmoJwClASOeiXic6zPAfBVDFtRvN+IF7vctTRe7/HLCY/usTnzqeDtNgm
dqCReuWGu1wn6glYJCqj4Ey7IKqnEMNRhg5KU7l+GNhvs36Mo4/rvnHZOhFr/NeGIQ/mTDahxGpg
o3XNR13nHuaq/FH9nZD01k30ncEgKB9N3xMw9Ohc21fpmrzxpe+c/wLptAFh0FmZg1+AiUnfhfZf
295hPO7G6saAAMM3sbXR5MUPq4lxK2ytinqNdCLqzEj5rJmlr0DQwdoqZGje+RzR1lOnoXuKSV89
1qpC8o1OKuSBlNhRdKtFZrqDCmRvbHhmqofEdYa1p/5FoiuQPgKTitat4OqTDpKTOWaLEkCBVpV6
o6m/1bretSOSm4Ss4VMWP72JuigAYgZKtjKCQ1eMyoztVEgE3tHh20hmT413Wpb6eXmvlN8sfsPJ
IQf14d/jwbHKE8vSS6gHsSiLG7x/1Olo10et2Oua4hPjzo6/afNuxcWFA53lbthTCFGYEFETbyE5
nIPtO8ontSzBnGXemqX+NPUvbl+BdLzcVEnndcZwBAz91lGcQ6vR79fNL7k3QSUcaDE8kcBMeB4a
Ge8Ir0d04xHHXieCxKE0Nm7i+HGjvjdMv+miVWTz4oqhmmLpeGXguSH5tzJORkwjrHhMycuIiqQy
acGIiSQ/tcDVrw244t2DWhk+oR+5uRafL9NT7Lh4dwK2ASlFMK2fr9nAOCM4li1QYbe36JR17d4Z
Wh9MgYA97Bw3dNytSzcZ9IcSfySbdE1j7vI9In4ApkRE9xPXuHy3Ni6jLVdJ4Q8JdI9AiAE4i6l8
xkz3LGWXTXuwro7DX1+CuP2w2S76c1BalAFEM2uiOhaBDHW85DbtmtwbSVcd3dx9njm7sxP6s0/d
bkVzcSlkII2APaRvgHjK8dNoiozpHVBEteGZeHbY1nTPxsFTcTNe9+WLFAy3EGITlAiRSEDmTFxY
JykqrcxGtUs8jnvy222hDe5YQVe2nts1e7tZKxIufUUd7osutjAKJuJzczyjnKeuqF40zfNomh7o
K/1STUMMfW+H9qF3oXvE6SbS1gg8F/b0zLIUhpXSQmNbgeWWPgwUBNZFA0BWtME4fHB9S5eiMEwB
BmmC3hHuKu2pMs0A2eWID90MaRiWeLhhbmMlgopHE6aYy80rcEo5T7MV38yDtW0xMHP9JywuFjoH
QgpBvKelaFHMrNbjAoudlR8dObaKGAZ4apM1TpeFSIg01wLdAQRxxDta+pxOTlucSaRTGj80Th8i
VPtWrf1WCpCC5eM+o+P2+tIuOzPCYwExRXvZQu38KxM48Vizsm1IJcNmyvYEHWxy0KJtk+1MNSyc
XTwHuf1GlNvC3ejJN6WYvG7YEfue//30qfgd4JxAQMaAsqyIxg13jJUJvyOJgzzdmsaLTY5OQ/00
vnEzsrm+7MUv+p81WQutH6eaJTXif1H2KGa91W0cjCMo7tdC3lJAQDUL+wuwiZCKPP+kNNOngfO5
9JHE+ZXC/MTlT4VW3cRG+jS6zeP1dS0eFgQfMFsLkRtUHM/tteqoMggglb7mTl6kgSmv3aQc9GvV
Ea19yAJT9kSLV+YA3Mterhu/fBUiUTyxLV3kaY++Ing2YLuI/Jkmtxqm2a6bWEj4BTcllLMgGYhK
qrS8vq2q2KEY6sgUJ3QSUB+pE7JAtr9uZul+xtMWzMQgtcYEsFyxJRzAdbObEN4at9yyKAYRlplH
j7kTuYLhJdvGvDwmtgXjRhS0k5l4cTQhMYzINwWXzb4v87WRrwVfwodFURT/wceVj2pWtWY+2UjK
y7QFohjJNsXDLp2LwNWzGlzwjZHeEIUm1UoIFtmIlB8CEYoUDeOXKgqJohF4EiMsllq81NB5aqJQ
b+4GC7Jgs+XbEGvKnJ95G3T92gcQvnLNpPShGS+ACxth0nbGoK6+uY3qq2Memkr6YBuNV8Yd1P0M
IuDc6jZzXX+g+kq79isxkH4EzhH+0aAvDOkEKR7nE5K0hOMwNQbzeshhDilQYuQDBYMbUxVtClx4
5k8XJb+KNFuTgxpfK3Ysf2gca5eSzqOoACUWuwGF8DYGCmqs1gAly65KhHAFCiV4ikuXU9/yJJpc
nLqix4hecuDpe0I92wggAf0tMau9yd611vB0a3jRc4wfJ43XqPpKard0MHEcIeQORm88JqStwgHQ
WDoj8WEGZviZqY27BvyuvtE2K7OWy5YgTud8gdFlVKZmt3XGxdM0MfWdo8W7ts9CqGutRJqlG0JQ
LkEID60h9AnOfX5UDSVBBaVCY0hHEN2x9IOh1mWudaEWI7aQyhRqRHj9yDtXTIwkXYKqXVlTqocx
aPs3RG06JG5K/613JvtN45q2y2O7um3tVrt1rEa7MTG37teaG63cIEtnHWPOAKMAhiSwCufrLrtK
s0BrgS5z/GZlDw791Mc9a8M5e4jzZ6v/cz3SLmwzZgn+MyfdGUnHdJUJczE9OiNA4OHcvK5i2xYT
ZXCDf0EDhFil5J6lUkGsj3KoXWOwmt3S8oMrn3oX2uY70bd1sc3WgvVluVwUpE5MipWfBE2W8LK3
QXqNhogWNG+Rpzz9wqQXXtEev4mBbXo4xH+UB+7bwZqezsKmnpkWF8mJaSgJNK2bQHwuKb7Xqp9B
oayZ7gdjDb28cCGd2ZGqFDSnoAHmsKPo2UapFT91R4jBtXteVp6hxCvX0FJ6fLqj0pEcjJiNbMCO
Zt373KCPVT0P7ElVgpKWXulurnumRhbuIFRDkNJgPFIUbqXIOid5YhcGkkQL3Cwc3dRxbLZt3Tpt
iBhkHZpOrwFzd213M+Vd86pWjf6gEHcyDp2d98wbKm3cWODcSQGytqdoY87T9KhPYrzemA0je0A4
r7fVUJj2jtF0/JlqYwl6zykyoIwd4V6JnCi9aWu3GwK9iU0MDFo9CPVHojSHTC2VkIk4YBQ6BZiK
q9qH26ntTm+HFKSduauwoI+TwvbbkTp3RKkTAoi5Uz0Ykam+1LqWvRM1B65N0ZwZz9RWjVQfVAtU
9+KyS/Ycg9h4eE0uYJN23OA3OPyut6lBvExVop9aw6oA5eHmGXLGQxVMvB5CnnTqDwinI3iaKrNK
gCmj2NqQuNYP0VCO4Naqhi7z83Yg8bbNlRyjCq7oi2qYYU/bWd25tQ4wfJdxHbwO1YieUjIWNWK9
OvWHIY1dgJmjxPkoNTQhJm67n2lUafvccNkWZa4pcDMaWwdIBgOV0QE/69UlNtkDx+mUBLXNua+m
nUV9rpr5n7qa+NGaBduzliaUYxqMoyHcNAn5zF3a/YSc8OT4adQ2v3mrFc8lK2coltaTE3SO4n5m
BNv7ZJd2dNdoo5r40ZSVhjeY862JOdmwb9IEYybIW4vBdbZ9QfURY2HdPu94cpiHodjzqdb3UNp0
ftZjNTBPL+K83GDgwUC/aDSKAyGTkR8LDK2HutKzKACiuwBCtKdHVa+UZjcVGpDXqa4qxxz6EqgL
l3r5rjcTLTzqQnLTb6a5Bhe6TdzysRqT+AaMZAYYQaq5xjzjWNepZ/dlS8C8E0ebJB7aO4XM2rPZ
jGyGokMPBnrdKHXtoSJ9UYV80Hh0VLrGuB0HKDsYeMX9woxYvUUrrSBeBc/IVxKNxfsSXAvo24to
bsgjE03TwXvyCvc/sIpU38b1UR++p+zOgJx1sjPKT6D6JuPWAiXISkRYCAh4lqNICcVjqIjK9auy
79y6TZFqdYzctn1/R6KPFIIhQC1sQRICvst+U+rDTZ0zrwV1RmeWK0FpIQQCIohmPpo6GAyXGy6F
os55jGTc5wqoSf0tueWDiVOpotNTrNhaiO7QmHeh9gYJZGhQSeFPUzLSap2CGin3LOuuyi2ftbuJ
vlCDrXzUpWWhOge0rW5A0VQum1XTgLBZRxXmrU3UY2uzPGjqyDMPU+DA/SCKgO4y0tLCm7k1rOEk
Fq5LVPfFBLiLIuFFWRLl575J5gbzomx6ZwBZu5BP6RR177TWigutmZJuzEzpdUOxYKoe651Tk0DB
t+zG1I/WQIoLWwqAKQZBMBqNG0h+uxjj5DbONBR+0hchBTYy0JXyWRmHMLHz0MmUcBzLldR8oQBw
ZlOs/iTvsKPEivsENjM+eEVj4BXyfP0ILiT/p+miPBtKK5eZ7dQWfkWgtQ7JonRsPOqsAGgX9+4k
KZXeu5jO5/088MKfuYv7W3llqXvHwLut2KCViMxtHykrz42FhYEu34EqGFwQnA9SggrusJbNA04A
eHj8VoXAOaX7jK2J9Sz4H/CdmH00Ud7QcNbOv1CHtopTxRUyQ60LG7JLYhPJ24u9VvZaejobDpRO
wVkr0mA5UE3WWBlVBAnxAuf1vR5TG40FiG8Tv+szpfIGK8KviJN0mj1rMCn065Dv/KA972svi6L0
tog0+yZue3cXR1YcUlpFNzEblFAzwfyGJ5mV0iDthvJhzCyMfOtNH68pbS869IkjSCGQEZS4DeEI
jY1y2gB9QS+NjZUyw0KcPfVpmTO8RDFSG1wYMUE1oY87jX805iNhvyFHdf30LHx9U2gyinFDSKHL
cwA84Z2tlXhs9ahUJWoXGGwHEgOXvl63s3h+TuyIbT2JA0nrcnRIsCJDnBee/nYq1R+0ZJNm7ndC
zUOVpiuY7KUXHvwaBSqhrYuAJ9l0e1YQlTeQibZQo45nL86KMJt/xAZUBOMfQEbq4MYzteD6UpfO
7alZ6UClbZHrTQKznAxhlb8Y07TN+IoR8dulOhQ4BKC1Ah5CAbeXjHSZ0U69ihJBj+5oBF4uYO1W
9m/NhBS6tbJBGhDBRJ6nOIs0ftQ7tnI9LOyVoFEDIAXTRqLvee4WTa3afdZCt95Rq6eiVX5GNNuA
XeZ/VDBOzYgs7sT7OMsaq3NgpoJyXHZfAgUes2PiepkbGv1bbq2E7qXzC1JVQGDQgMPcnPR18ho9
q5ygFtpNcVCW3X0y22E3mgcd0jh2Pm2ue9yiOQzPgXYcvSIih/BktmqLa3h0U/T4tDkLSW0FOkZn
OiM+VspKIXbpKAP98q81yS/qfhyVZIK1RrmfQYKl6x9teuzIJgYuoFi7NpaKTxi1wjw0TjCAWJKH
mCkQ7vEww5r1x7RD196Ow2eWvLgDRIb4x2iuAYiWNhPCceBRcDEFjMbIua+YxohubZTWPmNjSEpa
eTOURz2eJv4U25PPLf7r+udbOgQA1oBCBp1oPGJkb4nH0i3tCp3/MvK00bqPIrLV8aRdyTSXVoY3
HeifEegFjO58Zc402QxnrfDBl9rPN5i/8twxjBu86LT/Zerf9oCclBkU9fM5Q1JrN++lqnol+zZB
R7Wiu2mtS3jpIJAvP6Fsky5k0841NqiCUGwy7jmNUWluwyQzbxUrOoCKLCR4DpXw07/9aOdmRfQ8
CSl9qhP4HsymSGohveFVmh3m1spZW1uc9MkMVnZR78JKk/kOljF+M8CjYLxP9GeW3tDx79va56uS
zrZaWmkdo5niN2YYA9ga+4X7pq6Rkoq/cn55wQryTeA+xB0ms30UWaxirhAU60D0q+MW80wDPxra
+/Uv9BVlr5mRPtE0o2OQCzPmcX63uWf8gqqGcscO3Zu17x6rJwvH7c+aP351Gy7M4p0l1K4FJY44
hieewSK7BXAAe8jK18YEj8ih+bStwNbve4hfZsHY/5zWwDuXRxs7emJTxOwTm1HXGvZUwSaqi2ny
ORLuDdObm9x18VqF9zL8YyIcMwTA6wiaoYuKR4xCZtOCIpE4x6Y48vjYmPdd9WrMj/0aKGvJUU5t
ScviujJPvIQtM4u92AorGpioIyvDyjFbW5M4hifbxzSTlRZKqX7Ms7DE9FldfjBL3yRF51mF4YOs
N7zunCsrk9EGeNfxuonELlb3ZfTH7r+xOfFcNbhuZskvhBo5OOVwrwBOd74woJzUQbEhxErs1PuH
tO/skRtnuv1FApTDV4XOPTl45ovgGdvKVKIkSr/+PfK961HTQhO7j4FdLLYBl4osFosVzrHzG3M4
TEbvhvSoVtvromZXxJv9UhS3V0zPWQnARTjEdB+W32Vrb0Q//zcR3DaRstJrgK8DeVdhngrOmuqz
ZpHAsa/uzNeS8ZVtpwVeRajMNpd0epDKpPGVFhdkgoLtreKEooHvVdtDTwEamdAvjWLp5RaZtLIb
jD5BHlNfpjRFn4TJ/GYYj3JO3LHVXhE5C5JrqzqiXWIuD/8mGrqU6eixEjUDGHKLsvGz+SKhCG78
XBfkZtblaAZwODBm/hd3e1QqjQ6IssZzyLBHj2yK9glHirxqFBjfvEh/GZ+F1ALoePHm459D4MRO
23bCItb997Y6ol/L1cotw0xG42skUEQ9UqvnaiFvVnzhMIqKRIPKIE+ddiCH11Q/om+WciaVIO/0
93A68FKBTIWRCgxuO2ghvJTUqMkAz44lHM7ODfJoymu2q3bJGbWeZ1DASW60j+4wU/3T6XbZh4j2
avUyW4rnTrXWxq3szOKRxr5B9rVOXfIBBrNt4re7uPzXdgl0LGVGA0B/FPr/uXBHLSQlpwnobUtl
21rBQM8hEvfq/rob+dsqIQWd4iqgccBXwz8pAEhjqOMEXts63THjZEbPDfMl5+W6lBUyKk3W8TQH
ji8aMhHdX+7cOCgTK3oNpKgHCXSvKv7dgvFRu1EPzgYEmOUWLRjyJgVW4cHaJz5m3o6JL+La+NtS
8RXo45sbudGmwz8uVN1JgZeEvztvfLTuoUZQVJu4vKsagaX+7f8vBXFHYrCjGET2UJdpn5HkFsDn
bz8ESyqSwR0Gs5dtKmVQRr6nJ7BR7e2NtgVK5Dbx6K7bRNvYq4JsS1zECH4aGHt5awf6WX24/h0r
kaWGaSpkXWT4axmML5dbq49TOMjMbr3opfkEFlXnTrfmFvX8n1ZAdumrcVYOIib3lQGMS6HcUUwM
hyXqLJR+jl7lW+60a05o0QbrnvTe3Iy760qurfVSR858FTuTY6mHuHQ8tcovs/8sc0F0IlpHPgrq
KhUYqhNkvFR7+2y5xb3kKrIbnl4dTEnSs3IWJIIESvG9l8zpMqrOAtVxnxp7Td6iafD6uv19FV1s
0+8WgsXVMBalFYY5RFiP2ivCR79ykyeytQRt5SvNJJdyuHcvk0EA143z/uzRRa6c+sxTNvlGf8JZ
CMr9uOl2z3ZAfnMih8nGFrjqFTLbS/nc6yoyo1BvZ3McgtCLT/oN3aRvRYDX1ZE99LuZXs/CWZT3
yf7mF7tTb4GrFCQfIQxVhKgmXIt52xdrXsok1UKKb4leukDz41O6IYlLNk6QndIPQBi9SNv05jE+
D166Fb29VvqlL1eC83yOMRpGNu/EeDCDcAu4OgeYo8pOcX+eVNf+zN6ke3snaoKf1/cy5Jn9ObJU
EG6qmJa51LmS6hHweTYQ3BN0O1IQb0elYGR67bQsRXAeJ9JSmU0jRAxSv6uqaJfgtNQdEQxjrF1R
uJzkGadNQ2KIs2RLyyktKaLRcjC+ZzGQxNvCYucyNh6GgdobYqiCi2TtjKI70gIgjon+RH4YUh9D
G3Q183sPzNd5dDM55rbv0V+zj2PNpQ0Q1QSOZy3mWEjUuPphWKMruevn11H5EpV1wOrkHT0fAD3p
Y8HJnHflL8MwgAuHPmXMYPKXk9rZWRLODwrFMI9ZRB/MAij7Um0+sSF86OTeL83x+brTWz0DSOn8
EcqZSouZu6aQESda0XTXV4NvFvannU7AqX0fgV2eRclmnJEcy1G6N8v2BvXprWw9y3noO3p/IIa1
qbJIcFGvGvDiq7g7rCbgwwgLfJVCp03YNTdsQFNlXAu0X11xhFhIU2t4UfExum4nXWcznJOCvZtU
d/Ux8tDxY8p3E9u1luReX+zV82LNjzeM1+KlymWoqdxMcmpDq7x4oxrZ2Ep9X0y/SK8dK0Pk51d1
WwhTL91M7ZiRBZJMMLO06BEg2S5r97KDVtBjS/eKLWroW92xhTjOFzRRkxhNg6WcQqDf9WhNMEDg
mohm+EVacZdXJ5my1Ic4I4w6rqR9jxNfkr8r6WtvHy3px/X9Wj37C51mnRe3U4+ZDidpsYRlrrqI
4fya/ogY2efgDvrfJHE3USuRJpHnZ7BJfpUZqCRVN2ufiJCme32X0NgBhHGMWOvcLgFKWbdSxcFz
W9Nd9JvcUEB4gDNhd12d1SsODuwfMdwu1ThthlXhYqhoJvthmSi7cUAf5HUp67bwJYXbHpLocmt3
UMbE4KVsYV7tWw/MTro1JYxfvl0Xtm4LmHQEtzh6RPmzC/yayQkl2DeaBD2pwyPJbF2tBmwTUQW3
96peNtDjcK8CkoHP/dUmU7TQxOqpGJBrzAetfrWY5E7lQ0YUD3NA1zVb80rI1coWUCYwRcu3qxBt
AlRGjLc7aQw3a26aDtCa1f3Yf2t0QdV4bRHRwqRhNg1F478a8YmOuDcleMCXESDz+iZCcKmmyZZU
xl0epfTpumZrZojBAvTho2cKBVbO3860xHpBo9bTmjQo1OhmjNjmuoiVxcNUEJTBZAn67Pm9Ko2o
sac0Ab+5dJ/051RzFasCzBH6jBOBua+kdDQkypACMZErAwUwZ+9ATJGdssJGxWnopdOnU0k+isdu
lYybBBloSysVVwYGETpaH4ghAhJApuXvAAVdGShA6shJmMbvRqGFP0xLuxiNLGs9G8mtg5Gm8ZuF
QalAoYM8YXgny55IKA0BxqjKvZRoxSctbRPEL2H52Fd2/BRSBBHRiDJmRiS6sdPEQCLHlk6D1vQ3
HVUGNHgYwNHeVlpWfzK7aL9lOcPkdqtU39DZaMceUyoJ9fKSfciSZDy0tW3dNLkTAn8SZBdKH7Gf
SWcW2g0L9XgfWXOclk+y+Qu8XmXra3ms7quJScEQTfl+kmOr8KmTGeFRz+L0ZFSoJ7ig3jNk1+ip
OvojG00LNKc6GdzMLB0VHbGqXrnhVOhxkCoVulJa2WrxjBjiIchlsw/wkux/9eCMaAGgk8aJ56Sd
o3nhMJH9qGjsmCpScWrzYniys6l6aaX6GXjbdxDV71hJrNgd5WnqXWo5gCyIMezjNqGqbZJ+yN87
i9repFT5Q4f66C5qHSXxRrXHJAIDvxYYTJOmCnQzAxz3WMgmANdyLTBTGfPhOVGDXEGOzkS9/IBD
IwWkb9q91PT1weh7e48BJLVHzYHFAe2ljn5mYadEBz2fcg9fXdloljeTMqj1xtIOQ8xUr5iw5C5O
QgjXSOTaK/IGEO7ohKvQcJykCF4zXNRo434pqgY9PZLjbFgPLDq3tszOBQ6E/M7GFLW+Li9H09ed
iKGBOw3TjaXpQNisqz567KaW2o95zroR7TNEfSUDLXaVziqM1k5FthkUZfwhWxGIixulqoJCyvrn
0cGe+QoJzXI7oR01Q3uZEb9i+qy2D3pUO0+IvIvdCEoSFZD3daidJwVdBhjAxk2ww/wuPTG1ssgB
HG267o/4/wGp5XgeVABboguejrF3S+JYk9slFTI82lD2m44Q/QVcNlnotTkhB6mQ5V2N5dpQxNo/
mrzS8WDKVIu4WRQ+Gb2m+D2T6bkDBdUGvJzqoY1JvQsl6py0AWPvkBplqW/JNNrRfEgfGjuc9tqA
iq07sUQJypCiZ55NoE+unB5Do4YxRH6VW/0ebesSQUDGFH+GLv2lJX0EXpg+QQzVqwAiMSMWnjRJ
yh8x9T78dDDEH4zOlN2PQ0l36HZUfoKapRpcltrTMSNp6GNAUruvW6BZJAUy4K4GbTdG3WeyO0lR
8x4VDjAIrKKK3tQ0RRWrSip7uAsJKQ5NmIOmwZZpfq8PrfOI+YvorgBL69swtqO1kTPN2U6DGpLd
ZEntCZzRFm55I4mCgmbmfV/l6KwcbClXTlTOqwdDouSoSmb6qzQQIbrD5KAAqOvtENgR6RzXzOx+
eKQDyb00renBnKzRB45PGmSYHBtF3nrlrlPwB49V9OPPaESXwePgWIVhtwCGGnEifAljwwxgeyNm
6jGiFuBqfzbqnzpaLdwYfhO444ePMSp9Up4NmX1cv6VWGu3xPl98DBeQtbJctVE2X7x55Or9U0EK
P7XeGdP8qYt+lfVnHRmnOETMicbFpBU9bVfvruUHcHdXjg50m7A5dY+xxpR0flcTn7Sq12DoXwqV
na5TTP5hXhyFXKBOvAoWYO3qgv7IU8y8CRrfwwqelxSkDbi6zOYji3U/buONRtr3Ln8twe7jAhQo
oGYZ+XkVz1Mqgkhk1RiQrgAF2vz445P5Ovo3WW7VEE/rWwyvfeCoHHpyIKhVCzSdExJcFgFwIF+i
5k9ZXNKl1E0W7ZoWcD+1nziBnNYBMpuYE/XG/sVMtiw+dKog4F8JWTFMMT+hVc0E5AH3Xs/kXA9R
yEMMiRvQmIYXwJTspkm2XQcDS1WTPUjj9+uKrkVegJkFGryDMgmwCi/1jCNJmvIOIhOQWw3oJovU
2JOkfQhAVRGn1kogiZl/G1l1IL2gl23+lsWa9iRudaDeIvLSPmk0uNa/R0LCsP1CwLy+CwFwg2pd
2hDQ0TrxIkkvbsgQfsvRU40nYV7719duPm28jQC/YIYH+l2t47YLfem4vI0J29U/NsNLnL5GpiA3
uLpkXyJ40MZ4lMZKGiCCacw3Weu3IgBTgRJ8dE9CAOiaKiR0zYfd7zrr+T9Up7EtqH0B1B3OA4wU
l9uiTeCgzDIFD4gkBl1wh1u+bl1JUb4RtTr1Mb2fYjTH1YOol2HtPIEYGZVOzBGous1tUKblo1zJ
auv1reKGxYdcBIjWpHgK2vyJyYKu9dXrAfcUphXmlwy6Xy/1BBzJKKkU5TnznfhUdfPb5lW5Qfy0
L3/U1P3X2OmA+9JnABYFk9/AGeWWlXR112rz1ZgpT3WJzu4PyToiLrpu5Gs+15CxgcAGMeH2OSld
jFetrME+UnLbNmDDY26tIYT49613GONayOHOrlFhoDPJZGgDOGy5tHbtlJ9KhKg5kQWl2rVDhYZa
TMujjRcZS26fmNQMRhrDLBBunHJ7Oo0AE7++amunCmNiuKfmnABezZemgN50HaECTEHqrMjtTWL5
NUtCj6goul8XtTJYgnnc+WwhAQ0qCYdbOTw0asDOOYhKAvYNTx6zCI50Wwe6Nx2rTeKZj+HGCqxn
VN4xAOk2ByLItKwqu/gAbj0Hp8ny3Jo/IG/dhB0I+ZkJeVLmFeOd7ZeWgPu4XFFnqDWWTRAi7cAN
UgfnIqAfrRdu8425Lz/Dp/ZueG3eU0E1Ya3sjNUFkiMwwZCI45PbAInrGiKhutU27vu0swo3eY8V
L9o/1rKr7orMEzadrKv6JZLbUC2apiELoSqgqvbKLup8866nrhMonvRm7vSH9KDeSHfyTlS7/Y2O
9fci46QD/Bsd53wpCsiFYwzoz9bTt+ykPiNPlvrJNtyho2CrumjVSB6b7XB8uW7Bq+cRMv+ROv++
uLZHJe9qJ5Wwtewukw03VAV0QbMBXlNrNuCFgMnGQFEaQUBzIrHbH9NfwPvZOJWr/LiuyeoVALzZ
P6pwYSMhZpslOhawaNzshn4jpySQ0FK5MbbOgW6z1+vy1k/elzjOzURxlPR0hLgIbXqYw3D1enDz
4em6lBVAldnDfInhDBLv48pSeoihfnFjuLJXB996cDzsw0d58x1IIAK1VkaXLgVyHkU3WdJjph4R
wydaeYvzJHvq4Hbf2qcI5Ksi9dZifWRREezraDRDb9SleYDAT0mtGuYB6lP6rd2qb2hkOdu3BoiG
BSu5dptagGzDrY0AH4+YS1FtCuCCqYioh5zag/bY++hxpKf0m72PH3Q96I72hn5Pt47gjlg92Eu5
nF1iUlPLIhRDPeUzC+IX4ifMRVKBPaAz2/DUG/09lVx5G59FwBurtmPNaKEOMm/Ap+JM1EySOi4z
E/FlKgOXlGTIyBt0HH0pTsEtUw5QfwLOi1tpRgG/ChzEx6mW2+dysBQ/LACbU2oTOVdNJYs4MfQV
v7D8Ns6u6WQ3BCCg8Auk99SI7UvQ7wl2fNW40OQ5P3swo8/HoLWcJtpgW4hrJh3ZP+1Rqd8GNd5l
Re9VBH0Fxc+qAtuQEQuyFevK/RHs8BcmvqVNRix8mCqbwYo3RMm3AuVWzflLOYd/PZrI+Y05lBsO
1Un50SL9gmtSfgZ1RPTzJJ2n7/kvGbgnglrLmj9H6vyfNXXUy1NEpzJWKtNovYnIL7RSd4Dh3U4W
ut8sPQJ5eOTZtXnXVvrbdX3X3O1SLucocq1Bz4+MJS2kuzr/qKWDVT1fF7G6oqCDQzgHPFLwoV2q
RuqR2VaIFS3QS4D8pXFropNc/nZdyqptLKRwht8lkp6V47xvyQ+72neiZvjVqAmVS3BJoJcV5TfO
gRNAYcpJhKhJu4USXg0+9xv5rvbNz3rj7LsdE5XfVjXCExNxPfInWLrLdZtMgjC8xI3Rqy/ScMpk
wTle3XqMo2PSaoa+4Uu+DaYILKZCoa4BBJ7E3LG+7ycRF9e6FAsIBQ7edEilXWoxDDE84QAtxvah
HIJ6vGsywSt1VQSqXniXIHMh8wYWKTbt6YDLrgYqP97i4OCUAbHb/hc7XojhLMyeCvy98w1ep3tD
z9wi3Onmi1wInh6rx2UhhlswJ5eRmp/v03HcFdUps/aA4cSo4vXjMn8sHz/OlcL/v2Y650oHJyET
JvCpp1rgNTrJzXtu+Y6yt1kAloPrstYvTDwbMfXp4N7kp1mBMdLrQx1Tr/tud0HdB+xgg7Frmx8S
3w7AQm/3PgbWNYFvWz+yC7nzUi+CZIU0qWI2s9zDsLVupQe8585l59EzDahH37rddUVXtw4jVPiD
NnGMLVzK0+XOZFqbUAAvnJLJ8Iw026fNj0yqBOXy1aDc+pLEb5+B8o6Nexjbh/HVamObR6N6VUaQ
wO4zUiLZsKfpfVG5bSRq51mPuxaiObekNcpgyR2UdD5HtIq8xo/KQ3EGZiLZMQ91xUzy4rN8LH3Z
EtjRqs0uJHN3JPi8cSwIkPezGI2FDwUISroX1t0U6YnVojmrtU5mYHYr8wD2jFfLc4LIaQzeuxp6
tpbfnuVDiCLZYQrGO2tb7VBsPGuVW9yqD9dNaLUeYgF3CLUe9IAC9fnShrSS1JkxwWap37/C97vh
Y7R/i8/ObroTiFpdzy9RvBGlg+1E4QQNq29dYG7rG+Mj+1mex1vArYwbfWPcZRv5PXoDl5vg6lk/
mQvRvBGNQBzrZi17H9AUbrHNj9YN2b09h155FBrOus0uxHGWo/QTzZvfi7pxXGV313vJuXeBz/YA
FmzPOuXn4kPUwjyHNX952IVMPrICuqtJgGCKedvbRjpm8l0zuJKJpqfg+j6uXn9zJhMjqOBm5ofA
8T4GDliIbUyc3G91AJgCnyveXxeyGowshHCuNDMb2jkpHI4ETB6FPaBKeV3A2nLNrU2KikYjDM1x
FgFKsAK4uzjcE6o1AFnwpig/l8zxoqrdEqsRVCHWXPVSHGcREdUwpDezeHTAUc31aNM1Z6naFKLB
6LU2WoS9X3pxZqA2DGSkKhaObbQ9WMHrneEynx0HxW2O6CA03rujtAOS0j0TnW/Rks57urj+ZkQ9
ZNQhWt8an+gRKN3JzwIn0G8BZeLc65t8G+2nIAyI6DUjkjyb7EKyDFZGrSuwug6Qg+NDbj2NOdoe
dp2I2HjN9pery5ml0w3GQCkEGejBrEElDOZZkKVcN83VqwDQEZiamzs7/p7/bovOpnMMW5MgAguo
nR+j/LXRAdXudulRjh8kHai/wCk4pepTRrwwFqT71hZ0+QWzK18uaDjE1jBnMWlxm4+P6CBw0cWC
oqvrpIlA3bU1RScP3Mlc+LH5jKklZ8VkM4SGyQhO9x91sdFEZVORCM4ypabtVWkWMZbKPUmRADPD
DQUAiWDjZqfB++ClKpwdAnK2qDoCORRUG/n3TgoaNYjKX5pxRpu1H49e4dyyXhAGrtyrMJOZhBmg
t/NdfrlZExtyxN2QqjS1qygfPbhzCgDcKY8sRA9eJ7hMV1zZhTjOlfVlkufoGsPDNGruakJ8naab
HmOyeNwJFnTlFrgQxTmzCa9FezDnl1ZfBA3NDlErYk0RacOZRtNLljZSiOiL20l5HZVHe3ok/+HJ
CEXA+DZTos8cLZdbVA+Agy7ngIANj2jCMZI9oYJtWcv4LmXwAyKKRENCK9zLo537mJH2nQjImo7y
Rq3SVaM6oCDHnRK2q5PxXmD46xv1R7/fDZsLfzGqKnOMAbJl/Rv4AIbskFe7MnkBTGkbP0fGjmqP
Y70HmKsu32siAMQVb3WhOWeRmRbres2wukWke7H8o3FiQKqBcrWUX8qqD64rK5LGG6WTx3k2v7o6
507Rfup96tmkd+XiiF7O66LW3l3IeSJ0A6uOA+Ds+VsW66qlldrbITQzRoTLtXSSUdodaHRXpzHK
vOFbSdBqSpUHVLtubR0Mkdm365+w4jovvoC7CcoCULRKBm1Ths4k2x4UNLg1imcpAJq8Lmp1YRfK
cofE1GSADRMo2yXGEVwsm0o3DprTg6g69+Lix3Vp64qh+QQ3LCBJ+XSUHE0AcwMGr2fUe535U4mm
xe11EesKfYngfEue9HUoMYhQ0BHKLLfKJuRbT1m/TbOX66LWch7Ypy9Zs7oLS1HUGHACYBHHCCEK
Z+FZ2bRn+wcqMXcAtDQO+i6/F92q6uqpn7uwwdMO6Bj+1DsKy5Q+gUz61AWpD2zaHRpgpchNPJR5
A21b+CwoNpUbH8wb/HCC7R61u1bUpLICcYDbb/EhnAOoM5jlkONDjNvce8mOwHoBsKxKffuErnRv
3H3P/Kp2pSfyrO1jQWi/ev0uhHP+QEavb9IY2OUx3zWDJ2tHGnq6ChDth8oUYYutxYYXqnI2VbIm
c4ZyXvNN5QPaYPutZV6/S33nQXmgQexa4zYUXMPrxmUDr0fFAANQ1LgIA6tbD6qc4/oyTbfFTFVp
zp3QkwsUtzMQfV0D83iqGQVmEnm5orqlmvmd8YlRBcG7cPVILb6E2+k4Vlg79fM7CoNyw1l3CFCt
MCPd+EMsulBnf8NFc4CD/tKa29jErjJQsEJr/UBOZ1Rl+rv0ju7MJzykMtd0NS/ZdD8k/z7F1O71
4yxSk9tlWR0casYQLVnoWgBhE1jk/Kbp3LT/GQ+6e13aeuiw0JRzHlUKRlSjgrhRemWx4Xb1vrF2
RQh0K/3JMe8AqOEmtUDH1cjLBh6fbczlBn6KRJpUYE43EBp2mTsiXW+b1T1wJZRSRGcyf/7fG/kl
af6ShW80jBpoUzokRSg8JQCv6FGptQRuYF0IMFaAHw6wQT7ES+yWZoC9p95AEQrb1SZt7U0st/71
vVpftT9i+Cgva5k0ZRbEMLCuSD4J77LWHxxBiUMkhT/wQKaLWU6wYtnOGH9R5y4lfuSIwM9FYrjT
bGOWYVQA2OIhzKF7uU0+pZ7UryRLfyq9FgsM7u9DBaRQGyVPWMJcHpp/X5hBqYVqD64cNBeCva7s
3urfqMgIxbvooCJ1fn2j/r4WLqVxgRPYZVMTveV4WNR7SXlOm4MxxPdTMwDOM3U1O9lelyfSjoue
SDH1adJAXt6yTWFpd5XZurqdBwlNb1gJuo7r8v7euwv9bK6iY1M1t6ykhH4KjjB7atpftfWDSQ/X
xawkqC/lcKZI7TBJKwI51FHf2yyN3SYl0lGJhpNaFD2Sg8wEqxwDrWlVoKNN7X9JtBIRlYu05Sy1
TWwY6qxtI21U268s1cOAkMuEzISr2wi+UtgnGOvQNHpppCA0LVQHg2lgcjgX9YZl90qFy6Z5jcPd
9ZVdNdCFJO6OAaqbQyYGSY76QmWs44YAhQaUi11mu6Ce/y/2guZXAE0AX9b6HdgsTp8uDQBmAhGE
R2tIShS/IJFLJ/Vs5sO/9l4wmYWoeTMXolKMfMmVBlHouXq0QeSQGiNIMsx9g2Gq64v4t9e/FMX5
lDaVCFEpFlGPkOF0EO+x7kO3W4FG66dgoRLnTVI9IsjJVWiUjwJt8glwvNS48glso86fMIVX0LvJ
RlvQv75uLvXjvEpmxQyXNJZyntOmqlO6OaKQbCj9gRgil7IS3M7SgAGoAFF8/s/LjauLsprZVVpU
MtnPHG8JWY1ukRvc0yL5FqIc56pt9ysFll7mkFNsyy7Ghf20xgSYmb/qGFu/vruzvMvA4eJ7+NkB
5IZIBW6gedUxDyo3iDV7NweMpFFuUFoB9nPVDv9hxYHIYOB+AugXprYu10Aqc0NjpIFMGbhwMrEC
vRz9qWp8XCmC2v9K4If294UwzqzyXirR2YlxoKI+av0R5Cd6choKv7SewROUo9oKKp7ra7ryWLuU
yW1yUU/UkmTI1JUDSW4LioWsfJo+ZpprdoDnPEfyLksDBNwhPY/2ThkOMX2wkqAxj0kkantZO8GL
JeCrkpIE1mYtx+e0RvQ+ZO0PU822FQsF4eHsTXlTQqVJ1jRwkWKWYv6MhU9SqqgEFi/EYLZ0y0zy
Bm4kQRZu7epYiuDcnhMhq90BDssDlKHb6scWl/8k3SnZSyh/v76JIlGckZoOtS2q4GA0GAuJi3uM
DW8q62hgsrMtBSu3vkFfK8fZKG3jsMhtqAVHBLpGPwImxagLwLDWhcxMgyZaoACkebk9GXPspEWd
wMta3UWQgVRieMRAtWCL1u5ctED9EcPp0iR5GdYTZsXQjsmaJ6S2v7XkpszpxpSZG4PNT3A/rV4c
S4ncaZs0naBvAxI7Anaocuf8hHLazVi5h0TyJrRz9P+e4wcHHFiTaIDH6D6AAi7XkiIOpR3DWqIm
cUo7gNpZmEanN47yRDVRZ8rquVoIm39fnKsqj0hkJPP0XaUFDBxXcQHQjQpoM9WmjxRX6QNdeSmd
+7rZyd1Lp7i5srl+GNbXePEN3NmO0NoEhBYojOyIE74z/QGkIQUFryhuMLDjDg0Gy29b6+1/lMsd
eLAso0rXQm4zZW6ee3J/X4KUTN1UIN2S8sKtzMoFpLKCyOC66NXjstCYOy6k6KWUjJBcdcAZ6A8A
nN32ohfN+tY6cJYInIDVwUX+GNoDF13UAWpvkv2WGng10e7bdUVWOkNmY/0SwgX2mLwBsgGjmPF3
boHUT9VXx9k20qnQb8D+4dWvgFlo6Y1dflJHsIirzmAhmjsnUp3pUu9ANODLQPWBWfXkSYq1ap6Q
NZ1dhYZJgTdYi2dQfcIYDhpLQSjPOQOjIiny3pAoVU/I3AG5yEo2IUbpc612OwzXi3pF1gOML4n8
7drbat6OBBJ7a0vVwCzvxmxywx7z5TEFYEHjtpUr56IxnNWlxXw1yBBQjwV+zaVXmJoCSBA94sFc
eakYBqnz3h2Sbt+Fb9rw3tbT7roZrS7sQh7nAepYMdJhBmcznGmrTQxdAXJQlapbOP1tVJtbucPk
Ty4iihGpyTmAgvVMk2exqiO9SOFHn9exC7CLTam9KyiZDmoleoisnnwA3uGaRNYfEDqXK9vFeuHQ
GSAqUccNyn7PylSdE6Xa2vZ0kyrPiTLuWITPsMYE0CQUMLWO9CpnQLFow21piqYDVp3EzEiGTm8H
DHqcSessGbvUmOG+arbN1e6Bxdr++uauBjt/RJj83Fxf4aUzxRChARPfuEFUnGZbW99oTBDpzNv1
V4y4EMQ7vM6wCofNSGkgkUwwJtqBjxpFox2Js+C6Tuvb+M+yYWLnchtVOy//H85XT3e9eW8Pr1QR
eZv1w7/Qh7MVYtJJHin0sYoIaSJwV6L0k6ELN0Q5kQQU6BPzu6otBW5OKJg7/sD+6apYgeBepiD5
itxJCyp916e1B4rX0dxp9U1tCWI70ZLOvy8iEbsvMzuVIJSovoUGnTDaWm0vUG1VCAgqMfyPfzBU
eSlEI3nB7Pn4kczesaTa6qMZAE1LcDWtmvxCDOdYatUEPpYJMY5sul310QCsJiptYBJuwpAJhK2a
/UIYF0woDhoUmhHC6hFw9QBn6XVvjL63pWgCViRodqeLHTIjNMhM7ey7yF06bBUoZdnemAiap0R7
xLkko8IFkKUwBGAx4R1RPMbyuCnq9vE/HGEDI9IaEMxAgcJ5i7oq4wLQx4CmBJH8oI1IkD4yVcTD
s67MlxTOUZCsaiLk1GecQ2OnOPHTWCfblDiC99fqTbZQhnMVXWLlUWcDQk/Dg3KKt3pIAiPZUbxT
6sifRM8ikVacg7CbcNC7EuKi8iZW5/KDmyaieXyRTtxZRRYgdszfoJ5IefmN6sQpuEeL7wkG5gMq
Z3il16BCDrR86p6u28b6kwRXFWYyTQR7PHS83kkxHWZ+hoYGRnOcuoCirqeVN1V5cCggd1Dja9xI
SP+zeh1/yf2Ns7w4YiSa6rHP5utYAXoDWiNDJopA5sLCX7fkQgRn92Mv0TyfYYttAigvaFFZOxOO
Vk29DKSnY7cxxw1A/ASeV6QZdxAsQio572EyhmTtWdW9TI1oGHDVKheacYfAMJOulUGq5TnluSkI
4POeLFjnddNYDVUXQjjTB4yyLY3gcfWQ23R1ad/CCzYqAMCwYSZ7QJPdJO2uixQtHXcQ8kEuSKdC
JAlDpBbzQ1iS9+siVl37QivuwjK1EMUoGz63bnKwxJ5JWG4785x0om7VdUGaPgMMAQKRj39BRjuE
uiaBbMUa7pQCZCsqwUwRQy+wrb9eV2r1Fgai0D+yuK1q6janpgN7KIwjHk9MARUJ+DVjT1b+S6Yb
7Xt/RHFb1KKDVCczUKqidSctGr1Uf2AFINDlLvrom3wPSIVgqEDhfl3FdZP/ksvtmy5nrE8zLKcK
H99lAQOXRsQGQZ571RMvtOMiDA0tM6E2awcGNJo/VHriKSCSAeNg1ThBJOocEdnI/DkLJzh1feco
BZTKo6BHnaCvtlr7rgNf8PriieRwgYaSDz2msqCWWlOXzW+/OkFtInvsylTkdWev+rfX/WejFP4R
RGypCBMbspz4ORkwde5qaDyPO28aMNCQPU7OLyY/lToV+I6VgQYkaP7sHcbcLheTSWYOSEUITlrb
l9NfbehEG5vJLkVAUmfStqgee0AMOr3tD3hyVn24UXtw3Wuxq/bWAzj27oA9KSr8XTep/yPtS3rj
5pluf5EASqSmrabudnd7HuJshMRONM+zfv09yuKJmtZtIu+HLBLYQEpFFovFGs6R+QdU3uqsAekw
YHjjl7Y/qsZDW4Q3cfqqad+TWtThuu20QbALcDOQE/EYflSeyrJOcefVKbFAgNwXAB+gjZXLhzH/
MaWRZYqQ8jaNSyd/oJGA68CP+YyJryhRDaeN/I2lh27Tvjf0VyWC59pOwK3kcB5A6qY4bnyopleH
Mj9kEWaDP9J6n/UPk7yTFdy1n3X3UqUPE/Od6wdocxNXsjm/wIxKabXlTqfVPtUiy09eG5Q2O8Pr
Aod0IiZS0ZJyfkErGxkU2RAXZL+q6Jahh864y0VttJu37Uopzis0ZqylJYWUPpkPqtp9yp0iiNav
K4J61uWZTElslnkEEVEFTiD4NYlatXSfVt71/dm8HTD7DkxjcDuYPFqhYfZKG2cBMsBjcZYYPWsZ
edVq/fG6mO1oeSWHs8E2LJPOp/AxdHhDjUSmbgySTNlq1cAltSN1e823wk40q75t+yu5nP0pk9Q0
3Qy5NXp1Ftxbf6YAUE0cPx+tPKnd0PzR5OFHCV7cstKtvGtOuj6JaF03t3P1GZxdUn/O6dAuvizt
bkpWHht0C2XjaIE9UXBlbYY0K1GccWamWg54fdV2l32qMJw6xuOu9JrhDThg++vbKlDra6tc4ufA
ZMNxq70A0MeQZU6YUBCEnptOxMAlJWNyd3mLXx4GxkYt1gcYaTXtWPMLLSBlkTkRpjzal1rY/7d5
E6ykcXsFEvSkBQg7kgvDd6V+0fqjYr4OIK3N9WNeegAPFpxBkUBux5LGlxhohZdhtNgKNDuXznKt
WHVxm1FX1VwqSgdt+q+/GvKoK2oYgldZCXHoDWZNyDTMQjz27R6ElQwuqPAb9JHkI5QiKXkwo8G0
mrQAqGKmYEA4HW8x43pH2uajpsNs62x+aYBvLBk+8ofRXVTLoV3XaewWKQUgXc9Ma5iKzIoBzC94
rW1MgADjHESwS0cY2qV5LIMUoMskA+uyDeiUZ60JdksbtpoW5V6JCdo2kpuwb3esTOwSvliKhwMI
Kf6XJND6Izj/yJAPRC0VHyEXD4ME2jRUNLNclJ7bdMNrMfxJajOJZgl2HhdXbXhNcwKAqyZpdpR+
a+IXUuwxq1HNAu+/fcn8d355KBzfJEwNK9hCTOYbCYUi4GHfBlUiat0XyeFe98CNiMtYx8lF2nYP
JHq30hv0V4uy7tvuSF/S7qjzAYn/0h2lGivQIAV1dO2l12YwITldi+Fz8EmND0QT9VZvbtrCPY4Z
GkwHgEzqUl4w6KOfMGwa2DlTfbKK7pShmjiGzyPYsvK9iW5XqS2sXBUcjU0/sRK8/H71ygoiU0oL
lP4BZV3tpHHYDSIi5s0LZCVh2dGVhDTMVMROWMoRtEP57JWa7yT6vmAipInNWxEkKAvdkglQaG4N
9Tg2x2KAaeTho1q5EUr3BGEocyNA6V+/FDetcCWKWzV/VHqS54uo6oHJg6U1xMqCf5+TxnlaSeFW
LgtCoGwuz3opOpkoMUfoG8xFXDWbNxPaZEGQuUBK8R2l4YCuI9pge2QZ1YnoNMV2QQKLNndm6sYJ
qEap4KrfAHZYvLGM3kT0Yqoy3+Rfpn2SJTpEtsDKP6uP0732jMmXe98jDvkGGAtEcYfgN6K467u2
dahXcvlQRqkBcy//yTrNB0N3geiXxPdKcOxkZ4ofrsvaQEO9UJIvLADpLukR+eJy3JlW4AJ9FVDt
9mxp99lNtgM37my9ESt9qbzASVqLgWtB8L7YOg9rdZXLg4eqMY00BvOZRw8D79OENNSzseAz/riu
62alcC2JO3kAfc2VIYAkJT7CJXdT51ByVFX0KNB9rXkV5sgqUX5IFm0ndwgNow+UXsIKN1ZxnhHX
P5HYAg81qh3hW/viPx5baqV25Pzw3UBUzqYi6dzhVOYkIj3gZmzTCj3/WbuP3xpHdyMXZbddgA19
iB3DYXZ9UB8rR/qO8arDrvlWwrpLu9kjTjIdA6SRe/pee+RBOkaih9GWa9cJ5l0XuFrknLhAINWm
OQHICO6w8daPRnsSXltbbnAdanD7XudZm5IJl0fuW4DWtqRs5wtb3jffd2sp3D7XqRqxebmiMI5P
wKGlp+cys1n4STs0T6SSZ8puRV5mshtMT52Ie926t+6vtfjFEFb3l1SOaK7NIJ4BZy+Z9eOQ/gY/
8lsziQjKRMvJBR11T4o8N2BS+nSvyi9T/9T6v68rIxDBPwviLu1yPYAyCqZolUixfTp7c5o718Vs
xjOrReNnHWfDDNVuWBaNeRJe5LiLO+NQK3e96g7yZywfC9khWna4LlekHufygnDsZRJCbKB+q1E3
6+UHVXm7LmP74P/3luBDNdWImzIrsUvRgM69vkK6Q/qGke5jDX7M2HhqjGh/XeL2Qf4rkTsAk5nU
IGSAxLo6+wRRYKbVojBgUwZIP4GDhjj0S0dS3hiNPCyHTOnC28IckB4xWdF9XNdkc+1kZgIPDH1e
Kr92BB1AQ6osUirNmSSwIp39dHIUiTqVdhegWvd/k8etXBbMUxIPcIFJ9VizOz/xkukUG++Z/wDW
eEF4sWl8K+WW368chU6iOCEahE39jC7kQ52ALioRtOpueqOVkOX3KyFJ0A8oeUOIP1Qu4MhsEpl4
fxt3aPQQmJ1os7j7QwvyWEkIRBXodTbRsuK2889pfKLKUWoFtaXNtVOWIVYQjoIplLtJ9LaZytTH
Xa4HjjoNN7LhRJWIIXg7JltJ4cwhZ0oppcvT2DiHd/V+3qN6dcjOZY6yt4XCbWFFDj3ktnTOPJJZ
6dlwFcH+bdDRIy5cfQNnJW3HJFYnOAL9xx1FUPiKnr7Pb8+KahtO5fS2ugO2oz29GW5n0xvgEbae
iLdvc0Jo/Q2cESE3OmYAGUQ7+2TlTjbY6uN4bHYYgP9ZfYQP1E1KzMBXsnv9NG5HbCvdOYsCWdmk
NRXkAlLLkCxM/h3bvfLpf3bUQm2JeIpV/USV9A7I+lR3hRjQm4dnJX+x+NXh8RlLEjOCfPXpbGaI
Ev3TELvYe+JNlvHYHf1H5dafreDndcVFcrmLPdaaUtVAgmvHgxUhhcDOs+Q2oiKQQMqfKH2lnZ6g
+Xuk0C6qf8b+UU3tJO6tuRI837YejCvj+XP1r8QoauPT2FwWMcjsNNR/UYTZpgyyDPp7Dgkif4K8
rahldtMZ/d26Pxm+lVSWz3XYT5DalZ+Sz5w02fthak3Gs4a8YdR413dMWSIFvlK71pJzSEGZmVK3
5E8nu7J1HU83/Rv+wrSgfguohtZ9Jz8B1PMonfJd+8JiO32QTtPu+lcIvOIfRImV0i0F3lcpwW4q
GWdlkL2C2eBf+V/urdXSch6pAHByHy52U4G9zNcqW6VvbSIKCUUbuFjvShcwoy1tCpBC4o9GdpvO
qcIPNXEnpAjj2Lm+cBsvUgqIcwIkF1kBpBfjTlxEwkbqCgywhJgqQc84WoCHSToZUfQrCdPzpGMj
QfOWuyQHpV6lD/Xv61/wdevQSE0IiAUBiqNSyi/qBI7BtMUHyFUfWKBAK1x/Gn76UiNCUvq6sIsk
fWmjQUb/C6sRGysAmbAKPQXMf8vTvrfNCuhRLUZNRzWxGAGeWa2CHO+6gouvvjwgl2I5XxoXZeFT
GWKrGqejdyPdYcgWhXgKBr3gNC738jVZ3G7mmApSYwmLCfpmpMCwoeX+ujbb2/XfIvIddwD1l5oY
cuzIuNUwUzEgnE/++Ra4WLE/0cnqBBgdMWe/xYoF+e+olqwoBMQLCe7aqhcEGV9dNCTJqKMB/BBw
dgp31ogWhSoQ4rE38c2QEqfUTlUMeBAZ9F2ZRYHd0WaCLdo0h5VI7monIfCF0x4iWa84JZhrI7l7
SvLKIapkt4WoyW/R4ItFrMRx1hd1dQ/kR4hL1cmi/kHrwVw52TR/vG4Xm3LAt6Mv7yIgnHJqoSCV
y9PUgZTaLI6hr9sqBkKkBUsgrwRvlc0VXIniVMq0xOxBUQuPgXyK8UMb91Ey2mzMUdcW5c62ZaGj
lRjawnfMHahOMYYyy2GKKu0MkDH90MP0plIUEDbiaNVsFByvjXwALFL5TyCfelV1EMn2BCdYkcmB
lOxGi5pjExDAhnxrw+pOUzVLDmGmGbH0Lj1c38XN001VIqPHWsbrltvFasTAaFphF1OpxKA7Bdnv
T18V9cFs2spKCreBKHsWXRtDCjIQ6HboDySMvS5B0l4VTfNu3m8Y5gNhog4qKBABXN6mRlMOdZBB
ltS6Sp86iRJZceoooIetmWUEzhhQi4kG0TbXUQX0IkaX0EjC36pKp1VZOgzLjIHvjdoA4iIaO5rU
CjLXm/7rrxyV64yZQmnwM6mv7SIxUbL93uTuAFiN3tjFPl5I9QdwK9zrJrJszheHshLJ1bJHQ8lV
iUJkig0zQwc3Z5/ZTfU9lnOLiEJ1kbQl+lxdBbNRLozqWEg2WAqwwqVHzTyH7CkEVK0InkC0mFwk
O2i5hullyNL6CpPszpR77Yyw4BVcMxX4gxMh9K5IIvfMTkoJ4MoIqdAeGnut2juxGbjDLDsBTrY/
Zi9pNN5pCOSvb+FmlLDaQu5MyMAh7I0CYoM6RU0/dUJhWXjjBQs/hqCOAaFqQTzkFlPJUQbRowlx
AnD4+te6+tY2Rxo4srLHm7bO9xnz5jm1/PjBIKDAI/aoHvXuQEu7DiLBjbF5HFcfw61zHWVNP6VQ
uNces25yywQo7LpAyOaqroRwq5rSIVaHChonyQ2tR3CB/Ds6CtZUVwBehsl8AElyEnRsVdr2M3wZ
llDuPxvmA7HDAnXOPz90LgUtDnx16hJG/TKuIGgoW6sA4mhAX2VN4Lu+bgrDwAhBHR+dNQbho7wa
wH3gIFwcCRtsCePcRce8wpT/eVsuxXAeRNKjgCYUe28oSg/kJuK7U9SmzvUj9fVKu5TCmbuk6gpY
WqCMMStOFr/W6JGt/J+DKsgpbMvRZZ3hRQvySE6OMZZqnGqIfVir7WSD7WtTLy200+3ACdsLlu6r
e4JSwIRRF7oPWDbn6hUjmcuRjeiegxmE0xMF9KzuhBg2VIGXEuc4tQLD+3qGLiVym5WFVEuClOA+
0+Zbvamt1gwE9eZNs/vDvqqh00Y1Odvu9bHQ6wlKSTT9mecDe0uY7u/8xBSR0HyNHRnBUQVjKdK1
KOBzwVRaSvMoT6y246S4AYFYDzgK1iBz964IIUm37EJWQfStYjBZAxnV5YntGkBgGqh2LIwp8jeP
PKGb8qGwy6PmmMBscoZvgd39lEVoNn9G+C+jAei4ksttmNxEiTFpKtqprWfjJj3N94073/Xeg2yn
+Fln5bsOP0ZR37SeVRfYoW/NTnINR3Vrt93Hr7KtWcQx7eJUOK07vNHP6wdzMz+1/kL+xBRF3YGp
Dl94F+7C5/JNd0NkkE0XX3AEdrTTWvONYSmPuXUT7qjVixqHvoYwl0u02PzKmc7AHuq6ER8QyTc1
+IW1Zzk+sOx+orgpBMa9Ee5eCuOuiAgIVoU0Q5iSOsieUhWI/piqMby+BvLCU+27cylwSZtmvjIB
7kBNQw88zwimp6KZjWICatZdDbFh7++FfOFba0mXzlcwneqaxmPPB8QAlsMy9IwLcEQX+Gj61oTK
4hz0Tlcfs7frxrPxGkOFZSWPM+880hma6CAvT15aZqXkNiu/4/W3jMxJkzWOntHZjSm4TLb8LrJy
hg4KbJCSmJzjGMtRCpN0mUEZ7/z4IEWmhdEeOTStBH2YIOtjh+t6bvlEkMvRJQdIdcAsXJqoGTVz
MlUQ2AI5uv6uF6+jLziHm80JKxl84qhSlVJpa7S+sLp+mtHN2XU/+iT6zgCzVk/yvVyyY6mmDjGG
XQVs32R+w9SB4Ebb7G9dfwXnJ+M0CvEZ0HQYSrtUf1Z+/pCNhSeD/yhSXuchwFPmJEnRru4BTzim
gmHtrcOyls8ZVFLISw8QVgFzIG5VltbM3mb5pMb3uoggZcuK1qI4x1fkPXr4l/FOgrxjXWL8Vndo
90kbgD8Bd2qv9/+L81lL5DxdodJYb5b5gmR6jqvdmGHeOQMcE+DW+pdGD9yQ2DX595wnI2upnMsb
awQk8yJ11F8K9EYzUcwlWkjOwRmZrDbNMs7X5DNoMlljSUNvNXl06mnhUuq/5lIOKEv18fqp3HJ2
a8U4NyA1flka+jL2QntLHZ8Yut/0VrfL8FccH6J/z8os64gcCca3QUzOh5ZzW8VNSmCaQfZ7QAtv
qlq56WTyy3Wttn3NXzGckSiV38v6cgLaOd77zXRmLXOJUgleF1sB0VobzioAkB6QZmlhJM1jDpyu
WadeXtp6rO2v6/P/cSl/FeLMg1b+QlUNSXVYAiYZA/DRmzY7ir6jgz2r3vKEV+05dEBuZQlkL+6K
D7/QHCoby9wcBQXhpeM2xkYuZoZuAHCyDL+yhI07LZnjQ17qRmd1md8/SiVr3uaeoWRed8UNw0SM
W8eZiPNs07HJmP7HvKCKStJizKsoh6YaQBVqVK0yIICF8fNCPoBXAiiS9UiQtP8zh/VF65Us7rry
R7WPkqUTV687J8LIRNZD2By/VIlm1+Z7RicHah5bNdlVivaul6i5EjQSjMOJAK/XyDyY/yElH6jG
2lQ2d3SUdnHkP1Z1fGybwk5N5XB9q7bM/g99GeiJ8STg85AQEoC+HchUJvJJUe1GQDqhgYibR7QL
nM+XMFmWGAlWRiK/xvww1F4pHQukitGofF0fkSTuGJvoxo7DZVYOLHt2obt5+VyQb0BicgsMh1yX
temAV/vNneUAaTIGhB1k+1OvrZ+kzq4YEHaBNpepkS11b3L0el3iZhzNViK5Q40YSdJnDYda1Xex
epA6lzBLijXbr52+ezAnZLFE89XbIdJKKOfwzcqPunZp96blg97BZtVj2rylM4rAcuDldQsUDSQm
HybDqs2bZPIESm/ZKAjVQVCHEBDY5dw6V3QCj3GLKroqn3Ct2gMm5li4n+NbOJOy/m4EjdWPj/KI
iZznwbzRyJveidCUlG3L+vsV3NKzZOrKYWl90+/utPfJDne1Ex8wsEjQW9AiRrQGhxwK+wPdy9Zv
lAeJlziSl7qmM79fX5HNG3i1INyGyNXc1/BrmMiQtMRShu9IlUSAkZucjlRgyW2cESBagpO1+WJd
bwPnSsFbi6aRZfypdtCr7YWh9eu7eYtx4c8Qj9UcWi+PVs2qAzvwYJtibmaRIXAONlKypEiX7tCk
tmgFQwidohwFelJl6/L6u7p8i22BNHuMluWl8b/J3G6v7CK0fv+snewnsGM+JztwyzdfstDhdshv
ehegA/bwTh8/ZDBhFIfUHhzQfgi+SqaLfX29Xf6zPz7r1TUtNfrls8ou0cE1klYTZvK0ee8noWwX
QT2+SL0hP8rhkA+2PoTtTdOhV8qKs6j7xeSYAdLVn8yfGCSJj30jm2fSZkZrBbnJpod59Nv3ok+q
k9w3fmX1uto8YtSp8yagS4eeMiSmU5h4RLfRKHVWW5ZmZ4XgmQ7czEirmyBW232m9/RY6BUSwJUk
P4yk056Q6MDgiwxeZHT8lMZb1gz+TVIHU2AVg985OFdIrmPE8DbXzXQXS6O5a/KmcBtfTWwUsvwz
muB1B3ns2pmyGvOkkopHp2YG0U1qMPOuYLX+Y0FAPGfdXHZWoxtK7JCi1zXPV1l+Q8Mx8VRfJ07O
dNMaQVuOHHJD36M26e4LWHXmmGNQotA9587cZuGzFPeAfg4z475N+0m3KKu7xtLmWd63paECeLyd
tA+CZTtibA4cEYbekcAezJJQqzLDcQ9WZv+gSqkOAtK4am8606xfjbmfnlXDqO6NcQzvGhIkN0af
yIeK6LILKAvyO6oUIJgWNXnvATV+6PMQ/yOgAUAhhBmvCWi1cnuoUe26CRLwiBF/CChQsXPjpSd9
ew6rSStBy0jyT3/WJc/HZLpvB2id2MtGVqIFP0hrdtPFk6xZStiauYdcGcMQsu+roErzkw5T12RQ
0FEXK/LjNDbBA/OVENlPtHjeNqam3CMTEAKnujKy73od+BjgiIMywsLXkmEllW7uCcvZPfGT9ibM
qHQ2tXYhuCBGDPxqf/qtNRqziznO29113/gnpXjtnCzHexXxYdJApgnBOVHO0SOCze+xc5/c+M5H
bkU75a44RM7bcNQPkweGXVHi8U+64Jp0LtLJwqYw+8VJGrufaIrs9+ETQOrnB3Sovs+u4cYPoNzW
T/qdf6svLlOEtrUZkwC5mWmglmfAQ7vUfkpxmFmQQPu2AFT9VJ01Nhuu3w0/stj4SOrupOfYNLWY
DtcXfoMeCdNueCzgyfEnlOQuSAzcJoNW9FBd+mg7q9JPQHK2lmlhScZDEdgI+hMYiggaNsPvQTWC
LknEPrPlI9efwF2MaJ4EKWOIT9CrzCGh6iXscWLjfd2JcgqbLxwTaW34FxlPHC4miSqqZxgswbyn
3Hg+bRK7MMwfSVgxr6Y9bkBNQggvIclN0iqyJBlpuaLIBWmbLX2RivvvK7gl19u6MAiqiDYqfLcg
WdsByWrOdlUsguPfDH5WgriF7TGjJKFUie7NqkPyvEt6q4z9k0qk9y4yrH4WHaTNSFcFavbSfgfA
F/4JiTZvE/Q7aF5vQZaGm3UyHNiPjOunDfBQdPrxHOvudRPe0lIlhqFoS4yNhMPl4WHtpHTpBJmk
/pnriGfUN61WLaN7U0V9Sdv6Ia+pKeBJwjQFd1CDUMdkfY0V1chzMNp0RL/vGRerY6AJT2deVDmR
LGrg3gqgQHKOYTJK0XPCl356E8QB/cLTgWvOUjFTGLYRyBum/2EYAMC4VGYKkP5RErxcx6Cbsqpf
hgEw0gCiNkuTzkr7+/peLQ853tGuZXAPPWQSqEmXqeRALytPrtv+UCWBL7CIrQO2lsIdc3+aaFct
Y+Q9Zv1LdLoOfWIPilOPgX1dn22DoEhxoQEBhVQeaSjS8jKWlmlIdajdecBzAhemUc121RQHtWo1
K0fWMqwxk1hS0XHbMgwNC2bCLIATrXGRdVwbSa4uxaBCOjXjQ+Kf80BwP2xt2EqEzvUEBV1eFV0H
EVU+WSGSr0MqwhbYuvzgMf5bQs4dzhi27qoBD/JEOuEwO3RKvoFR4SWW0u+yDyeSMqtsRfXU7Z0D
+yPKm8pS6eQWT03w6iqXuaGy3vvUSuRdb3pMAae6rc0jxjAsHZOP181la8PQKmOiGR+3vPbntbqO
crpJygGlibwNfQQLd51NliYakd2UgfZCDcDI+MPP9IzgKDGLEnqlWnCslJ3Sl/uy/HVdkc1alrqS
wh3kuDXAfreMeEVFioajENdk8lj5413DDFv2697O6tph/eAMtfps1rkI32DT668+YFmG1VL6JYh4
imU+tE2mbxoIxccZDGy0BFECGq8xrXdd4U2XshLHGamayf3Q+9A3D3dt/xqNb2302nei9O9WjgCN
fsi9IudFAJLMaZWFmVx0CATnLvmcifGZKZOrgrERWAGnnn30gAyNOrSOdTS6YUpmGVkSWXnVDGBa
BERrOX6WhnyOoshirShuEXwcz5qW61obBT6WfJgB1necjV1X2Ka6gI/ETi0aIty2Yx0lRMzTLSDB
l0uhgFzAD5alyA3MbucAoZWKA8tzQWp/0/tof8VwhjwCRwLwkRAT929tedfNsTMxz0iBrVzsYwDo
xI173ZREinGWO7WyX4U9JJJstlsjSC3ws9lFO4ocq0gQZ7NBqJVMbpYV1F8S9XYMBoR/InSHzfVD
K+wyBoFObf4OYnpSRnKDYNZHk1KTvA3xbTDFTuP/mKMdLkCrwbv2+gJunkWDAHjY0CiqA1zAl5Zd
p/kKmLYi1TMqYzc0O2aep07EjbK5fivORW6jEgSWc5EsjF7ocZ/ZIUTutJNEaPabjmwlhdulzEAa
JJ6xgJVanvJmSr2gld711pgtRekeiiAWEbRu6bW+07n1y2R/kNIlbFBjYtVJ4QTTMQx/Xd+kzftV
W9FKcOeXBHIaSQakYPTzHf/eybWxr/XSjf35nKsUPWYPOUCAkK4p/r2mgwcBsKNhkaDRwMjzpe+Y
VB1pnnFobbxdd4Urf0gYQkbCN7gNI2saHNlJnWhHDshEz5PFvgU7dO18kI/w1fAigbVuZGCXjzEA
roZhIaAMcQvRRnqgzWGBsbWd6hU7f3fIbA3RhSffVnYDXDKXOc2J/pIPcAX5Lt5pL5pgQb7u+OUn
8E5u9qc6UpHu6uIbU3EV7WDUu+v7/fVQQgQiYCALA+4QkDaXS541TK5IsWhZfnb1b5P1wAt/0vrf
18V8PS2XYrh0djJWZUgqiEkBe9b/JMPBL86FAmIE0gqu/A301kWWCjo7htQj+MkvVUrmZJxDH7KC
Md6l3efMNEAZ/2gDFSULNOFrA+I4HUnS5FerRY4OVhrchs5cs7MUG56U3o9B8nxd/41jdflRnLtg
Teb7PanwyMCoLq5HV8psczpMGKHWvs3V3iC3VITIvpjH5asNMg28CvE0xGLwx4nU5lRQpWntzCAP
SaY9pcBgv67X19jiUgSnFg0TaZyqugUiNUWiwB7kHUEhpgwOk3QTYgrhurjNA7HSiLPWpjNbKWwg
jgL/ZehLO0wbdM+IbuBNa12J4ax10Ep57HwsnJbI+6Dxipg4MiW2NDplf/gfVEIaD14GLxpAml1a
azD0YYwmnRaDTJWlVhoCQHcU5Vo2zQ+8GQRgkfDtiFAvpWg5wn4k0Fq7ln+H1GnSFDl2LwKMktpb
WWyHyE4r++uabZmfKZs4gkjZASuDu6/0eUTKWsVmAQDEbmt6i+Z7gYPc8l5rEcqlWlKl6EYVQS0p
im0pvEtjKw9QUy9frquyZRBrOdwmRaDNUowScnLE9EZzl6PBFfDrYeG2ksAeRKI4n18phQw+QIhK
lNwJDZRcFTuQwKlwSqOP61opoh3iPGWdJxpgqlss3x7YBq1iGef2wFzTVu7K42hnTmoltuzOuxvj
Lnx8ie0X4E041z9iy4Osl5bzIFndDR2Sc7DMLnczjC7NhTd0pqXKRylwpH9HDVLRKvPXKLmDUPUg
byrAmw6iFOVZUmbbiIHMXoFyVeCqNk0T/flIzKGQjj7OS9OUh2qmUte1AELyZnoq2dkIfswia9lc
vZUUzlOZJnD7lK5v7SjbDUa/lyTVivzjiFpqadwHImDWDRBTLN9K3vKsWD3f86oqdb+HVgUKVr/R
0Z19ow55oG8oZgVIUwe29Do5ZK/cVl7r+efg6bq1bF0A8JHgcl5ynciRX8rvqSqN4QR9UTG0EswI
RZjxFzEfbx6LlRDOJINJC6U/i+oXkUOUtwipietqbPSLYR1BOoyaMR6xMv9KnpO0RjET65hLd1Vx
nwfvNaibxo+Ifdb9nRbfaOU5kHYJeb4ueHP9VnIX1Vf75yvynITLiW9mjGE1oaVickTOHq9L+fq4
vNSO2yWp7tGMBUQ9ZB9vWfGLTSelyyyNWQHAY5ImdQtN0H++edpWenFbNhZlZebItttSc2PG71F/
Dpp3VXRXb0gBC4EC/kSAgy9cHJerh5FcMrcKpJQA3Y3RTJgOhZUYd6hBCm6BP61gXOx2IYrbqCBJ
lUHP8RQaZct8Qklv3kfneSed2X0NINxDYE9H812+v75xG+5EBsUeBszYH2ArTsESMBA0GOLWbsuz
ATI4VBBn9CAxubCHwEXn4HVxG9Z4IY5TsqUD6vUJxJXKKZMe5XgvSwJT3JhBVC9kcLY4agD/rkBH
a9fq44CeOHSW9Ocudfo8t/3IlfvfLaqIxpEYDzU4FfL7JrprAqeDYwsFq7v1pMS3LJhhKBerOs+k
JjcY75+HBPo6wS2967CzxQ9mP6KJ+NTuw8fOyyTL3yen/FbDIMpLI8qebwQXFx/AHROQ1JWpmuAD
Rt/zR68MndB8783bMhQNQgp15e6/uiJRGqkQhXnPKt4TdUH0/Ay9X8npI/biNyDaRYfgfrDyU2dF
z+XuxyBwsiJlubvRMIpRr0zsfJc5A3PQIWvVmRsF32n8et2ORZK4WzHVi6kFginu+snu/WOV3kzp
YzM9+ZHo4lhOBO8WVhbEs8Njlo2yuIakWjnV7HsrAkzbKBComCtEUQoUuAbCJE6VhpUKgJ9QDJvG
O9W/MxuQvHgV9eb8OI0OlKNBiKSaKtgrtuF5FNnEoUC1FO1g/GMhDNBdn46stc2WosByCMYR2De7
uDXRcuemhm/FiR2Y2j4rj0F/lsIjehom9ajR20H9pg0PEYiDlAk9QcEu8Z246N25sQZyTGYP9Br6
jJcPBYf3ITb8Y+dPVmSMbt8AMCyX7GZ87UOAwLQ/lG6XAn5VR4UH88FTfae3xBsx6oMHU6BYkcgD
blgOClloKTABmgHOCc7hIiFTLKNaiAPgAQNUBM1zkqA92K3QfnXdSLdWeC2Kc7bFwOY2VRZR0SnS
nAYdEyhIRJID/AOtFHj2TWHI8WoouuO+5OurwTx0aUYhDPRl1pjNHpE0q5W/ScOp6G7jsvWuK7dx
My+C/pPHObYOhDER3qB4NUmvRK8cqjwHjeaBg+66HJFenFeTDXA6Ndqil+pbWZN5hvJRqKDfDXfo
tj8YGGb/Z4FoC0chRdfxbGF8FlJSQsNXNAyYybVLgvIQzd+n9izl1V0ku759XdjGKiIxb6CMhWon
M/70Jq+iwyzXUYQMzM5WVN+eypfJn5EZ8IZcYB0b9/6FHM4US5mGrCF6Z+fm3ZicU/k56l+vq7Lh
KC9EcNc+nakZ0Qrr1vrMVjCEof37vBwyNhQQjEvmVP5SFFZmCszHEIvFwu6txSxbX4aPeSyIGTb1
WElZDHK1Jb1sSFpEICWBf6NthoLt/vpKbW7GSgLn8WMpNJVyhoQq+1VWLp2Q60Ka9P8khEe0YWpB
g2UcBQAPCShuDoOBNm5RTfD/Mfcly7HjyJa/kpZ75gPBue1VLTjEpNAYId1hQ9NV6oIzOIAD+PV9
qMzsjKCigp3dm1eLMkvTlUAADofD/fg5C2s1JxG3gYOxdI6ZkNa4j8CspKnEvz6PS8nl013/wDOf
7Eddp5UwLIwhi/E2NvcgcvZ6XgD8p/llXOzB8ewWEYQBbKiFAb9bqYU3RKofdcAA9QSMzweRLtUJ
pi2aRQVnHzW7RQo03wpHwerm7bPND5W8YwxdAzcdu1XTAK0K1xfhopv422K0aR9O1iAJSQey08km
437doTFVib9kFN3zC4C7pf2cneG2c8Dc40xnGMzzbV3d5MXx+kyWRphdG7xiDmTdMEKvfw2LNRXq
gt1fSryebc3swjDjbISoEtYqM8jRTpLEtcfedltHPgydEjipvRoA2BbNk8OW4KmLg8+cR8RG1bCB
+vYIOULODnJSXtXe5+jPN3dD4ni9clMoS/KKF40RWS9c/ag5fKo6NLVtMl2JgCSBx4Kkbqwnbg9W
yKF1s1fziYj363t4yRo1beqTRs8iBZDw3BrtQW/KwcF4rdP9zGt+HJALa9XCJ9rigtILB+10rNmC
9sKmkL+JO0/dQ+OkhrL4vny1bsPDM32q3/iSAOLS1Gau2Q71DIRKGK57I3fxi3VI7+R75bjljQX2
tsA3ti/GI/Ovr+dFqzmZpDHDjpUWzViTYVS8ToP+Z5e7xi2q6GArBA5hYbCFGc57+W215KQYMBYK
nX4BrfSxAA/rk62vr0/q0iV3OqdpY09cVgTClFQkGCfXnK2Z6TdRH3u9XEoQLQ0zc8StGtVaLqZh
DOLZ/S5Bdm0pa3+hQwwMmX8bvDE5tZO5SFtasp0GUTYoRqzrr8mx2Kt+ccO/6ofEdJe0xS/eeacD
zvywrZmkS6dNaooX9mq55nfho/85iNcd9Exd5b28oceudp3H7OX/b9sm8zmZKvxmVsc1Rta0t95+
oRrkq8nz9TEWpzdzIJ1MVYVMtmHeasILv0OD7ybeGYXfAp31yL+Ou+EhRS+pS9f2Qv3qUh74bC9n
DgW3thkNFcZGXbzKXfVeRyHeRVMjZ+DMBazAWsBNXWgcMHU0lKPrRbc0tHjPNjOUeeyUAqyJOlpI
QG2QZ7s0CTLNp3njx8kBTQxFuGnbdSWhdH2XpAsn8UKGYfoABxkGnaIwPX/RjMPInKzQAaYEyjcF
G19eGp4kgMq5MvTQ1C4jMxjDIC+DpY2eVvM8TjofenZyuM3sGIABQFbNG2ahJpl7UABM+22c3irO
fc73oCjj2rq2XhzD7cASqKC3n7yr6quJN4rhkiF9dOrURR9voIkg7m/tKtyMgClb5RFZEqp8zXnt
O2DkbsrOFfX3AXQHQtwzQMB1SHDRCAXKbac3qxrpi2YPzg0Uar7bYLhWhO4NcjVxo41BmQOFvONK
EVT9tlDWYAAxi9EV+RbwPVOCmOKQDrehdm+wwmUJ8/PidxbfsBzdc4gqcu4740OW3BfUN+kKfGRl
uRmK+yTfJnJFoCQkipfc9ki4SSz0Tr3w8lETyAgUN5l8zKRrqalv1xurOthilacaJG73hrlL2KPJ
90r3HFlfHBT8x31a33At86p0a/GnPF0XzWvYH1E3KZyD1W246VpynWqQHC1dAm5fM35rdC8S9/24
6iwaxKGr519J841bMaR3QhdBUWreRranq89FclD4qyYb3wl7SN15ApwgpS1RU9N3jeI78Rvlhqez
b0Te5cm9UsZei0IK7ZJNbq9gfuCIeQ6rTR6uRvFTVF7i7El4jzRW1zzb6Y++7t2o2nfVtCA3xhgU
zuCl3YrpQUMadPxWe8Hk2qD3YHZzCbfXdvoVaKFVHge5s1R3ulBdM9FwC0lxcPqjLERmZzM3WFgb
UTuBcTx1a23rlfDbIHazPTi00b/9oN1az3UACzugl1suxaqfIzfk/kHiM0ECkWScn8wKzJttTTF8
sgc5ptd7qVfco+M2dL8czD3zi90bCkdfmqBaCHQ+ehRmB/Ns5NnBNLk0rRqX2gc8KAzornLHL6xy
c4Su3pMVWLdl0OzlJtpaPjhJIb0GvijmL90EF/zD2WfM1h+9TFywHp9BvdbjGDr0zTWccb/iX58L
Fzecb+1T96vz+3XP9DkKOl/42TXXlegJJBbqZQPzo/x7SYOmLIEVXprf9P3Xlnl205E07yvLQP0q
d/M73dNuohVaqTywQqxFEN40m9ZbSildKGSdz212w4HNDZBgG2uav1RutC1Wle7WAfKP/qu4vcvW
htcvWNPSLGdRM0Qrs6KZzNhydpqxDoc7Tdlc37BLt+iJpYC6/DwwiWRpm2jvw1Ex2Q9ibEZSbAHe
d5v+FRUn38mGV9FT10qjdOom9aTag3e/e0zTpRfmBz31f95U8PWef4rjZLR0ppI8gsFHJ3JBcbJN
/PQu9H+k68Efn3CruSizuM0KvWNevxLomd4ZiXu4viafjBjtLGhBArZXQ/uCOQ8seiWSGaFgnDVl
vaJ2BarzHj2qt1Q+XR/o0/5iIDSSAFoxSXXp89yyk41Zaepxj8QbdRXIdJVKoNHV9UE+7/BslNmZ
pJ0GLvwGo9Sxa9fuiPgMfbfrYhMe+FbzQKvOUbxaEt1YmtvshBZln1sMHYWewh8FCFSMVb/EhTn9
iTN7mU1sdiCRsVQa0mJiSkLINkur/AsUhcwkGLjkt1abQLCrTYaFPOYl6zBwqZnYNWPqbTy30jQB
TKYbsx7lwDVpuEvoS1/fUO3rwrYtjTN76I067eJSYgEdxHW+OqzMNdvRb4rjsb19KJ7KG+M23Rpe
s4SE/Pwsm9aVahPZLYQULDLbOmaNTu/Eae9lW5y6rUXcL7XbBdq62SYBorR2IVm/OOBsI1tWtXHd
YkDzVuxjZIbXjmc8Wt/71bCOdvbdYjpicmqfLOdkhjPHqhiy6K0IA1bGavC517lUdWtEaqvCa9hS
NDJ9/pXRPtIUJ2+/toA6siQYbfDVe3vdvfHMbWRAvel9Nq7N+waBUeSJV1iT3CzdWxcPIt4Clg0o
CwKy6ecno0sV/cN0hNhPnAPS2m36KYtlLHHsfhb3nIxGg9ayrgNprs87y0xhW6WDZUWw1f5s18Qz
A2Vf7cof4YMV1EiH3OUPbCX6/yfbQbMoShdTqDe/NFp7bJlpY1wUlt70RwDrV6Gf/aBHcCh51X37
Y+FYTsfu02aejDc7loZCISoScVBlUCBZhHCBP/XideMTvydui9ffgvl8xh98rOzfM5ylYqw2zMxc
wQzt70y6FfLUq2KldG6yMn1Vus299K21sk3W1ebn4Fnfy52yTxZac6ew9dOsTXQ0oC8MKz3HANZZ
2dhcm5xRttfVn3b7fn1ZL0/yZICZCwCyrM+ZgC8XgwmUN3craOskxH4qWsBT29IB3gWl/DpzE6kj
BR254YAidx9tWJl4qma41AxdZ6zu+7Lfprbmqn19sA1IAENJZ+mB8TnMn/bk5HNnDqQDLVVF6HS7
mVvze/86utxcRYdy81S6zcZ+y1dj7yc7bTd4qulDg9M//GMEzPknzPlmNAVUxuCb6b18BAvId6V9
tGPPsSEFs5QHv7j5SLDYU5YDj7nZfZB0RhUnDfzXiFpXMZZ3w0DW1/f/svuwoFsCuUMIbtgzIx8K
C8/TySOPLQCzCOrbu5VxA9US+Q1UM0djJ9Y1MJKreiE6unjLnow7e68lYZ1qYHOBYcd0q5fjHlVq
8DzKIIrerk/x8ir+PcOZH+4SaYyCYSTb+RLHL3ocXP/7l24ZoFwAeQF4AEHrLC6xmjJiPatgksxY
N0h6hA/O8NQXa7XI7vIluMel2ZyONnODuVmOUZNhNOl8admKiyXM09IAM4MwrdgY1GkA0z7o6u/i
H3PL4fgg32uiugPKEzTOn1+LKpVgnu7q3uusH43hc7Fu4hW6WcD/dn1fLsbfJyPNu1b5oOFyTjFS
rJEO7bvgVlLS5DZnvzMIUzKqAVyaCb/onC99XGgeKcQL6dDNYNj8LsyWJM4+Z2oxcwe0SQ5UYFDt
nyN2JdMrrSvwPelP1VUdXwBUBCae/R1ASkiICLLwir10xKD8CWIHglY4IDLPV1qPsRERGoQ9NrE2
WftSy9FdE/DG/1jo/3ob/hd75w9/XEfNv/8b//3GS5RRWCRm//nv+/K9+OUhe317b/57+sX/8w/P
f+3f63d+95p//kdnv4M//ufgeMG/nv1HUIhYyMf2vZZP702biY+/j8+c/uX/7Q9/ef/4K0dZvv/r
1zfeFmL6ayzmxa9//mj7+79+BYjtxOCmv//nD6cJ/OvXl9eifRXtp994f23E9MvkNzQwUxvBPJrj
kKz+9Zf+/eMnpvkbOlkshIVIJRvaZCYFr0X0r18VVfsNTQPgQ0CDgYFq5FQXbyBiM/2M4g9Cux34
HVCzg1fVob/+NfezLfp7y34p2vyBx4Vo8D3TMTsJLFBVVR0IatgWAZqUgJng3DiSnqJ/N7frQ2cM
5hfUCaG7pxB9rcio2AhbgBUv1rR906R0izdCcoNWD/pq5Sb1UG3mgaI01a2RWOM9053S15g23gPz
bK0bGzI4YzKKHyer++cMTr94Zs0fHwy6bpwdlDs0U5/lS9hI4tKI0uYQAlPkZ8M4Bh0vic9p46zU
LFqqK85DjT8GxNI4KEODAnbawdP4PWkMxLgZaQ7AJ5AXvXLuzRw9o0Ou9EE72F/STOc7UWTJxrHi
1k/bHjxcepcFibDQdKN0t6kAPUiS9aEHFdZ23/WsCWqRVR6RNg6+k1grXepghtQNZ6tFVG6uL9ns
ZsIMkEbBxYSi9vSw/EisnbxARrU1QYOYi0Ni5JAXzlGNAscsghUNAHqZWdBvr5GibtrD9XHnBZpp
YIqLEFg6mDdq6rO9Uoaky8diEAceynYnFQomL/CN3eStaHeO0JFNgkDVlrOw35RSUfx8tBvftmtn
6Q6YLt9zM/+o6VvEQPhk4JF0vokQB9HKSYrqYBRGs0kyru3taOz2aMgQGwnqxYfWrtSVaEi9tYwE
2q9NinoCB85hYU0ubIaNihWQPUDYQnxlFiaU+pCqpCjHQyo5sD9hJlG+avtn3EHJ2pLZcKwHpBRi
gElAq1GUdzhNaZDHhu6GXRVuW9LZj33aZ18oIpHbrGm7F1vJsjvCHO0fRoXYQFBkgepIxy2FVMR8
A7XcUqERk9KDXfXxrRVV5VtU5swzIKp6G4H7DwRItbkGCrY4JKVZ78yugInJsVBXhKfDSoPyxgo/
jteFbRv3SqyQhQWdwrbznQW3Pc4lPCIhIPGfBUIKkhc6FJO1gx432joppXRHGmuoz6RLcfg8SJ6W
Y2pogEeGrwS99SyEzJwkcsig00NX6Q6UcvIYlTSTAwHgizyDqjuYgPJjVwiDuCojBESM/WCt4lYm
4BMtayhCRmpMmwCxQTuskJ8zzBvw8atfOq1akqr47NmnL5zgl1S1QCkyM/nGqBHvRqp2yHIQMdRd
OK4ivSvXBOxyXtUlFOjyUW7Rog8pYh00O9cN3fpk6KAAM6DDg+eEZiBhN/38xOu0OmgaMtA2HjS1
M75laMcPdx0ofiG+CEnSgwiZ1EB7PqTINod6CsKdDCkx30oyrXAT0hjfcyeThS9K1dmqIcj8odEw
hM+anllvDgGKxBoa4ybNVQtsXKnESzMybcj2QQDKeotrE9yIbcRsFjS53d5ieK11pQPKmm3NzLB0
nbbiYIYaUxXNZ0PXj75o6Th6DS/y3KPhoB87B5wMLmMTjUWdgZGl4qrzuwX+qtBF/Zulnm2nzdEy
IhwFFMPG91QzB+4yyOdUfqlLOwbDu0jJGonEkbtGWWbdyhElevBFn5drBupPdHKDiK3wMprnqFxm
mjWgmSQbaxf90HEKok01alZsBJk0sXpwH5Kw1jI3J6qa3iY8SaGoYzVa6sdhnBt+0ZTHxKzjBBNk
qa+rtaaibktpuO5EnQx+BUpvZVsafbLtCajoVhXNo/uyKWzk82kPvEnR9JnqX7eHORhoItyjSNfC
GCCgB6cyc3wMhfo+SVrrYOaDEygjIyjKmfGqA6X4d27Q/IHUmPPIDeMAXYno9yHK9AWj/BQ8gEMN
hJzQIEKKDKd5diaQiotyEDFYBwXgqzWFHhHa5izwPbKCgwSVLvHvfXJOGA9BH500YpEcs2bOySqT
UQoArw+QgOg3WZQB/cGZtbKdcSnLeWFqOp7tcNSWRU1g2GbHDbTxitGPzqHmEWhPI4OtUgXpqaGh
bJVTJ1td388LU8M1hsARcdFEaDV9z8nxLsqhZeFgO4d0NJg3VrqJQ5u+FySj/3zTEO3ikYalBCUS
nTmSSo9UPcxJeOhLlW9J7zAfHN7hpsOFAHKpcFh4L12yVOTYLBXsWaieI0Y/n1pepsSKIatx0DPK
N2lTa0EXZ+lBtXFKCxM3Wixay62GYgyqrNI3TposUdzMX4nTcUHGB/liYB+hXD/nXQsdtWtqrhgH
GStwfZUC+ZJtWlWk9rM4tEPfGHIdrizU0Z0SapmD1B2MkHl1YWnPozDi0rVA/LrUZf05qEOOCNql
NvqDDIoyxczQNC2306QKnYMRt6YHyZxtGTrFVq1M9aAVqXXDu9hyQaLb+USxOKJz2d91JtD/1w3w
c2COTheQ1qLVBwAD1fro1zuxQHi/yuSxnR4zkStv4C2Mvxrc0e+rSBO/t1gMifSsiIkLXujhlXK4
OeC5Y6b6yEcp6lencdKXCPy2bqIZ7CVR4kq60lJC9TZtSvKsUUzQjyPLSjw81ULLJTLHMpeZrjEv
LktZuNen9PkMw8Y1KPEBtoFH41xMrK1LMZRNGx4U6IK7pck1tx1NddWA/2I1oBq9sISXxsO6wc6J
iR7iOb9JC5kFUFCZ4cGh9SbjTejHafo0xvl9jUL7wgVwYb80SN7CG8JuTGhMzF4DyDA3EHa3lUNh
69mBayK+pyF6wPrQLL2ilWyLLAX4uQmt/agWva8NeBdoLX1r4JlvQYoUubEMuzV6j7KNk5h24kYO
KFzzkBkNFOUae2vVzRhkZTXeSDOuvmojDso/3yOYG+xehwYbQs6Zc0DoQFolZgjzUIqLzfB7l4y/
Nx39kekkuD7WZx+LFQMdsIl6DhIBcya/RCto1TeGctB6hm6rXPse9WXkgQDk2/WBLhxqjGTggkIz
MgazZ4e6B015Lg2HHXlUie+V5OOrZsgeVN/60CuerKAD7hVJ2MR4aHfd6DJVIO+u5s7o5qoiyiU4
46xCCPeHD0KQMAUKeER+dPmdHG69ECD3Lgt2zMza2lgK7x+EHAHxAFfWhiSNCERFsn2rF2VgO6F9
j2dJuYBwnKKBs6cF1h4tU0jWTbELXmvnW91HSWI3WRQdHZb12xIdxhBjkUt1hAujGChk41GBDBE4
G6dDejLToqkbM62G+DimAl20CMD8uEXj4fUdvnDUQfBs4CGHlxycpnY+CtDsFpjW4+QomrFyC6U5
GFLbCl51vtrK9+uDzem0sXtTFhzBPewWEqOfgMWFSRW7LgE7ULlfMFKwfT+0ZuGZ0HBV13UkjDs9
66jlh1mYJ48jpUri1aUqH/qqr0kwOkI+T3CUh85W+A9alPrWDL3KqtZabjYaguVCiT1DWPXm+rdP
5/d805GxmNJxyJSCtGve+mOqneKMap8cAdvbJei6ACN288wB9CZG9kbBdLfg9D8f8mlAB3SPQLIi
6piFN0YSpUjla8mxtweofA4KW4VZS4Iy7JaU4C4NhZwjiJmBmJ2e9edGkBUGy7VWTY99KR03GmzT
71UwJUs1KxeCtktDIbfvwARM4DQ+FSxpgipTg8sZ8W/ijxVna7NOlW1EwUCwsGOfkjsIATAGMoIg
OgB/8MwloykqSTVd8GOqV6jCmTX9ykbb+mEWRP3WqlL7Xeta5ZZhrrqXkqJ5jmpFT90cGKoYfMqx
8gwZQMTLST2xR9eMv6XpqKNLWEnywSutpKZ+K40KceDYi31YpvXowyS1MeibuHkoUoPrOEd6Uroo
JdTfTKU0f9R1aEq31wZQx3e1GNkuUW2gpRSi9veKqKxtEsk82zOzG/akYVnqjszs8bKTtan5VjZq
zB2SaKowjtT0Ymeg8oYwMMR4uDzBMtAPZPQ6GhZiVYOCE+rSZll9U3K9tCAIEEXfSTkADJ0lvM6C
yqIcQOIh6X+qkB7AtVW1K1DsgjS0446JokhbZszLpeR3tVKigqWaNaoxEEMEIj83UwXU1okDorpK
KKMrxTDcpWr1LJQwBOzbkvImEyVZoOP4YK2anUeUPiEliEw14gYyS1BTLdOrVK3LY85ycPepsNXe
40mXDO4AifbQV8kIFsNQ2mbn1gOguKFZg06zyur6kaPABI+hVdaXETE7MLAFurABKUsiCEoOzRYU
5tq2kKx8yRikOqF+EN+ldcRLz2w1cddV6D4OhK11j7GZOG9NPyCVS/O+79wBzJfvlUHAtMrzjNqQ
NRHqEESdKd/zhIZLJ+rjnTNbCTwnsRYgekEKc47pTRwwEOhaUR/1lDpvRgHtZrdu2gRg/64ERhxk
uMAIjlELFkFJypKsTaUHQAKwAeoABJ3zlQOE9a50qhqiQELRfvTMikpI6qWa7fO6omj50Mg3MWST
Nm+lF7eYV9kB4I9A3k3G2ECfkpIikS0ypkLoPjeKO4FdcKsmNs3twrn+5InRzY5H0IT0sqEbPLsY
y5YnVtg65ZEMVFmpThHuIrV7w3eXQYTWlRsrhdjj9TE/uy3kx9GGSxGfYvT5qwvkd7VwAN6FqGqX
+1VZhyua61ZA6l4erg/1+d7H025KJaLpBZV9e2bYdQdiIq4m1ZGpaRSYatMGzjCMC354uj3OjQaj
TDlLMOMDFzTPuiCLbAgjqqrjoKeR3xDQb7VKFbAQMtyRkE9FhZeGgaac4PrsLrxfJ9E/PKJ1oNit
T1VHqaIrJLes5tgg9ngl1khuLU6iW2mBGJKPivpQpiILQBuW+amZ2ndImDrvSRRZm7jOw4Vb/eLn
4NyA6mkqqH261kUnEEJC6vo4gJFvrcf5kdZ17oZG2/+QJXr+dGLLR5urxaoGtcR6GGX3mIcp2VE0
4y5Etxe23vjgM0DHN54z+syyzUSvC30gzbGvOurl4D73CcrPC7Y8l75CFIYOgAnZCkOGOML8wVUx
W20BFe6PcZyot4R18k2kHJGzk4EaMOGA17q496qAcL3ZgWTBloGqORFYzEgLsp6MZLiNTJJyJFWV
tra3FWNoHI/CeHxrs6ZpfcNUNEAEINRm+qOkzc1AFJkD+4D/8GkEPPqmzmvjLYyFCm0TJXe8UdYJ
X4hu59w8NjIRMDUsJmrZOmhxZuFtq9qdzmI5HB2U2dC10eDqTBut2lbRuBJI5qwLrWn2lFrPI5qc
n/OClmuOvgk3QmlslbNEIm9R8d0QFt2KQzBr17OQ+2lPhoVXxRyP8PGtyGapyJkRkD+ZsyjMgYBP
LEpjODJiyZesGtCzmLWgBYnTzAnqJlH81CbQSctAmQdbeYLwt7Jt7JLvKos59zRyxLfEaJeYL+a+
b1rD6WzgyFINSL5ZIFp2bdQYZiGPVRExt0Qv2U1LO5BTtzJaXfcOl4aCPQKMA6pzBKOz7WJKr5mF
oPLYxpXjlcSovF4L0WyrQa7o+lDzeH6aFYofGrVw4iAyM5sVEUSBPpIpj9P1CLBJ1BxlH9oeS6ru
tshS+1Y1EdlcH3T+2poGBf0qQVoI3S/gHz4PtFUHgFrTgmQUr/SJ7mWAio4+KEHHkJQiVbSUZ/7k
3jAgrN7C0x3UJROi/XxA6KJkomkFmrMbR640RCiDZ7A42pddrfs0Das1mSoK42AgKdKpz13N22cg
QZzbvmD1golfWHNsLdL8yC1h2ScAxemTFmhBBWdLJ0fkLFOvi9vhiSPx4PZ9rq6qmg6BMfRyYc0v
+QDALLDVQAVMvEOzUe1a11Ja2uPRCBXlZnQMMMTp0GPhAxMoP1ZOkPIQT9Iauo9kBCFeg/qbj4RS
edP2YEJBzePGqHXy2JaK2CoEYDSE+9yvTFAhXrePC/Y/CeSgXomqJ5Ius7t/TFEMSS0+Husozl+g
/Uin6MpZ1V1TLhy1ydROAwBYBqIMBNAaTAM55ZllcHWAA9ZBjKJb7bhFqUJuM8noyshqzWWyI3ho
8CEYIPm1EL9N630+Mo4byNmNSV8djLGzSQJPQpCAdsajCfT1TtRUPoSJ8np9JT9PDzIa8Fs2YhxU
lT5y+SfZEzmAtRIVQXIsyjSHulCWfymInruOztOVhn7+XV3l3R2wrd1ChKNN3z+b38eDfYoWweA3
h0zKjlVhHmv0WI669IWt6E+5EaKLBI0RFGKiepyC9G4cyWvRMETOgrcDpBYdS0VzFMmtAIVMQrzS
7jQHBzMqn2kTGZsB9X/QN7ERf0lPnDsQTNfEHws5/hyokXdeqdjjwTbj9tBz5ZthjNmDXQO+sIIZ
MNUDeFj7CTk1fuMAUDLuJvrxAciGxP7axYO9Lsw8TDwtT/QvZpmgjMoartxljsUVVwNuZYlo7CNj
crZOto1KDLAgcPQT2G9W+LOzbirHmelz0pDqJi0oaf3E4MPekjGE6CMnq+i9gtJF7haWnj/mVpEQ
j4d5poKduZGgehlzbriAzTGQ2gkFNOadXr0qeZtMlVtqu+MIqnl3KIrCT4pucFzU5HN+owgB7IQc
WELdHJwuT6PlWGzlUGHspBMy4aqGImIPSZ9mg3KK3d3pRZV8u26inx5uME4gYJAuRpc0UonGLNzj
St7zXhPVs6VF0U1Z5u1GNRIeewkzCwYPxHns5lFb3eFZk2wYFIR6t2rRy4j2VEWpXA6i+8irZQQe
CjQTdRs2pE6QddArdG0Dh95HJ6ZEB7GNerPlpLz0baWPfugoTonArtNk1Y1IoHhhYdX3aa8i0Zib
oy5WwJvrCy/2T8cCRxGE+xMgAxffJ3EGFDHKLmU2f+66ql4x3C4QVgTX2y6MHX0NK+FBbtjNhrBI
F+6Yp9X2+np/SmYbDrSPgXlAoQpvOIDbzq8fvU3bprXj7tkx0n6T8rwKuCXSjSDC8EdmtFulT5s1
tyku40wDIyU3k8cIVG3rhS+Z4pgz03csxN9TlQo4jAmDdf4lHRlirSj48CzzXnyz1N4GbE5E0MeE
sHKSeaxEJ4w70JJ+HcmIhxGzUnZfWJR2q0xm4jHXOssjqcz+2KR/jNU8iPr9Xdy+llfRmrfxW80b
/lPM/9X/QLgmau0nm/QJrnnk6Xv22p7CNT9+4w+4poIy4m9IOgD25IBID0EcnNUfeE38iP6G6wxd
B+A7MFGXwKX+F2DT/g3VAc2cjjlSuKiL41D8Bdh0fkPQCTNA3sZGAxBKK/8Ar2mfX6ogd8d7gUxV
YUAKoLYyT+GiiODI0SzJgaqPWnUP9xGukuJR0htOb3q21chTyfaygPQoaLfNuzIPmmQ17iDpWH9x
UgjH7zNn1xZrXu6Y2QSgZmU/uT9pER7rid+wUr0uebCGOyS6QG7K9Ps88gb1RpgPXXvr9Gsmg0Hb
V47uUuTkRxVyo14qkT10kxCJ1W8k9sDSXq354InOPipoYhVV7KkJiDAe4vi7on4zi/uB3Drjpqnu
M3pfAJFN0tK1TZBMvTBEzBCsBcPiRrJ9xg7dAL6YyK3um2qHTPpCKDYLnf9cUbyRseUaXsnO5M9O
IoieQHLTjnJyaGLjq9Gx2B+Ybt1oo/V9YhpKBfRzK2XVf1EGYdxamuz8pG+XaM1mr8LpM9A5gAAG
gvc2AQfcFDKefEZR4IGnNTpwgRF9UfGgfTIYiUGJcGPEydfe5q8Q83nOyaB4FNodlJTUM7RMHjje
i1NEf3IqHv7wUacw2/O4Cp+DQjTMCy0GeE8DBDG/s+Acgc+y+0NNa7JqSwSnzah/FZpc54m5o5qq
bBH//6l0+I/80n/0Nmd48glp/h+91/9AvzS9cf/rr5P/yS09vZftD9Du/8J//iKi9188XjB+6qSm
X/8TUm7/BsA2Il38D/+P2OkvF6XCd6EmPT284I0QEGPT/vRQ2m8W+qknonD4IaCnJvP7y0EZv+Ep
NtXp8GLFfhvOP3FQfwBTTu48AidnAb0O6C+Q5ag2zgyZKigLJXW5Mk3QvGpo5WG3ztTssR+qsSr2
Xa0QIP7GJs2C3hmjYTfQof4a6ZMwOtSeeOWhrxiNTqPsISMFzrE28dloZOCw6bjJfSggS8dLHZ4f
ZG4YIAWVScWDtJHxC83a3vEylg8y4GhOy30tjcKfhZGSeiVRoDk2FuEWcIFWeys0HnJvJGB43LQ2
MOdrcP7JLtAHgd5CQNpZ7w8OG16q2HLybds1qvxiW3Uld8CVgP65Uzgz/SpW9Q1VOWonE4Y+9qAH
qULefazD77qIRygmRm3G3KTM6xKRao3uUxJzhgoC4NjIphVGfOsoEs9Vk7Yl3uiqHJX/zd53NEmu
m1v+lYnZUwE6kNySTFuZWbbLbRhlukjQgQAIEOCvn5PSaCR1aJ7i7d+NuHfRfbuzkgb4cGwOxqr7
hCQteSfUBKSw4OOnvJWIWFlZy14FWg7ctrbZfOnScaryNOv9Hz7PlQ8Ri4RBEkcgelhQggQWHyV9
dw33MXuFU8DTIpzqgG3WyIPTCrzYTBBIy7BjxGs6PbHWSomvxFxU0lCgGhoSxvVxYYxCGzjGiEBZ
Ymj/F4kvU/p+79FNaJlOd2TScgcPzfyumOlxCqNjckdByFxGTQNWCrV6Q261zKa8V0unAbtOkQcZ
Rd9+yEzKB04B4+WKzZQXEr3a8FauSXgaQ7PC1LqaOiq0zxBG4zepRv/qmEl/KwmKg3cBFEgiFylt
2wcrzUwfVkCrbM8MMergtJdMB9Al2IuGKADkXusVaAzzHfcRwSKrOg8mM/qFAvclC4q2clkYE9hp
F1MWoYWvnldv58WMzCcgdRpWadp6w7ahdIKzmEqSlmkQjuIIs4T3KvrEaz8x0EPv2+DnEKX2rnE+
yPAXPtIcOwPvZBuKthxsVKcFkPiVb/pZQBA6hCHRJwe5cVAopI8iMsD2btqAkLByfz1PuG1iWkRA
mMkwHwegWdTeE+cLjbe1P3V94Zyn2qPsFu+FDWK224aBZ8slhfL/xCYIqh4gflf6V9wHbVPaaXbL
28Ba7N1Nb2b21HvN0p67sVJHuyRmuGFsDsyltpCaQR+UzctBLFal22kdARYb3YXVK5rPu+gHP7cH
D7lDkG4JENaLt8o5HwVJPEA8ULxcE9Nr4gK2Reu5ZRvrlliX8M/N7OC3KcrOIWLUK84oTvSXWA5J
etuPcl3xslgvPIZrzbMSuB7xd03m4p8EbNhSRh0buw2JB9JjZm4VYoXY0EPfCvWZv+niZWj2NpwR
Bp2F6Bwr0nWw8gwqhEB8W+lpuAS2xspVQdwSfPN2tDjFE3Qr3GU+w+lJWzs22xgZ8PVmrlxCESHW
AxuHEY/MB+7NtNlM4/V3g5B3bI8joRjOQb+odr8Qqfgl8LHy7C0Wi+agILKd9v08srgI8BxVR9kY
g/P5OiGpoVWxiIpE+7IqO+YPXhnj8OiXXMF2mve8Z9Fj1OoOmRUssnGprEufIxz9xgJ3H39oTFR6
rOxoBLpfePvWBYn8Ea6Kf1xn/QkyYcdfyHL99EGF+AUELUrIRUlFQrxiwIyKNKqmCusbwe8aGmC5
aWDVxJ2IgKWJKu37bYSh6BZR0CD1s3VKLo1ZyfeEkFYkJblukli/2wYsw5Kw334gkgtcD+2Y94Hm
Lw3l8mcmK6KjVBTJH2e9+AfV9WOGKnrexvnoKzSqDE3PX1Jf4egU45DyXfEAj08fg4THYkSsynU1
yRYH4xi5WtPq3rIFbAoqdShBiHpgbZS3gABQ+Bavk8tJqNP0EGiyRDly5SU7yDRtNXLJK/u8kAgp
Tv7Auqdp5k23W2K5eAcjmeUFNgwPFqcqClFPG3fIgqkRGhUmuWQ+5CvDqPlJu44EiICyei2iFg9b
0ZDB/Bpw5PjNlqgjJc20ezCJEhIjOqn/assjT00Tx1C4BLHY1tyrsn3kq+pswK59S32lYcAauDaX
/qyQMFW11pVVpDnPwejOp4DTeCz8zA3jFhI7fkEVDhIVYmh8nniN5LvChAEC0MerZ6SIxkGehqli
vNDh4O7lVSy9A0uCspxEVB3WIgfTZOnbEDFekHqCVu4tCZ4EPr7L6TDGDQKxceaoaujm85FmCnFZ
aJpgOfGGFaofpu7THoYyiCoRVBb5LL2BSNQgxtOHRACFTgSLGdqY3wOs5bjfsFKju3QR1BVJJlZU
fIRz/7QS2Z0oEWm79WQr3+Ywrc9LtoCkC/uquwgnxpdpHhaYrr3g1SMWrowKrah3mgpVF5RnPrYb
oatkg2JrIzYBuMVf/izaMA/9Dkd/mQ6JKrvKaw6ybTHo7yLnES8qItOSPg8SQbG2TciD30zrEPvg
KltoMQRMf98QXnBkui/U3JtkVE9TG4/I9vNoh3SyZgIx36ZLeoshYJZ7opAjXNSjwPYGkLq70mt+
RQo/0MlFWx41gLKYfJiDin92Og3R2UQtsn8Z5AsIcjcCia/TAAQbz1ViLTLQmf8SLaP86sfrrYxk
xO4wyHvdrp65GgrDmX1Iwoh8YpRnv3qWMYSppUyExWTZZDZQoQfhLsx8fuF9iCurRKPKKegGKIpF
LN9T5EV/rjrun4Kaxzd+Y8NnnsEHUUa2599AtgeI+HvWIEgUNluBDdQysaVZDyyxl3H0IrAOizId
6+tNpr6/B5YpvUKnAVJPg+vGUbQA374YmOKmCCzPGPy3U2YhWkH/+h5sn3CbmUY9zxMy20eP9Tj4
hP3QmtKLWnMnAhNFoC2n+ncc69odezhB3kaEbw0QNpAAeCkmKQyCDmaMMp4pwj40SZsvZQbAblcl
0N0MIQ0e/ZqPyGn0RNehZ8lCXeqbCKUPpO4VMm26FQaOFZvRkU+eB9RmmdYU6hPebXwxVdG+gj/o
jk9zsGx7gVcW9a7YTnOCwDpbAM1d3ljc0xvdIkQ8l5nHbCFX1yJ3cxHRVEBi0dptNxhE14VVLZJt
LPugK8N46s8eDArd1o/48gDnUQLbXtdVd0OPKulNNq51lKecKoEp5BqSi722fkUpefgjSWOHkpDW
DngwW/w4tvaGXxj8ltsRY4FBY+vszhnsvlGO5GmEvwRViLhd1wjYhIVZQZaoiVUgSgcH+HWSy/jB
ei2GQ6TDBYFfvUqBVmZp8j7BMgMyo9VeSZp2RFQErqguLdCWTdaMHAGNEDkthZpVlmIps+53O+sF
eXtaV2irZu6Bx736gph9nHPHrXlNuML2AbHoEMDpztCZhqEZcyqjAdpy7aRBJSeKDndSeewrhSDl
zU9bi7gozAxR2WGBxZxdk3YCwxEDZ8DjHwErwax5Xw9Dt+bLIKprmzLA66IPBb2vVZO8Bc6AjxeE
Nt+kgc4RxSNm/eWThv9aVY0OEMTrQUNEGgUKGX6c6btjyVUq5BZsQpnhHdxKfY0YjNbpEE2Yaefe
2yHpwQ6kY8Sxt0E6vInjcXioNba1vCbEREi5It3Fgjlu8eGNaDCvNf2KfuABA31V19HXZJGtl9cx
N6+zUGEFK6c/fS2zRCrzIjpao/s64OtGYoPz89UDtZUrAMMNejimAU01EqVUQI2J98KjuaIPKlbN
p8wG8+7Wpb5LZ9et9zFVg8nHdVko6H6OO6oRHY9xPZ4BNmUzqPGejZOP3U1mBPL4qDpJGKvDPNCU
HFWcmm5XjVZ6uLSr1CVY8foehHgc50vNe0SGLEv7xSZLfjeBQ/dilllal/1a29PsaawrCLywDrqu
cDnPKQ36LQ3h+m2pY19s9HEogXdyeaaT1C8WMprPwFjPAwYVYY1C+CDctXruHhXvUT2Qjdgq8lCY
7qVdRxyIvBaPTqExqN5HYxZcXBKmb0NHLYRREFTECPBOzRvAnm7JLRd9Xa5ejQ4WIzC4CLHaa05n
2HxmHGcGpJbrOCxql0HdZ+Jo/hgUY58Q8befSmXzaw29ICKGPD/tYNWK25Mva5wI8cvjA9wU0zuO
Nz2iCdJF34KBVK9Z2/YBQfIlXo1XbRiYCgaxUAq9ClrVcy8aul+dzegvMnLvk2QmnIr0il+tQYqK
v74O8Ng7m64tAigb/SB5t6AlHOPO2S3D8LMu1r5YU6+f8ND11QYnevVbN7FYtniwhmMywrULQ55p
Z8B7lWxAEkWwQSyKmNdeZPydIBg2gRJ99tH84Tc63ab+YKDAi/seU7PFdrsBzUl/zUEolws8zhD5
t6AD06NGrrEqQcLHPws62OoNYZ7/jXPY1BeQPEaA4lfmJQXkivF1ARvMthlXzIMDo/iFcYGlb5FB
719sMzoEr2Yzf4lijWl98qsMfj8S1l+qM77cRarpbjEUB8FFzxWucaUZCTcgO/n6GC04TSGBdRY9
Vp8Z7swwcAq6FSzbI9LaVry4DZ0qhd0NpN0NNlW6qcSawoegeQKSRWBQ3Awoia6AZo4KREc3R+kD
EGZ1/Z8Q2fpmg7nFLAV3teebop77foWIPeXVJlzXGpVwsWV39ZS6IMbF6+bhb1z8/yBq/xvl3/8V
pHbH5q8PJsf/dVD9x/it/hlN++sf/TvkH0R/AfoKZ28GDQIkawCs/g75h+QvSGEAcYeqtiuqD9Ts
75B/EP4FCwHwWnRMB8DbruaMvyNqASA1lKwgmyG6Whj+e5D/FWn9B56GhDsfbEOMfAZUGgGmjv/g
kGg2C0hzxvUSW+5tBq1zIus6R9Z5V9Yezh3/dJH+DfD7Jx6Oz0uB2iFcAvJ3xFf8qV2REcZQP2uC
izdC/I7dr8fUzJtCGXpZl+Cd+DhS82pGdiomkOEVAjKoW0Twn8izP+Rr+OLw/IFlCcBBXsHJP53d
fB3ovCjOL1hoc7EGKzoAsAT7g0Vlk/pQw1jtQtYs8KjgUC1l/FOr5XEEzInxVMcXnIDvNYf0awiX
JwwSDJkNkf8QRNV+bgnHOWsQpZCh3JiZhOVcG3ZY3wIk6+QjW/5T5l3415iFf7mRyKqmaOdNryAt
1Mx/+J+mWDRDbEVwBqEC25OWOapSw68Yez1T2yg4arKP+mPUHWroued9r+4ZdvO7bDq0Ok+ifewV
9Dc/Dl0u5U5NHyrdrMEGizN2I3xfzK25OvOz46eWbVOckbHze/mYwIJcxpv6QNFmlBQ1ZAogg2rY
4nI6boNv9Kh03hZDwXpBjdM07psX/x2xBC7ZMQWo84wj4yIOHJjSbTY+UyB4If8a/SOle50c4FZG
wnm1R5pBMhVxX2amzMjOh5or3YVyOzQlBoc1KRPAqfG2p7kD243k5qzAeWR60Hey3tI07++nX8lb
+AZO29V5cpchJllBprUd1EuX5llbcoi9IZ8/GUQxftZICsKAn/sv/N57wTxJsoLQrR22lbdx6svO
G/S28Oa8hsUMO3guKqgGyuFmKqt3QfYAjjGjuTjvhh10kMi8Cs7tOTnEZfIoAJDqvPqt4NQFVo2A
zpv6E3ctflT4Vu3eJai4yZOnMKdoc492za6Fs//MXlCFWbn9Kg4tz7Pb5Rm9pdlJ31SYL/L4id/M
2/5kXzM/j87AMOa6NPCyfq5LnhbuKLfxoXroI2j+8w6c23RGFKK1u/DOeEhTQ2QwHfLuNnvrd95p
fRs+x3Ma7wakGNsCnpEi2C0/LXzp9/0J4O8pOzQbUipwysX07g5oB3mGORSxvHSD73jAARTjZb/p
YKJD4uNQTD/tD85d7c/o4OQ9mLSIjzJHtBRoRaDZ+XrXniNe4oK+jcjaZQcxl4h+01u/6L67A391
wNUe0tO6y85msxyy3+bSX7J7BIl7rugv6wdeW7mpsUkiWknm7M7fjPfjPXwWGQ4JEeSPRRvlVzkp
RDHx35a1/9kGsQ1iw/r/M0t3H/Kj1h/uX7c//JH/u/3FEfKEoM+GVYvAWYB//9/2RwMwTcgyu/La
+A/8Yf/Y/vzsL1CTRXBkQ9Pz19/8p+0v+Qt0x+BT8Q/+i/6v/w6jdOWL/rFsYte7hgFn16wjmAEh
8fqDn3UdqMiF1t0mrPvHEXAJsKEBEEZVJ+U/XZh/s/X9+09CBg+5mnCzP/tfIgOEAphCt+lgZrlM
msR3SIeINtzifPbf/6gQMzKMsATf8M/2RcBweg6QRrchjX+H6nlWeH78IGT1H4qP/nV4+NvFQ+EG
6L1rpS2u4b+yyqjTE4p3WbvpbKD6QtkrrBo0/s2Uom8jbuvu5b/+Ytdp5M+7Bb0DUgjgacRe94f2
xrR1BAQCU3GMovjbjKfv7dLKs4cshm0HWiDHIVz9p5El/aui9F8+FmJ30KFAGQg0p9mfD0k1KOFl
Kmw2ETbfO8+4/vc4uWrDurHZAzhPoSKYlovrXLIJZzXtQZr0RzuZ5FIlOi5jJGqgmKMbXgD1q21b
y+VoMJPdrUgQKSJI2E+N0/KQEW/a+zVNHoEHIHTSh2VPKRyhinXIGHITgf/cTKZPj4gB6d7gVB42
CQTbfdGJkatCdtNcEiMrBCv21n+tVmSoy7BL3gyB/rkJ0d2A6G/l3ULQnn5VpIreI9w6yLpWsIeD
7CyEhHp2p6Qa5o+E999NBysHCZOLUUl7w4LMoIS8y/xyDecW1yNJcstiGKKG0N6kUvb71Mcm3M3M
e/GjJr3EiVg2OLzNoGw12DGrEvs8JrHawazJIBdLgxw52ewQyWzex2T4IPDS7ysB5TDWclU/E8r9
DwQI+4/TDGTiWm4xa9jY3BcS8K5055L22zVe9M6LqrTOe5wUS49qpIhmbMIFBgWFk29LELNCwXR9
zhSgQjVTcWpQJdAWSpOu7AZPvgJu6h78qMdE10z+AfRaXAbeCvuaHINPuoaoU2YEEeVjzcJyrZh3
skGdlh4DUCOXVH/V1EFF2FT+E4xEGn5zXsWscPPQnkBIdHsz9NVBspRsglVgP5eZOjZ12N22vazv
ENtVHfxkXg0SfsJuD6TCA1sz9H0puYu3HWuRhFGltipYH5jjZNR85akFhQJxBCKjmiE5zm3cvMFB
RYHQpFcS2vQU0pxrYBL46GOWhOMHQmYwpPG5Db5M5WPsByyr95Cuz0AtZ0lBosh078PbAaxISbfR
GtEG0cDNjnB2y1SyqkKs+hswEYZGi7ibnNBFTXkYSv8BYjj5WxOibtqqRogqwcVdoQjZMrWKBvzZ
0gAAgv28mAJwJy2IyVdBDaZIA/CcBabZ6MxrkjLUBjlsoPRyM7AVOKtZ9pn14+d5MfwumKjYNPXY
FRWfqpd0XgH9wBz6CgyDHNOh6Z5jYtY0F6J/d16KnjucrHftmv6e/XHcgh5LXn1OfVhNZvfEsqF+
GE1MT9RE2a9q6IIlR/7wTtWkRqRYM54J3j4EvlY++YUyTXKrkfx18cFAtKjRG+1jA9qw7PhSfTMk
HN7aeGyhNUi6m4yhk8WLlXpNwymZ76N5Ej3KVPxRfXlNNDWbwAGQ2c+jw+lhGXFqADmdrQBRXSMr
/iA7kJ2I9AmE2KeW2uHeIKO2KQUcV+R7hDWl34bG6Aocn0jHXRWnGPCRAMD5uSEKdc2hytpfXYeU
CEize/KtTKaTrSMLRFc181HmIVLe1WdsKbjewMrA1VRujt5X4dG5tMGaJNuxQ74a2NEuWo6UTciW
pHV6R+Zhn7RQayM+IQKeBAo+Wkow4F67H2P8sB8pyqCemOERQmqytUs2cJNH5xRSjSHvXTQsxyZe
Kn4cM2dexoFEZgd7h/0YTBCDCo3AWIIXUfZLk9Zbdxp4yPOiqyw5dkkz/wyTco++Q43DU9tVc4w8
A+rhzAD4BNyL53UYzpNhsjcNEt7nEhNB/4CDbgp0rfrFqk5CXQDTLrT/XlGp+RQDeSxdDQpMKthA
NRDQrQHsVMgM0Izgy7FOm62ogPP5o6ueQ4P8wmJo25+ocbDNTpA+O5EBdMLjZPE/TmmSQxAx7+o4
PMoRObSdzsiNpynWC1yPg2e8322cmJOIvOlunphfkF7HbYH0oj33FpzmHNp08Hhx8H4LfH17gs/b
+TbBs9dkT0qrW4lTUzUO6YTPSsl2EGo31RBUJfbKk+gxH6vIvw0i96yv1wh1sNiBNqmQN8m83NDG
OwxTctPb/nlZBAJPBNvZyn3Fwv8IjchhEd350px8Ov1CEJb5hX0IBUx0T2jdHyhOyXkvGJKxFhi5
qgCjfV0jgW/kuzWIoTqh63Pn8NrkAJvLKVk/eiZPvOsQ5x/v5kz+KO7veBjdRtFUDv30CHD0fgzB
u8HwsFtouGNJo9811gZImitVQkt5SAzgz25U0cWM1U8TwZEm59vEx0OSjfdToC+oikMbTZO9SC+Y
iqxySGKfq2FbKxCJE54js+4TqMebXuwqJ0yxts0XSBuQOy6vs996cjoXcVY2a48Kogmx4LHBktkD
wOwAY1RVWPhQH8WxfYMzB9R8XBgF/QjHutv5mx7MSITWZhgwymj1T03nbodIgpJXAscXH/MmYIFo
Flsll03SJrezWlBnR+il5mBaYas/I84neIwSuQG0sRPGwrG8dAWNJT+LtNoPcsBzFAz7WCOPa8rC
POndWxV7wEVpf1yWeROxFJSjj2e44h4O3Sbj5cK9aKet4GVt0XyMhHcK7FzuWp6KHGiDy4MMdoG0
90BWBjsumgacg7zzmla8wBaXFlMYyVvNkrvQRNAtVjbkp36FZCOAOWlrNDtGDFEDrWhm1Iz0aKfC
aEi68QwJDCqw+3GrV3Yga3oDpuCj5933GBLx0ET1xiWNy+FJQlAC1E8TDCWMssdsSG+cqMPb1mvh
HFy8DBocPA9VO26SypWTDMk2gYJq6yE/01XudzRxDCgx1YXmNc7/EEwVq1pMTmc/uQ+Sdrow0g5l
D6tKToi8QEQ/5zZD6DaZp+yQ8fhVeS0umXI3WdJWW9qTA3hksquneX4wUldbzgFvDwiOAu25fASA
ns8C4qKjdstdxca9g9QDLGqwnjsvPgjkTuzZsiIsTtnSJt57iL1+j9w+kw+pf4ag/n60C/yNQW1h
N2khsUBkY+NNlx6pNK8NTkgAeiFb0yrYuWp5GAd46mfNXme47dHa1bw6ik9E3oAqbGrvlWHP3F/A
CEQ32YKzfxZwAO9ZtZsW4Nd+4p0XkOPoUYY9gM/No3Xk4ofmEA7TfRa6IxR0J4De4IZHKm0Jym3Z
CQ6D29qvm5QM772ob2gk99wut1zE49bp4BTBiTg5/wcVrPskFA+iqZ77nj7A8nIBQ3FK+uauy7SB
hUBvIE0jIK41Ived/aKEldAZbaIuPWTguBHwtltFdPLwuuZR6rZcdWfe1Je+hQUB5oQLN/5nCEZy
1aj8m9sUgT5YgsDmvPuReKidPxQwhN+2EAcCx9sGnX8rFXyQJBmg+Fo9qAHGp3klnyOq30FomLLx
LDJproTzdWQ5qtBBPYQvXqdZBwoEFBKFdChvFt2haZdK7EvrSVj/tLZ415WUWAu5BwiOxeFDIuaL
j9/M00j7+7nzUKQExV0+TaAC5gmhX9kU/PKUfxh5OsEVviZQCBl3yBaAZJ4MvkmKm9ihEC9DPnzh
d94X4qLINq41Os/CBXR5o371PHoc4cMuEmYgCFvGIVewcYHtCyW7j6VAdwJcBTAOBmvR8RaMdWq+
TM2rYjTTWdPFO7LF26x4tfGoZK+qH9+tHMtEtevjanvkzoaS5B24JrCtq9hOS4Z0U9O/xLNx+CuX
Nzf456HHfgMDH67tNMSFFyh/jzgxXs5Wtd+BST6Dud855aG/nn9UI/zBNqhusUxtIorL29f9vJ1o
B6aU+uu2bWi9lekU56I2j0icweYy0QO+P74KHS8tm36jCecmJRU0FdS6gogQofKqyvKg7pobmyFy
gLQZwLIByOUcoHm4Mira8hkO2LXXqoWAhI972nZQsK+0BUdGphYzaw3uWwC0CznSF1Y9lV2PQMgx
1KCyx2ncBL0Qu7nSgCoD3U65r4h9Xntnj6r24q8anblPXSYvSrWumJ0cHlc9hPk6eSP0m1VwGkAZ
4Zw1U/1MxgSY14D5mAxq+Ryhn6kRCgGN2RDy9JHBoVlyVBMW13cRT11dQ4qSUf7bt816QrVc/Gzq
OPtJ6sbs5iVEBxkdkCDnWAcar4HifJOqbC1q0zcPDTTrHx3p7R7+RoCZVbNdSNpdesjnfrd6TeYy
zBR992gGXUXkxdgeMFYDXATJBeY3O4xpY4McTDXCPrUvEOQAy9RuHUccmmp/CE5NZdvjTHxWRIsQ
5cjm9a5CnMaWLrG9SFjGH+dZxbdIUR/Ossve+BqOBZtJ9LvqfR+QI+SaSAipaVHDYllwEHIniVVw
h1AW9NrKjj5KN7YbSK/iyzx6Xc6D3m4rIRGS6QkHO1xsbkcW0Wdn1Fpdi9BxiHKTOtPFJDeK+Qr2
glRV91NWD2Xnc68IK4bXCYTsC3NNgPph378HOACFZQaf1BmVK+zJqzuMvxUhqA3uYqS944lNviIf
ZYwTNlBQoNT+JIkGBYCQjE8Q7/2JdOtUaOqmm2ZA/CZIOVD4gJ8bBcS0XoCdx3j3j92yoB6wNsle
RNV8jiuEGfSM/NYKyg1EGcxlVDXpU2tteCsyXzwua+CVTi0Yzwb/0MRrhc7K9NtIv9rUWEiOas1w
o+01/YxM3N3E9QrmNh6uqEbSWrFTbSDG0l7v1JFFMFHXeMEaTE3BHfKpIYs+kasZMv2Bti+E1DeN
8TjcJeDXnT6TCELlpRR07doyGWZCQA84mi7hRjgk3xQwztNhY3vYQYF4ef5ZybiK7hDN4L/M0eCi
PLZtGOUm4vXDELkTrH5YXIdFHUhTGwifGO92cyBQgeHiEIctVhdRBboZSwzfUPz0GEQblIpVMthC
NSxOUxog+YJdM5+tIRvuhN7EaY8UAjFUOz1AzAqN+bI3mmA8Wc1Ghsiuxd9R8mUaoZUBt4EIDSgV
03AugROmJyjfIVfW1Z1YMC35NlM5Tm12x7Hxr+gEDa6Z07hd3YQcuaS3xy5Kpx2O/I/OQDaCG5we
EFdMczMLJHgv9blV9i1K19+UAZd31yxGE86wcoPePzYT4H+5PqQdDjmw7BzrCUU/GcTdJ1u7GXIG
HwVHVjYbM2l9nDsmz9OcLjuN6rGbxoHuYa3wMWGG4WuV0S+L93lXw/5TRoSNW95TtDZWGmr2MXqq
AgzBLlZbjRwenCgChMJNKKwuEug4buZgBGQfI28celmIWKdRIt8rBq8zVAH2SoQIXPSwoUvqb+3M
vTKZXAeJ4PqZyQZPHgIpigFhJdDJC7xYLtADtJf0HjEfNzJ2dJOG6wk/T1zELgtKiedIwKjDeTml
5LAynpzwKltsmElYeJ2PC9810S3sgBckxYONoGSGGsFmRwEFn8sBYrUvig8GKcBTvRy07D8nrmhJ
kTi9oalvNsiP4jvrRLSJ4KCFZDgcSraoD4aA6S10NLxA/qO3baqaHZo1FbeC64e2hig/kfWzIai2
TNzSof7IvdsZdYETMaiDDXi2x/uewEZJUQMlMuzWhmw50sdzCMDDV8goxbYyyCKwwAnyJQ0vgDrd
RQCpLXGqHEocMfRN3CGuJVSdh5EIUsstOOScY+IoBv9KuhEkiEtRAbqrveoGB7UPEnQ/ko43TYql
eVmH/gIdZ3pmWXWbxpDLxzIwb2HmtYfMNRY2KBP++FFQQdXu6/FXbLAK9kN9P82EnVJvxKK2htnW
kLbZpwhjfvOxMB8QXyrLeRQJOCaK6EoBsyWOMf0GG4HOAbH0hW1ZsHEyiQ/IWdabPvAtDIg02yia
uhNw8OEWIiqHg047fiLfabn/P9Sdx3LdSrZtf6U+oHAekEi45tvYnt5T6iAoc+A9Eu7r34DOqXri
Jq8YqojbqAg11JAIAkikWWvOMSWl+YTgVCv5hARoiZo1gkPAzRMwOYJBFZ0cVpTwAZRjajgKfXK2
etPpt15FYjbBQVrth7mmP7i1YrEkJm4TI5i9KwrNPOMsXpFF6tRPoYYg1tDq+iIZCu+AEJaOn5wT
CpsodjgcJV4FGTN3g0vNHtHq1/XjpNL5MAWp6fc09zFFNdVaCJFDYc5eRGywDpca4y2vH2dpwpmp
9KuwbHXmJY9dmVMXsKRCc8jidTp5ziNibLTCswh3o9doRzCFGTqqLKcIUT6kFWX2eW1gHYkcP0hK
yWZR04BYSrFGNetiKZ6fGQ7Jvm1mCeU5EXg/EKKuBBJ5P+LzWFnoerEzy/PW+JzLstybnUHR2cTq
y/d0bY89OEuX3FmVUq9PjIgWmVthwKsz0jYb87KpCiRTszPpJNfq9kEr44cuMx4MNyY5sog4yJcw
yFO4jTTNyewdGRJg9UnHImHY7OzHWjNbYgqASefzduaUOKTFwVMF7pfqk5O4+yQwr83J/YyU5wtb
KYstbtLv6sHtriI5fiOqR24T2eabQDocO9r2C/E36y6tpkMdaxzyajTxRjNY13xzzcVcpt15wxK/
zxMDkWmckcFah+PGrkxCWGJH069TUaZHBHQXUBafzHp60RIQZeQsTHfFrLe3cqDAUXdhSDuxQYoj
OnFVKWIOV0Aq3VU+0CQlzRFqiRq2hVV4T0E7jU+WWXGOMl3tolRsnlHOA8ZF3hTiofczOd7ZvfuI
h/esNNJsm+XpOkstVrgmtAGK1Z8KXAhrEQy7qh+PjhPt2TSsKeieT3T5YWWyjqaRvuY8te8dTPlN
vOlGd4248NauAOtRgd9aoDPXsV5euHMv2PsWyDqRlhZNHN8MTbumAL4GXrYuLcZiouoDwnw669Yl
IOJnr9HPksHyKyl2c5gcId7v8S6AdNLdbRZDtY3VXpXMl15802rqvocl0BTKb0p3T011iwZ0oyiH
IPI7gsldZ8B4h8D43tEgaA1nPdkw7LTZ+oxzbN0MZLgZLLZz1a5FrW3KsNm05TQ/JU6+n/uCFo7l
Z/20qdioZ5l21tR8vYV3ZjrGNg96EpZ6us3a6DMyrnFdbj0rf6zyeR3FzacpRJxJNWZYjjYw8cIi
8nOr2pKKgJtg6j71ub1tiBxAwY3aVMAv04WHXd9+CCrlW5DTM6kYRfPaS+stJgM2tFGwcqj824L1
zXF8SIrBKsy/5WZVX47EK+8HUa5ZNY6DGKrnwTSPudXson44yIhVHefTIQzNdVQuptaULULRn3cl
0U0ae5MqwH+E24WCgT9Grd/zm6Zh+alKmnWYJD7rB6HZ1TXd0GdHYxp0QxZt3T6HjnZbtBSQPB0M
m1MweQfd1ikNugLGksPho4o7H512F9m9T83j2jQrdIRJ5GcRfaPO3WpeWpzzKC88K7jvuoZdxldz
EOfoC7cIgK7lIM9qbCDrNmvv7SC7ntyI6jKCgITqM4cdDye5CsPz0CtpNMX5XaDXF9lE9YsV3ewE
aMa8X4+2DrlwMG9CKAT+7H2eclSEfHwhiwf1UW0/imRjmrPwbXskqru9wK7KfOFeQA08y1AeZxbf
slYeioBjv+Ib80Yaf2j60bmwyt/AFjw3++Tz0KrrKURhHIvuKJLZjxBQ3VJYx/VVZWg8VLexLftC
KTmuNALC7RFhXlH24w14l8X0k7IgdMk1C/4Nqr2Lhi3lrKcUEASlNe4+7UnetrzurC+i2zqu1Kpx
+rMqw4alKMRmg75Dsb6tpHE25orAycEr4G1E14WVn0szz+BZDbe9Nd1FWUAegTiL1RIcZbYEvgBh
XnUes2mgVWh5S1OBl9L3cRRw9mRccbbdwGz6bLoBkpRUfSqlemwQqu80smrWaeucSTE5a0wZ3/RB
sbqoP8doPDTQ+CWmprGIP/WRc0PH6EFYBbKYSX3OzP5sTl3vQC/iXi4WQ3qD9DgvOi/6MvXTMeq9
bZDY15MHPsINmC5p9hixF62bwNs6RnM7WBQVBLGivhGPZ7U0DhbCl8CzHtxZu3IE++QSJv+qDeWd
iosWnXBHHHp2MfT59wQQNcKlXTVqV54dvXhtr/nUXQ6B5OC3HOVKbn3QyivOJmtTT8+sLMLwMd6m
dn2LchgXjNUei6q9ZP37XAKC8CFEP2RhNO5ygfswc9xNSFcQ1GVx5eD6aIRCQKzNT3Sw0WiPZ7mn
rjJ0oJwrAv3cJQbozgg5hy8Js5fzTFcOj3TITqMX6g6E9X2awECKAsokqa6FkL05aR0igi4Ojodh
wYCqcD4Yer8CUXNZNXG3d1u+C76P7NBOtbMLR+leZswh+652DBAO9AWBVlChNxBJrxwMNYdslLUv
VEHBx22KaDewnX3WkgkWZ+N48xliU+NCWBaZyl2b1VsMJtHGaJplC+TaWxrJNJHrLN3Dwovu8jlI
vqSmSK6zqabqk3qLankI9LWKY3HbT7F1bTqRzs3EXkgWfap/R6dOJUYzBsVEFMQJKV9ztUU8/iWL
xqDZBzGYPvKGQ/VJG+qJFRIYybVRq4o8VM9VLFYiFXt+9heVBcIP8qK5qeke7kssY3dm7M1PAJAW
wHLvXmpebZQ+daNm48XhvG57oNdRk43XlA7NT9ho9M8DleQ9sD3ERFYWYASu9cBPaMNlmzj0aro8
HSItJx5ua97MZmJ7swmqlk2VYA2DlRO/eLVjUrGY1doeOzgGZWWyH5+YfZJuPEPqa25pJxDgWgbe
rRVkwNP0lnMjthCIrp0mzK1BlYSJvR8uZC/iC3eybN5RIYZH7DIjWvreOfbW4L5Eucf6LBYeW6rw
UbiqXw8yGx/Qj5PUaobfw5RVoJwmxIfdwAJATk61b0Whji7i9vMhbr/BLfzsdFZ3FVM92BhDWt+r
XOqKCKG2P/fGtDxMs0rvGovCajXEFGWoq67nxjB8p8S7ldJK0XMqPwETJU1JCqiWM38p6A0Oq8jz
hsOotdmuajvmH312to5bV2d12SBvpEy2qUN9LUvjEhpAsh0pu916MK7O4g6FGLsCWkPmbZTP7IPr
hn+uo+rBmFEUm57d9tPYjvMhM1PqZG1XtGv2sD1+V6IchhhHdEcJdY3jqVuDKhLXNfkDF0HpaJdT
GZX2yunHslpZ8UjlouyzKzENtMwKGZ7JBnr4fhyCZTVBcbEaqlBdxq2JxdAykrMgQu2NIfszULB6
S/2HnJPUznbsnQgcdSy0Y3rJwq7CrrvUewdmjp20NJtS0C5HZaXendelHi4WPBTfZvxUjR+qJt/W
DlJ6t9Jzjmt2gQJxFmrX4zdn08/2jSO+I3ezbJuObUFCM72JCHlB/23Ki6AZ5bF1ww4pZoWlraxn
OL4YutJ+m49jslc0QJu1FyZYrV3RyHsDN3VFIIM5+3QMqQB04exd5blCKllN2sSOsZsux1TR1TLC
7tlojXyf9nG09izYj2MHWCKmUcfP1EB2BK2ztjDr8EynHPNHUorVP2fiWayKKJhNj50eEq4bkpHO
fB1wlMDkYDx7dmJHz8SDaMgGIzpba8ceCY34ZxcZtVHTityEPQIr2htuaNAb62r90q6dttv9M83x
y9omhYoqQfZM6BvX8ifG+Ihqf4oeQ1xB9faHVuh/Q5PXf2861Xz/B6Sa9h9bVXx76XCT/BfgaBCB
/ySgWp+mB168fHsJX9qvL80rfd7yn/7S51n6H0sSCbtWXSf611zk2n+p06UJqQb7ngPQwdC9H7r1
f4nTIUHwbwEwgd9GFkXN7yd1noU6zwJ34qCpdm2LnIZ/YSn+1sj9Fer4foDgIiD7/8Ir6MhIB8Xy
K0CXXejMJ3ovtwqUa0QcUPsoGw+zSzsedUHxgTLvtaoMwTRMShSK/NI2Cavc82sZ2xKoZtCSgKNt
0QPW64de9U+KHSduxAq0Yjt9ICk7vS0uheARmiDP1oIltejqfqKxjNhigyQca59enX4VTdT5PGfQ
PlABvrmKIBaPe9KFxdtFC/X6Kkka5jAupgbeKsbLSadRKFtTXv80ot6RNb5GufDwBOmqJqAQpJi4
GX6kv/90L4mWupnRsKVLAQ34M/6hLgd2LsEAuO39mCRf1Zg1H9zaa+HhclGCWQQj1yE4G0zRcus/
XXSaIcUiY2t9aSOiIoGQgw9T4cbSxHRe6ig0fn2Tr7Wby/UwLJBvYHIahLG0mDh+vh6CTZ2WRd35
muk8OyxOS3kTU2yYdh9c6e1LwzJLjJUr8WyDMDy5s4BWmEiSkcO7FY3HaeHEC0pT/8FVhEXMCI00
cC2nqQB9OpA94KrOxwRYp8dkqllDO6+mF/3rB/fm0xIQZPiGdZuXRVfxZKQn0sMGBlHWzzIKc2pI
0x32Rct3g9jcVnA8/2w7pEO/vug7bwsRBDrNJRhOJxLs9dvSncCeS5UpvxOy2NiyGLcNup5tUVcf
UZBPXxfELT4wOO4YSVwbgPrJpcDxqaFmw5EMYbIrS9c8BAPyy1/f0MlwZ/AxQzHWYbyR2eT8QNL9
NNwRrxG/KGaafQ7I4zSMO19k5/lTHrDB++1LIdr0HIQzUHrfpB1YM/7ocUS2pKvpzIw8i/eFxgpb
dHmo0yj74FW9c2dkRVgYx3lhDuqq18+vbgdJyZYiKskiFhtH9ozxqo/q7AzLItJHcv6cj3KQTt4Z
T3PRRTOnQxHCkCVPxqRJ2ZrSP34Ah43koZKEjNXEdv7ucxQ8QMegck0k3ZtXFhlhjfW15CIjLaxQ
z+WBnOFkEwXgWcbBbD740N67qWVioj6M8vsNEF26y3Sf49fic4+3CjTqJmO/9x/clbtcBK8R/C1g
Tq/mwcLM4qkyQLJx5ED2VFDKLiGv+mUH4k3vkDr9+im+c1esYAxF3pe1bDheX8+Rmpr5mAHLkePi
M2mmm8zA7/67V+EVsb3gz7IPcE+u4k1lRj3GTlE2x/a669uGnN223P76KiezEsOOscZWw2N7hOPM
OblKt2As3HnKfJfTwErw100bzjTaTDP44IbeuxTUWnwNRAsx1k8vJahdzMPSiZlR/kbUuu5aA8cT
W/vkA0Lue5fiyYEy5Gsy8Wu8fkNq7lVWzagRAju8rxRxeX2MiaKaBvXbYwHVP9YJyIk6Y+90lxbo
RherMMpZGeFYUuVG4ULrz/kPbohZHVsle9zltl7fECcbZ6CYknMU1NqLWdNn41KoOggv9cKrjr8e
E2/HNzvcZZlnoZeSD+v1xYakqN0G3QNKz5buSRb3F3oZuoffvgpmSxupLxMtyqWTr5a+2GBNfKKI
wapmk7TzJ0ku8wfD+51bwZdhkl7ALgmB48luM+4N6uQGF9FUQSmmaOQV1ufh4te38s5we3WVk7cj
qhAKE1pHPw4GupJVhoimo6+ficG5+91L0dO0xcIVhjPLruz1u7FwjyMFhTBu0UxIqZJYmASElTxl
rtI+eENvb4uKCBPcYpLiuPUDBv3TAu+lKUpzqRP4aiXyLHWc4hxxQPzCKeKjkNK37wms9LI2CRCf
XOvkCQ6BgMpWcqmSeXVjNdgVUmF8ZJpZBu5PBzcmO2ljPMLo+8P+dZpzVSTOkLmFQ0cyrML+AiBT
+ZxR6aJs7obgBECYZe4HI/DtNTl+LBh+As+wwS6k1p836QPHKjEsRdoK+/GK6mWz1lLLWmetYKtu
NsYHu7LTdHtu0lpmIqxPi40ah9vrC5a8HSOivkpRyAta3zGRD+1sr0Jc2XkAs7QBGdvOZj4kbLfv
2mkzJZX+SYCAe+4Qz9p0eFUo/KoQUABsL1JXUnnoeA07HTM2Xq1otqU7UzEJGy96/t3xDUZq8UFz
6tU9gI+vf/smaUM8IqxHSAVoNmRz3wJnq+fgi5YF2d8OSaCZ75/k345wPiaO1wbCSrZexvLyfhrh
bZNVY1Ox0RsSpyMSI7XEQyPrrvFRQFrRBwvgO0PB0OlPLjxsF7P8yQIoqFTHtG4zXnvakqUU2cmm
6LM05ABnlcEqMsePpvLlR74e8RahSS7ZmmzDGPTm6xvUQ3uONKqLfuvpZHLb39Gy5uSBResYw9RK
yuGD+em9e+TzddB94EvjGPf6gkqXbath+vbjYYSDEppP3hhf1MS3Uu614g8G+zvvj4dJkQiwDbyO
UzKwCWbd0XDv+yHHFDy3XVvda1OdHhIZmx/YCt+71rIeEltHoeQNhRiJJ3lIQ1b4ltsSeWWX2lne
05nOcuI3f/0RvPPWoJIuh2Cg4uzWT5bGIiqw9wRtQVeywtZRp86DcFvEYjjsN5weiR6bQIz++qJv
3xxtaYd44+UDXL69128OJRmS9xiM4GC3tDrnHFQPOJ2DFyc0bg0pt7++3tubJLli2bUvZ2JyqU++
dE0AUYgAeHL+HoedC7kLJBF2lfMsGvRjEqTjtSYIq/j1Vd++RVDtupA0NwjqI6Xp9V22cpKlo7hq
M8wZwm1Wsjqtc7gBVL1/fSmXH/X622P+MrGAsMdZwLAnD9RE04tFrMr9hJJyv5qxE13X6BqKlVnM
xWM2p9ld2tYz0JRJqfKDyebt46XSwHjFcPujQHRyo1nMYhhXaeE7TdNdlBlaZ1Klodp585BcIulL
7gHrWB9t8t8s5GB1yX+x+P7JJmTmef18076epqJE/VR5uXcY3TA798zI/eDRvncV5lCJDgkKCeDm
11eZ+1lMeh1zQEdGsXbSpvG90FUfjNA3Y4WaFx/C8gRh67OYvr5K140ElllsHo1mijAToLIEgsvr
iob5P7kU5RQOi9g8Yay8vhTWlKbLLdSHpNjYe2F3I2LIKd/gKht3vx6W7zw7dljg2ZnLmF5O7dE5
rkAnFmPujxUoiVxntsHwmRG88B9cR1AfYvhT7jrdhwxiiekrZk5GLR0wgGFR9tkmUuujDJw3A315
S9ROOOgxK7PNev3oQm1sWiu0ct+rBfnfrRv0mu9WGIRgfmoHADKi3XZi+iib8N3nyLxH0KcNof7U
fp2aiZWQHJX7jeXVxybQkhf4mCL+Tx7jDy4Mp0vyUpdB+tMWBZV00jj2kPucQDBtOxVuRV+jHvbB
sDhNkKDqylvSEWZxvqRP8uZ+nLQs1cz7khAwcD3YEUHEUVOucis7lLq5R7+2yYpBrNzaVTvHK8QH
H8F7T/Sn38A5mTs8fBKOwpnhD0pDHOQqu3hSpLrc/v7A/PkyJ/MyMMRxwhgALNIcx4vccx9MDMQf
1KTev5dl+nCIcmT7//q1CfKiNUQM7LUmDEVbVw+hHeYakJhf38x7o5/qA9QDh+FPYeX1dRDT9ala
Ut6tBLv1IEfjtpVioCzFjg9pLmzTcyMqPjplvHt7Bl0HwiPAJZ2yHCZF6rxeclk5x4juojmZn7JQ
mTe/vrv3ZmCirTgZUaU35GnEFyFKGiVL9neYJRbe5iS3k9NRZ5FEp02/vajwMS9cj6V4ztdwsqiI
WMl+sLgnrRoIaSmjKiaLp6H//uubevvsuA6bSE7xJgX0N0d4szKULJmwSGqHRIOcJNxZYxN/sJ97
++w4usPq0pkThU6z7fXIcMpRVriee0YCXo5kbqc1IitvBZ0g/+COlsH8aqcj2VIJRh/NQ8qI8uTJ
4SjqNZuzpE8CEdEcpVbvqmbKryLbKPcpHsAPClQ/sFGvLujQgiVkGVYXZ2pxmiOaWJU1CW3p0yci
Ta6qDGLCS8bRuOFsRZzpTWRV+lPhdB6Q/MrJxKODocU5sGfQqrtfv843z9lxdfbp9DKpldAHOXnO
IBiSqEKq56cOkRmxo+c7nWrGTWQ6H+0oGSYnT9rlcwO9yRxtsa7K001zUBdF0AWx48Pg1pgpp0Lr
vStnkrJ9LsxKh1qQugM5SitwpxhREOK683zV9JHbkQDaY+dC+B7e1+mYxi/J1GKgi3OU4at2Lq3L
jJMW2iI66Md0XDDTTTWQ74tq3nwGEtPZZ2OdeyV6GtMefYFSOHzQWJ9+tEfiAVByP7PdM5Epyx7k
pBxLgTw8J5WaV0OWM+TTuKTed4tQTnaJ36kxCB6Bl3v7Nkdjna7CJI2DLxLiLs4cVil3QK89OzFs
QVFOJuCH2HAq80sgptwB2GWzybiZolRzagSNmoFG3HCbnBKc1zhtfgY6gEGguiWgYTVkoWletHES
aHBt7TZSm9qcNOc879MgzDae10CCWyWWBV/Wd5NZJd9GSwvQQOPRQdFVmFhAITKTgUbqcD2gVC9G
aPSwIgc8mYU+58mTOZqRhNQaT6BGnb70vAOk0sK6LtWA7gpnutkeOl6wwHWHSh49uJwIiAhlYUaY
n72k3slJ2d5lilvPw+ALyOU8SOt6uhrmJtMetDAndzTou6a/d6fStNaAkfVjj1LPWmnjPBffa4HH
OIFiKs5NNSwQVFsF1pEJLtMvbIn76SDwjCpEwGWA2BlBqP2MmMawwEAPtus7YRB+k2yqyNeaw1Tq
q4R05PDMJA86DtdUA6P4SZP4BOE2OF2JSUo209diMmnnQ5oOouQzX1sarOEqF8FdEGSufTQskAPb
NhWj+JSPRozCtiga+wW/kA4otidAN8Jy1Ik63CB3c6F/Rc2o34ZRpwLwAU1rXxWpgN6Sz7XuHAGy
eH82whPfyZhowac5dh7uTaVHGRvCyok2Q+oEcmtUFTpOk+LfqmqHeLw3VRMYftZKCyjz1FvNdyRe
+ifTjFoU3ja/22oW+KhXcx2jAmrSYjjXJxsQHfU8fca030NucZpYJext8Vf5Rs7mZWU0afwsQHUS
Ud2WFmQbK1DkIFBlJNQtCssQLXehM7bBKyC/1kfzq9HDSVkBoNAK36M/honTGzEKkxiXXLVdYnzV
RZti+e2n2dwNqUbmK87U5mDpakDiKxwd2adsS6LeW8AWC6SgtrZFpYvvxC10ydoNhdPvZg7i1qo1
5nHYBkPaYXrIEX+FE74an4glG1k6Y9ZdFaE2lRtckMZ9NcioX5fodIejU1mcuZoordKjG0z6tIXF
HX4dSo4pG4EPr/DxKHewzhOreyAmMEaPj2ePEy9xxw28P7u+awGITxdkfonOJwUYsGHvzp0Hqaav
nfSyKvWgxcmQ4vLPcheTQa/1eXCB7cxFJx50bnvEIkEmRhgn5v2canNE0DnRqiucO8kEMRWQ6zbp
DPnAxB89AdYObpm7RYrO0raTBw1vLNONW+vzfmDOhLcqu09WnzfILG0v+USJM87PIJCodBW0Nc4H
9uABgGeV5t8RoBkPUU+nekULC1e6FYoegrrHiPWHMSjtz33Zx/rNWOZG+5RXk36rN1p3ZcwGxSPA
AHI+Yx4qrvrZUtlByyuv3FtBk2KAdoz6rup6oizw7rl/9lPgIaLsRlXvvESJ+LyKDP0TglMr3FVT
kmk7REHhd3MwjAq/dItkMvdqciW6Iqk0QK5SulsjBqN+HhbYoY9y0K0nG/CKTXiVFM+JzoHdZb8f
aTUf++jGxynU3TNjQoV3XqmIdMHWKlNt4w4h6Hg7iIZ+YVVE9rAayta8ztG/QoivF3YyNlLpbnJ3
GNSXgH5+fdHmpNCtTBX15oa5xBlWAZFzow+4YL7JIIsPnxu91T+7dhCmD6idUgNlvQYFfQLTtJhP
LbOFlUc4hW8octh3zCW92OZuW+ExmoIZTWeoxYiYWzz24XNmjOmXqq/Fk52VbrDF9wo4LTEzfDJ6
zBrQbEaFp4Z6jBnWt4GWtfl9lpqN9xRiYQ93DqkYzN0lRxHIVqa4NcUMJlsAWU7OQO2a9YpTUd74
uk7Ow9qprQbFuZsq4icach6uQuzq2ZNdZKbYpV7mzudOiGLsIeoqarxDVbFKphFJMWRclI7LQEyQ
nXtRM0Srrk80fddMjPJPWqYi20+6Xh2lFo7YNmZe3sYDUE+E2dTgtPO8ckr3RT7O5Z8QYIyJM1Of
vwyR43yvPdttvo7pYKB96tESbGKtTA3CIrSaTUKF0fSRaSMzQXIGme7dMFu17b7MzXA8VnyjC+6g
SxZOOO7bEbM6CRtPorbr+E5zlW4w2F2bLBl9JJprafT3t6kBMeiOlIVOHozSqBjSuatkvnHJCsjv
XX0uMfy3pNgwSuYkLjEyDEN6bKvGy/aQvglrg4skp2AVc55pngqtSzqMYB2ksX6F8c/oP5PCkrcv
Vhe24W3cVznsdEgSfEJxEAEEzUP3uyyDnsUeQ7J1jNFtgIFOoDgcJrvX4g3Rk5bcBXaXpkgGbJcn
7JNXGNeP7Ixwhqzwv2NxHu3MkPcynXR4DOil9SdbpW14N/Kk1W7q6yG7auRcG1v6i5jaE7LDIt81
VfY02LBsbqfeLGCIyxxQN+3WLvS9dJLqYMWi1g86iaYDkVjKGakqOebRauOpfa6imZqcMJIcPift
+LNEnwd3XzgJxfPRAOpNTEpPwgOThN7vG6T/5hoLnFFdtVMzMAVVA+/cb+Gcs45Euiq0z0DfNTzY
eM+GraZzhXMp4gGzoss9XqRkC2Fh7cYcohG+SgEANCawJA9nMV6HrZaKx942tcu6URhee/q53dfK
0/vhUoZTSbXFSaXR3kUCAckKOoDoth3BQ8Y1oaag/vVOei9aB3br0QmGoUAeV3kCVrzSlLVheaIi
CtO3hHGUBjacqUVx7uovVTgNRAqVIYB+GErTw499+/+GEve/LHaN5svSaFw0IxwA6aYu56P/mZb5
f79M3+Ofpbjv/v+/pLmCn/SXFFc4f0CARmwrOPpxDFui0/+W4hr6Hxyjl4O0XFqetBP+rcQlGJIa
p7M0lBetDoWz3xHiGq/PXoiKkK5Qf/hBXVzglSdnrzG08LpU3eeJ2CJ7Q5CvXTc+CDnyzQAEExvn
kwdWVDgLNfferGHoxShCq8a9bVOk/oRONH1W4c5py2aZnEkvdtYNEcVTuEafKp2vvz/m/ttC/BZ1
5P88eLbN9+Jr9I+dil+Kl1eDiP/2L9yq8YeNMoaOp0TTjRSDishfg0iDxLoonFz6r2ytKPMwvv4e
RRaEcopa5OkxyFAYLtKav2Hj4o8fpScdIxExy4vC8XdGEZ2fV6dqizKCw/5vaTdLh4r4aZmp7gwB
qpLDXE0wVnpQ2szedAKSkPgeTH0JGIBdCupGa6Q9FtfDJ1wDUu048JZr6s1QFkryvOJ1N9clIN9S
zxd3dUhdx50MuUWDlW7jBE3pprPmYV9yvJGbtpnA7MSprQ1+pUL7JVpsQasOIdYV0R5lvKVbENbw
ZAiH8ANRQSgzjXk21oqwvEOJh/ZPz23zRxbBGENoUHXWfuawM/p9k5f1BjNGoHOSbLVq14BNSf0W
BuR4p0bDPnKohAXGwydiKO4iji+Ja9/URNrcAJ7t831OatW3lG7qbap76SfPCPthFbKaPrNzZ3PU
jmxWLp1iGAn6Mkl2SqJ6+g5oQBck7pTOV1WK6LlTM6meZpZPa7aCM+ilwNDYWswFyJOyteRDnXn4
s2WqceDxBi3/ZgigHI962NnuYwtNosZ3KIkZg45g3vfsdqAiYPjoKAtYsHyCvCc0u7MJ41upSbMb
gj6EHV/reRiy0/LSfFhNsMp4i1E/mlhLQBNepDApc551Oi90pCb2IKiE9ZGOSf1tqaYRyUOxgXOf
M7lsoJLMxIADxGNxAM/lZa4GKuNG0rbYGXUTZ7Wqsjk/xkYA28nGijigOMdDttgN06ui4kixRQEK
ubrOC8yuc1R03yIqIs25SmElHERuNs8Tu4IX/Frymx0VIAhtx54eZaKFT5k+JNyNS4DNRlTSVivg
DmQumXgEHWjXQ4tOoqKVdSGdWn4nc6nIr9iVS4MAM40qIaTKMXnoWrOVoI4KK6Mcbc7s6xTPFnhW
nF4YCBKKVYwM19y2WaUoXjgVBFZds/UD4FtQm8XojMnaJiECMJlTh9E9e143IezFmIZxVVd8ZxgW
VPXccMaVKETC8QtIL5fMln4kAiOAr/qcg5taj3XTjSs87e5NGcWltiXuMMtvjK4K2ZJ6JRFkMpPD
n00XePGROKIoeumaqXOX2oLpnOWtDis0n4wuAPFugUmas8IOtgWC03rVtH2V4qwcC3tldRkweSOL
SANjIxpw7gQNgdwHbAbwrrCMn/XCjr7XhYM2qLDZuqxQZQJ1bUyTzsuM/G4/WmFx082NhFea1RWj
KWW8r2MHY+66KjlobaqxgMMfJ0MfrSnLyT+1NKzALiWdZq+9xBUtBM+oeHEMQqeo1ZvNXTqYREFG
ZgMBUCI+mv1CebK+UBH4J47UVWCstZA8EOAGQh0J78B1loMd2hqi0uP9qBX5DsBxhQ2N/eDNXNYB
e8iQvKkm69zLHMRms2bm6+7BBwDxQHOQ3och2q5VL0bnKcx177bqMnGtT1pzkZizSZSKrco1v06k
1sgvynrd5LQl/TpSpeKjrSEvzSJ+8rp2fAmsiWg511NInJipYcSbRHqBN0qD4mpwNZip9kAhYBUW
yXA9ZcigVrmhAkmpISXKT2+okfuzZnkBQ3RwjbUrUiq77ECBlcw2McvRpLXjkXPZ2K9d6JqM+t4F
PUTvw/m7CfC/sSv87/VnLT3ZXy3q1JSasv/HmSpeWvgE//g///5r/HeyyM8rPSKz5cf9tdjT2viD
LHpsN+DQEcssGru/1npDWn8QOEKtHFnz37uAv5d6Kf/Ab8QqyEJPjC7N1H8v9Ti+kOzhBTHYHEiq
KL+1YWSz+WqpZ7fqsaPAObbIsIgW0U/6ZaABbaEZSQNYJrlNO01e1Iat4b5PvpSdqjaRxKGYq7r6
wsnTw3HrkL6bSvvCFlUFqgq5XFcX8xZqpXU5aSEfLEyaVWGO9gWm42xl1/OjNEcyKtJCbWnrq70W
NaAx8nDasf7E+9k08QRBuT6bvKE8N0gD3WVF6kEjLeU6bOXN1M7AKoz0xXSK6UCwElchN26b90lF
wHkVAVuV9Zqs1Wyfk561hRvZrtHRckZmP0sDC6haVQWTTxfrrOxKMts8e+tMc0b0T/G5bssluzKO
/x97Z9IcN5Jl67/SVnukwTFj0YuHCMREBmdJJDcwUhQBxzzDgV//Piir80msLKXlM+tFm/WqrFKi
goHB/fq955zvysvs9uh6+auYzVs2l0vZpm/FIl+l27JV8h/8SP8MHxLgU1fsvGp56nKbaUHW3KOi
udR0rwvMdJF7R5GSCB34OfHgBo4VCcGLXdc7Ot6E9llOxuiaJk7kZe+GF52wv0Qnt9eWg7SzV3LG
/U2XVPexO55VTXyEK/smIEFTBXRVoLJ36atrtbCJwPrtPSy3Qd3q6QMbTn6UhUyuSVnuoURWy3wR
2f28Zx5lbHSruilN4ohjI13JaK6HM5ib1FKFXHJkuBqyZt7Pjrqpm2e959PWVMFVtUMsnEeYwcRV
WP9T5eTP09zel3N8ES19HRp0aAPGBAUAstTemKP2lRY81aBYYxNEf07AaLFuJm5YxNDdvcR5GEr5
xlaaB+gOnxs11TvSUAnjg1XJvVeEdc+9yLYVDZdwbAFIdFGzjhH09kwxcmv4cfuo9MThq48+serp
e2Rpp2xef8chf8YTj7k2FjmijuqmWbgfMk2GXV529TMWV/tQCUJhGrool2ZZVIeJsLSreX10lNmd
yc3XiOIZh0sFf/rSdWJmGNpSCgIS3MK4I0aufuU01tzKZXisJ3hhcvBIUzYP5Dy91oK+Mbiee6I6
1RVb4TM7zz1NM+acaXnf8dumDUMqvbgRHaMhcFzJrmu1LEyN4tUdsrc5XXcdC4u4tEyNcBMWfQB6
1s4qSVmlPFuzubRT0tb3/syjYCR8X3KZ3gCSPjCnvrWjGUpHATSwkpQDGVECm27OSODUC8zsBjUP
/Xv7M1Fi5WVKBr5Cj6tVm3TOb4zWPhC4GEPvLu9bFLGg95J3exa3a7R2MBGhs/dk+W7X2LzzREPE
aaytIrI591Kz5l1UaHLTpSrb+sV0TmXyvDi1zuZdVoc85dKq2h3h5uLCPMARrihq5/jSWex+N0a2
E2KfPk82z4wil59WpWvucjeKuRa9uKyVVNfS6Mr9QvI+ITARAiu7i/GCtsYmjU17M8HM2OgZ/4Bt
NmTeMbzaLRg7gpKKvVcsCMMMbK6mu05Aapy89ZX/1ZRWc4o0+R551t6uE0pad9gWFllw8diQo8ey
iLLHPDplYSFZXsq9H3MBBo9QMCLm0ZT5pbXVteUzV5ITuK+f81S3DpUH9XW0ZjZvG44KINC3UU5n
VWTvnsrHz3m6UqEt/DkWUF2CSPnVOh/Z6JT25R75sTq6ObBB02gfMy9+bQ39xSPlfKuZhD+XTqlO
pFxDh+TlDqysY+GzKmPjwUtErT6y0tIlDtekNCIUK31bz3YDaygdDplZ1tdk5y3ElUfN41Aleeh5
dckIsGwJY6OyHmWDUnsczt+fG7tP6vVlo0gmgYOpIoEwWtbOB13wkBF5Jw+aN+ukMEl/b1vD72P8
/4aC5Cy/shRW7/3/AIu4Zfyq/rhv5X9cvpTZTw2F9Ud+rzE88RubN0WBu/qvaCT90ZRy/d/wdqOG
oST52R7u062yPSqPFZdB7f5DN8EGaoZIwoe7RSGM9tX9O92EDy0py0NEtSr9kZWjKUdoSgHyg16r
LiPH4NlRJJ6M9q3vqOaidwQJpF1aTLsfrsrN74KH/yiH4qaSZd/95z9+7luQtLV+Fk00JIrou21/
/fMfPkuqPAMVUKqQCGtWTVMrz0tdF4dorOObDKz05tef92ffDcbJaivAroEt7efPcxXOgZIcMaKx
OjhOk1VwFoEzazHY+YuP+lk8+/tXQ4SGPRe/Iq7qD1/NIhytMxxjYkmJ/Buhde3rEJHV707w4qA0
RtG55c2eoVq2nRv++nv+2Yd7VKSrh8KgXv1wD5UmfdJwNAU/vSwPptt54NHwoF6n5H2ecdJ1N0AO
vGOaR+nXX3/0z+Kg3783pn8kjYIeF1/850tsYH7QbNdQIXpCOOrsVwezHuT215/yQez3/WOwqaNt
tR2eHezqP38MdUe+mq8UxkWVnaqxHy69qUr3ddEY93XLYTbrvaokR3rObpxuAIxZ9PMN+dEomX/9
u/zJN0bBw/O0ihuxtn3o4TIr6iH16ipsoBBvtcohWDCBDvHrT/n+z/w/ydDv3xihHK1nbMurJPXn
bxwbTHhSj3tqeNOy7AqREYeNL4GgQiLYnpFSFS5FCUGCu35xSEehfR0/kN/Si7+4+D9L9n7/TeiG
ClYdpO/ex/gIC9fMKHt+E3/onIM3FvFnc8bXDJggfZdr86Akm+ru19//z64yTEcWJW45Y4H1kf9h
qfC8hkY5apJQj1IVEv38Tcz4gv7+h3ADSUnnoPavH+L3tUvugg0JDXpykDlEZLAe/X88MDg7V+0X
RjgWog93sh0YMk6EBiPd8ZOLoYiREUXQBP72d+GsCD4KdxDP50f7reEQDTySiw4EGwkLaFOKAKPw
/2IF/5NnwTQMFjlSTRjQflT3tjgEbAJEp7DvPDMU33us5SCrT2iEdNJ1em3vuNZfxTn8yTpucgS3
V0UlFbu9/lY/PAwmKBLAILhYmmkudlZOqCwEFxXqBYGiv76M37MGPrx3PAkW8mz0avQEPhy411YZ
AkCilQbKZLLkS2m+eF5loUlZWt0MxGI15V6JMZPExY0l0gd3Tr8J7GjXiUgjsrkzMjOPHkmVyV88
r39yHYhCwJmBR4MH6uNLsaTAv2PD7MPW7sWpQAK1E9XgnybLSP7iRv/J+sONRBUCPBXNIgOzn695
P+pjB4NgDhGf4veq9+wvD1IbT0KPL8FEJZDJOCvWyUWmEX7767vwL2//On9BMYl7GK6r+S+EsiES
s/C0Lpzo4m4WIyrCitnCXyxs6578063GLcoYh+eJwRzujA8v5kh0rNvLug8XzQQQUzdz0CKbxMQX
T3uySMNffykiXf7lA9m98IGs8nuTwu1DPULae0csdVqFJHVzdgAQQ5IjCQs2TGZ2TjKyrbGh5wup
6mXGvCi3InelPOi12wICnfQEekfH07ij3TvHJPgOpUHqn4MJqaDBykFtrL4CExgRmQxNKXd5XjKm
MLKFhLIWj1G265F30e1EAZtzjOniNHCriLCDqExcZHypBQK0t+sG7kpcmKhCEfRvXK/QkaR6tJhz
L0oeiyEXxobcXo6PA6KneNfnHuVbJ8xBhCmOM3yJraaI8EtsD9VJWUH6ckakpzclaaDzxVJWjnfT
KCcyw9mfuQKTBS5G1LNP82EmCDuQw1wdSmsEP1BCxrrvQIjfZ16kCOYT5HEFk+b6xX05prJD6TgY
5nOXS9ic+ETylBPlyDpRexweiZgRayZb58TlZrARQnikxq+a6ay+QerJSRjxfvOCY9NwN5C5SoZi
Lp9WJU2UbCLbTV8i7OzcJuYB37q4SDmF4zb/BsHKWMKBlVc/aGC8k2PkN/IyHXAtEXY7VHaoIcjZ
4oEmCI15CMc+kEVLY2GHp5N/0aAXqi5tt14G8svW8yC3uNHM/IpIV4tQQZR+5LT7owFPx0txZ+VA
sokNs9fG9MTrnx1HLer0oxFp5bNjws+C8JLFGYbY1n+Nq04kR1EbsKKg9cpda0Y6qWmolK8Mk4Z6
39ej5NlwI7L/M56Wu9FvxpRel6HdengxBXmfFQWVybSAfnZHJRJkLYXHJhM9KlDldYBH+nYlFlVe
7L/Ujj/k+1b1Th0wIminYHQA2Z0Q9VgIgYeZxJyyF9HZKhGMXcwjdR8QtFzjiIwhclNNqZXufAQh
1QV9Kj3eknCrwI/ORN1ncWy2p9VoVwcmV/NhzhdVnaAy9TO07qztLyrXGgAD2QnNSdxD8QqGqb9k
xHhz4CbOUg/LWBnXcozkpcob+hNaMpTvFALzF1a8hAYJAMSneC7pgzV15BIpaAyEridZ1MT7tvBS
hgZJJb/2nptOQJPm/sXKa/h9y1phA6Iq2vecZcDfMpbK76Wj+DdU3aRGmKR4Dw6wtpqd3emNc69M
jfli43npvDUqbm3YWr2rbhZUsQykLKMSdI0YB5LQiyaUNqnd9TwROqO8Dd1Mzd7qo1XgxGqYuAS9
pefeka7xxIPMykCAJFgN7apnkjF8dbEwFp865UP68Z2h/lQ7laMeYb91t2okNYdcRpMFAwCY5Pmt
oyXaaTD/ct7ABBgwGkqe/Myx9aM5DDbEKCOJ+kvL76MvZmc6qwgnxZLe6IRlfF89/xv6Cv/TBAtr
O+DfCxbCZnjpq1a+5Ktoofz2U49h/dF/zjHEb0hL1pAchlYUZ+t+/fscgyi5tZhZ46PWIBMKqD8k
C+Zv3//2mg5H1bieNf6YY2j8e46nr74PseoWKCn/Tpfhe1rUD3vtGm1G9esQQIk2wvE/Zt5kGfmg
Q8nGY7CkhlobNeY+bl31bdETBPo5QnjGouz6DwhQOdkgIS3JnaUz3Z7zOmZTKhympoFhTzS1lGvT
qI5GJ3v0ZUOJoHRgE0xhteGrrHTtxW5sPb+wiGyrEU7qVbdd0WlD2GqW96CDmnM2lsdIeydnz3nk
9XIqEOUcz92IXN5QIx8n2UUETx+t2jTKy8GlkRfUDbmTxx/u5p/0RD6c3U1KOW4bqSLoQkwS2T4U
IbG1KLu20U7Hcib6WmqfhRiKo8qX5DJPNbEHIwGDMyqq+MuvP/lDkfX9k1e3Da2f792pDy2LBFeP
yfeC5A0UZnDq/mpWov6Lc+wKOv6xyCJzaH3oqLN8RF4c5j58v5k823YgFQh3pYg3JhzTKZBLZt/q
mpgz82inXTnCzbOb7Faj6LxNNYT6pFtqwwC4YOJsK7dqqLMKHCv2DhpTS9xeWlqHBiJL56Jjk4nN
IhhAedY7Kqse4Hjpop9IJlSFG8tu3E+CvDQWx7ZvVk6AImPPIr81h0g49fauj00mx+Ns3VObWG9z
nYNy0xPbN6e7bHHzuwFXyVPbuMlVliTGe1spByx6rJNWzslSfzF1l5AqIC7IOA0xR6ANyeAK5pm5
nL90+bcake2CBBc57gnFKqcJbVZaGrb5oqdnxfl/IRq2mCrUYGMZh42lN0+kI1tNuHRe+81zxhnO
VbZ4RphBTG1IC+7cHGwFceWbCvMFXPom7+bbiKf9xo/zhAB+oxqhy9aGeDS6MYo2kUY2aSDjsfpW
DMaiDuPUqPul7MECIus2mg1Wk0Tb2iT0+ttYr6PsAomjVKRb5GO1db0WKEgNXMYIFsAdKrKbVwth
2rwxfJjBf1EwfziLETlBu4FVzSGRC72qvo5Zfzz3aUsls7x7q5ifneym1W5HRWkKdkGo7UQ1tjR1
Ewx84acJLiulqXlVlLm+nZqsDnKRxIfvb8z/7kH/YG3491vQ/8njb2xAP87Q+ft/7DsEipHrSH4G
/n2klf+172jebw5COQspHLFgNhkU/NE/B+im+5vurQ006/tkm53pj41HeL/R7cE6zPyH9cJxrL+z
79DH/nn9Wds66O1sUnpoAnsEUv38DIGPjdoikyf0OQ38MHRxlnUedWVnowgoCVcbFAmpAJ8C3YzK
Jt3HgFUJ51+/roaJE41Xb14Z/qw/FYDwzJWa7NRDx4LRcUR6rOJe+W7oWxKLf6Cn/Lf2hTmm0G9d
N9Z54YphlpPxbCsK6/KJJG4f2ZzSDIUCaUmoUz+5Mp9ciA5yUPcmjphiOxWDTeb/MtGd8hYf0XXt
lbTmEyAX0EagfezIH1ru56zLzC2NpfjKycCdboSVFUYA/dOBn1qNyVtsegA5qzTVkyNHLK2GOwr5
YDNSWmIq65j1bYVaNHlwvZLqFRDW2J8x6mm5trGs0m7SJ6tXNWSFOGkX5+Aag5N+ZnzVIOzPR3cS
91o9K/i+mWXG52YopofcryE6WBrBz0RRTz4B5H2pCnI5aCfsph6r9AG+qr7J5NhnO6NU/C45Zq4h
MMqajPumL3AcDFjFqIHJdj2o2i9V4OWEz2OsbRuxF7PlrfxTsxz3lolVhrh7lEtM/T3lfD+SZF0L
zLkhMnAICwSV8XJqNOr+GgRrbeknAl5o1KB6Y8JuiPY1y0QyAeHGhxc2GLtIxefXKRMj3jXjnCT9
Fn+vaLtTbFiQpjlWIgu4n2vdjW8KMqDELoo1kAiunykO5vYiSh6usWyKK92XFYFGdWusfEt/NhkA
xoih4GyUenlgQ0zaQKvE0m8KQ6OQnjSmfIdCmIR9cNpvsl3GMWIJ/SpFfii7xh+3y9w1IHQxBl41
nLm1vT4oK1tniQUix57JyK0ofCLyCF8X45Y89YYlfmQ0s5magvMKUXblJ8eZnVuQ4OkTSPIePCYx
wp+cRVdMajO3voGrA8YU02V/qUVte4bthdTAlYjaAp+AEhwXTJkHKix65sjWsvJz742JBXKsjt/d
VaS3n4WrPE7PsaVfRnhgu00OdW3dZLvcOXDunfNtEhU+JyYa6tdAKqDiTOkEvldrU7882XWePKq0
noywl0Wrh/SOPdxaVkWtYJdTF+0QsXZfswXZ32ZB2JHxuBbajahhIW1iI8b3lpe63+0UVRVORlE7
zwLARxc0Tgz9AIgZW3asmTMBYl6EgsTGzwadKgYtEYDrw21GRD+GtCkhxAfDqnBeOj7zcVSF9p55
KZwFkyJHbtnYchLhi2ki1arvpxZ5n6fxEKEpu/OrYhhwvcrKvIRElTzlFBYk1jRLP3FkA3gdMkHB
gaBct9lmZWI2O61lxQw4h7d7Wy+jKnQJDPyMzwnFOK7DUm54W5cLaIHNS+o1eF8AIGD1J3eZ6xtP
ISYKazxlcml0bIoWvpGAVFyn2TmGSof9MmA6C3S/7snap8PvnzQCdUboVnol+B+Ld20KIaV2qEIw
5erXEQrO/JbEfmCVMCyhJW99f+wLXHhePkQv0ziN8NXxv2m40qQZJ8mbAj3m8WItYC4ozEkg3PqO
5i/2tZfITFlbO6fDeogZp2dfuhx42MHnpG8FTpbm852krVUAEuPcfuEuQ5U9J1nqmRQkqu6b+wwD
M4D3MWXjDwoaaUV85P1k9Wa9ICfSCxWw1mKrOsxi06ngQ3JKmraTA3S2jvU7jEpLc0+170T15ygd
HWvv9SLxr6Qo+2I7Gr2Nuk/inp4fiwm8960XIQYORO9nE9QuRAn1URmid7+QWNIbh3XpJZZo8DSZ
MrcZXS9+KzReLcw+C1BvdL4Y0QMtMYAlJO3KwJSkc7rEuadttkXLaTloepqqPvZl6b30IMGexsnQ
tPtxtBHD+tTwtxZOWZSKqhAvyUKQ9LZU6Uy/tmNv2ZiZQNUsCqF3u3mKBmgBxpQvlNf6kGyTtRl2
5dXaDO6OvA7rAdpECzm0AiFDR26K7x1jEA+5juqLLogcXOi5a1+kzqS79gUb1ZJ8Z8LuSHo3uswj
NcmAc0sRby1RF2wntTHhtCtpKfJCVrW2JbAsu4WTlBR7movTJ5KMk3aHv7qRR2403I9lGnnBBg+H
a2gMiYL3bGQjWte2dVfIrM3p8RjlFdbETdLqTGz6qBZPtnRVubXtRq0XW7O1fdzwDm1oCjbtvsMo
iImnR4sSwFSNgDc41rLgcCuiajdEmg+As0TSGiRJld8luUztrW3JdqdbWIj3U84GsmlKeOeHMrGa
5kgCiXhgaCEsuKbQ0s6iszh2iLH2zD1o9OUdNxkpF5glBTKzEu6X10kj3pZFjGZ+GMW0BNItovTk
T019nkQ+fwJBgyAI7S/e0pmWjB1GrueDfdZlIvDOJhZXXNdl7p9oM3nQfxogSIZM25l1MGfs08PT
dNxQr/3MnELMxza66zTR2+vSoT2EpsgCTYD6drxPYXX07AWWeB+8FAuw1PLJ3HJmRTdYDrWygrSN
3Zs8Hb00qAu04Tuu7vjAsQsWk1XK8n5MW+c5aUQbBY3tJGrTpzO++GRZgwtdVa/oTASZnBgS/jjM
kDre0Zqk/ZobiAxD02vVKy3+0tsZWmTeClUP5mmo0eSHghLLCUejczvAs65qr/1iYVffGqwF1qnx
G0XjhMRtGHc9tDtk22kK7vKTSqc23cMgjb4ulWZX4Le6+KEX/iwuSHWV5VU/1s3wtVLu9I64jjs7
Jga5c3meackWMz8d6cFqetTkVDX+JqWjcICIbtf7rmh7Z1unJtA2RF4iv42sOdMOmS2luyMYjDJw
KR2nuhacS0ek6ZNyA6fDlW33WrNqygsDIRjXYGNOpYI+LWdJtFFFszBA/s9QgAZe/CKKUa8YJ7Vt
e4jbSnOPvW9lT7WxzNhz89qt74xi7tt7LUFvsBdm1b77iJ6a0CILEU/iNMw6EFRP5ru6MEreXdlO
ThjLyiGJwO/y9CTpO/ovGOp83AXmLCpm5jCcMF9qrU1EQ9ahNfMQIt3bKaW0lIB+2jEjJR4jMHVB
sk+8tq7UsHcgSpHPsPM1gL6CV1JPUrSSGCRjs7uM2iR9jzUbLk6c6m6yN2ZB6tYywvIOtKbqwfvo
i4lSIs4rRBKuG5GLoGa8DH7FX5ly9sfTKjw3KddTmR9w1ltntttk2VAG4Y3SFgdndZ5lt5RaEfZq
TvUiiOII9KXJk4VbsJuJVRqZ0j55meeBjrQrg6A/3SFbUPmU0rQpau+ljhKzDzxEq9VGxJCnqbQK
bQzY7aazO46g2svOiiHWi/GFEmZWO5kkpD2SmdY8u/XcPrjNkukbrLnxbZZPhtpWDp2lwBHF0m3b
FF0qyyOG/NFP8NanbhsBzyFhDko913VnysR9lBMUb9Yny4KX202avZ5103dTWWMN6K7AcFGlVvsZ
fG1Gc0BWCgMlbDwMkXEr3xOfsmE3MHWG0U6IjHcQzBni7eIa+quwHYIqPDQqDZb3cr6v0CGSX5kO
5hs2dJfTUDzp9cZ1wC6R3kEQN1kFks0+Jnur2CSJsxygQcXtxmFGk+/BBAnJhpLhCqkomje6UTn0
ZtqSEemQNBa0EKV/S4lVGINKutCJ0jylZrW0cYC6Vjmjw7RVwwT6v4f2fj6+/ec/1ijVf39qD6q+
mz6Y3Naf+P3cbuBsdKnT6f3ivLTJovyvc7vwf4OqQT4RXUES3vQ1EvOfx3ZNuJjcyHvHUoMojbkw
p+1/etw0w/kNMTwtLH7IRVBGi/dvMEvEd5fdD51DVB8kV7pAI1BUcX43zLV/+cPUf/L6GDppAWGn
XXBSwF3vslctydY4JezxOr7cLOYYHqFWuNbw4TqYouzOG24mFgi5tRttZnglmEhsYy6CfpbFWoz6
8RRHu9FE3RAmgJmGSyrOzD/pTPi8AMpx139yFar8o7m08Rc5gDU5OKy50dmf4vxFn+DxbcoxEX7A
quC9mGZBoZP4w02kPOvFTaFBZ1GXPUqwUTtnwq9E6H/2ZI0AL7d2VLzCipKbRUlvC2KKdMPYl4+R
AlXkMlKjDPbNLxqWp2eJlju0OMDetLkkGlGIPrR0VKmBNQO5M1vmqd5MQcxq7hMoOjtgTrlrtL90
l0ziYdCsB4PJE45wLcICxTD0dlCxB6pN2vvFWRSOuGrcdEvKgDQdkKYJsg+uBOndJJoxn33Tm+7J
R+e1cXUyK6KpFTddPLlV4E7UTZW1lCEclpUpMzRqv/RZMW76JhIn3R5YLpgwededG8lXUeosx27+
YNdlciwTFT/4+I1yln+PCBRn8kL4Xd4nOer8XFt0aWh70Tuw+qeizcA2DMxUubXDqROOtZlIcWIM
59tHzRHgqOI6++SYGMbRKgOJnND5L7HYVbQxtolT2juwhTRQCGyhNiu07WJ23aesb8Q1idtnuNgE
gNjYGfHP+VtDyfjzMrfRRRH3Fv2UaCzeSCWSW42W7UGYa+wOsK/k7JBwTdPCaauNm9KRTfjdSCIX
DgZ3cnBOaNHZW/Jl4fxW+8lxiFpmb5ah3fuYq/BrrtUjWUVhXTrV3k+SZYdvqUH9rNsn5tE9guBx
3q17cj5Kn8/rrpxYLewFVHEqo1+F/+vYmQALvdE8l+2ibR2k5Jd+41zZTWle6JyZAk5QGqeu1thj
norPkTHVDwRMF1dR1advi7U4oMY7Jg95L8e9MmeOQ/goPhMMod8tQD+QTnvJ164rmm23mOm+LCub
KkZPrxoHLP2sGRctl+1Gml537AoG6Ym2NKcSQfsOP9blgpH5UMaiCSxvSHXIv1CCaQVQU2dGzU0o
GJIyyOqIkZmH0IFGzzuVdA9IN8Rdo03GPk3jhlJ3/mSA1gsw86B6S6tk3pKSfRpoaFwsWlJvS0M8
41NLjz2t9rso9SeKDovtuaqxdUxkKF97zDNDgp9StOAjpFRy7vAfFNe9Zpe7sUnNM7ZP/7qLy+Wq
pHG4QbLeXSxSX1aysW+9VbFlbma9m44dNehFw369E273KFqByr3JvGB253KtT3oirZ3PMaF06gIj
W07kgZ+CDQV7Lk6xrpmQrZu5Ps6x9VBGTcsClbTuLhpi9dgvuLwXOSMYabjliYzyZ4+BLpHX/Fjf
li3PDpibaqHRSNxCtiV4jtM0nTaZJRMJH0YMRo9cIjbiNj1GrdNsiS5ZIx8osptJkJOutGwj6CKe
Kkp13W3fjDF7JaDBvWnmIaFbZWMUQJCOr6Ksus8KrOu8b30WR3/DTT2QlxPHWFnIbBheO1RP4/qC
2X21bSu3wmQhOS5tgYOLAwjvEor5HJNfazH0TzEqReNIyz7NdZPqRTbijrM4jQv6ek6bhRz70D3C
KqgCAytoBzKWW3eruph+kohzvHWIILbEUu/MajirMTl0Feg/o62P1PLX2gKROuKBOxjxTM+wMIkx
mT8Tp35q6AI5fMalLsfQj9xXy6pPqZXsahdscq8bBNCims+Tq9goIpqp+X1vYgFVq306b7ZAKAP+
dN/Bmi2miP+Pc4Jjs+fOXy15r3PO1Dz7qVnERsX6Dn31vhqNs0cceQlTldZAaALPw496UacdLQtw
LYV5EalqXxX80jh9iew64u3YJ1155bUG8U3pph59LDrmjhPs9WxyTIMq6QOYH1YDkcbRXPRdtfZE
6g0agZPGeTgQJvBLdFp3ZqpYDoxDxtbDGfhyogWCG+Sm57xNbIr1wJIGBlsTI+kCTsLxj5Ek7ZEy
w8VM2OV8axYTZoOhJjOtSG6JswJP6JXXjUk3K0afU2S7Nm/3LTpnrMM6vFc9t64IvEveNIPz9kkS
93ErWrZXkr47rNeR84mOVeuHmcg+4cdPDnk7seyhqC8JPWPuNbJ87tpJFjvbz7WwJ8+JotW1Q7v3
3w3aq3taVvoG788lRMOvtcMi4lQcrscE3yYhVMMR0u1rpNL+HBEmtFFDax6zJomuIfqVW0iWLezY
6qQ8MLOK6K4QU76981PrxEKYIL1qjEDW3bTVAZfjSjrEtX9dufhGh54+CrS+atuYMYxl5CLh5K3v
bj++RUt1huWKYy0bXpcScHPlX2NjNg7R5Le72KruMdbd2xrGEsoVGjwOFmGCpaByMjMlkmKNf9gl
UEknzOtC6cs5d4mRS/PpdmQn9O3S3KiS5SNX8Zd0HFG7AM0cZnrUUXerx+ZlMxksi2N+AIQZQUDV
iy9TUdGXnsfpgCe7PDfl7L5MqJ1PHKXLPYF9XUtWj8IB3uQcQPpBPAGBZCtn2e6QIA6hS6s2KGh0
vHdoiy6doihCu5HZIz1z7WlylzN7BwnVg1f6QUSj5htnwxOxesaxbyCYs+pNm9LGqwXO6DkaDdCy
OtIxe9LpnA5uXu7JVHkSJGbAmIzuIZUaHO1Z79CZWhnm7LEGmgMjYGJsekOTqgr0oYfPzlYk6+VL
hKtp47f5dUaLp4aO/NwvHaueSV+pNS/HaSEJvWuP46Q9CUDNnt4QC+p1cLhBEaSdeWsvhXFVpOZl
sZKSC0Noe0KgWCkM7b2rJ+scL9MdUOO7wfZr6hLB81tf9Lmz0/CFqcTP3nEWmRttwU0dmaQoxXLZ
pyPpWdk4ulvgRhzrxpmmcYvRu2/0+VMnMV4w8hw3cNhw5AvzyRPFu03LfNcUEN/nur7A703GXtF8
cThfI4TFYd2mLu2KqGh3nGRNiZOJ5Midh/XsXEcqPy05BnZ3mR4Mg6KJBtBLxAw1kPQIjxnDMGZZ
zUYbxV3SeddpaiNIihoxX7aJ2910rtvuMgCVITVwvgVy5uwRslVvsUG430boyfxJYEacNg4N/he7
K9tg9HIiTWRcdGZQatDklOpvK65Y4GPhQlCq9M9GhD7Q9ug3pYtB2JGGIDMYpmbRDiLzC7oAsZUd
oo75VE+QTx1K7inqTEYxjG6cZt40RQEEaE4a1BtpWZm3ZWfmzxYk4Ut6Bt51lGbtmeDCOmhIOruK
8Xze9OQemIeibEgzqnOnPHezgZcS3ReBjbE4Zq4+sBup8dgkqNtmI7IDagHvUoN1ypho4dl2tczc
M75qdpTa7km56WNaIFFm9r+IPQGp4qITsfWIKYMSJ8+dAMZrs1Oy6EJa3TdLIiq8h+pVTYM4oExT
5Q1zAr3e0gn1xs9CeRrehj5yWbQ1ZzotLernvT6m1VW7Su8HITTbCYSa9THedFUJnzxV1SJIf1y6
g+bLRJ1FDw9qW1TeXWTJYjr4Mp/xvgyq/URcES8MgxHxgtov+Zyb0TJuaD3al0QQapMbWGM/7Qs3
jts3ExEgUb2Zxs2f6SbnYTlbqXnSh0I656qqyvKCtbrV9izjUttqsqS518qKE8XsWf3a5en1Hkws
/L9+3zpWqu8Mt2PCU0mn8b+UCoL5HSll3BLY00q7gyP5f9k7k+XIkXNLv0vvIcPgmNqsN4FADAzO
U5LcwMhMEvPgjsEBPH1/USWps1K6KqvFXbTZ3cmqSowBAbj7f875juoOAm9ySfFEw9yZm93zZDyD
d/Iv1jHv7JeS2aI4dF6QAw9wE9/dgn/r3+hdI+Pr13VOAdXE0OoI8mC1byfABzxc0cwoeReULpyj
pV4xxiv+qY4bFmcgFADX/RBmUj9K21DTEW2MMakE6Gdfc7RkmfalV+rLZmGyswn9pZQTy6ya3psR
wik+nVHkd9QV192FkzF4PK6KAedhyiv4jMuUzxflVHbjSSdssB1V87kcpJ1VLWcSQTqkW9UY54hy
m38uzZQeHSK2H5Rqh9tstae7xBjcY7A03m1WB2YEATvfcX0Maur7IMIRldHIDsFzG8xGdjvbU/WY
pwHsiwzB1zoGrkHBebZ6G3qZzG3pG09NZdycx5R2aXnHxKFUmv6GrVP07Q3LRsdMhvNrnakXjH1d
7I1SxihYPKbCcef3lryn93qgGqYF/0kR+Qv1fe9J3wcH4U3PzezIqDZ8tQUhbN3aicxot/ceqpr3
qbr6aYUcEdd4WPBWXoR1yqQVMWPIxVZ3nbVzKuNklYyWC8N57HEYF6I7gyqrZ+0R1l7yuYzXUFqY
domht84r5LMLzgVJdC7A2hhdu7fL4XNovXhul2etw2vaPL9hgRZiIwkuMzEonrnUr4PMbrPW5YBn
YARub9uhPLrN8L0w20PtLZe4Md3DVPSvXsEFmMOoHrDsZD7jRA1OtZPHQnY8hjLj2W7Me9mbu2yy
bsYQCXqom4sk1J8IbISh4bte20b/ICqk7Ip8cSrONiN5ZUkb0iDSBykUYuUJxFTfvj2nfNHhhq/Q
ZhRCz2SZzMsl3E92oRPb93ZmWGuzMZZnnEb1soTBG+dxfSA2cfSks5xneNuG29AzO/K433STH2r5
VVCw6HnJbRWwlDlOjEi+4+E7Rdr03qphPWVjBSEFmTlZe7EzEtAjHDDSKvgYFr4PdzmCuH8ldrxp
Jp2/Lhl8noTa7GVNXqug+C7axj5ZZvPGxOO4KMBAPCS39ZKuMTrc85zaZgzCej+a/rsBbX9r4AXE
CJ/r3WRqgCVQTBSrYJcO134nIBZP9vo+CH6OeUP9OjplpJuRSsDZ5l7G0jB6q7Nte96yzV8ifvxK
+Ic+Z46qdIZXP1Ru7NrhNyyREURA605zRU+9b2yLzioYIOOxAPYxQf937rVfPDX41PpiAuLoqrt8
ogHJD/iWA+/oh/kR0tghWEfyCXhiO+GjFlYPndEfBpSezm/2aWE/mGzdzTm9Lsr5eZY6earGOqZe
Zuvb67UTlk+OOW3RXS+yyTwij+3zVR18bBZKwT1UPeAcv4pT/NZgmvVpGpKDShZazaFX9+UTolTk
BVVsifTYhM2DHXQ9Q5rqwsI2Z00UyIamdTF01t7MxdHpjSfM3E1ERO9zFr2IS+L1e3iiF2TR45QY
l7Mk/QG+QbthnZcbPxOxtEp3w40fVYu6DVYjuJk8ecPk5MiQ5qXo8x8JG8OVJXobIK9d544YL02N
v4ZV/FVli3MKO7s5mDawMnqu74upsbZFtuhtoYzwFsZet5mKJt10gD5jzlGMtC0nIg0kEDHIGDjJ
UN9VGbazwO5OuWL5VUO1bEqzuqlq8wHdOw4KstNefxXkySM01t2qw/CeqjsmFUbJ7B6zyWxJJhvh
vp4ccMGDuFg7cWGBI3KnMhbQNQ6MdMxNW9mxLdwHKI7HRXQRaxt4NUOeVhmIXbkwQWLQgdNuvGCc
xbmbmeQBAw0nQyPOi+kAZqHZQ/vd2fDFYTy4H6vIXnojvPDLLmbCxI2S+8DeyubaKZxImeGRcvgN
56Fhk3r+hV+tcVCHbGq6YxGEcRpUBzGbxpWhrlUrL2scbhu9cKYb0PYIM23LMIwakfxosAaaHcyh
bg7YTQzbIlmmZ5V221Cm3/rW4Rfb73uWbNCWEdTuW57Xm0aqrXbJaQzs42vfMa4QDe+TJATG4MXL
cI/YdFQyeCLtsJ3W+t7mCxehOo42p7WGPbrFltQud57PLN9cYSL6rUOSJXEFZ/MVfG/AL0qX8j3I
1jhd0kelOYrnVeHtrNQYN65B4r835QFu0GdTG4fVWr9IaZAXKAFcK6/ink7OL3D2cc7TYw55I7V4
6z0Kq1N59xmyC7CsIMY/dcZGnnkcvvwxyeYCwuQbgfirSie7Ae+gV8FD7qpXC36nC4aMlchjFENc
ZDT0LdVqceMOp6WRV5o9hz/SEN+K53lFVAI++a2oy5vJwv4z9qeGJEdeGP6VW/PscBOGGKrEvgMK
IfYW93WhwQ9myXWz2HAz4RPyxK+GSA3WkY3EM86EHRaLeTO2r0zQjrNX75MxRwZMUiTuRF/iWDEj
6THcxRZUcnK1n9Kk3VIPXXOYGyzMEfMV4G8f+kn+EJg10pYIt2gtu173y8bKz6UOjnsxuA3oTzt1
9oWs3yurTjfu1ENLHcfgaGUwsdiIvIqZDaXsAG9WgEA3aNbn1rVOXXS14GvJmixioPcxcgm2eaj9
vfb6A/vB17I3zMjKVOxVkvxhC5Jk6sO7uqiemmQM9UvIMYqtbC6WcB12a1Uh6fFX85Y0y9zD5rKC
Q1CnRmU+1MDOKis2gm5e6Kf0c7hW0QiKCnJMUNvd1u5Kte60YSX3PfwWB7xNm7cnUaxk7ohgiKe1
xhbI9cDEFwvtWY+oakSuJpqaM45wbfeq2KtXO2KFOICQ6JIfLbTPaVeWg/tFvN2/b9dJ30szAD2F
lAZfe2b35FPY0vGMSCsxMtPsjLWPvVR1r9pJLTI3uMCoO2EiwkpX6/J6LbRxD3e9e3FXl9Q54hke
LHvJlhfa7rALh3225LsSE9cakQ0RWZSLIH+y58QrMYf1Tocuq30vSmcQdAeg6lxGaNsNv4hOuEru
m2z1+2MRtp614bI7cwz3dWSE3wTGfl7a+g2YzHCnA7XeENhKM3gv7Hmj/5HZfpfZyEDgj/+PWtvf
AVQP2JTa4b0BQPXP/3nsq/fmx8/e2X/+vb87aCFQsReFGGXjULUQ1v6pxJ3ZVOfGIxMlTtAeRXbg
HwQq529od8IMLAvR9lcCFe0WdFwHZNRJGUKO+As6nP2bQfan5AZ1p+fiJTy8zNMJSzrnUONPMhx0
CNTfJl+fDGl9E4t9obLmrlDW9+rs0GRWcLKCdEdB68kuEz/uq/YTjspDErTPo+NeWWfOTNHbl5Nx
la/ZPQfNXTp07Nz03q3y57JdIbV1c7HzkuIA5WoGxnSmK7XpcQyXB8DRd6FunuV50yWXt6B1T8wM
H5ffkL+esQCGwomC8AcMqP2cSkbRRYGqxGzwETveA3S9OPeMw5RyLGzleTveel+WDm7Gwbmcbf8I
P+Kx9Y1HKGE3ST3CTckPaG4HfFsHNdevqHsfTXueDDqM43Hg5lFdtp+K1owN1EHWIy04UjZkNLEg
sf4m9oWeeMpP7fLWNkTLs7l8JdOHzbSAqAiC5SO15geBOWmjLHeK3N7Z6mkqgHC2zwE5T/5ucCP4
p72Lm620h3ujNw6F1e907T/3zMWiLITJiXVsJ0RyCDv+VK+YtmDaeqDeFVPFal+ES/JFm+d9ZfGt
MAM8I7j5bueJqq6aPt4I1syO5kjesxrOBKJeRnIwpv1U1He2P0AYReqkwfWZ/y/nrsA/LGxP6HqG
9hOAk3EH/nEg/GsIV3Wc5JyLgoIHXB3Iz9+MeCH0bqw1zLN9kfEITdmqV4orsfbyuUjXbxTjxGAk
b7zKPFVF0gKukPeGNr+7LcidAFcYy6blss6re2v0Hs1wpA3uUWhymF1wm6f5awMbIer75hMvFMCw
YAc7amHoX3/ikEq3ONFbyJQ5hiN8TFBR6WXv+iI8zMXyLWTAtxTzmzumUE386+rs+XYd42vM+n3V
rg8YPomcLH0HTggYt7uE2JqbhCxQxQaLDR/g73tpMbOazG9TJZ9Lyz26fvtcmcNdso5Xi93cW22Q
R5pDT7IuDzYaEKfM9SGvmFulrbNdc05n1VKg9TiIKl42TbgN3ZcpQOTFyXMwAdrjE78M7WwF8d9A
5SzUJ9a+C3hKJzTxuylM4mARaE3ZIeHKj1J9TgE19zQwkldkCn2+BElwh3mk2QSTiv2eHFYw0Qii
hv1E9teT1mU2gMsfx+TGKcI+4h57NYphz9vbzO7yZVv9frKNA7UtZJJtXMjFa9KZbxoQXaDty1FX
dxgFYc5q+kyMMXyUWnwPO+v7gEzbDZBeeGvaDR4bE8dsJtjo+sfO4MsR2iJGmH2gej5CxCAVioNw
1eKiMstD6HQAkOcHUxoHt6gPTJVAfYnsAzf7vWnPb62mfKAxbrRkLGXbp2JZ34rWO5bu8qab+nPu
7JPGyP4nMXXrHB74l2cjQe5A2L/xEH55NmJly91Uz+tTc+ZHJbJ7wZrfRUFTbOuOookZbpfv7dak
uUwHjko1zRTa2/1k6/g3CbJfYjI8WXlC45Ug42D5LpShXyIONChoKZUyeRd1FztpYmDPdA9yMjjR
0WdYtQ9FV7/VVnrqluSCidMdg7qvoal/D+z8N+Rj/n9iP5F8/E82m09Mjj8v7+f//PeVnTVaYP/E
TePAl2QBx8HyeybTxEZzBo5DisZ8g4B9hqr8fWm3bLCTdKmePTbYcKhj+6fHxvub7RCkCVnZ6W+C
Nv3XMpkWL/Lzz/f8EoK9wrm/2DQDJ/zFYWMvZTIxaUa8yFygjkTNA9EgFkqr2a2L7e16uickj++V
s8rG0iII4inR7ac2Vs69pe7n76K2kNczjhoMDTsFcNWd4RywTT536FZG0VRb3UgOm3KVthurIKDV
oamt2djaTWA9DrPrXWPsMzDN6HTl2YytEC/BrBj0aEKAzVWpBfYJXrgj1Kz5k4c1S5aWTvGKe9p3
K92eWrfNZzwoKh2PPi7b7LaQBkfHbihohp9gRJuRb2QBp0zfzL7ZWVqOUR/WXnDRa43y0HES4Ig6
KIRuo5t2ZCFVtZ3ZRstNMovlxOx5wnFnewV6OQajL+nnxf2IW8Ejp6gF1Edpjygy1lxkO+kI+Sga
C21ICpU8JVlP26MiBHTGQbmUFtqs1ywGglD3kpLP3oiuN5KN27X6Ped+tje4aJQTz6ZJMAE+YsWB
WfTWF2MRNaK60la8dYmcy31m1KKNCTak0OXGcQ5uarAIIsIpHaBNJW4x7nq2CB9haRMlasrehnVR
0sgCe3PsngdJpeB+JrPURZWYUhG769ReNwJqVJTSLO2iEk/GGqU6aOwIHFOyxLbqe3tvB2eDh2MI
y+dYkvhvlN3oq7ywx0/Efrs6uaqQww3CVoHuaqtq5DK41XIkDOUPh3Gqke2cVTOuahLTZEsRsMnE
ipT5y9YaA8fbN9gUv5bEmO39zDf6giYzuIzjsvqtxZHJxCNkehQwPZL+/KTnvgRZiXyc7wd7KOCH
5D4ZozLvkyKqzyAZUvJTfevOxBbijPqqV37sIPn8Ekf4hu4X7W58QvZv7dL574XtWu5+Xh15S1Zx
Mjc2wRpknZA+jLMQzjlcoobV2zqfvEsW1K7amv2Unv3NZaXYh4iVY54sWz/qjd8cC6PvJDdpzWSG
QOyuWWYg0Z4tg+8mOYont9Djwzg5bbhbgjL1N21dMoKo5jn4UUy9+FZotO3IVpiqNkm3ZB+mNdJ2
kU4JKRZsIyW84Yn0TjhZzQvVs85LKaFRo5wZgXlldLNzGKw8+cLMlp3wbqY/GrnY9wPhufdhchJG
S9S2fQxG43zl1A282uMkL/pciack8ZpX08Fwe3CKKaWeRUE43bWutAmzktC6ML0eUGSEfF7j9DHp
atoOk1/xu+R+hEYAvfrVx39s7ND/kMFyZWPZCVITwa+dJhiXhq7DcuObhddFSU8gYBPQPYKFx5Pj
FFlW3i2MpXFFEH6VEYcWx+cYYlW3uWqcaasxn2TbzvKyDzje04sT5MMTE6D0IRvDvN7KTNnc0cEy
frLR4lIPluyv01rbt1zdhp+ONRzrrFMfilYoyrZmoT6MQvKhFKxsPHq9M4UbpQ2DzW7vu58UqQzN
lupRbvCsw9cD1Ta33ganHU4Dk7Jym5WCKU4WpInPG059QL2WW7IlZFz2mJsD9hLP6J3ksqFXLNhQ
sjyFWwsru4p4ZGHrJUk3LDBjZ6dedxgFVRWPuMYybOs9hJjbxhUO8nRb3vSmB4jDJwqMZwC/1wco
Pp+MidsBUjdaFNHdmqb1VYg10LvERsPASkBQi7TXWMV9LsPW2sERxWLstYSwj45ceToS37ecuFik
LYtorNpyjkXfTBJWDJVNCrJLGSep5T3VVteGvK3C8uRTgFPS3Hp+kB2N/KxJyh7D877LgyDb8/tX
1rfOIDD9HdHCfnUkWY7Yrni6HUIBCjdsCQoATal7P2oHA99NmVXjTdbREr8Boml0LAo0OSIx29LZ
uASQ3tPUtJt4dSUA/EQnlC6xfsP8SHXZPeWYYd/SpEie7Qrpg586N0tiI7Frf8muWXLpC8NsiufI
zib3+n9GJH93Ip9xY/+1Ffn2U40/b5E4J/5jj2R4xIRdKyTs67FbwocMg+L3TZIBN9MBShlSDB7Y
/Isz9e8fTmTzbyZ7F4u9FRBusNneGXjRw6HJ/s//MsgQg5ug5/XcWorDGdvzXxiBnHdB/2+TD5TB
pYSPyQxF7PxReNv8+58GIJlLqDNVBaH839x/rbvuPatM/gyU8O9eBVw4pSLnnvBf3c6QDWxsg2lK
eWV3T7fEvgvz92z2r0SbMc4tp1vDab9+ugr/5uRwPp78+snYRbLHpELWZ/r8x0/WgJFtVNYbW9Ro
NzaNxLhPWWsv3X59nyfMpEjv9u9zwu/z/04/UUWrJW2bnxmgXJZ/ec3AcbjaQEUglvzymlSQ0MHE
rbvtjPybRbAJG066IsM61Z+ci/64u/39urE98ExKMNiE/0oPsBBz/TQYjO0y9/q55cgJLNmsrnU6
WWiCiXVwTD3sFpABx//8vf7LZ+T1GJdBVcGNdIad/vF7DYnQuKWwZTzh3TUpIxwYQ7FVQXCHfzL+
yTf6L79P7h1OBaaFrg3c+Dw//Pn36fZSpbiIOdGD0Iu6vJ+gReKi+8+f6d++Cq/kM3N0fMz/f3yV
ATsr4xNPxajCyVVA0gxskt3Ff+1VXIaZ/rkwlkO1cPzfqHQ/3WuwjjF55vR7VkOz3EK9Yptgec2f
fGO/Xp/zq6D/Y7klXcCD55fP0lkZa1eV9tSsEjmi91A/tE7iXXTSSvZ/+QPB2DmPdQk0AO09/0h/
+kAILwPuvqbH2h56Uch8jwDV5G/+8qucebpnRuI5ePErZEUxcxkD/Ikx9bf+lmgncLRlTf/6xQEA
ymzZcmzHcs9P3J8/S6X6Fqe2hMpnBN6mxxsH2oCU3l/7LDwYeNbzCORwTAbD/OUBsbiFkLViDCzZ
5B1oCZotLImGFH/yeDjfFj8//ODekH85Pxzs37ZArDs/fxougprGkDy0b0KWBOjaH2zDLF9TEbCv
RkRrbv/zB7POf/EPr3hGKfqCsza/WQb0vy4kNe15E5HOmLkZtAMJMXO0DDRN2ywuhNe9p6KmVeHs
tFsy7OY29V+XvmZ//SdvxHScX94KcyJ+L6yOJuoC04RfvuRe+OvkTzXkU1AGbK4oWAA/MK1+c+wY
UXfl1u2skLl6Xgh7p0sVMrvsqjS4GzCmL5Avdfq5mKKvLuxKzv0V9QB6fXFphBhuW9bS+iLs8eK3
G4cRLGEFrX1kAG2re4PMQr61lUf5X018RIGb190txnHUt0Z36tJklozty8mweGN6KR8d7q/6kHm9
b+/zdBhzRtIULG+n2rOHuIAm4W/NLsv6WBKRsLacxpcf4PyLNcYvsYqXlC3+zObcq/OTmUpR3mvX
6JdTX6bziRO8DsnLDARX0ibTVNMs3bpcW1ATS+NEAc0QXPpEPN1tilR9idK4wtQPmwCYgmu2Tyg1
EAhzs+/isAGvGMOvy09Fs6hiC4ivfOxCYkabZjT7q8Ydne5uXbtSoDPUkK4CzGxoiL/lqaspUfiY
R6vtd26FvwMvwgDOY5g9w44dPfrfep/t+ta2B2LahjebxEosgAwbV/TubSkYKUe+MsRJsN5hA1jH
koyDOwiCMD3HhSZ1bApDMANQcpvbLr1YwiDI0VjwgGK7n/178FsEffr5/FfMcg5UbPDpvwz8/hnR
4LzxNxPC5PdikBxDczAZaexicXkjnxzeB07nvBmZ9hkkFZjnNhApMBEXQpt6b5Y2xa95Yen5ru86
/dqn3fy1ktJ/bkeRvoyMSt5z02wTTtM6caKkTceeXonZo897CeCCJCESaSd6/9JTNEigigfGzRl1
8L2cOobfhEvNdTcQH4HM2nm4se2iwA3NORWOH1YojC0tP25O+1m/c5YWDy2z9rPb1DevlfTUMwYC
x907zIwm2jzys3GkSML91GUeTQd2B+M1Yb1wMdlPebmdBpLsRln4b0Oady9GvXioGt1c1bfB5AH9
vgspMVivxhBa4xgPvg1hMMm1FeUZhhsumS22jqtRF0o2R/pcphw+e+XYURpt9BM+Wj3bxSkwBnKW
yvfWZleqcjy7SgPZRHbpSmubjH0TRDp1/RtRJsJBZRG5gdFxsddL4uaFdTUpqxyS1xKQ7U1KQyvW
IpF6P1YUkceOMRxVp+tAHDkINfjNRsjpjUiHa8RNZ/m464oVtqHycUMnk24eMt0it2RJ0t20rT2g
WWE4TSECQrngmJ5Nj/5YeLAlgyJ8JI1SucfZGcvrTNViihL8BPLMJ5XllaMD8WqskyTzO8yWeQqN
bC4gf8CTAyyOKz4aV9hZW+wH7hWpcevTx+RNhEH4yQXtpSRiQuZFy8611ACPO2wraDCl8np4NAVm
2SigBGTdWLT86p1N0S4uVUJEG68hObIZMiPriYijZfolT624DygDjkNQBwx6aEtwqShpSMpSTjp8
aUHtcATRkzJwuAbhdJG5/nQ5TUouFzYdt/wotaFmRoUq/cHJVmoFXd8UV27XMZRgQePEOpDSIVA8
u5944OpnR4ketuRINBl1I3srqXR7Xq3BeYVvKf19knbwWpa09ootfVnzA+AJS29kYVRHc+1bax8s
BTsMM2+JDLpLSlp48X3xSp5/+dCLbO+DrCyKrYMHV25aIulEealWzSPO5JWIHZLQj6YT5vZlC58G
B3pWUnHFN2x+b0WP63NMa24ecCL06iWp62IfzHvvi2Ma0apGTbI6EITPpk1NXEce3Wl0DlPls9mZ
6kx+q3qfTgrf1/UcLTDEPlU+Gqe1rAJr4yyh9epirX4h6YeGWLDP6PA+21UZjWkO9K0gNMSEzilF
dgy6Sez5LftkO0I5v6+m7qlGt4em3xAdm/oTOenlPmjK4IsC2k7wQGYvEFVZTjYupXHow+UZ8MMo
yrPVVhjenS0HKIJalPh3UuiYxWZiJYqB7fdjnINRuiX2qpgogOBRm7Zsi3CjJyfDCIMqCEswD5nF
qXHUsVGEliIHYpUP+PAYJmPeR1HNVZXSeU1IqT7hWy5vyskmgjk45COjhbFGFSeZkl9WljPEckXa
7vwByM6mnHNJ25kfuHeO2+lrIDb1d+w33W1BvptBWbcEC95ipd51YyoC+mNhPCJKLS9zNoJ3kAmo
WQIMnfMj1bm/HCuM2IjkSQ04o6Oo1t3hcsPP1Dgm1mhrHHheYkhhRO0PWXE7UfZkRnUxWnfm2mUd
rlFU3Z0T2ABr+Ca6e4LnxMPxXLoiSpq5+gJmE1KH3reCBpkA/38/OhN2OI5+d/a5LxxVM0TYzjQe
qYMnsu5bkM+t3szKoopSGkP+XGEfJQLjtz5JQoJOX6JXDh5vjNbg/xoc2QfDq8gBdqvrhFtPEeMi
9eOX8tRzfrkPKkqrQQaiV6M1wKL1s6W5sYaS2qV6qau70BldDxtv5XhXsnIgISbA+BKaha3pVMOS
pFMzy5I7bPvgN/JhNK/Aj2DWloR7n3jmlECcCA5fF/RJmpHpT96nxKO5Z2Taf3rOGqoNvQXFsk+J
nj5A7Fl98vlDVl75IVCTTatIxhC61MabEvX6ghF2pccHW9l9QtPNjZBz6cbrrFhZgqzCWDuxTjWe
ZRvcY5Z6W2gfHrfeDCqXL3QQ3zy7tb+vZtIeRvxJ2DxL235ucYuTNsb8egO5hmiUnzvZp2Ajf8M2
wPwQZEvhDvC3z/01/By2XSIgBNDFeNvlg/xkhyfwJabu8ATqu4KzmbCTsdOuV/EAKmndygmvJBKF
cO6oNzQejRrizDEkY3o5Kh9NZ9TZ9LHStC63o625ycirlsdEDsChZ39g+1cGJIyGISQnU0lrPDYQ
3kES2Ul5zzGTEI9XdOKBiAIz0YRc1QqOyCzZPmEBWTdYRYlWw+5H5Q4dW2oiW2Fx7FVmYooikcIQ
mfSXjpDAg9uzyE9yy2q9Ll4p8X4sLJc3SR149UHQpx5wcvbWbXbOokS0eNP4kymNBBUURU4PkLM0
JuI0+eFB1sGVEtUi9xhEkyqmIsiSj+Oa2DCpazOhTY19Qx5zqTDjiTqZCAMhv5wLeygsZDvb0Yci
ppAk4ECDPM6ysmdK7WJjXmMhDCqn1egRlXWblrBLOIDPYeNhBBAfcFw/p45PT9m88RJZZ1FpE7/e
tKEmR7Y6jfs6BIN5Q4yUoXSgCzZiCxVvbP0AlnyYZifFxph1/TTim7+jOoKi7hn1r9+anj3d+nVK
JNRl+DRtpqZsd4RPVhUDwa6KHQHurN2Z5ZqOGwfgIsEPs7TMjQa1eYWCOdtbJ7DUd6kyPGzIG3XB
dnkhI1GQDyOqqMKccxZ74x/Sn0ZodYAufrQ5TrhISgskaks2iLXY0z74FN+YiJjPpBR2Al6ruV3W
fuB4kRbdssMV59+znxtJcIA9f5o4IxBTCHrnSDwsoTU0nYkTN2vZfFe47i4BkYQtqoGPwcJlzv3p
odXfTCTKXkxHzU98a/WnzDtpR2mRrN1G+Fn3sfaZuk9DRJAoyTL2wXnVhG9ty+gOi4jqcaksTnjN
GcgcCO+1TbbVKGEE6ZeZ5kdbzPR6EQUzcT/jC3+a8OE8muToMTGhXT0nNSb1ObFrDz9oKo/hFPAQ
Lp3BrY4pMiOPzUrzOXKeTVf2qGhgE3iPHzqZ4a3pDOkALTPyao2cPGneLCX0CstmJrwtlEvfWW9V
4Udlmg6R0WrCXd0W4/zE/UXSCe7q/JVVE1vfEmbpu+dUOogcznA8Yqnpy3dS6uLSUX7Nk7Kcl2wD
wmp570YdQG9fi/EVf7R68TPC+hsSN8uPdDY7bOqovFd4dMwTKPTl0QXiJjamW9rtaYCG78fEXIIf
QSnrC4ekDpwqYY9vo7s04H7Bt1waCHo36eI6jyLs9E3meaMXWX4hbzNSU0Pk2CBn4oHT6CETbv0V
psbcY8LscWu5qp2/ofElDqGBVUDBd5psJBHYO99HfgmcRnL4NshNdvqep6VxY7TV9ENlbAI2w9iw
oZ3qggsGKd+Na9hz7N200o9LM/qPExoV4ZjCyL4CDq0PszVW2QWkKZBiOj1Lwn0YDPl2GVqQP4tV
I2cQh8M/J0zAYH7QYuSaU60RJnUbHhuZNB8lyUzQLB5+HKLw7QJu3VygOyGsgNUpmwSMcmb4zXe3
HDE+gR4I2DF5gzlH9QhJYuPS1Pye+CAfCSCn4Qt8e9WzcEKnoTmihu3CukCNa5J34cWiCadukLPX
kxc0ZNicJAm+6yoBUiYrUgQRlhYT/p6CTOGjur8gt2fLqegoVNiwSo4QaacQU5GaLH4IcIQboqJB
YD3R3+LdFS11dXyOHqAZzhPjtfN1/xlKhwYJoLnjDSvK3O14UNc3mVTL64oo/+Q77VJvbCgLX4mS
qounmSyOMwzp5zjN2AtKCiYHZEMjJy9PPPdr4SvNNtOEQZz1y2PJVLZ40BbHmkg1bXqwa8fKosBf
pjffC7NvoykqDHcqZdbeN2FGhigYPFAPQZjkOw8URrqFHeBcDo1gdgHinxObsUiUyB4eqj6HKro5
ovzAZ3kAGU+WqPEYXKihFQSlWNyXuPRAqQO3oQyEe3ckB0UqZfa3aumnB6ad9PziHWN51mQTrK0j
O7LbE5lHbmR+DOVBYYnWO3+mWPq5NFJ4J6tXw2NHzvIHThiB/+lzwrmDzTN/GgZB8ojW7zODrbTW
nt98ana8soAeMOU1XjwJ1q6IQKoUbwkRhXdR9EhnwhsttentoPC2Jht/J0o7+H9x6+CXxtdwbo9G
rsfwScl0unSXNE45V9RDJ0+iSHTjPKKi0iT2RKzCXLd6nEI1Ev+dgyx4XAc3V3fMIDKHWuFmKGKf
f/vNlysZ8DJLccOZSn6spSClilW2Ty+nvGdBDOpK/l/2zqNHcuzctn/lQuPHBr0ZaBIkw6c3lVkT
Il3Re89ffxezW6qsUEXEvQ28wQMeIAhqdVfTxOEx37f32podJmGzFvO+GDDpSWBIuxH3C53nXB22
alTooavrDZi/zA9QF6bGEL3pMrZLFmDIkmR3R5iQwyDjv63OGDI8qAN98BxZoyCWSA7kYswfxWFS
76I6JSSw0ecPVRy88NsQBzjTCagc94DOhh8yRML3JoKuuJDJpEqBWQxI5Iuao/4iiKIkZj8zx3xD
qJnFhqghsIphGbxulOC6ESSVPTduuutkVNDU+G1LPzSF7vg0tIIWuyJuH58BQ83Y9lluNM7xIx4c
pgGLdTZsk2zjG7hfn6SoNcW9NWVa6OZqCjKjqelhuaMh8UstUFpkOoYI4r+ZO1RZDMUlVZOeqSXR
hUjhTOiZ0T6NMq+rHGT1nbnpxKCr8GKYqQf6EPDeMLJkA75beKNv/sgSVj07z+lrc/AMzG1f4GK/
H8KgzS8j/PMIIsk0obYpCn6NpWgytfa+CvoBNvugDFHqTDF1QJi6jdrewBybvF0xEIawryAhogAB
fGrWV5SNahHHTgnIIAZurSrRddUYU32jNEXWfzdrXU8u/aJvOm/Zy3BIV2qgWyJyEV6f28KoobDJ
R9uwm8li3yRLJAvI4CQeLJvCm6JuTHElJQ19eKQYEsfLBn4OPanGCwaWSUFFSpLupWLqcPiLuuXh
duj00uBQ05Dv2oWgDMOBB60sPwLuZsFiUd6hCliAHmg7VbwyEU2UskT8USC7bRXwdQstFiqUQdN8
BBGxBX8EslhdKIgQmNbKLJtcqe0F7S1AsD+t8GCxcRygfhIM3mPRtLVQNTh88xQZxZqwDMdGRGTM
KeGB6TDCyCRM6tjEqyZGxYKvqGAuRXSrxFr6bvZdaFD9HFHK0JTI0w+580ylckgz040dyHQr2Ym0
93lrtZ/TQIpqXsRbaJDqYmcikgaZsR0O5X4w/bK/1wA3In72choB122Gip2amZxonp0TDKVIANSi
mbfUC3AC71i36vixCZli6eLTwHc+0cIPI9zFfOUppVnu4krTwtuBpA5pIekDBiKcZJ65w7o5DZwn
27ZO4QB5NAOcLBPzWcQkq7muOC3bOUS5ZdlIxloBIQvegV6LbGtYceWn1Ku8W3o+uSK7Q61YhKP6
6JLiYTNK9SBNbtPpUJFWsJ5QPwM6CX1CgmEVVq1HUZkDk5HYilg3oP3GXmeyJc6jSKp9b2DfZXMs
aCjkAOsFbT25upHSlv6zZ/V/QVt59f9s0LdBG+K4imD5ksSzl+KvSO/6q6Jg/pN/ii5JG/zDkAjA
oLVDgDW5A3Qy/xIU6AgKqFehxxTxjn/qAv4tKNCkP0RJMlVUmrDm/9Qh/EtPoMl/WHPqFl15leBK
Vf5fhXpLv3ae0LPMcZ+ka81NmS+9QOpdidelcbIGpnI1IKqkYooIKNRCZTk0lfJdrGOBrU8yPIUz
4iQPMc6lKJkY8szEQjJaKyowoduJnvQYU3FzvrzP3/TmZxzclw7Vzzs77EwJkdjVkGfXiRKk9J1Y
4OOhKm28h+aFnMWeLVbQ0kpK5OBNx+SuUaaHTgikJUxUisCjh4lBndC1i2IiLz05LB0lr6UV/B8y
GzVZuT1zp3OL9mcv7eedHnTtxLzVA3C78ZqIME4nVUuNRcASTt0neIM0E+x0dcjdbgooMmmeGjoN
6eH7v3n1g8axYtae1XG+WYtIWfEiFj11ZF9zzVKT7SpA4F7nuAuCvi9QoPXdTi8xi5y++K+yhn8/
+WFfNM+UkFqFHK+nzI9goOtdeOMT77QRtFqzaWGJt6ESjpBEwM6f6S//2jD/ec2D7jWsEpH0eTla
FygQsZ7QcyDYIrnIPfH99FMdaJF/XmLWqHz5KCgUCKk49fG6A+W5mzjKkmCY5fcpPvB1NHkBxdu4
o3M+ot8tUrDx0CQAXE6XmPYcMsAHx4LCfgG98zUrdfpcodzaEtbAMz+6/Gv79ucdzp/zlzuErJ1n
FCEgSEHqsDMiMlzdpEFH3IS1VohZxdGQxFvKxinlJT24p58TubQcLTdvAcuOnl9Th0xYHuMh2Io9
0VvEfQ07dvvjRqyt1o5LAwDUMDZ/Ks7+h2Kbn7d80KlP6x7Lhqmhk/aG1MYOUzrDgI89K4y707/b
p17nNx/iocalDWIskChR10knJtvAIB6Hgz7+DPBqcKxKai4gQFZCTZ1lohW6aSsO+B3uejbWlJLx
9o5uUAXaVc7JHwZ2F39rMl+FrBS0ayOasU+ylNneBPNN0cA+wYvvVlrAIU6qQQXFpI6UKimQqefJ
SwqQGVrWttwMeMmcAuoV5nlp2Kk+9bI6zgun9VkmSFqhctmay96vlKvT7+LYV3Iwr0cjImxd1Qmr
o4BM0zE0nFGnTSAWo3G2df/7eU88mKFL2n5EUAy8biOqlwCtiStnrrabrL1Egvyt9ypSGoIM+StO
MDNVxjM/9IHX5edYOphxC8FrDRXOPswwHXWurtFMoVMiqY+iH3QfnBto9QKPNnRgliMhhi3KgVVt
NfRbS33QxPXUSFTqTr/ro7dzMAVjay/yCbH/OitSZd9PVKbw0IaYgkYNqXSmbjPTT9xSU5QFVCj6
MRLsyARK35qYtObcbfx+UkCs8uukAMmTz12U8jXRtOE6k+G7x91Y2ZXvPZQKTKMwS0uMbY1Ak6M0
XZrn5sqcaRGn38Pv9xJYQn69PkJFuLk0/9Zs6w0YTILp+EDpdploJg4UxXPan9+PbTJff72ON5p8
WdCcQJ8MKQx1SECjZwG/o8p9+kl+FSP+a3xhffn1CqShcAyEVb6OmzZyEONqDn05i1+QLkCJg9ON
YEV/O30xxKP8a/9z3lIOE2xT4g4yhaSTtUmE5jsABLATUOLHra5NgrWstYEuYlzriQEoLEl2iS/S
o2haD8pnoVq4OqkSDRR2ikrfUJm8iPSetxOS3GcnOO4uhqSazTLRiIVRbryXMvWklqKKEj3HADaf
A5BNDh2lfKm1ughCvKIGssDHG0E3bQzcJiOH1Xilg4i4Fs0W5B/lSwmvpmngPhgH+aJuu/FSAQ4K
vChprU0y1ib7j1ASJpfAAepRIimbcA7Yoq30TJ4kwtaV9lpAvUX0gJEZVz6H/BF2YhDtQuIaQRRS
85hdlrLwbVSr+IdlCungNvTf0v0I8/1ZY1+xC9toMC87KwPVRt9JgYsOs2dRKJUMuyvq6dTTiC91
Nygyf6kMhOOs5CDX75UWohFPlk8/IMkIb30UWi6RlSY+tTFTbkqTNEwKA4K6ryLduh9r3G6upFKj
5KKoNenbphSsk7ytnjQL2TeYTB4PrTwFDjflIKvtkbzZioASoZZB9LVKgntwElDeDCGNjYYDPP4B
uY1eIlEZ7pUQjgMq8mJTZkmz0nyZGhL2H355quAwNGgUB1TtdbUP1zhAQVtlslXh4Q872LkxThQd
iD6W2wIcmt1LenylR4YlbINGqz9yXUt+9FFh7cj3KNrFVNQQVpAHuJIJeMGmKNvgts0aDzGE1nKw
larBvE/NiV8ZMVRyC0WEgBitkE38q2GqPwkTmNpFVasxnX/YMfQ0Oyl96tOQs+84harkqkUMTCWQ
fSFdW0OgPEWj3q1JyqweoiyKXiRYXm+pKkCyan06gw9lI+pvltZNwpJTywAwhGRl/0YPlay0pULI
aSpFJhtOmYL9LUGTKSzTPMNVg71FhEfQ0l1QwBYvPZJf1E3Z1fKGSqXQLsO+mtw0rcFhpEMe7un+
WMpCEbq4WoQFOTyObva8mSEQ2xu1ydgzoJEqe8QatXzXqgJRCWEDjXohjbOLrNDAmVGoXczKH3xF
OaA2ZfJciUBqcO1VKjlmxOkJdUI0PRMqixE5sCbko1hNmruy0PBRaSpdi6XY0phAdRKsVHQwpa0G
VnPjS4xrm4IDgz1p/B9akMEGUbUe9qUvUf6v8tjHGkR8K4g1skiGuiyiq76R9LsmGNqnShRIExZ0
cKzIJ0bf0QY4WktM9dFNHQRgPepUt15zvrUSi0Zl3OEfyn4IhBe9maiSG5RnnfZRUhokyKlsKxlg
Rds9wOqSyf81DOu16eommP3i2QcI2ughzKH4L3xxJMGOKi+BDZKiUj6hhZq9lKLfXraoOb+NUD6W
YK7ae+L0IATVM16kMXOvcD1N8CT6WfKlWUNhHApsd0Xbhj9gLxZuRD10YQZasSXlbaDKm/qQQqO0
fDEYTpAxUkq3a3hO0TLuAyVxktxUnru6ha+b+fm2T4mdKhuvkuwmkspibQ7w/alCRcO6URNDhpEv
Ta+xVRXNeqwx7rqyHwl7BFMQnJkU0tu5QcCs2RTPeCLHdEssnXgRtsq0KduAsD+lwG2tYhSComKN
5l6aC2xuXJVL1RTI3ml9L7yUSj5ffshyrcECBGeHXZAmWIykiYxlAnrTEHt+1ozhuhtVSmDVYFkf
Wi4SQZImvfiWYjbCbqISaQBoaWhfS7as2dIsmDwXhAX7qa2rQnIxWnkzUWJF3widBwt7lZF24BUo
0amEFeqzaDXpS5f0zLYJfWAysVIajWBcYsZz3ZHTxxzOnGljxaFtLQaBticche/w9BJ4ZEU/zNZu
yHggSEOZzwYzVdKPM4ZA3DlxT0379CWotPxujZ3dHl9PTAWEFzgMfs5hYJApWte5U8cklp/+tx/Z
+nwmvn05j5leH0ypQYBYWWqVbVjWfU73ekfMxrjoR78/855+XxNRPoMtv1wGphmBa5KUrYOhmFyx
EZHe+MKFX4zTHiYye+ARzYzeavzwnSefeXWfWI3f7E/M+Z1+veyQDhK4X6BznghMwAx5IOr1zNdC
ok5PIU6YYCGJEbgo0uiQvFQJYkTUjOmEMALL675BqA3+wAvjH2So5I+5yvZgUesdhMYoJ4WZYT5v
M4SRRXLKQF3uFK3MV2OR9tdFOnRPxhDOJsAqI1VapsTgeMAbPDqDfIRoOGtWLEMoAWJg/qxupLgo
ACuqhKOgnam7m9Br48dsTCkWqVmZT2d+kGMDV/n1zZQ9ep2Wrs+arxR5bKb4m8TD/JUj0HBOD61j
A3feNH55+UNLpkaZ5vlaj8dq1TejsvajcVyf/rfPvqXffhcHR6kQUJw1If9cD2S9uBKyqhUdbSyn
mj8CA8vru4Tm6nKipr2goKPaA6kl2xbyJWyTMJhNg55DT4W+sJpri4Dt21KdovCxwLG2EmTcikNS
h2t0DWhpaC66FFbIvFPN+lKsIvXMGD3yAR7axquBBgfEzoidm4w0VkjnnF42skL4Djf+nLfhyMuy
Dn7uOaWHPJQiXoedou79eo6ASNl+9zqbzNM/yIEy/+fZ4+D3puOiC4kyJGtFmwII04FKWJRCYXbM
8VEYLD/2oEXjNa1DenwtHfrenKKV6Mvex5lbmB/nN9+7dTAmjEIg3J0Sylpom3xTeOO4kq0suEaq
G96U6BsWgK+qh0xCmqejS76ISO67mcq4JPaGoVl4Sbo6fS/HTmIHR2uSrUJPIyBrDYNrImpRpO8k
aj0a9FywpTSf+7Zj97eKJgASfv3UKNcYcdSwRmDxZobTfdOmsSjARPXy29PPc+znNQ8eiBAoojGa
KVnDFI324gQjSIuE0IlktVuG0yi5NLrm7YxVb0oOoqDDyoG2Xye7p+/gyBoydym+zidGoJE9SozZ
WhvJzIs61bsYSLB4EkphYvpGDUSjyeenz4JVNJ01eshHfkk4Eb9cd/ZqdQEk2rUXReV7pPSEHIe0
tKXAmCV5SqprC81vvXLRlWn/gIe3fgEHUtKRACMvrmaKNPG6Vm1YC2MaUhcMQhjaooq9AopMVz5S
+0M7IxGTNdJRS/x7IUkR6IoBqWwuvmr9WUCjuksICuGQoyoeOzQ1687MQMfe68EGI1OLKGf3GqwD
2J8cK4O5VFwkjdsOPSqsoWQcIzkrfEwWeOrfAww3/pk14si8ZBzUK6YqzxrEnf56Vns8E8UxuiNq
bxCi0bnw7E+7228mBWO+9pd1qCVzdEpLrkExQlmOsR7fJLB6KY9TG40lvXbwzeKpVosfbasCRYcH
d3d6yM7Ykt9NSMbBBoRSiEludQOIFMnEti4EBbiuOT2PhqZcFGyIXE1BVIAxXavY16KsoxjUpWgK
ZV17FRv6RmR/SaXvKH1oAT70PLj36LLXodanS5rBhL2k5EvYA4vfayya6ZMaBsXKasWgsQUZlcqi
5DBYQbsYifJT+mK8Khvdav7ePGccrCxW09PNSuJo7SG/QigzFUskAdNeAWllR2EcPZVB4p/ZrR57
nQdLjC6hYczNIlzH8vShKA3eH6nmdBhdJgDXV7XZQyz3yTQ6/fMdm/OMg/VE1KMxyk1aVFkb7CWz
bW/EPBW5INl4hhwWy7YOwHpa8Ys3GcITiX6ouPhWr09f/9jXcTDlxpKXFNMQxWsV/aodoSNwQ/qJ
SznFy/a3LqEfTKoVLRdCmrKANJGg3XghBNwGjOQu0dPpzDd+ZP7UD+bPCetAWrSCv26UVCGppuxc
DhvxvqgkEj7LblZtqcLb33uew8nMwhyPS8RfczSvbehv+sai4IwkTDTOrENHdmyHVujAyIZp4oS5
TqnnXUtgK6GFKoQdNfGEubI7N/rUI6NdP5i4rKbUBqFi4pIAhaARHBW71nFzSbmqLjMBsGxr1vG2
FtsriRPEtUFyhGtIefHYktrzkvfot8VA+sjYCC+yHD6I2Yj3fg/yB2mh4BXrZLYaAO/5NoUhZK0G
tRQ1iMwGx4GfhiAvwnKbVZCnFPyKVAOTIxqUlbr4apS0NzxkIwUEBGWRJljAZn0cXUZAinzO/nLQ
g/Qm4+d1vbhitxP18S5u6wq4nKwjvPO+G01YwjrMmzMD7djnStr5LzN9kxQ5SgaZPYBJBmFAigGp
sE2l2zqJeE6Z0DWAVyLOIGwyy8pEePZrkiqUNBHXp4ffsbF+MBvmnU5EtCL56xrc/3fZmLK7SUYo
KLeiZHdCTNUDpV33cfpqc4rc75YX/WA+NEqimZsx9tfIr8QLQ69zl9j1aY2ZoNrgcwtWjV6TxKrU
soPaiSCjgZJrKne4zkK47nT3HzBmAYhM48putQpZWz+obp2q03eEoObcIowcTU5kh8NiuujG/JxF
+dirOphbrQ5PqxG2/toYhtpV5ExcMBGNl6DhvzVhHN5MCfWj0y/q6Mg4mEnH0Y9x4pazcJUTowpz
ZwU5eHw1urHbhV3YbTs9rndBEgR3fZzm9hREtVOG4bmnnYfgbzYh5Pn9MjSjGH0+GGWellR1Zwwr
wU5DX7TPPN/8HL/71x/MsWVdYe/32Qz4Eg6CSZbCdQ4GyjUmVmFrGIxdAfHJldMp2lRaaSwk0Kln
oBtHVintYMoVpSksgBoTmE7OziJviQ0WZ1dyn8nVmec7MuVqB9tEanpo+HA7rLElyk+KJw8XYu29
1eaUdTYn/HPlPOnIoNQOplyyIJAT6cj1YgPxR2kNZDT1U7rrq6Zx5NyTV6aWiMs+8SVniobwJpNb
MOV6ONulioguEa0T7L7C6Ha+oWxHTc4cHFTnACfH3vXBDKf4vgLxnOU6qbLoBi8abQUsp3SkNOnx
9Fg6domDKSwczbwtujZc462yVo0AJioQTe1KbVXtzL7qyMKmHUxbNVGsA0QxLlHjjjN6CR2OEFtL
GYHhSi1CRI2+1Lq05IozVzz2UAeTjZACXiowD6z5+RobO028ZcjWNqCA9MxO6oj4RjnkRihD43dq
YnE+BY13T4WbJC2IotdJVWFE8wXFwTja3XFdzCh1GKxlnH625pvEcRlZ6wyqFLuaMaj2ZA0Jik69
tanRNE5VDefqsEc+JPVgGgLR0PT03kLqsMitrZ5I4TEyYI7pNNEMwuRXpwfRsesczEeeXgqyAZp3
XUlY4Pw8HXfYpqRlwGHaDtIxObPkH/ldwTP/Mq1awEDyotRCaozttEm6AZeGZwlu1SfpmbnnyMyt
Hsw9Oc3WBrp5vu663nOnxlIvGkK+3NMv6tgDzP//l8OppOPFYNRn60oPdfTvJhHlsOkJFKNr//cu
cTBnxGWOxStBv0QoBC072TQu62K6MnWrP7O8HnuIgynDt8bWBBHAQwSWeVXEZKBaeTVdd1167lc4
NqAOpgwBt7FlqVa69kuvefQ82GbFEEsbXawxAideszn9so4sAOrBRMGtV0MbK9EaneWdXheXflST
DUXwqdMVWCghk54ZV8de2sGWZNJZWPqRY4SaUbWWgYIvIqNEqy0Gf8mdjyrXjukzDvlQjS9jjS86
yC8gJNnVD95WHEh4IjNEXvV9jZ957ojJ9CncMJbIbpBUmOSpabiJYZ7dlx/58Wb0+tdBbgYaZQES
2tdBXhYDpkazqW0J+i6umRxvujxGhMfJJBsg4Ghf0jqXYEjXRW53raq8NcS3ba1YyxZqzJkDaRxh
c7bpS3RiTv/qn3fym/3TIZc9F0KN4z2aXaUtF3E0iXc4h5FGRMNSrmKcuQPVbKSHiHpnizmGW8um
Td8uLb/tF8Shag7SrfESe80cr65mNNON8ltLDsOq0TDSEHqFMzXuJif1et+NfPwObRzsqr7elzOh
Ja8nWq7koIs0Y/fd6OvfdIiLRPEq8bL1qx2/YLnqGsGCI+PLl4NYOxJumtMv4MiKrBxMcklRRnIh
MVCQV8ibSILvUkGFdAqx4rA4yQBLCs7uFWm+py9IBPbvt6zK/F18mflQagYxNMZo3U+WiOC5zc1d
COEQKgKbsMkZxNZfaWaC+L/whBm6nXekChJDXbmKRiQ1x0cUPwC22GaGrLRQSIaCFbWPiIKqsLFv
aRHhGtKEZVdh9rKJeWiJEPST/nuKYwiUQi542DuI2JVDzgVwGY3hPQAb02Mtr6prUiS7KwqGyl2i
SMN1W+rae1BmAQZGsUtqu6nJbOvp8pM629TYFCNF9q5Si6gypxOs/tanc905PrHN7VLw32hCE4uS
juSfZUBDkdakMS0eeUq3hiIXkUOYB0loQC0JERxFFOohTa7BlUKCJoh/M8DoE3QdLAUDZrBjjWAb
XFItRGWmeqYfOoWc2TElGESWKPVz1Ynhi9mYCCmFsrJo94iaOHJrk/cC5nR4zMX0ttGDfisJvbns
vO4BbQdAUDUjd6AKWmJHSMGmbwMsaJ9DRCAxUAxwXXlWjdqBxwvf2ySR9l7ke5qtK63XOkiQiE4s
8+BFNqBcIRwnUQW7TZqQEpyp0pPWlPKWFLbSDQiJLFdimlGpkKCCQ83v+0qyTbAwawVgiBP2pBXC
AIcldJ0yGUg2ASgRbhwlGz7Ipm26W4STpCAZUYcQwbTwB/WG5mmbxiv7fSbpXkug2JiS+6X4VX/Z
WELynhWV9pSMnDwX5MAYnm1MavRoRiE5IL0cxN/6EAyJPfTm4DkkZZsPTd4AUekmv3iN2pHPA9bG
lKNQHLsNiGKFoB4ECthPtVKGNmRAP04mWacxgbABq7Em9E+jJOX+NpQ686Eg9+AHBi05XGV1msaO
kdbeesDtqdl1hZUR1gzKloXaK3A+ClMj/1YH1qSuknjs7zllECUU4MuOlpxCtAlVcKoOK9jOeE6V
DmdOEfmqamuBEZK7E5KkSPNJvOmhlECo0mHkhrIVPPiKxD9gShmWCLEg72TTTZMIjXr0IZ/kKQEH
m7IWsteQqLCSwJzG+t7j9PJMmuZ2QVjqtWmNs6s2sYxVB7oBs2Oo9lhoP1k7UlITi1uM8ZJKVvlM
Zp//UotzzF6XRHPlKohsWa9Fa9vRoczt0jS49Z7Gx7bHIgXSl+rGTWv4hblmS0cz0awEIrzaquAH
ZcZWX60oaEEp1KAu+BKMbSRLw2DHWJrAkQC+vdJzrX0irrzb0WQg/U42Ky2CseJbd35Yk9fcFnRA
aGZZVXRLdTlfZRG+sU4fQUMFsZDOYaAT9b24DB/I+TXe81YDuy1F6cArserad8Mmy1FGl8gMlo1V
TD4ztVdc+P0QxktFSOobX8vE0TapdWgEPVseU5QJ4mTRYG8gkg54DPKUto/vhXJAX0fFJn1ABi2o
xJIH5qsp5ZwuY10tJ+wJs+Sp1lTtajJn4X4ed0Q6RUbjrdAfVoErWJ5G9DkFxMskHQjsGpg1CLiy
JkJitaITcJSQwEA7lCBzd1SEQnISBaeAm09msySzsbjHJoPEuxONfaz0sbkMrLR57zpJsxaTZEzE
BVoiGhGpR0Ghwi5bTKqcmAs5YjRYTUdtXGn6i06tTcIqvYKIuMHziVurIwIV2gmQDI+OErMIquQd
w2DfOmkvzWjtVHu21ArXfx83I2+ohPO2gQBeQA6q55hbhm+3GybMiAv0TtqVKJomNIeq6Tcpzki8
rlao3fDVl6gyifbAEM5IHh18lz3x3llbrXwq96+a1l2Yafnog/kl/Bv02G6QBf8j5c8zEtBHLXQp
C69UUrzevAAnvNNFRVERjSZrG5gaYLqVgMnJtaaQpnYGse6mAJkdLnNxrnQOiaEu9JJFFJZx23ls
bxp6BXUWj45lRT7dtlQixJ2KjPjkjb2crJvUuyqxyJFs3En3BDrlt1MsBvmilAudoRjBKlqIFHwI
0S4zdZ8g1WGgF713PYig0BcqVmqg0Fabu9AsGbe1V17VntxcDIS9owGdG6U4h++FeBIipKpB/Q4I
JMedilaOZPA2Tr8nxGqQph3GIymRnlptqSqmky0xZJ2xyAkSHEITBqiMOfIWkV9/G0TW8N0HbjSu
zEYBsKbHWtXYSRn2I/vNBLcny7iItiX3xXXGK1h0VpK9DmHV3U95ll4WCjnmqO98CBFZ1pehMwBR
7WydgYNluR6hS8Y5oDvRgMVjh2EbKiuM8+ZbwLf7zGYAyntK9w4CdlR7iDg7v5rm7lec2aLlWQ0t
VsPbqG1GgY8mebtHKqAt0MYpKyrmArn20T4EY4DBVpPr2/9DwrpOzqtirrosSr+hJOHW4FgV305v
go7tiw8OGwRbT+pkTeTymoVxY+ktnQQOArYM9NQBDqaeOZ8dOdQoB0eNGB547OuyscK3e22pWERj
iyxEQ9e8ha/Fq8lHEfm3HumQgpuaHd536FcrsRq6/Yh6CmSSCCbMFBHVIxTdnb7OkQ3rZ8P1y+4x
8lhgWszEq8hknpdC6U3tk/rKYtrfpD6O69pkke7i1jpT3jlyXPtUB3y5IKvOAPmaC7KUFzfQ0OIf
lAWIUUrCt9OPdKxRLR9swnuYGyA3NGtldBQRMwWkZZ4GIC1DqX5tZhZDDbTOKdK6WmPp150myYfX
Mxc/Uub4lFl9eT4RzbIuUPRcgWa49zVJtMcuwPsT94ot+8Rqyh3eeKAJZOexoG2Sshd3fdmbbkHy
oqPUibCMxe7l9O0c+3kPahbDJBcAtXp9JfZwR2S/05fVlNWXZDHnK2S0ie2JYbv02d+dueKRb/Gz
xfLl+dlxNLEux/hKIJk9ytiqHCUd2K4x12+QDwx/bxwdoqmBjAgkO6j+WkMObudJMCckjc2S7fi5
hitO2t92Az6BpV+eBV5EHhBpC/ACtoaTD8m4LPjObUsx/DfmlQhUzdTj8isnF6e3/9zqKPSiYaY3
yNO4TYgpA+pf+aupb/CE1ZZ34fltuOTYhDvMt6CSJslN3ORvlWaFy9O/+bHiuzI/zpfbDnLPz9qE
yvPkTY3bo8+y0y7ul38aQqfGuK4U/W0wS2WfjKpGBjdFYjkUVT4J07pWJGu4RKpT2Y2nWndqoIG8
qS3pzIxzbAI4uDspB0wmy4Q0wt4g6SKRkwvOUMTNymF8c/oNHLvEwXowJR5RjIVhriboMheNpV8l
AyzxyoPi9PeucLAS1FEqKQJN0pVuCg9NpCjXBItlaOFG8UwB7ch39OmK/vIjlgDA6Q0zvg1Ie25v
1ukuH0hBwP2cr4ggGRann+TImvZZhf9yHa9S1LoIBmHlx8ETxZqNAFLGMdPgvQzzcRPrjXFGXPdZ
TP5NcehzvH65lF4llYi3hyywFmdymSf+NcyV7oqOqr6YmlpfK3qLyL2Osgu8loqdV77kykEwAO2q
2kcrsX6kYI6cPGzifUdSx2MEgwIvm9I7MhUA1/SR+6q5MLJENqmLtUJ35STUr5UGnA/prPFCp/+C
LiszNmT2MMRHNXUFuu3LUhpxwVgyVKdJClcQzOILz9DRCrRjT1BgMbiBIaabNImRQSQhO8lMndys
j1JYQ1LqGC3aYiouDaq5ejwz0I51XD99+19eWuknEUKxhBx7Pas3Emcrl4mILJGprR3VUyMnM0cM
5XEskIbSiLcBgHsnMYlWOT1ApCMrmnRQYIplv5QrL/VWXV+DOzWlKbmiG65UiwpT1sogU0N2SJm2
JDR1df3SyV2K+EtvV2ZedJyax1hy+kjTLq2IPsyZ2zp2VwcrmxL4daMKfbCuIPOtspDNBIpF2fl8
6P8PuPivjwysybh5/+c/8Cp9GQnOS/Py19+8fEk//vmPx4/sY2o/Etb/gz/zL7aF9Ycp6rqimxJ1
CapL/BR/sS0MZWZbqApJB39C4Plb/0oU0/7QDZlrGwDIRYIR2LL8hbYQ/6D6r/NnSBrTTIzpbBL/
F1EZB8p2jVQfA3OpbMmyJjIaD7vexOe0KWAlz3m8Ajm6eP8eLq7DxZW/uAwWl9cfq4ftj6f37d2X
l3T953T2X1mbEsCYNfU//6H+KiH4z6vOE+6XD3fCAa6ltLqc7+Xi8SZf3GPpXDzxF68fe38xzH/9
sXKfv71c7h4v9y8PP+4edu83/eLcffyyd/nP25h3hl9uQ0zlQZhiHh7ThSS+VsGZNfbTCvtzNv/P
Cxy0QmVAn7I2P2e+eHq8AXqx+P749Lh7/eDcu3jiP9/TxbS4f7263Vx9v9/4i83t4npze7vZX97e
7u1Ld7+63axub7fz/3K3W3f3/e5yb2/vtvbz3aV9d7e7urG3P3Z3l9sbZ7f7ceb+P5vkJ+7/MHcB
xy0xqy33f/H94ulmu774fvV99/S0Wt3vLp78hbu/3bur7d69vb26vVpezbe4vbm72d25l9v16THz
adA+dS8HGxcg7nFRK5/v8nUeNrzL19f7j2t/cU8QFa/x9uM+5F2Gi5D/SU7V4nb1cf/B670f5tH8
jX/yW7G4fg4WP16eL3+8P7/cBIvtyw2j679JO6/eynEtzP4iAaKo+CrpHOdYLrvsF8Eul5Vz1q+f
pbrzUJY9PnAPGrh9Gx14SJGbmzus7/H6jd118+Pt/u0VhU/+uL95u4ex6v66OT9/fH49e/sRuTev
B9Z30zP0YX9sa6tQsKcE12BO/v7CP77w1z/vXXd3st8fea7n7jz+wj32j/9nuv+fyTq5LtZXiynf
7/wq5J6MAwLPzJBtePP6dvZylTPfl9s/oXt7yVoV7vnj6f3z9fPlgS+5nqqvxsbu/Xvq0N4NISYy
acU8rs2HGIGn9JrSZcr/erdU77/eNxsKyP/WGMEqk2pnCD721uM3bQjbKHMFPvFmv7fBm+VePJ7n
2XAcaS8hMLDaynejTJ+W6TlW0EwfbvXhQdepRNNPleV5TpGouwv7u8TSDuA+PjW/pr1qPms2ujPb
ZhLi+wU40Wg1EHcveE3ubey+vFw/n18/P15fvv5Q3fvXQ6d68/b/vyvyz6CbV8YS0QxkDgzaqiAz
jQcqyN1UnE3zDxs6c9MFuE1nojvg2r5/cDCqKS0QT46gtZ+bbds/MitaT49xvfhlDRTREjHADTsf
Q1ibw/L764++HcsCrq0TaJNclZoOjO/9FmuGsWvKLrR9MhHDRTvO8nnQR+22SeL8+j8MZa6lbNzv
JPw2Jr4E4aOiZmj7Wd0tP4wl7BJvVtDfNbMl//n1WOvP/vfkrNMyVDSKLMTCNYRj3k/LKmFp6yCt
fb0rjSunNZAQNp3swKb8bBST42LqJAThDG5sw0ApUCSFasHq6Sk2BuZ7VFjLoaTsh124TsZEaVrX
TRVZk21utgKiRQGcZgHYnMx9BBnsYQRIBbnOQCMgzhutcsugS/w6tQ1fQxLld1IYgN6/v6ao/FD1
oiPiyibdrGkfoS5SooWaKIvpR5Q4uiOqCt43R7FVJNGoC4eGaUIr3Tg8rRFRfhX0cO/aJj5C0AFs
KSKuR98dRdfRfV91cqCl2H9LNP7xZ6i6HsbItMBu1qrqoe5IWW7kfK+PxsBh1HWhcZgtU6yKPxuv
yWzNNjHA7/nFKJzTqBaO18PK9AU0vQMfZxNd+jjW5nQ5PGtzYTMW0iykWdJbykbQP0CGtA9OEqvd
ZUr+UNKpjTapR1D/mH22U2pzL6b+WJjjsZVNO2NanqWp+yCD94kcJrKX4ueUfNcQrMsiVRM1J+5s
Z2vfVBHIZNT4qbJIyn1nS4QsI0CWSVP43//MpLt0VXJ0QNxtNhPqNnkmSzlBps7Ni9TQVfDY0jqw
Zd8HV/639GxW3gXMBbHqjQ0tgzRuplqf/NgerJ2ZxOM+Gwft0oRqT7Y4Mk6+ntWHb43kMk8dpI8o
ELAMTd+cxLhT0LESDSKy55RFXPX3xUXzy3nVLydI6w8Up9zP18tl9Ly8xdfOabBr/EO1ZR98he1P
2Mx5nKjXz0Z+Qnkvf6i3KLNclm/mUXgqb0ZUl6/t3lV+qtcJ5Qsn7bG8AnB9wPhuV337CzYmfoik
HvVKTZAGoWS7o9wt1KlZHU/L+hCaamvnHRWbatJuj5gjnseWT6ckRqV2bTf6NIMprkBk5kcTFuqv
rz+r/skwCDJySOWKchTbhomwkoGorGX29Sg/sWsIfPMgftkI5JCvXPV6gDSnp1H1E67r0UR2rnd+
WjkgkIoefXRkXcs+M5z6F2jF3ojpiDzLmvE411s/Vy60ErD42vsK/Fsmzw74l5k8xvgoxONafRpU
J4IG3UV91fiAqvIArNElbrezRvL38WvZVU/coHujSQ8BAT6Ztymo1TPxd2zL3mIbygT2EJyk0c/L
xXmZ0lB/KvNsd2B1Nx4B33DFZkqAjJZmoUv+/vZCs7XvNG0efX3OVUqQhhuLfM2BTrhPZsIg3Nc2
BmcNOrwfZCJwD1i2HX0DjT/XSW1gyZ2d/IepsF6rQii7hf/zfhQqRY3A0pLRT7NWnhuWToc9NZ8H
rMxqG/91odYFE8Q5kF/RpNS2RWiSZi0R1cPoT2m6FkZkzg9HJuSt66U/KsNYeukKbPr6K21fPH8H
RWiE9WMdMW7vpxaE0APyjK0As7M8tRB+qQtNIvGRKYpKRYcDfgr+pZ+BVjlwg3727YSF103eBZ/4
r9H9xyUwZK4UeVqwqoZM/a5RAh8ernb89QQ/GwVboguVSa4PmfcTlERZ1aVRYJLkobVPjKw/Fdy6
B7Iif+O524+30l4dXkuoFG9RYHAdh6Zs89FH4066RVYZHkSD8HoYZ/s0BX3mRumU7+EXafwjkm7x
sWwfKXQ/1gdSjDrofDfJ8rtqpMlRFweybZsKWO589pZpmvjneOjUZay2/Z+1DrV+SntuS1/INoST
0zXFizGJ6gqu4mqL0uDWpHzueOGZyvtahO1NO+UgUVQTNBMoaK34/fV3WTfWZsEcDXVJBAN1h1+1
cZ8aPTErW/S9b41E9vO1HhFHIdpntNcfOL6fDUVuike2ScwSJdX3k4+EM/bAD3qfLsy28uCYTIgm
UOxBWUXQDgdGW3/4+4lhhyxhC2SlUYrdvpuNyg7RZBp6f4htgegEeipdPMMkNSsIlFURny9SpQFB
u61UZBa+uaqCYh/LQIKXP63H6v1UuyZo7F5Nap/WAIATlk7nn9dYQ0a9MzWd4sBcty4BV7PQVISu
IcVQH7S9QFWRoewxq5U/J/VVpnS/KjmCzLLmJyCJhwhAH0yVEJYwNNXR+V9gzBvfUgFjPzW2laKk
YHU7dVaGi6Jf+hMTTswtyuUD19mYHVGLae+/XtUPlvnvyKv/w/KuAp/vVzVTnH5oWif1zdmiXFup
zpu+glpWRU+NUx0XK8Ls6xE/WC1GxGG30FHGQppbLEos24nwuolZrBFxrChHdBHeOdQ2svl85vpe
N3EBOIKSP/76nP9YhRz6C52TS+UThTLkeW7HWXtrUkMk10pO2kXLaEoPgQg2p5FBrfUxsipTY5AJ
LL1fzMKowsLuGhJvVdX+jjMQ89QXUDDaG5F8/tYyrmMZNGcRjuBmWzHd78caeIQEMiXJ13WxuAmS
KriLl7z63sf6O8rK4QZKgMNDAOT9KMEyd0bVjuhZNJJqIhElz42U0YGb+sO6sR9QsMW7sCjG17c3
TDzVITA41s2o+tze57ItHjR1rrI9NNz2gK+/fW4Q9ECo3OHaZJepTGndoP9sjXnR+qweUFmILVva
J1alEwlB8NOJPepHM/1GnWMDFYminhfzqoLv9EiHmTK4tdHPyY6setl5WmxZ0VNOAvlFgQ2W/LEL
pbmg6KMYd1ERd9RO6nT0I9sV2GZ7RqF9S5UUzaIHgtmb0/R3MjYpJL4RCSWxdXLq0Ykp4Gcyckkc
ik5QrMuTMjjgaXw4TRLTxJtXw43i4H7wEmenHqB3UJju1JoJxKqjFXTkAWN7sP6VJ8HtY3zP/2Vm
gopTh6cScorYjK29V1akqlHkPiG5ejcmlBkaiN8d2OBC8rX/udP+DmMC+9O0v9j6bVVDKsY+GJww
9+tpsdGajcLL0U5STx3q5VSMdvWjptx7FbII939xfZ3dTi6lndORVbfhMQp+4uGbR5uZm8bKvjc1
TPKWx5PbnR7nSZT7DjIhxzG6u3s0DOWBmX/cOYyC1yh4x3C/bcuiEC2J87xmlKQx4h9k56PrMVHq
73nCf5cX87EGM2gQwW14f9iU1lYKRDupbYu1BUSp0h9psSj+w17BI9A0gR+IjP3mSKdRaShZ5WR4
2UOyt6dR82nVnP/LXJgJgSYGolDu/VwWZUDWSABvnAKRvZVSHQEj1dEhKsTmSv67ZLAMdL4M8R+e
l++H4d6kfnsdBmFI5YaaNYpm6d/0RRd1R8Tl0hMrTg+9JT6a4FXVAWeVyCL9WVtO+RLDmELWAyiy
TaOHSCf1WE8VxVuSJr/77vbGgOBD4u8wS3b5+/mlhtEaGtBVn2gqDyNR1MV5smRp5X89zscpsRdM
woM41xRXbiOmYzvralsSiC3C1PxVjTwCqK1vY83cOUanyT9fD/fxs2mE75E6lQQjJXfy+2mhAWa2
XNcMVw7WaYOVQDB0nB00CAqqVmnuQA+BT3v03WFXa6GLNRdCsFtdTfc/t1kyF4lU5kzxTLWox50p
WqU+or2pvOr6BkVeAWI08cM8bw5EXjePAbYpAxPtBrJCRzR+6/uBp0YM3aRGCpZyDM6i0spPUitM
jpCgmREIR+pRyVLlshYSZe28GA/M++OVRIRHXYXvCZGgU7IZnuKOZsoyhQYfdW3Rp7A6yvdIHico
IuWSgDA84EEc2FLrN3x/WTAoivAmNxMv4W29mD0ACdLNIIBEbCs7VHtqd0zo3vj6k37cuIzC+mpC
EixhS71fWSdBWZZIXeBNzbCM5w3lHjqql1SM+GnCxjpwEXwYDq9LQ8qFHMZq16yNWQv7STd6GwlP
ZBDVoz5P7jOEYY7R+o2/a0DZJxKTRkCShJr42zD4z15V2r5vmiiwPbWLor2N+KGL/u94YPk+HMR1
FLJcbExcVy6398sHULVGmhkh42Gsi1sN4finGmfiUcS6vsoWowxJhY95982PxqjccH+fppyI7SqS
kXSQWdFsLw2m4rQwaZhpB5HejE0T7r8eavNaNInUaxx09h+vNkvbvqBM+rv0Rad5LqIN795ytGm4
MftMiWc3SaUaXvCitfSjDm5gjjbUsKD78fUv+HAO1rIlQ+B58Uh2iDK/X2IV4uew9IPhaVK0v1q7
cc7qzqa/4f9vmPVL/7NfUpCWSFE3Bp2dxXg7DnoVunPWHgI5fjgA62zwhLgnyLug1fN+mG5ppzIB
Ru5NPBneZA7AzYxm53bS7frAjD5YLYYiaCyMdV8SEt0c7bDXswgDbXiQnAM6ZtRMPnUluLMgbhPT
VRzM19dr+Nnk1sAdOQA+uqVtTnfW6g1pRaTH5YhXpFR0V6Kimnf3ZW3r332TMjtsiUE4ij+0bVnb
rPRJXtq54UVJX532qVJeaHp86Gn/2YwwvYTgBT4fPsT7z4XsXZErhHy9vFTTeqfoipPvQgLwqleL
0DoUy/34ydjnAjkrrIlByGKzO2rdsgMQxyBPTfTp26Lfj3ZouXql34JEPZS/+Gi8GI169r/aW6Ru
NhsEcHy1tqLqHnk5fe8Mcv5Jl2UNUb5eTkxIOQ9QBe3b7+4RBjXWF75t4JhtQ6g573r4TOjEq4NM
W2+gWniEgldl9g61B4Rtvz+cqXLm1nXFmG1yDpPeULCBa+glvTmcIWLfrnLo4srKqXz+D0OtkUpK
X4hdb5czTJGxzeaOvaLUa3+0UeuPc60Y1b7uNeX468E+WkWu7X8GW//+P+ZKxFUa6JRve+E4jPtK
K0ZkEGHFfD3Kx+2PFdIoB5BUpXDnrH//n1HwQGZt1gYEZHILub2kaywapS0byWHb6P7D+ll4Ixbe
OmGtrerIEtOTqPWsXyQDA0XpTN2psa6cayj3HJjXJ+dMronKlc5L2HWb71oCsPZawlDC6tubaJE2
cpupetrTp+dDE82/fYetoTqVoKum0w+nbtaxd4ZGIgugox/XIVGcq6BKrbz0v/5an+wJnCX0UyR8
Dd6OG+uhRFqviSbTvXFBf+F8QgY3P4pVGnIO3CyfDmTqFPc4RMg/pEFa4VTlmKArFMd6clUkGb1N
fZJ8N9xksGjk1Ch4IfNEEO395puiDmyBxXRyq5zQfwHIK8blEDLns7ngV/CgX/Na+GLvR1Gbvp3I
OuueXrUt/cCWvcQnTZwqB3b3J8aWz8Km4/2wVgptPk4jyzDslkT3ir4/RZlV7A2a10mOU+zVVqhg
5KL2v94P665694JgAdeIi0O1kM5+39g+WtprY0SEmQ77Md0p9JwDKVfu4kI5VK/y2UiYcywFfZ9r
Eeb7RYyiAH4AoXgvRE4BEQ4HUXkEeuhEdBc6tx+/ntdnn+zf0TYbg4LAJYEvKD1DsYHyz2l8Ozth
u/8PoxB5Wb00VeXP7+ekNibdzzMdMCJDlGEiZ32W1TD/vz3Kuh9MYtKE12moeT+KSBCST7tAelY2
Z2iejvopeTFx4MB+Yu8YhTSTwUtPF9sHg4Ta3omBUejwmU90UfV+1YXLfSBL4yJqh+JAJegnX4go
AR4MdXdk0rbJu8JMEedr1lkps3WV2GHkozqZf/8OZHfTKmGQk7bkFqHao4QdUb7OPpjAzQwhGuRB
YacHTtFnc6Go2KG4j2fVh6xVMiXJHAzsA2cU7UWrKNoJlK3owIp9coJ0aZPSYbFwybZ1+FHTWNAN
UPXNxJL8DNXE7o+aOc6inxmSLMqBXffZfvh3tI1lwJ4uoL+hbChdaL1yP1a73gypEa5bSrG0oh0O
LOJq3TamaK1hIWpKoNnB33q/zbXeasoS5rhX2ani03prnhd5HqI9PpY7OkgdJH0RJEJPIBm7Q6j3
T0yvrhvkE9j6pB631ikdW8Wu0ZfyrGa0gv1ihBGlhmMpYxcwqdEeE4VRHVexKvuQJt5nm4f6IJXe
IIkc4Bb9zIaKuqTRpLeYRv42dRqi78Ecf7N+h1c616RFSBDrSzWAsbEiZTg0gHboGaxnofgkBge/
tQN5YNd8Opl/Rtl8RBuhpxQIDApjY9mfEsgJjmO7+J64BC8D5oKzSX0QpeRUgGz2ZhWEjUJJC1XC
CnwHT11a6BcjefA/FHdQnve1/f1sb1Cuq+prkIFn3ubJGg+ZZdQho6EL5XgmT3Pu5GF0gK5AUmpM
52oY1fBAWhBTuP533x0IjD3pLYsmMMKZzjYX3vHu0ZYUNI1d1t1dJcAMHXcy7s4pKpew5CvkX9xC
a5VHWZT0CJv5SL3JXNm7XFkSa586eA6uVXbxbZjAEXNbXUznfQvh1OsbA0JJL8P8RwoCSbpmUk5w
psxGZnsCpRCGhlqPfgT4pIgOdF15ZldK1nihHYIuqkzTII0M6fWnVhvtY94lC9pXYVUNHoIY2h4d
kIB67k7Xf+v8yxdppS+2n0oL/k1mWw464mGF1m/aW92wj4JyvstBvpw00VrnWxpoUKmJav1xUOw6
KXIZdEdpHSTnRgxg94i/dkIvao3kioLqvPDCGjU/YMtpuOtq1Xyha7we3L6nYMHtkBE9b2FhInUa
14q1nxtLq90kScJHiBHcc0bYMqdWTeTZjLxgdjoGvU0+FhpM5VWA2R9SWF3QYJKgvyPlkj72QHcy
N+fln7qhIsRtX1bJTHMJkQyXUGP8C/phu6xw/XLei2VqX0OhAIk2xja9c+xMzicFxLyHRlmKG+rq
9dTNY0W/G2QZP6DM0MVnfQWIAaCJNTRu3VJCk4XgfFxNVPBRtACdBqRKa+XaaJfkFyJoc+F1UWn3
u9psbQpSEkRBKJ2kGdXlsIwXSwvM58jqwgDZqgwmoDtOYRq7+lKNx2gMNhOKYbocgW1F8eMszOhR
onhh0m48AaFRoJcNfk/N75+WDoRzos0s2tw25YVq1FPjBuoSnivhSFuxTCwbtT6dcASCUhZ6p2R4
uLfaGGI++mHdCxrMYIjyONUfhmZunse5NS6AK5pPNdWc1lk5VNGIhopVX6daP4JbccxBuCo8v9sw
UGCzaHoAbkdrZ9qOF2grwoXPCc3Emofc3g1tJU+MeInwMYlRUz+qSgJ3YcpgnkxtedL2Vf6SalN2
7YxD+dpHmfMQZQglekAB5rOwavInUentA9Vjys8Ycvxvon6W5QZLaSeeSTS33lnWoJ5EsU6MyYwH
fd6BfNEpMZW9RHM4GtSrzllG02t5j93ZHTJxaJ063XU7xJXlEbuyTdqqy5akTGRmZ5IN9BYhGxX4
U6i0qmuOQbmKjMnwx8AL6G6YnfmXYgOsQz21B1mEuttYuZlud6OHgiPg5Rltxz2eV5jsS2JIMCuH
aPkF3A42yrwo7RHuHVSdQU+tgiDcX0U9XV/uaYWqz0LyNbA3ZKW/ztZQJp4lJis9Np2h3jVyMgKv
IYgCO8cJZqQ6wsa5VdDq609VErYP5GsXY18M8OLpXTeflCKZuhNeTsWZiiJk7OMqdzexbWf6vg26
8CRd6iTxKX+zO2/K1B4KPBXtw8mo8bTfL+2SXbQW0nqZaU+3Zo3uD5K1Q6NBtFL71kUYtlF9QBIZ
LCs7ulcGXb/SxlbjUM75ALaryzvT67LYflrEVF/mCeeRkC3ilzvq9EpjnzcCeWMJt9qrWmV2drHU
MFTSmiy0mMygQfOwhMnjw08taLkhIMDaGYPxQlgMlbooWaZ7LiHTOurbeUAVUSjFtBeKZiwgLvKp
2E92mlxrc2Sr/tgbxl0vhnbxKzlHrYt+fH/ZLjlIsUGHVORVwGx1j1b1NnV1Dr3wxmqhTnDMa6H6
dt01Z5Yaha9xhxIoYoRR99i3bXu9yCq8KYtCedJIdb0tZoJkaD1lPTlukYMUnVFf36ngLGcv1oPi
TxzjaoGIX7LoCsFBhTLYZZ5/JCDiNHrwkvB3Ncb5W8XWmiEkIr1zLOYIKZgpMh3m3Q33Wte3p6Gh
aJmbtFNyp9et+UwkrY73ss/HSypexRtK1sWVgpb1tLPnuXweUUZEozVt5YuTl9V03JPXqaDxpdlT
tKJeKOgG8BZOJLaATddlftoBYPotaeRP3WpRphfq8yd177DeF0aCyCpLl7NrTVTI92bOI2cXTMgl
ugIS8gCv0BnTIy2Ph5soCZQbagOV51ldxss16/ME9WXgjsiluC8GO+8p54t76mnMJZL7KZ6oQIiM
iVocfampeMvSSD+VRd7/JtjQ3Y1Tz2Yz7WL4oUIO/x1FkhthGseGA5qJ+jk0kRd2gwTukmeIXONq
LrIYs9xGhTeovSE8sjTBfb2oTqGeLUXMPXyEwEN+I9UuyHfljGikX01ZlaDo6aTXjd5CR5NFcDJN
XfsbWfsg83qoUTn7jc3rVo3W3XGxmS9OJI0e8y2m+3BAyLbKzKrZS26iwrNCnE1laswnNFWyYR+m
VTO4sgeKTXWoMjyJFEktb1JUc8e5WuiDbMrsPLWSEOkGSNodaltjw+pYY2sT/EvTn+liY2+cTokT
KhN1HYptjeXztEjv77NoskYAm/xS11iCNAJeOE18UnQn6tMxmmvDVaeqQNSRYI+2X8ywjFwbXiKS
RqlgVCceNJTTAGmPHvbduA/sxZiPTaXvf2gKDSy7UIlK1QvoKlnoKy3D2g1GJDNdWbfDk7RrZtHY
UVke1cjcweQeJqfE6Or2Q9sGNtsgjJzG74uBCegr/tGd4yHvPB1/RKUAy+l/TulivbZUJza+EvIY
Y1laZ/J4pNi/UYfUHuoaBr4+zMkTud/mSmnD5fc0ltVvJRJh45H5G0qXvstAHHHvJxd1gVS3hwpR
qrjNHEWXiFXiAmlaH8/7IEW6aa/FZqL6S1Wldyl1gmiINwqIOk2MKRRqaB4vfZdpL1UnVi1KNDBa
Fn6yMTqZ/gD5EFeo7bJgPjLTYWQftmFAG0+GrL1Lb4IIbD/G4UuY7Th08W/NSXXLdaY6BbQ0lGX5
6BAIXSFpoM1R4Qq0ynFVk2zeiVEGinaNpjy54ICutuQsj8SceI5ZskH02Q7Ms1KpynuqVZfUTwkC
Nbu2Szk0IK00cW4FZQyOcljM3h+RfLBdqnekRWlfIR+SwQB8q+gLKlDNYrbh9WhLqOX0vWUjgMYi
RnB5oM5B9wFoOnAaTUypRd6lzYxT0vUtE88SNTnr2zDOYyJpIwxHL1b6yrmFvyiUnT52hfVrqvPw
zkpXzQqKFJo09MuqMcMTIqnKcm9DlDSvOirblpOqqJfs1Coy+p9SwHBL5MXEBbIzBV6vsuv7souO
pkGd0xvISMNpmChz54dSVdTTAX9bOzVyI+1e9QhHc3BFo6SZl/M4ADVZ5v1M7K9L5qOxt2M6XyhF
cwLoK7Ea+tFQDfGpntI2/RguSxVMx5Qz1VCN0emanVPKzvP2HAw6zh8mRe9/ZPg4/dk0RLN+Izvu
StWNKTJvdvy3ZbKfy3B0fi55RpPFaAy2czxiJkgj4fYECPZZTvKjrMIm/2mPwGMSIuFqGj5YoHVU
t7PA8v1KiqlNVr3IPou5QA2eDfyThn3S6vWAYiWC2SrPAirl3bTKkXiW3KUC0F4KdwxHLYcHw4WA
zJnFlXmEIChcSlHz4c77JY/MUytumwH9yy5QgdrDp/kpRLos13pELro6CbOpohFlpDs0ttwQzdbh
jx0EiO4lcTUW+1oquUqLYhcp95bWxtlVrQuyOlYT9rBMzcoI1FMCxtLZD33Yxk8dDGtQ4kg0drrw
LL1fZXvnsLkvRz2fd2FPGeydHUqlx3qQAUbrJdCnH1CBK712p3BQsAhhWf5qe8HxGggegOUMlgZv
zzTWR1nbYdZkNYUMzOeLT6qqV3CpHCuoQX3iYbSXlVoMnB9ajbN6P5T5sJx1AXH2N2IQhAAhT0rt
2SyKxr4ozRwybWVnhjzqmjhbPce2Hu7p6rVWFwBpnvlhFt1QdK5l9UFzlS8FhTFurSRl4xVZBDiv
c+Kye1XRw8Zd6yg6JWpvRJdlQseKV5QyOylRLllONHClGveWaPPZjxQEuPdxFKXJudNGMYGvMbGG
a6FOqPN1pt4/ghMq5yu0AQ3blU2j9q+0FBvFDiXt4WFKNMy0bY167evIQLdumC3OLaVYiJXJOTZL
j3CFHu1qNRmLo76OhBYCnbR4VTj6qiCzTM1kwVqMJzvaEUusK9y6ehmst6C0RHA5tQou3jAvEtrw
EI8QffFx9n2XxuFtrsHa9DttmZQzSj9o9lVzqSJVoOgJgNc6GbS7jo9Y7EecSeEHAVTnF+Fkunls
1eEoYZh3nVUeLfVUZjeItYrGnY22yy9Q3g7iC562uBMTjz8ExLVI9rcm1/58NaW5Y9zxQXLtYdTL
gjx7GvGGc9FIasSRQ7tEfBL2aZ+5sRylsu/GpnpDGq/9JaxlKd0AQWjrxJyNMEeSWTOS4yEcw1vH
idocsiQlcl6tyjE7C5U6RZC4CsEqoC0QnlL4KDvPyXueUqS1FHHdwuOdXaFNvFsrO0b3Vy3GwPR7
Ew/JRXO7d/Yd8llXWVdyZKekT6vaK6d5eJnmtHCuU9pcgpcYex2dJjwr7bN2mO30YUqJaJzFiToX
5xGMWeNy4Bcvl4qujeNFXrYGT08na/pih0OrZx4UNZkfV+rExm/HSjevo9ywklXncZIWjh2i0vdG
HynV05LU0594Gg2kBoqAcW6tsJsDj44Pke9ykaunlt0sWCwcIHv+2UeyrN/mUJUIGMWd04prU83y
e8LdCJ1NvRpc61XBQz0Gurvrq4TWYVYqeQs5S84uKRNb7qNiqhrXirqem3BO7bOMAGx35jQqb/dM
OvppQBjYgW9l9Oem0Ricgbawi11tRDC1qYTW3rpR0FlAdIEroWUhfxtDaPMKa63pOrFo5uDYZDPS
nWYaGKSzyhD12Mmg0QNYrPGL9225HC39lP2ERR6h0j7beu7Zdd0GCJ53+vmMdJvclUOptUft2nLv
8vrI+iMEkBBWkqjYRrtmSK23pUmOhlkrq6PerIbzshd25lZO1D9xK+cj4N0xaHczYRQFLHCSnllF
3MR+z407Ig1X1TtRD+qLbONCOy6T9YA3ao3wtZ1YcPooAJz9GGrAHfUXhBDoFQ9uuygjWBcZIxj1
pJ6H3+YozNfJCovMU4Zpua26HNo9v7q+sBppsVMXzXjomqQ3eCvTf1JPuVi8Ltbi5zogWbqv42EC
pGhnRXXZKGplhu6azAzdIIvnV8tqafDyZByYiaeYRvpsoPl0rjnBuKBV1DvqzlCT4QfhkVrs9EQ0
PzJbLrqfa0s8eSM5kPtFkRldZiPdbP5ID8djYztW6Jmjjsz7HKdt7QpZqW81hGodwU0qB7x5VLvl
OFEEOUmlSao/fLjMcudZgRIP7SB8QhxGISqgN+Pggn9Kfgmw8JVnaR23ZuhUxVPZilTuq0GZoVKa
g/I4FkuiRF5apkIcdwZpXHDKIe5Hwgux99q2EMIdpkGwxFMLkbssyuoF0nmZ+4ESRDunn/I/rRZT
SzGU/S9wyr0Fzl4q/GCp4JVHvBd+rmIdqWu3REL9ttDZuc5kxndq3ASR23VUbHjaPLxFBdEdb67S
BQVIAOCvjQScTmYiH69kMNFEY+IWE7q04a6Bgy76M0CK4lUxkn7VZbD6O4F6wc2UzhLHgtC7dZz1
KuKDRp9X4lTLxqjwnTEsX4sutUpeqk38C2KXBUW7wOP3lURdCi5h8OW7CFGqx8BORZ3yTMDRAE4e
pDbiY32mWWeLbGTlAoUG2AyHnMAZhqXj9Zs75eOkgZH19ICspEduH+qoIoFKu2mem4vfjApWVky2
2pAICG0NAzsaRDKbeYSNZ+ex6SFJG7xOfY0hH+BB5pjzROEdZNjyGi+oUoh4BgT18QrbP3U8MbJe
5ijPxzYXNn0ZDUXBXSfC9CTVR8V2zRwW6K6pVnJ73muGZ9iJ8WtC2QtN77yvOexpPyp+Xwqiw3U9
NNHlgGZuugswaeNFbGcZ1gd46eilTaXhcCH2fY6TWEdo4gw2qGW1XR50WVMMaM0NyksxRo8XZtfX
vR9CMbDX0JL1B7XZMQJqzdP12DEo5zvTmwa6QhyW7fNMpRqBxqESsdfpHTzMopNtB6J9Jhwl1HFa
vIgwC+EYQ89+VGo255eKEtkpzEInfmIzZpDKuWuFb/IiOpL/h7kz260b27Lsr+QP8Bb7BijUA5vT
qZcsWdYLYcsy+57cbL6+BhmRda2jTCvjrYAAAhGWxUMecnPtteYcMyb9+igas5cCyPyEyHS81hHC
ETam+lZVF9F+dCqC3cPQDtvd0OkJex3ZKon+AWDYualGagLvNkuwFJUO/YphaquY0rVSrp22UGWX
dOZWd4Eu5ZM/IGgpA0lqk963nN5cwc963B6ksNSd41BJxtuQ9DCmi5gule/YUXQ/MqF5cIriRA+q
qX1+PbaaJgk7SCVOmyuuPhiz6ssQD9ugVh0x++pQtaGvNrogCDxbTDkQxpz8KkRjJ940LVp8zCFK
RKbPNkVMD22YdYMnVr2jP3aadY3ii62Jia34zS7CnE0+deJFXchTt9eWnuQBq6dk9HtNFff9YGmP
PB5AsVvUb5dZWykAzaV8uIasQhNDKjKBzESSg8pI68gnJZjHh5bXY6pWqsq9YMvfQgz6SeBUM/2g
WEP173VOmuf7RAHz7pFcuw5Vl5Q2uFJZ5Pa2cQKm285D+rq0SqSHNiV3jpd7Jb8qZADa5CVNbXxc
xj6f9gmjDxDuoqxvJjISliukV/LAVmGYAW+pwrkgyqFZLoqRStxj5yuXh7o3isibyVqkzLE7+9Gu
HYnXX71uThcMMX10z1QjLm5bthnXiUXZ71u6RJsonKvXWrL0yCv6Jv/lNM3yxWCaubgDUb3QPJsk
v0yAVGJrmPSV9mTA+hQDbJ1sIJjECm0j4YXGRaahNHc3E2B5zWXNpyiSpzi7aPu8cQKGltS7zJpP
rJzLc2MAb3DRzyHgoLgbxZ5+qnToJ22I3WpyWrpW0tjGf9lP/hGT8aZ+Kx/69u2tv/pe/+/1r75W
9dwmUdxvpMB//9eNeGvR3r/9Bz/Y/cduKH9+75OqPP87735F93+2P47eqpWG+O4/gg2beDe8tfM9
k4D8r8P9/ZP/0z/8G6T4Za7hK75CNOrX3xbxsd4xFpmY/a//5B6uH+QdltF9a4vh5/fzv/A3k9HU
YSgiCEB4vcqtzBXK9TeTkT+yGbPbqx1JpzG//tHfTEZN/RcqbtyixmqEUrEb/D8mI3+EcAv1Ja9A
uEg6Jvv//Gi3f031uGj/LZvNPBs6GsiaVtUUzhR8oyZD8ffT8AYgo1nTHt5NSnaMQafXzDVHpP46
65sKucC4x0/oi2y+jmwSYkW/50PRxCURK1auUivbr5EOzfwklsxTusYrJ0KPILMWfXcIcf/ZknSq
Izx02k+9f0FF5U7NcMBw9hU28OMwlLuQOpg5+EHBGFuOTJSq3VQvfm8mHrx8N0pJbO3jrxEUjsls
/YVgiphnM+SlJpkamGftMjummnNozbFwbXP0HMZ3Lk/xKiBIv8CAeQ4dcb/E8X5MpCBz+gvT2GuZ
xssro9hkbRlb/7eb4O8r/Tt28kzX8OHCns3BmSkLswi7dtc31Ym8EHc0b/UhDURj/DN10Icjnc3C
66bO4qnmK3TUW0n9Jj7jQ2+6s98GxBxgxSyY4Gotann93DnaWAweYGW0Ozu6SlDwFfbDku0Ic+ZN
4WYE8KqV59SjazfZdR1faFWxy0jETdMbTINeuw7qSK9t8/jUSYZviq8DY2VZeZq4cWBk0zSE2s/f
T/vKW39X38yXvKVIxYhcS7uTZjKomRGlrHEssAFxDQExi2u2FMMi1j2JOGte/hoJDJVxwgXxiWTp
DLiLhmG9AKsyb32OGZOv3/Xv2lPcI7BVRLujV8cnTvbTa0rUqTN8HSpxyCiF+8LVLV5OhPWUXBR4
4zuQ6ME/vaXef4z1Wf7tYxRQ4cyZadAuZRhhOo5LP4kahDLTUD+5p840QB/O+EwiWNW6cOJoYlmg
d4KlxQ2N1BXyZ2e0yfA/3FqrjwsnvoXg4kzz4MRtjV2cK9upX+LaOKZy6ObAc6Si3kvx19a5NNed
mH6iqXO/SNdVJQIqSpVByULfv6xlsG1UaT/W6cqfr/aZ0evvS/Dvj3Ym/tBxvYouHdodRnS2OhZd
5Q4dwdqfjwJ6X3th4oUS0f2fD/tx3Vi/5H8f9mxBdqRpDmvBl9yQgGNU0EbV1OtqscvDzxxQZyKa
D2d4tkSVZI7V0cCh5okKmEiXqHj588l8doSzpSkeWhnHB0cY55fW+tINn0Ba/uuLhWLW4IKhNj57
MDGTUZVZLLKDctPPr4PF3REZrhO+/vk8/svHAUAFZDIgVvq5YjaxemcqOo7T5GxUxZ4Nu7w8/PkY
f5mCPzwMBGJCA8BhqClnz3dnRLAqCu64os1Y4dDSz6uWxD6qiwxXnAazHbr0EF2mnrvEvOgMmaKP
zaalPU1sH6n/fqlGckPEGKlSRG4hnHkUTE9d0oDWTJE1SIj2ZBaKg5Qbl8X0mGYYXvNyR/sYHUF8
Q7CTXwxZAO1mL9c/o37cyTQIB2e57q1XufkpEYWVWfVJquWTwnaQdo5No9lgI6bn7rgw1P/Z6Y8K
gdPtsTfYKemZ3yzOUZR8founu+GpIaAbmvMuWsLdWKQs4fUxJOMqhgMZskVql6dGUk4a8X1M6w/9
uK9rNhFdfq2WbzKBY9WPpLV+Gbp4Mo3lgV3vfW/te/V6TKa7Ibd+0U6kb8z4jmi9MJUfkNXQMYov
ei5cF7NTr1oIYbGbDA7TfZlNoOWb421LXLw0vrSZwbhL2xujsWcT6NZFRn7vtUrhzS1yW/TZddap
l1nzk2BNdzlYd33zmkGv5N24nsJYGrtQISlNQq/zvTRfo+Vl0L+2mcPL6Tu5cbfhRONiHnx9cvxs
JOysbn1k7EHvOMEMlmHs0qtlsi+GaaW8PI5Ns6PFelrDWgrbZT+IFi29SmdiaPrqcr1dpISYAOTO
crq39Pier8e3eWcOvCmKLbDWuJxj9ac9TDvdDh+Q5NB8ly2a4Up2CWrnqgKd6SKrudbE+FAjARus
bj81D2Gcu858UaidXzdJMKijp8rmRYFYQJfo4JgHuTDccX09sEdOEehYFa4r1SBkrGWiL3Fv/JCK
1J9j1nHJS5qfEz+UFOSFlbNv/yC/LjAjun0osJpeP1rRBTwJWifxMU2/a0ToKaO845qX7FtFf6XL
f1UEueml0nDAe+u17BrVBF9ZrQUFfaheOMi8bjqDNAKTVMHOJyI46Icfa1uSVq+jXpNfOMq3Ms7I
pSE+tIvvGX/soMr5U134DPSf6Tbx9tPZP/GUZYVfIYYBWbdT8aoR7Ml6rF45sWAyQz5elV+3lv49
k9OXRF9uSrO6Jq78vhvty4JSVtbZm0Yn3Lt0duN9P7wOuuMWZftE8owfWo+ioXaJay+qfvTz20j+
t4zETZ/Ir7TwbfazJ7Xdg7qQ0yEvXs70OL4dkpa+xU8l1F2t532oKHCmSEskDrqP9vpInI6o9wrd
JeYu1xOudiUjDWv28FP5KTPJPF4u65xQFbW/KBrGIGp9NUXlS81vG1Q1sKubCrcQ4r5UgQ8Y9TdV
1nEdxsBGXgddapdIMaCgp9xg79AUh0EquCGNXVa/oA+8BUEaxKa+q0acLFHt9X16ZdsPo1oFoYy7
Ubb2YiLVylCDTmoJhHBXT5QZ5XdtYRzHkQnqrB2zaAqSttzlpuQZcvik6e3BTNdA4XG3QMcoY/rT
SaA306WDwhtvNCWaTChcUaPj4LYsuqNjLa40F4dlZSfli7eeYWb3D2Y37YX6ItYA0/LBQCfIl1OP
111V3jLIPcZl8WK30l3St6epC/H/0NKKIAdKl5JJcgZRht3ykqqZj27ENViu+7ml6TJ6PGN9Xe0U
DqTU9U4vxqMe5ru20w9aOBynxOERFjt9cNCQRW5WOYEt31Jo+gR7s1dY3ESi8Vukh0jykQBdIisI
IEDsw8y6iNvoq8MCJWX9ZaH+kic0l/Jt7ND8FDEd6MadIySM0Z2limuteTHU6L4dpqMQV7Xd+Wg0
A8bB7qyWuzbPGcUcy5V/m2d7jeVuTKdrtGFPbVh6KQTE1hQ3ilVcLUT7DuSFhMQmqQQmJR0IR/GJ
kH7DE7x7CbKpXXEriG+JMfjgsZVo9sUJfaydkVSnlEkcAnfXoGld2agB1HxXlGwJVQgzs+4iDvSh
lga6HV9kQr6C80gvStxK8VM2Wp98tA8F4dknO3s9W6AIcwoyokALlFtteCOHM+mAi2t0T4zpd05X
7Pr+H9o+6Qu8vx5nlfga1t3OyEp30kTekf7UD+meXMLPit211vtw2RX04Zjh6b2f82Biq8OzyLh8
Z1oIAQfzYEhU20N/O8htUJG/ShspUMbxZi0ACEIJZpVZ8jJc0Ft8jvgqco0mZEO8auZZw4XKhN6g
Q7fu0ePRwDa60K/UH/VGY9PISNOYfY3f2sg/jdjgqTGPo/nU3/fJlx6xy4TsNusUF6qeOGhsCQUq
4rAl/TNz5SoLFP25DgNNpzqJOiZpOkNFZIexsUcyc91q/a1OoKOtvZEzextL3e36zJmKeGKW+Yzm
zceJeZszc4P4exWKktTj8Sk2lcB2xruuVl/GYvas+MGMkPIw/d0V8/LQSTLiiOFQzuHTPJrPOX3A
ha2JrLZ7iXYmwzm3ttJf6MaQBIM9givaV5nfFRQavEi0lAc6/oxns1kG/vDNnTudWQLDdpbz9ba8
llkT4/ZBl3ZrG8de7EvBNV6ehtPQVcyvHkLnk8r4Q/8I7+dfzSj8Sdjw1sr5tz1p19iTwbi33aF2
6ggwq4/xdUIzuEcbsdXH/6jb+KUq+Oe8Zfiu6XiVvIJlrH71f/yp/Vu1hqp05z/0/2H3cXUd/Pfd
R9hWVfEjedd+XP/Gf7YfzX/ZxKai62F3bVOdsgP7u/1oK//CjS8TCIPVEJSIyXr370gYtiEsAoaF
TRQXPZvQvyNhJP1fKzIKQBWrM/4gGQjCWb/xT/3H840VHEvQ3qu3cgVewUp6f/tAAqktxHTFDsft
ftZ2jPf8Xv7MWXG+TVwJ2fRM2bpB+8NAsy5+v92kCWSk3B5YnmVH3mHLuhwna6/Ea7iacv/b1f8f
tP3oYdDPtTH4rOB8AjXeH4rsam2QMyPZWTaaw1hCexBgoTpUrR38+Ujne+vzI53vfUccyQsMq53Q
7kf9IZ8e//z7t+3m7wuLAUgQRBjfta4xbN4Aqb9dNXtIk75o22yng4lovs6dMNUdscBj9RXnVNFc
O2T4GjuD8O3mV1Hbk0k9ZTj1Mevybnqq0c6Z+EIWpKWMkKReHKppsCzIqD0bt8IhDzLQRRsOt3/+
4B/uKTA1xFxgb8W1Qw/97I25MPFppKlId7XzmOeIgnEHZF/+fAxlvTHPLg7PEyIFZeVu4XF+/z2P
ZdmEyxIiQWDnpZrzoVyWa4NYs3ma1mRHvwyF2xLgJi+f3GEfwLR8LxwaE7LFYA7L+NndbDCCTys6
YDvNJZqmvtRc2WOr69OEDZZ99MXZMyD1PjlfnviP52vJBk+QSsP/owVVMQnPzhH7B8uu9seAiJOT
7dcXxkn1y09uvXNWIe0cxaTVAnMeQYvNcOT91TXrNOaL1ZJdExivQOHvAc759/QX/OSIysNnLhGQ
rNO6tftw9+cz1dbfff7NOnR66KbqMCnOMbbIMwZ5SNVkR7Kyq/jKIaGqJ/En9AEOBMljAy3ddSof
ubDXX6GaZLLhph4j/113sD3rtrwaL9K77hDtPnvkt6v8h892vlxqzgra7LguVuSj3OmerEMSiFP9
1BwRyd51u+kUB599G1ua7oejsqJh5Td1+ITrvfHbQmCVFULAcCQt040O2s7xpZ19Ur3xYAfZtfQs
PScX/Q1uH/7Rb8MbEPIX0pGJ8mX1pbptT/phdj9b0T8+44At1gecanUVOJw9foBERDfmw0pTAk51
yV6ive8JP+8vBhDp/p9viY8rLa8MihvmHzzr6jkyoZLyMFbNLN0lFZoof85JlHbX23MK/nygj2cF
1Zlxw0obVrHfnp0VjpKGQXTDgSL91SwGWE48I96wEHH/5yN9eCPiQ4KwDkYJ8AQgs7O9DO9LqbRr
otKjRto7BeGMzqlMMk8rP3shbhPEd3fPeqjVrcy/LFymZ89yrBR4cLpBCgw3v+1v+5thX5y6u+Fq
vlpXEPXZOCFeu1ke+7v0VL7IP+xPzvXD+IYqBjOqRot4hXlTBby/f2sKD0kdcylIj2rQH5ed5k+u
7qq7eUc0k197P/98cc/vF/CVgKpUAPnUAiwk50UNxlSkOjwvaNmCls6MIX1yR55/fRyBbvRavbFd
03Btvj+jeIjVcohn3j5e5dm3+aH6ZK/74RRWIjPvb5DXSFO4H98fIFItrbFmKQsiEt9xpiz0Sfux
/uR+Pz8K7xE62nDqATVwY5ynZTkEvYt+roqgTNnsjTXak8ZGwfLPvo71KCr1LOAp6l+Ab+/PBVGc
mNq+LIIptPAPtAgxLE/tkfN8cqOdP77rgbDt4t2FAaUyLH1/oH50nChUW05HVBZi16ZkSIWJJCmg
Nv3zc8KPDKNmBSkgyX5/KJGvOlmJKxerRvMoDXJ9nZfR8o+PstrFoYTg5EaocE4xbexeKA6ej4CR
e/jMomFd65Yk7f58LudbSIul0uSiIUPAGa+fL681nsqkRLAXQF9BvRZ2zkEeW1pVVmEd7ZxGpKqK
z9JXPt56K6VhlV6sbxHkue8voNWrhRoWZhrUGnrTEjSJS1FiuH8+tfPndDs1alH+Jusfm6b3RxnS
BhCBpqfoVWR0B6pUH3SjTw+61GmHmr3CJ7f6Gm7Gr/x9uYWGydtPBqGK8YR17/zEcPJ0uZPAVA+j
/Bq1JFpcUmLLfrYTvymwm7qaZeCV7WpoDq6RRQuyCgNtqiv16fglX6Js8fMCF8cuM+TFcvMILIfX
Olo0e7U1mr/6udZu2NApR6PMe3kfiU75oYHCjAMZ9fNtamp15cdWRJ9stuN6Z8vW0jMJQobs6o3a
zm5e6VXk9YNq0xtBs967MabVL2YbK3gqWls5RMWCtLxZJKf3nX7A12eCoUb0yDyL6XdKBsSFhZKe
6jNOI4bUOV6kJy54aHpFpjnTg0b3RnHcWIkx2qUa4jLXzvvY8gx8kAMfJBN3XSwpqo/QO73NM3OY
9sqiOzfLkIxf7Gzmg9YoI5CsTjg0EFa2+fdmiFpiNGxyYRikhdDVh8i4wgfXkw8FysvyRG0pwodM
2Cl7LmZcrG6Y8GYYCpphfHtl7eeaUGq/h6w7uAad/p8ayTV4oeTRujbrQZSBGHWMUqihzTtRp4sO
kXaRix0+D0FHbRHVdcmHqr11d/8VY32bcR0jzAJhhTHSTVra2LtkWu0O8cLs3VN6xr3eYiVj6Yt0
zC6rZTFubfpmCHnnfmnchSWaZAOd3i5DsaasT3Nec7RxARfkFqwx9O5qs1TQHoz1S6PNRaIelNlC
sxrJTN1UIyaMwVpSGc++NWDJEWlX9QiNCWfHfIREDm9hK0W8GKXwNkNQ2BPl3IZJcswtaNTpvh3r
5nuqzrgMS6Xok8CSnLnxZlXDC6Ys83TldBUt7LFxsNwPtkiJWUwN5PWdnjqU4q2YvsXZQo84nWiK
+amjFQ8W8wrEodpQsW2oMyK7VVla4cw4dmYvTejouSqo2McI6xNxAPqgLZdi1hGZgMmuk4NlwjMP
jFFMOZhz7kC3abJ6ZyiVup+BvNqrkpn5RY5DqfZGp2SLIPWL9tVSyvIJJ1D+U0Ui+d2qZAs2fz8U
mtcbMPrxykjVYdQS5YFnejGQMGmpEqT89PfCLLBYSGxnX9HDo02OMCn/4t4CirzA1lXcpXLmxC2y
Hnl3p3Zyh4jaiK1jX+p2vovgDBt+OtHjdAdup9mf6fJyvUa5+eYY1cTt7WzSxnhVOTY4PAq32cSP
SIoQQqpNnfTeOPDSc+U5rEg4XBWTNRa/yBWbkHLeRJXIIOub1FillvImu4xwfMZHEgeQY5bs817J
aUekKa96TVnraQzT5EfGqW6STnOTd0KytaGGmE0uMAptEtBNDgqzAWmotMlE01Uxmm3iUWnVkaqr
orTexKURbEQGy6vktFjVp+WqQ7WtWWabtKpTscOlg1eBmHgcVvUqikmErEtpgrxvNoFrs2pdO6lG
9or+Tn5T0VqP3mh11nVa02mgYY0ZHq5UM00P8UT0iOkz1TPiYxOrCGzTOUl/oZq35EBFYB363G8U
M80mzVU2ma6xSXYrhvWK225S3nmT9TqbxDdE7LtyWR6MUpHu1E4QQCA2WbBYFcKRtIqF6004bG8i
4ggrWe8LKrgyyPtVaGyWSae74SZApvBRrjGj1bHnbBLlqezg82ebdDneZMzMHpA0D/lq5ZQ2qXNU
tc3C5G+VQM+bHBquAdLoThK4e6DYUsjrm3zaWpXUHXQN5MCbwFpbtdbtgnUjcHRpKa4jKysecp6o
jBkAqQKePbYD0wPR9CymVZG0nr2JupdN4I2npPseDYNuBLiyc+1imONKPegNDjcCumL7bVRRpzHI
79oBddkqJLc3UbmxCcxFYi5fna4m/hyHPRJ0a1Wj55swfdhE6ukmWJc28fq4CdkbEnPi6wGHLdNW
/EqI3W2tZia5ieD7VNWfo3KVxkMwSH41OCPMgCc9tN1hE9LrmLkjP90E9uMySHgVkAxreA7R4CPf
QI7fSEvFEHyetNt8E+yPm3ifcUtiuumq6R82eT87Q9F68Sb7NzcLgLrZAcpkQNuR6SVGwnSyBtan
WZbQ9XY5VgKatExuu9VhYG5mA9I0MR7MmwlBYlxXu0TFWBcsKIIb4y/PgvS3hQFHgPgWwZCoAjhI
gD1iIyVUB1CLmXnd6oSoNlNEuPojwmGJSl5rq20inkwbOMhmp6CsY+rG/kq/qwYxfFkcANnusrow
0tWP4WzWDCnljsJhojHVROU/3gi7LmKvVkft57LZO0b2+42X4h4g02izgUzFkHzB/kM4HTkAjOZt
rcM0oo2R/r0wSutttpxw4tCrw6Sro0lDm9NSQFjxNO+rZv3f42BUPxj/2qZby2tZ0ikzdiWtH+fB
m80aVUJcdIzO883wMv3lftFWJ0xvKUvo1ptBJl69MlJlDY2rbhYa7rj0ud+MNbLZUHPoU5u+CEwI
q1NiteFwJvWbMOuai7EZdfpcryYPp8ai4wcy5F+mULH1YEzE4tNtdh9dXnD+FBqGPknqCgwcuoql
fbMJFZtlyFjdQykvWiUwV09RuNmLQl3HA4Er2bi0qBa/65sVyf7LlyStHqV0sysxwlq9S4BhViPT
Zmri7YvBaVi9Tu1me9J4pI7DZoZiYTW+5pmeDF7e9/FVsxmnrNZZ7ufNToU/38Q4E4+vyWa3wnHc
IoZcXVhVPoXc36s3KzGZ9smRZie7RMmMfqdvdq4lbEW0IHCi0XzZrJ4w0XBB7spBxjjGpiEOOs0s
VD+H9YK3DG6Pgtpv1Lr98pf/bNT0SzT21INqKxuFV8egWAJ5Na45vV0ve2hzxnM29NPkylUHfLtq
Tfpmw+Z+w9Vkz66+muJyoeOPywq9eY3mbun9Wppq5HeTpv5q4hl3EvYLpwzgpOC3k9NUXA6KgQuv
ngvjZIwIINy40dAV5xz4gptdJKA8UpyxYqkdDW9n1juBsZr9QDS0IItWCyAIznre5TrFkLx5BGdl
Lp5AKA7KbTKnEjbCEP9P86tvEml+pIWuYTakMJJPpZxKr0uh9JXhLhiJRn+h7EcoVcw64IsUOLx5
XRVxNl6hvLLra62IwuwONZjZHzp4luMeMJ7QcKCG43OcMAQICK1gYMHGspz3TWtrvY8RR4NXmzdy
4cXoAtBBJZmV3OFUp2Cc81KWV/4EzKe0CNHIqFoUv1qRsN9wm/A6iqYqVvZSU2QMrkEo1QA0dfmb
zieNjqVSLvKV1nSLcmJgkOidBzsRpD8qEHZnfhaVfXfROUtdoSbnTX250JujGs/TQjiBJQAZoTJW
jAxHrAKt2Alggs0/hDo5WrD0w/LSE2j5BJpdq/cZuxt88EnWSFdpirfq4PQjI2VWbUOJ3AozujP5
lt2jXMpw7id7Oc2V/mtv4GtHXaSHHUK7uFWeM3uw0zVxOY/2ar0U0Y0QQoNtpGMddSnvSfhuB8Nc
dsaUiBHVVkWFjF/eHE9617Tl3sJzxLqjh0R3mEPofOntYcF2RnzAswQm1iEImRTk01RK8qszp3Sg
i1Qex4MZCrwlUAda5K5GzGR9n0JCSY4NY6l4N4A0RhvdT7MC1kMTFno5gHaBUCV8hjJ+JMm1bIEY
H7CAot+nhVwDiejCwsKQTMrlm0qoz7RvW0qcE5bXMD+lyqKwQQYVqt/oBN6p+yY1VOPBMudU/ioW
FC0+8Q5GNrp1lmXG0RbyYH5LZL4WfxnZhLuo3Zz+qpNxQbk92u/2u9PgbmJ+LxNGmJkl+v9cxQSI
AG+OJ7ZLCxojgAqZ7TpDPgGUGcuw8eGUSRSRBZQOiGxmx1OjdVXuKabSdlzIKUPllxM74bXpPIuA
JQTgJ+G9q7u8r+bhfpqksbiaePUPN2T9SmxliBfQfVMrrYdSbpd74Qz27TSAxNkXpty+GoUFdsgQ
WpbfVak2fl1xCkswxE7vHOau6JWrQa6EHDTWtGSuZPTR+E0dZz06ZEKtxgCGS4PVSA+hd2EIL1+K
iiSYvWqHzi9iyev8pC9siq47mS/Jt/gicRVnaoEIEIS+ciOsNluOomhhVvAgd5nlJo6UE1kyyTYg
JiE5ecEeYCqEb8cy70M8GfpPTcuk5tTUYaxH7rCM9XhRLVICpirR69iNZcG7NZppjF2bGqYiV5O6
ddBRxVGEzoPE3ZsqT5TookvjZXLzhH61pw9JotiQLYE2uo0cKoVwSd8awpOm5rb+VOkyO5G8DsUP
PTSpPBLNfgqlOdH8pDHFo2a0zfBgYLMqvFxo8Vsdsk1GxdV0r6pkS2y0y3k55XYiIUWKhgUuhKgb
T0/j6K2XdUwaukQc8c+iq0T4BGWjeJ6bOMaWtST1lZMsauQZFfAYN2tHfF46PYOf9txP6bGQy+SX
2q1qvxKlefWsVuCzfJJLrPKiKlrpm0QB5RynpipryDF1IfbErQ/mRTlMEc+yMmSPetk7RB2M6tje
0gWEiGnkIOSUzMoz8HF9KsG2F/ZXEFLNV1GHMOfYl2Kk7A25wZNn60nmClBGSJhkfRpd8F5Um6ZZ
N9FhXZuKm16Y+JTVth4Vr2gFrj4iQqfLvGDhwPYCf8HLeaVwbl0mLCr7SnmMC9YCT+KXP2RytHoU
MgABV7oymeXD1PVlcis7bameUvgD3aWQ2IG0rmY2TnRZA3b5AavVooUClcIMyOQrO8QrNQiAXrWW
clepZnxXsEno3dKqmNLryZIaGOKQp3nCaCUpaJrRbujziJk3StXo6lVWxrNykZA7kbxSlGU8LY0N
MqQVtegvZ8Uob4c8toVXE1MT+dFiDhjch7ktX7s2Mm+JvizCfdpPhBFYrar8otmCvq6xu77d64h5
Yzc1QQ37ywDEG2EuyAHWAK3EFKRwhgdewmgdJVEK4YPxbvDDUWfikDcpUgB3EZkEFSIELmey3bzF
pN4ul4yU5NZwhVSApbPiqP6CYkdayQcSls6ZRxWeyGzI3QkUQLiSC+poxO4xm71HiS6w7eF1mrxJ
DevGB2I0IpRkKP7S9TbD4VaimMDoPmhPI0ivb1BS1OdR5E10tK1UoQcpzzxgEjSX8ZBGcQTtpM+W
/BaFvs4ToHWEUBqEYNBpiNEI6lkaOWiutBkVKYrExc1pUshgHfjYUL8a+7VyNJ7fCPDMlZoMWuZ2
YanMwdCo9CFnkRm3YStZL+ESExiahmF4ocdSRtw3c6g9XLuRod6Q8eRl4OxsF8dxV+5b/Jgn+MtT
f+qyPr5NxJoHZYhyOcXYyiU/NlGTu+ws2CPXXGvdLfKOHt40LO2XZMV10H8r5diVza57icrOeKBs
WR7CIlv9jhihO49AKGVitzeK77VeTz+0jPhSP6YxKRB1Jt1RaQDSonvlIQqUsGoe0ZLI3zTaulSO
qgHarBYTUCJhSfyiZBa9icCEC3Rptzn29KluEAOr9qzcalbZ2Hi9G96H3dzUD2NT2XdtFBf4RpmB
uG0vZ8/OrMkwO6qpbBgjxB2e4Di0bmsNPo0LPQKVZWNZqV/F0vyzzM0ux9EfkZqOiE5d0QL08azS
NK/hp/QGBpIilnZ4TKTO7Qq0HPCM2vYWRg5v8QkcCeLSSfqVRECvYCZqkRRU9qyqPhYFFNJKJpNF
n9pMgo5hS2hiYMR9ic4/pitAqRLRjulqpZ48Nk/OeOLxWQiTEworC5Z7K/HoMOmXxtAxTc7kvAbz
0c51i6Y7sWDflRj8PKmJUnuvUi9Q8phOjPQjHl8UOGax15RVdICaZMZe16r6QxWa1ssgwEn6U6rz
5VLxNL+sSGLRS8ul7AEehHQa1L6P3lKhd69O27R1UAxx8svUqpnWtDIWj33tTN+aWC5uHBBs9U4a
jf5mUku81ryfurey1aRvYoDG42dVOud0qE3jrmL+82jUfcluUSksgGTqsNQu8vKB5cEcMUvouP3n
CxMT2XNPm1X2EyXHTpCFTeKJPKRKUzF8vzajLmihJslyYTYNOh4nqZ1TrnWG5DYUBAX5BgsUBl7Y
1B2LNjjPtOdo19pOl7+AiQLrJbWlMlGZgHHwcNFnipdHbfXaATOZ0XZXCivFFDazmxj0t1wcmo3C
dzlDBLAmUf7Ix8o5OrouQEDaLNeeRiheGCxzWd6Rf1zAK+kriuSW7XXiA2ahepYH/L7gJFhXT04l
igfVomkxpCYv/EaOrS9I2scvw6AWM0r21AgIPZIVH184JAutL4g1D6tc/IxjO/Slxhop+6roe/x/
uTuv7bqRLNv+Sv0ANGAC7hXHkYfemxcMipTgEfAB4OvvhJSVSZ2UxNa4L31vP1R3j6pKHMJE7Nh7
rbkSkwYgNV56YxShucmtWuydJoq2tVXGfZAAI1JBBCHPCvLQUQ8wQMqQcy0GwAKz01NH2+FrFSro
xqZm9RvayR3oO93V8M2hRYa2FjloTlcWLkI05oW4neMhv6C5Fp529lTaQR3nw7MpaBRtXXbJ/RyN
7putJ7m7BDNY8kSkFYvMLNP5tvE6/QShhHGmKb3qVpqWz28LDSAL6Mu2j9E89k+o2D0gg1o6vfjZ
OOF1bVxGIImw01PO8DkSC9rKmEhBgHmr1J/bFwNxAB+ta41fcSLp/NNgTNyNQ4a2M2PM2aPo1v3P
ohv48Pjummo1skQu7o5WPgstQXgO7gRWIK2JGP9+rdwbq+fkyq5W9WeFFs8l7yjFRKAPrpNTSnui
odMk6+N8bEsq6aEp3jy9du9RTqN974epuE30trwzO5oYa0NgUwJNOoJ4AS4HtYFxWhGvS9HpzECy
JDxHoN4uetzEkkGcl/6zH8eAkzVwVjyA2aivyWyuPkfUT1VAk2PpTWhp+QW4xXjnTn7zaKux5MsU
8ReakyxxIQNK5DC+aE4XVsZrwfy7DGxZhEzZS8M6To0hrTd+XSZ3KId7faVL070WUcrhN5nDTvLy
oZpbR7qXk0XgapDrsPLCQC09ZVWbqjbgvpQJNcIKrS/M0Mjs5pVb+cXbTI+Db1W5hFVm4CTZzb24
RAXexLA4XAAHr5haR5PfN8gzN8dTHZj07hHVZ3PUB7NpJHIL5QVpE3J61Pup8EsqnIy9XHOg0G0A
yA2XqjaoirLOMPj6AXpcudIv7ma9qkXARxR+HntmzIFHIdwzy3J9zmdkHV5MVmk/CXMpytjO+gVR
Y6CHVmgrW3KkFbyHezlqgEk9jmf1MhiLgWZBy4HeJWjgbQyjD+cNpgnSTsdeJTgeaR7wN4eJXaxz
bmIXJGWfTisfVxIQwgJEPEbpqZ14X6o42TB/DnFRzSHuCk9wHDlj9Xc+ivD510QVYQWxsrS3l6A4
zzyQDPRuFeupX+Ubbc6njUvj5giiy/3vB6r/uggzb9SIRA4aDmIkz/pxoKplTpP3CyZr0uZoa9U1
un8v6f5Q/eCiE4DdQRqLt5xBD9MqUtYzFC1ZDuVLq/C4G+F1VORy9/u/5XDujVQAS7VDVjNCW0M4
y9/6TlY1VXNuuxl5LzjlMcULca4rsLEOZSqNUu2CCJ8/jCBCkLLofRlFwx1wBNGJP14yTcw87pkR
reWCQ5RQXwB6tPba0ss/zOFYtC/8feT5sSgSI+4cqC60dp4chziTtWb68HNq7ExNxBRuHPKPpuyH
LwXGBN9c3gcT8ChhPQeX4lNxpo4/dw1+iB5P3HjOuqkNSvLfP7CfXUcgeGaqT+sAH/iPdy+fCE7x
QzxWmbKsI9tlE5PEPXzw8v37tbCwQwsfeRYqIkTEP16lwuzhkIdgrWliW9csIhi8Pc3EUw8C77nP
SzrvVj9+lMX+7z8OQgXTAtMzl9SobyKqd29jmntGCBlTrPGuVVs6Arjx7Cre/uktRNyGLJrsSr5j
3zm4hQnRV5U7Z2Ide82wJ+umZGLYqA9swT/7W9xFtAJEg1GdhR7+/Zdlj1ls5n4q1gOyIE6P+rDK
02b84PtdPpb3SgsEbegCSVJAYI8Y3jxYi5KOQr3vKmvtNPNI8z00tsmSskgT1F4XelJf/vG987lr
aOWFQxLWoQTXVrWt6KpZayM3+m2jQbQgPWP88vur/Pv1Eyif0OmR3bAs6Mu9ffcezLItKGu4CgcV
8wJ+jrXr7bq9DUtXu5wzphmx51GK/P6qh9Ip/AeLxFIwI0Zzi6Dzx6v6/exHQx5brIUYZ/2ILiCZ
YpBUh+qvOOM/8pH8z0wi/+8SawwP2c+vTSOXL83L65f8P8dt/lK+te/RNd/+m9/NI4ZhfkIF7ZuE
ZTtkNi5Sou/eEbatTyxRtufi1LPZvXhc/7WOuJ/QHdFYBZaB6And2N/WEcP+hKibj8b9lilo696f
OEcO7AmaaeDoIIrLOtjDtBB8Dw72dm836XlKJxEd1z7r9POMxWse3ePB0h6Bzp8DSKSqtzDsmxGI
bxpsdBsDCsrXcgxXWmV9sHB/04z9syD884uWl/vdJzPapIMpd2r3KaZ4jxPzOoZny8mzKE+8uN8i
A6Bpii5Qs6bu1LNTL6hFqwfF3L/VqXmPzs7kqEDu+mC8CKCfgaF57tqlh4F20C22Rpnfgg1ztzlq
ydU4k9PuyBQwTySvDYHRP2QilPfJE0DqPejO27lIz/nl95gpGbqCGz4qc0Lb6XLam9mT3YZGB21h
MX+xvfA4Iv6NMcKlLuVtrOe3ddGfuwWN5rjlO8Ta/WgptEO1ZryqRr83+tHZlbl+My0HJCCQ/JM6
54Kz2frdS3n5/c69R+h8e5Q/u6EHa5DRVY7W1eOwRwaiBTgMV73B3xzFHqQwZQRM1NZOHkPuMSiD
q9OpSp9k6R7LKBOBGKP10LY7yURyl4ekckXOF3wyxGg898Rkltp4yYQShliWI9EvVXGsUDEgYliA
0pyZNs3EqFrNQ7/OxEiDqV5aDCTnIuYBfegOV3XtHv/+T11YT+82k3/enYOFzxk7fchYyvcIhi/z
HLdtmV45jXXGTT7qGN1BnR9yBvOh+xBavL+Tq54IFwUkNKPKsrv6SDkIxqvoJlX5zvbN197rwt3c
Yp11o/zRkiYHGfJPr2g9XvYR7uIPfvryE3/2lA72cizLAzNKvd4T6Xo0zWrHKDRBj+d7zNEsc6eL
8NprtlmES9r186fB0e/pvcKFjeEaqnXltvmK/HMM/nUNrpSXlvgN49S3WmRt8joa1c3vf+qBdeaf
u3xQEMQlk+GM4d2+74G/JbhzSGbIoOTBXsMmP0avjc3r48lbJrQ3zLSGVRhHoDEG/OKyOi34VBgB
u98Bar+kb/3qoR8WrByIDdsumr1n9UFPd8zu+bLGjx7M8gB+8mAOvUll7DvgiRqcF1N1Wuf1adsB
e60d5tr2YNIvdssOUIVDP1oYu7LnbWeGAprDLG6iArhvqscXYYSXom3plC+2cJuYKjdPnvQ8uzHM
FhSr++X3z+bHuuPvR/NvvWrWjADZ8deX+VpEX3xaWxlIENuOVjk8u99f5cC39c9llsu/W6MRqrYY
+vt6b0h1vKRzOHSRxBRh//cCYci121TnvejAaU6r31/TXN6unz2Hg50qLCOwx3lJ6oA/3wCpJ/OV
npMvIGq0yGgZBobrZhq1uyxaUAfpUerY29HUCBUA+cyLQQDUONgd/U0Q6DUxAW0zfPalYi1D+LSy
Xa/46Lf+6jEc7GEoNDT6ol61R0v4VCWTic7FpwEk+jnwxGwGCbEUTuTfmWa7xQ8w0kkoHhqTPpYX
2RWZO9Fm0rvHotfWYRSdd4ZaF364VoLQ59g5UWPyWifmteLYi37U1NcVBIq20D+IN/1Wdf/sZh/s
GTN4T0WsUL2fiZRe5FJgZR1qcedWn80HW3UI8XCeiGw1RM16qpxtD1mjt7WLym/PJrjyOEiutLGl
JdRfK6mfFK37ykJ7FCJdDKyo/ujEdeA0++ddXBbUd+8i6SkASkO/3qetJla0p73TGbkulJFkOPfV
7GwYzIYrJIZ08dRYLYyWa+lU+gVKBYdJypIzNOggLCI8+AB9AzuEeU9ClbXpsrY9Aj92p6n03gqN
u0laz77Ry4DkE7Jjkhe9NWIqkcRaJaMu14Y7nXi0y9dI9G+t/7q2f7nEHdjT//kjD3aHsM46Twqj
2ptpvEKWeOI44b5w/C+DbRzJsj/Pmkce14k9M09suhO9dLZlXn7olPnVx3ew5OOTa3qTN3OfyVxn
ZDoVq6Gg6HGMNr6sKCnIwlJroyyYcejqM01cyJ11t0p6lLYuofY7UmcJgpqidT7ZfLb921iMsPcZ
BEPcTiP0gkYfrQj8StGH1/iI5u6K0bY4WmC1hbO2quaEtKMToZXI3suYdnrMkMb3an+LpvDUq1S2
I03iCJLMC9IGj9JskCvEMiEFINWUrs93s5cfWy26bDYlWq21fi0bU22HuHm2w9RiHhFe2lMMXUBq
58D377LcfYit7GlgEaeZDB0owmoQR5tROfCrYvH0weq2bFY/++AONjFXb5WHgo1MppGCto3q23YA
sV8RV8/gj+bxGJvdFiSyBNPRMRogtWTjsCiu2YmzrUcpsuoy8eLHoGGTiqzWGFXMJuy6faOIFGtG
CuHf/9ZvoeU/+a2HdItBdlE9WP2wD0V8jrXEBYtSlZfCyk8YNidMOBcVl2tCzzE2zULPNVC7IiaH
8QfzOsp3I2I8Gc9f07K5yManOcrPXM3bLW2tyquPKoKdFHrO1hVHzWztcuB/ThjuQ7+hxFnaUf0m
k89olI4KyzRW5LpcZ0v+mDXsnKFYTaGx0cyr3Dll7Q007bQY3kbTZS4CJjfON7+/D9+YED+7D5zo
3q88xBLkSayGZm9rvgBDlOS3GSkN685okmPDIz0i9BIvkDpqQul4K95Mfa3N/g612/ySaA3zvhTl
F/SmfNMyh1hbtVdsDHNgdCdicdRO4/zRj/1FGfPtAPhumdQmmi5RVHT7tMjAzqB1j45JqJnOwjIO
qZW9i4ggpzWC5W9JaBjLZdqtIl+eCseIrtsyWcwPdpxcevSdblThaSsmsM2ZP5Tmyitlt0KApi3U
33TjtB/UM9/icn92jw92/WmMQB7bvty3tt6tZzQzeFYy5yhrE2M7+EClwU93kCtTtZ6EVOuhKGFx
90gIi6g+JeDw2q3Di6qfjmzEyasKUeWqytOY4bkjVoOOgDEBLreyirTb5Lmbb2kXMdUwAYOjPYM8
nbnjqjWQPvnRJVNCQuwiUxyVGgAfy6xNJMkDuJKYf6MGuA3KnmyGqoNh2UzptQ20NFiqxrDNcfFk
7dEw5U9ew5RfGTtMQxBTBJr3MDrHRLpJQ3dGGNfH1SaijbzChtkehxMpYM2wVPU6ejLIAQ9d1lFU
uzLaDB6PycxztXHJ2dl+8Gr/6m05KGBAsjtoN/JqH2r0ZauKw0TbKsb5ijnUauiyaBVFNXAa2X9h
LAe3XKuYx41ttUGlrDaS8e6mlsaD0dp7RAhXQ2qdWnMMdx8TF+Pn4VSUJVjoD+3FvzqVHLZcpaqY
w6QowMjaeYiH7rkbeQa2rogFMuNL13ce8OI/FBi4xrztdrlsWCkdDV5eaTDSNZPLtjBe0Ade//4m
/vIXHVQmFksupMuSTkZtJBckLOksP4PZkc9ZHsWao+4RJ9Zrs5rsTWwIY52kpToC6Ufkh4zdHQuM
XQUzPaOzKJyTXdOH0Qff1a/6PocudHOYGFV0erWHeK0C3ap9hrNttLNyx95QRI3HWWkFrkaCUsSx
efY7cg0dW9+4BeL+MR/FRdxLHTVBb9JP0CULN4qmD+7cL3bDw5GRQaIaM1xj2Jcig9do7BRhUrrm
nbmePHb41FF4bm3bWxVGfPXBNZcV5WcrzcEOTLIMAxhyPPYhgsIuC3eQ+LDTJd5JTNZWKPRd6/vr
2gZdiiWAcLg74sd2ZoKMqvIR5szWfOnF3QfN9wOC198Vn34wuOCh06I2jHHvDkj9Uvh86JInSPfj
JZnsnOpa+ih2Vn4pNPekZJXAMnhD4htkXzHbG6vT0s1kRK8yET36ifTF8bQP0m7N5RTwk1tF6/Fw
49OJPxrhIMUOcUnuED2H1Mxfjcnw980gkSZECDBqilGU0yeMhsFDtc+6LU+bhG7AAAnnaPCGakvH
INlTXaqrLnKStWXk16hDGRKnTy4K53WpT5uy7j7I5P7Vjq0fnFvDXLPp/Hn93qiHOxv1IWBQtEYd
8Q1YOZ+MrHtetOVAVcReiO4FZdACAiVEw+7j88LRzloyFChwXAvcJu87N8FcxXXyJSqpaj94E5dH
/LPbe7DnOZW2KMXsfm+i38HGmJ4ZNWLxRC/fLAyTFKfRhcPBN0A2fuoJeQo4BtGLTsi1KPh5rLC3
86LVrcMHt6E469Vaq8xu9+33/VHr//8GIfW/kQ7FR//rRv9KFhIa1vsG/xL//L2/L8Qn22LIzaAb
jAAjP7bS7/19YS2QJ990iVtnDgl//u/+PiHDn74Zp/m3aeYzw2Oj/S8bioEBeAySsjEgY+nHR/wn
Hf6Dat0zLJr7GGEY4Zn8PpJjf/xom7o19SRzrABKceMEukYKY2d48zVief3a6iIwq/h7iNTh43jV
SyQ5YVYhe0JOSIu70edjokqf8rwcwXNHqPlovvQxhrkyhnY5OzS11FDISyoevEg+1smz0ghD2LWe
g4fJbqP+lvSn8D4nuoJlw+ry56opi1NZNkQglsjptb5o5nXkCpyptvCxaFVhdZZn+vw4xa646bHP
kBjXynVSxHd1pMsHTVmyWVGqMJ/QGVPvdJbHaCUVOBVPhQ8owspXQhvgXb579pffv8P3/fSDRWS5
obZlWh7Pj9KZcMuDxSRG8j7l4GARneXG7Sx7DgI4RdNVnSnvCk6T8dZlKifiVMztSnVqJOMwbOtr
3yiyBzxx6iuRG/MRmp3KCAqEluiV5uSmIYCWQrwUwz6NUSgfwbSNPvjxP25y3367sNER2Ew+mT19
a6C/Ow3k6D3yepGCWQRkbZRvh7vSnHCFa4m3qbGDf9Qp/LET9u8LHqxpVqjHsYuzJygwsRJzclEU
nMtbxEq9uJpEtm1cah0xent0d1stLk9xhJznuUk/fHowwwE/TbMasz8jF3z/XQsc0+PbQ29zyFMx
m3ZUvPA2BucwJFizkHv0uuEHfbQfN8q/rmIw24aCBNXPPXhVKq2tW9eteFWwNJw2DSDlmgP0Bw/V
+slNdhwgc+DnmGzjBP7xE8elMCcYt53ATRf5fyKFNqCdC6MTM1fhPaATg/OJWU8PusPoqbGX6rfH
+fbSWHP9NdZJTkm4grWyECBGRAjMMdG6RfaFyggfpmAqvyHJDEUwkW41IN4YYr8OlA0h3hnno/7S
sGCFbdI8qm4GgsMea+Qk+4nufLuyQ+BtCcLwoOaIsHQG27LFf5Ufj/oAg9NIx/nYKi1Kij/fqP6H
M+rf5a/8L9yvFl7Fb/YrmIyN/DF9Zflv/DWQdj4xnnYNzwVM6LI58DZ937C8T+hlkB87pmBMvUDr
/t6wDOuTzkeCQghZAwzrZRry135lfAKW4X+TYYG50SH2/Ml2tRww/6l92EeR64ALQ5eBUx9mysEB
FDQycVaYBrE/lRi12vmkttSwIat82r67Jz9Zx39cCv97JS7E3TB95uA/fjS01gl+ZFqCFMjERlYv
vn3BTrklk/Yz2yipt7+/4FIdH/5peCmWLxV5BmXZjxecl3Au4adrBEic6TqiEwnjGKevk8cogsFK
A818MEVMSJWv3f/+2j+7rWxbi2hgQQRRUvxYuSv0mTGFdkk4bb4GWtJMO2HgaVkDgo3yD27tz67m
OTovEMQolA2URO8bZGNM9JLAJVwZHhnLWtiUyTpSUDICVfX1cPn7v+1n99VblFAoomiv67y176+W
kHSu4HuuGzctdsKccWdl7iOmDvuYxMhvkVPWZWam1gfX/XHV/fYCCR4mqLEFgcP//+N1ByIKoWCg
2aVPxni7XtFigqbuWK8hxojVoq384A362RVBOpsmChDbZBP/8Ypm6bUN2atIfEvlBF7nYRosnOHE
rsz4xtBnzEeR6j/Yw4DT8Y/94cUV6DehJEFJhN1mHRYN8E+lICF0O3RaW4JmbOCB8+QVgF5Wkjc6
vuFZLLXQJ3nLtGtw3bFzDONAv9VId/wGf8DCW9vOdD2RP0+CATlKX4xu5iyWWgBOqqQZwABOmW4G
ednLU6ttI1yyRl9+Vg01LaRAU1xqGDvG3Wi2RnGHwJuWOLqDFgoGwXZyY3u1Xa5AjADrnfpyuhAq
Ha7jTnYjlrG0vOp5I8jAaXJ2O/Yp0hdMiacuS/PQCPTERX6fc4SeNmPThuBsMpcznpbIql0NtSHl
iRcl2ZxuIX503wjtNEXXbuFn4MzlhJt5N1XCKbFJ4V4jKC7FqpT2pUNoJAyKty5vxse00RKHVLYk
u8aA1IKl8St7q0RTExsfO4ukT6HBzuuSBlHO3CPekOmUk85NQofakbQwDFB4ipJAbfJiUVvn7vw8
SDsB1EDD1oI7XllPkswVySSAfAoyLGT2jDOARaZBYIqyoC6NO1WBu9j5bUtZlmmY5bZgHWoLx8/A
yHjWo+4c2IIpGEl64lifne4L/KJu2nSen75Z0lhcZGGbzhtTGM7esdMhPEqlGMS9FUe4R7D7ZeVx
AUmCcABNtdNTKpOJRiKEIuPRt+LWxMcqW7c4h56EyrpRmkEuUYpEH+443kTsFOwVIRnJXRVVV3OR
6drJVGPeGwkqhIUSBtkgsvoRh7dytx1NaqI0YO1DUNTKnmr8vBw7UV9kJoOeoBBSpNu4KxJ7nSfe
TNS1HB3FOohV3ifHvvOyax28T7wvdKynZ3E8yDloEWlJaio701wSuvS0iE6NorK1R7IZO4SK+ojK
BlMhBa5M4Okb9vRkRmQlnno47vJTVcNb2GGbHuq3Wia1SphJYjCcUedjRUft3vBczg0RJtGr3mvS
uBGYWqytlyeJoKVca669tot4VI+zbkra077e0D60GxE+8YE1NIV6HXUWrT0ARkUn3a99LsyaOi4j
QmwyZsX36DMrwr3sglaIHDXcFm7dzUQSW20dWMTxwTRxxPQYD766Bb9qL3k5RUiQWAVSBoFQqd1E
nlKPlZXU171gl14ZUOZBsPhD1WIZzsKz3G2cJyuiP4aH2s7w0sipwt6XYp8dCx9tdoVzAXn+yKER
7q4GEcnB+XQaeaPk80sn4waA+HxXWPn0it/MePGbLH/CWqNeQcAAnKr5Td1Gpnp+SYap/rmB+fCW
kfbzoszQHjgRNn23xe+Ifx+Re0jSEP2bK6eOMdYAyrFeI9e1GcwTGnmD6auqsZ/hoFoX0q1vE6MD
S5TTwTKDsM2yr5YZL3N5YuRe3A6q1yqyNdmuxKBPxXOdWPZkYUkLHej/gyjTJ6NXTHboFuCvGOFR
IRhJ55ipVZis/VjQP8/Kwn7CrEvOZd1nMQEWdhoyUxn16r7iHE+yRMf/WmRjYblWSVXcZwxDgCgZ
ObU3dAfmr3HpMO6IohkTpibCWScHFaNs4JkZD45ptgFbPrQkogns/wGIwuRWs8t5aWjGBNA2yWA/
VgBMsCSBGGO0RuosL3vtu9DjoxGIiVcTxlALUTy3AKj8jZ4Re7sVqcTv4bix1m1sa04wTbdlIU/C
dKqLM8/nJBUoLe7DoDEihkxt4UyBjsbuusW/NQdEc8a4NKsqvkhwyKlNgZ0+TNcuaw0ZZlFhTpdV
0zNIs4y+Qs9S9PgxZzG62P5lwTm/NZXvbEe+tnAth8pf/KC0UfCj5MmZRQM3vG3aUs5bGFtWwfJe
WsNNkYgcHWzN8Yf/+MSCWqgWSrZIVYO9tXZAUiWxLboNhEvMsUHLGQcZTTUg1ogqN4pOOZt64RFS
NrPZCl/TrJMuxUMcmNWYx2+GaIfmtKk97Hdu4okJXyUJ5+vRmlR9mVVdJU5Yc13SMHxZAeyMer84
yjKtrWATVNmpxrqmbUJqQUW0iqbrJRm8VSHO+Lvm+bHtPcTqXRRGE/uJsJPuOkvD3sTZbgPvz030
a59Bj5AUEzYJFtOQK7unteYnfbuKlFVHn53SHIwNC4Foq6DtJ1sdD8Ar5Lof2iJZV4lKbqSnz8uk
e8BkgMzpLuqT9mtcxfG1Qr140rlNosiR07S3tu7bI8MraIpPhoxTEgRjuG3G5CxfHlGveTA0kQv1
Afs4aSa2rSmYKVFzIj2b+RoeICnwZmbkfAxhPba7LkTBBLVGuK+DV1c1SbJ+uzNgNy0sI7t7AlYr
7hOnDLFpq8bDB4hvGwRUW39WBMpZZBK2NcdViEvFET6oTmxxWYX3gEqQugYyCj0Ca9JwfKRpxnDc
cLTsxEqR+vG81ZwfV3pctRfTnCMAhdBREZUHpQggVNr0p34v2/lMpUQ331hj7N230ehjz6xcb96Q
h4TZtpzVYG4IdXe6tbITJW8Gun/e8bxIfImLJYyVuSIxIPvBFUNxJkvmZEFf213xkDQ4sx5ZvHto
Dppk4GlUIb0PNfruW2R49mM9d/6L3TnaeaSMkifZOca5VYr8EZ0I8GycfNWSGGWVzia2HWltu0gq
IFHoIwHTZYXXANTWEKGifsBGZ2kdWL1MN2yAiqzyeRDx+aCgyafltmoekdCtU8MliiStfmTn01nC
SYwHO3Q2PSQ71p7NyjHP2tygKU52ugB9JzNZBgAE5zfGEi0+wLgwzzj6L5lZIna1rWN3Y7HSishr
HhSqBty7SWs5n0dv8sF6EKKdH4W09DRm6zPMVCAVNRZpLxuzPSYvFk4KjDrcxtnURlutE3GCH3uq
7ZO6aR15m9ix1582jGviEz0ZWWYC4YRLqlEfkW4IioEoqkhEfBidhEVFvqVKM968OhGPgrWKtKex
S5kNZ6KFVAzeq92oFn4xlVob7QWAXMhzSC4+Azea3FXkmhMVqT+dzdPgQauF+YE7bSoyf2uoaYoR
5Gcsw+kI+QHPaW9N2roiCNh5U05i1JLkmgVfRI85Cr+mlhyanemMfJN6EifpQ+ET/UjbldvnvfpM
73O4Hk53T8dJftaWpGcSH6ehAcjnSvDDnOJfZKQDgSjbzk3W2PzNr1D3kvNOGeNTW5cFMZ4QjdU1
cr5Grk3NL3zszAvZolNkD41wB3az6znakUus0zlU4/TZAfDxQKMZgQNuUSSffTKwa4NCSZ6nYYQa
EeKoFkAZrOp89DzvqzPL/MrXjCrb+rJpnmrUwWSdZ4plyhGdKIDRpNNF3AwUgKy/kQYXIItwJJOm
+tS2Imd9NYZ62iT9lHW7oZFYs6mN6RnnskXwk6TzQ+54ZgmtzE3evBpH9MYoa5NnqNvqLAZs5HLF
2nuBNlLf+KLW7IBHr9MEl6ncdHk4k1JU6vhC20Y/mvUlsTghyqRbtaGhfQYPUx8PVenDI1DgzlfM
knSSjacsf+nb3r8UyrRRoFnFNICBZi+P0Rpl4BVNQuElJVeNwggWF0bHMlFYOKkYXbAqOIiDzqnb
CBGVSZqZPvolqKfWghdWqAe4Z+WDyMPsnIrMKLcUotFZiJX0aXJ7P91CO8xObZrpt45fzyBzhEJ0
yYgQj7lZMXfAz6lFz85SWGx8o9Kf+3FxZFsGo81ES0wOTmboPBhp3161ap5vuyhjk8StQNySH40D
YIZ+Mk/sorTjbdUYHXimNLZuq9CHU1AJzlsnKfxMUt9qAtxXbeKTBFcvqP9dWE7TFQyThLR24gkI
WALCteots/PxD+fwnAWl023HGNkIaIxX57oPA3JrSIdTXGnl3anpoC7hw07H6XtX+o8mWP+fNgbp
QP+6Mbj+UsjXhsDo1/9cf6n6zzn/h/z6ny7+8p+VLCP5fsIl+Cd9bxhazKp0XEyMOohpwMtC2+Ev
B4uJgYX2OdYVqMNL4NHfDUP7k+XClPcdm5mTQbeRrs3fAy7rk1jyQ0g/ofDUQTH9SceQGfHS9/in
QcHIbXGYcvXlf0xbP5SADF45aNqyFyfTCDHSj6asoMBJyLj9KvW2502fqrwMpFXkALf4nMK13pjm
Ew4J+BaGoyJi7/C6YQXQrSxch40THw+dz2JT+DBb1mEBG2eHadK9FFFSvzh9H93EmUYquwXnyqUR
DpQjSInn5Zgd0hpjzlXpx7adpayWHp858W8xwWmzpNG65gSWnOLdZl+GlTTg/eCw/aAJoAxBI/P8
DpoEIh+JAlCsnDASzcoaxlkjKGOGCdqrYZE2s7HOHOZm5zWOw/GJmw42TWZOphF2LvO3sHGzbjtI
GYNXStHfoqBaojdnt9lLK6V4bSZnzleNpyTz9qnVh0A1dXgHsqd8xbA390eDje4rmBLp0yRpWW1a
qUImduDsvJVqtfIZVf+EVbo1MCt0WMqDcaqIRBupFdGBd+qGwQr+s67z3Rr0jaofYLwBrCi7tKYM
bKGRBUZnldGmC9ktV35tT4AHi1mH4ANgkzOf8tUjwkc3W1gtFJzenOTPTMCxMA8gB0hLhD33ddKz
+YIDRFYC0RLR9ci4Sxx1KLC/ojLUsAohDR6P62rWyiMNZs28BYsbwRfXlxKQgBI5cmZuyAFOWtTF
m9JE8aaPJTJM3dH02yrN7OfEHdiVUoS590DN2mGHp9y6l2HbvmYw4DsOf6N+MrMMf7FIdrsfrHGC
+NKE83IOc8yrmJDIN7enp4TKJCKmZ/RBMxHmNRjduq+A020gEzes4uRfOQEuB8O5iruwRlEmmJaG
x4Xy7GqhyKmkOyMnBiIYAgDX5wxb695mCD1960Als3ZDYWvPNV3mcz113DncGVUZ01hvwMmAmejS
PVlBDI4SzrN6d+ZBGWHJXRiVqF77EASeGVFXDK5a2tNhObbeVdi69YgqNisb/bSmUiqzFcpdOzxv
OrMON4Mu+FfPr6fkvmz8xtrmA2CzY8dMMqEH7B6T/TyZgr8T2oGRbCgYrfRkTomjONWxUMyAWKC9
bSuM4z2/mGPyxs9L6cKEBFu7rzxtaAGggvhD+6q5UMtCZsVnWkkI4iMFsYhuZqtM7BVWNZTzNE1n
te7J4NTvYL478wrpYhw+58S/FPd97ZjqXI/BWJ70mZbaj6VM/PykVGOGYp+GdeV/JiC2Sq9zF3rK
dsTpJ671whxrcH5gPnf6OCp1XlW9O5xUWWnWa+BEmHWCcDknBkMPgIECclL6jagtjEhmmpJ4V6Zh
c5HyELmM4cJvDMLOsp9yjbkvVJHaaNdlmzifC1FU8Vq3gPc9RUhPzQD0Xn6vNJOQds1vRlJTNLuh
8i8m73RyWhWkLqysVaFg7x2DXOi+iIHy/0y5GR2rqLCEWGUNxIQLTpqeEYQsM/+HvTNZjhtH1/a9
nD07SHAAuc1kZkqyJGuybHnD8CBzJsEBnK7+PHT3HyWl1crwvz616OoIVxWSIAjge7936PdthIf4
N2jQOAhlKQmY7LtZGuI7p1KoKKUT7byhKbs7WOb5uC1q37mVY+3n+ySIhlv8IUTBe0/YlMhbIH8a
e57xEhPNcfwVi6Xf087la0YNUI1kufFKN7gH1hrvC0Pccz5l5b2L5+JdmrdiAihZ4rNxNv2qxe8q
HiDr9S5Zt0SsuLfQoLofS+prgP5E/UhlZlLauRMc9JheVbbpx5boyj5LE1xwhE1JH0+Ics/s3BNd
SJekpY71Un5J3BfS2LVjWnS3AWETEK8rADrQo6qPQKWhiSIvMMdmH0fWGlFeNfNH1kDngMc60CHy
ximvEoFHV2h4CSkjFckPVYjpXk12uxvk5NuqJph/CZWU+YF605+2aRxNJJP4gLz7rob2dhgGExKj
ylYwMYic6Dqv+vyTJ4qq3U2eYNMNItNbHdbh1lfFZCMmDAzbRNGXpl96qNlPhcSAi+x0Sz05pHu6
uxFradSFXgH9APMadekuXo/Xn1V6Ey8Qu8DtMi9JEBZ8zo9WE+h5Z4GWGkD76fhUxZm8N3oPgx6M
3635ysJn7BpIKvpVd6m7WovEy0Md9yCcFGwd3oo2JnubyEf3tYHjXz5EOMPpMJ003DXYupRzs7Tg
eTvWgFgDbKY+QG4KsFrK1p+aFx0ikiTr03kvteGORAkrCQ/LFdzxk0gVwy6P7KLYDah3bq3WNZ+w
2Gsy6NMSkyZ3mKNtinfej9QxzPiiQf7vwYIPAlAQe3K7bYKh7afJTrAYFzP2l3j22T3iiknYeDl0
AUf0xJ62iaBPkQyRAfbvEqM2iaAFPd3QZ6+CbSXSztv2YmmhJCMuaeDem0MVYrdvWKCDnado4xXy
MCHghRmeKf9BILhlXsc5uCscs0cplqXZ94LTucI/M2NLK6OlvgEXj6LtnFn2p0EtNvD8WHQfWRfm
16xxuy70IbcD1TEj37nVuMZ+lP30VCDB/E7TV+JdtEJkxNo3SI90ZRsPSeckX5a8CX4WIh+r9RqQ
4+9vY762cZsZCrcMSqgZIvHPM9IDMHEtuN1fAjPzGrWlgS1gOZHAGPjjwtpHw0HxEIhqV6aW4d77
fDdjaMKnJSE2Vm0SdlPTlZeSOI1y25aW8QzG79V71Y+Zs49hDZ8voMlig7gl9rC0toIvQ5DVHxHN
Y0HrQ/Nmh6dm/ChQzmEdxJGd7sSU6ZtIRk1/mJRdp9sJGIKCPoqrYId7dmki5mF/avs6aiCI19oG
SrHKBoSLzufOUTb/eJSiENlWtc5w+28Ud5V8omW5J2QAtB4mlzoDq+SSRm0+L4QPLFF1vWAd+zS0
Nn6G7jAsv+wWbwtsb0nF27nNGJWXHUDDRMhCvVyiPFU/sS01PueRiDGIjNXarhuD76qqEdeyT87P
pSkjHS6dap6iifp7Py6GfUmQWzds+tlpyWUNyvRsmLrlm91q392IwnD6bRvZBmvUN5H3dTOgsbbA
9DezwGG9GLRCBDexoWzHAiohNh5t9gFGMkahTdpEF6Y70OVp2qG/JWst/TliUYgFftqV911bNF+D
YcoILJ+CPDQHiTPlNNjp12aM6fYBFVSfNOaSz7Wa1U02phGGO7g1PbQyyC+acdTfuMJGvD9rbH9w
Mre3tfKmdjvUFv4bGWnqj6mbWr9ESxJoUDfL2WiUNb+4McgPNo3yThtWhc1rXdD5mBMKGKejg8dE
x8F3PO3jzzPuQ9+kjgPevu6q72pp22Kr8zm47G2PO1aURMmKgbT+U8lKucLs2wJzoIuWbbAe7VcX
02IBhSEGV3MXVv7lKOeSoPE4m5owqDE33ZqlVN+9phnb7ZwraW/QQakHDPnHMxox0+qBNfk37Wos
vRlFi6E1rlrB/Uy2bbqVuLacW2z7MGn8fPzMvgbegf8dUQEVm3e8NRZbcmmyu4GGl4MR7U6tq0Xk
A0kejZcWOXzrFmAK8pM77vGT65+V6Fr8r7KOJudYR9luTJqaLorojc/RVI4/aKSYDxk7htomfW/g
bcRF/9MMsgW8uWS63mN3D+1siWwuDAVEH+g+nRFtox6fo53r9gC3OVZHZJDh4lafKVqUAdjYHMdb
cKu82iF+wLAVL3ubSzOwBq09yZ0ap9jcY7+v6VJuo9nxS+zSlfEQkVk1bi3DURf8K9FjA3pYAFIl
wF9+VdENtHI/tndx39Bvw5mtKs+wxfaw8jIwmQO1G7zPHtC6BdY4qBSoiVs7MoRSkUboVxzwQ5nV
z9M0eMEuGrnzhsJvoQpmMyZoAId29o2GTlVulL3mpat+ML/iXksVOID0euwOJQCsH8ne3yqTQXfp
ONlfeM/qxspT96n1DTveat2O1wYesV+iXmhBHGPQ+7ve8ZNH9B+Nv5cLtmPokEpy06nCnGVbgaQ+
L2YWOfwki0x7BYiJUp5a4yyqAyypIshZMyIEF3mFiE3RcT6asCb8aQU0VYRl27YsoFDQjyq8ZI/T
aTmHQOUUl1g7gxsZfSHUmY+PXbJmMpj9xssxGIGnzF6z79wiW43WYxoHbhITMo5vV6kOqItaC/i9
9/dZ5swwNKFpUnnEM70U3zEamvBi0e01nLWuORQkMl9Jutlin+Hwj7RuMqKarhVbWdjrWeJrO0xW
uteVw51TDlbRYSGNRG2jCi/17hGDFyLERJyyVI5LGp/VNik3mKph0rQZa2/IaBfmUUqaAQbS4WDD
iDzv/QIzcfBayoQMb07ECotbcB9fogDDWU4WG+XCVFUHLjTdg+HldX5BH87HhLdQOVtGbikvLJRi
lx1i170OlhKbqCoejTugVdkfulaTwD57Og+u9FzPOA3GPo+WE0H1k049qrRGrjUxtjUq2isqjtVD
wOvmizwCLD4rcKn71BS5Ng7KUwGWdEEnxIVIzCD+RKRAb+5Umo/NxpuLgksswQDtZi6sFA80j67j
ZulmH4PTqUVQG8QcQ3Tg0qA+YMnpJ/vWw5ybyfUzrp44F1L+2VjehaDthRFSFmKGO7gRCEGrh8Ha
Dkmh/UNpgVRfJHaXUPmUOAOgLJFZci5WL8uzmIO5vo5GfGjPFj9W5RUGsWl6xvlPtEjFXS/ZQVqe
e3ohRV0Bgc7S2/TN+qcYwFdkBVoprxnIs+tvuGqPILQAkOJnZNPV2ys6oWRWxM5SbU0Dsun1lMBH
2lhFudAicscyOVODl1g7fmBe7/M2buH90xAqCDJy+3aH9DZSIY637q+Mpox1kOvxHoLUB/ZFwk9b
Nv1Su/5HTb1eXBsy7RfcFxuMN/t5pnGI9tzRxEvOU4qL2kwGpTMOiI4Gweq/7Qbo0GFOt9rdI12R
VmgEZlQfHDOK0O+Sp0onHK5k6xMJq7vxfJxqOX6c1WwO1+SF6fKDxR4BrF2rNn2IZFOobZ9Gw/gE
c4L1uEktkgbvBvheCS4Mhets5jHvpv0ws8XPamizi5FVXWxHoVx3bwcpLUuN1z2etRV5sRzHuqnm
fUOZ21Kqg57sWFAodaaM59+WMx3cy7xvIJCVjb3UO1Q5sY9mj8TPsCm9PjkTmaOsnSh6fCGCAv1V
SFQMPWHPq4Lse65q44svy7K5UPS0/BDcr57CmSku935a9XBV7Q6Xld5OZ7owc2zPu6XRozp4Nvax
qNYXQnVsNVTWVlgSymiTjXSkiP3051AA6uMd23cq3XrN5KnzNC91d84Br1lpbtt6dw1Cx+wO8bgF
+8BdVHnAxK3Bt3BMNUIz3CVEaC1DzMltM5UHoqjsSzpSesZ7u/eQHXkxGs9B2O1d5hXZt7GiM79R
nSpIpNAtV9+2WyDD1hrcIfRU0V37XiVvTGJjSpJFCv3VR7B5WKZuwJqVL8qD+LPQDKn4xfWurlyu
hEnNWh8rZ75PLZO8kmjJJiecRdHwZhZfPXhmTWMgGS10UkCQ1QxV0eCq2eKd42/T2vLrHUbPxQ0Q
QY8RZjF558Bv9bid68yjjQCP5cmfpjqi0An663Spy3lvUOx+SXE9fURlOaMFgxhobiNdy6+0R/Pv
szUvuKhmPqRanMFdjoghHS7QkqWQQQTzzG4JjshxXlLPTonGBM9pi1mFogyCr4XRW/lmsTxuKxaX
LY6SjCbbppV195OP32jDQLbNfDEMnTV/blPqg3NiBaZHrcsBO2UcdqkcYW1wFc2HUdcgYnGusys+
pgqL7XmY+vG6UDrVxSGt246LVG1SPZPDWSXwDTyDHK8JSxWa0tkh0tbUnvWsEjg73HHiB+SGXC1u
WgJz7evOsILBIHMJ4wG1z4NS9XvT08SsYBUfd+rezAO6ki6gkrdD0J2P2LcswsLzQerWfjYMxyF4
tmkq4wPOxwZ3+AgiTrbBlNysHqy6dJudb0+eDslscSAr+sBHal/PrRnNmw63R0RXXSIUmfC0EkE+
kyEZCI1uyTjgMAgK76yQdgRvtcFi4IKyEHt7J6eWw4BSA5LDMrJcv8WKWy7Wt6Egn+UOQ4rSP3OS
yHV4714s76rcnKdnFOARl9W20BSYH8ZUuqTOU9xQzZRN7HIIUS8n7By5Gn39IwmSYbwyVUuR19rS
HKyNrC34C8B2ZSyghI1C5DCymnJuvkdZO0dfe+Hl+iGPyh4sMzUjCga6+h442aaquz6bN7JCifGF
u3XSPbhkfGTbRZAz91OkxpjQ3OQa7N3XwEEadWuAXdDG6YMUmnmK2+7HmFVSI4LlFkPqQpspFXJi
9rTGCwwbyMD7REbdlB0G367x5/C1vDbbFe/NJP0ghxCIM5CAxsNuAvfObR23JWTOxWsuNA3jJOyT
aVg245QUz2RqNc+qTq3H3soAfmixmdUOd11uivjlJySJUTeqA73tDFY7cRnGuYNrSBVCP5IkvfQt
yRkqmOCmKT9CsWE5qYsRdeVPB58uGw1NcuVox1OSs6EZar7vDB/my4hZRn9hL7rA7XnlxCNyhRAK
Skm4SIi+h8StbsahdKsCwCXQIrP5Qicu+bmSPYKV8Gjcq6QOanoDqhS7GcBpwYCUb/y8IvTjZhD8
l7bRaPRXoEZ4pI/NCItirMl0A9+c3JuKGC9ixPrej3EjtjGLxVm6+Fn71fTYLcFohGmxEm8HAyMM
tpgO45BWRukvC1CUR4DIA2WsdSfwADF1IqSZEXc08f3hR2P38LYAz7DS9KOeeJ9sHtsvdYUnA3yv
QdxlYz+RM9TP1g8qtnif4uB/R/ZFAunTT4zNQn/zk4+pc0n8risHusuQ/8HV11aLNcDADk3lx/ux
69HasZopzCcb1dt2UYv8Wk8j4hAZi/Z5kESuhA02T7dE5fXxzl8ky2wwF3WWs/7vcNbz4TyBuN85
1Cp4cSH2fsauNbgDGWF2hr4d7/tgxgCG/S0iQcDo3BsjjVXFj1tVIEbGl7zlIpGltDt9fENw3KDT
WRj1+Ll0TY9yQznLVSDTBpX3hKsEG1jEpXQZMgrIMQEJDEsnNfNdii1Wueb0+d+MNBgndj/sm+u4
6J8HO07DCLwoxEq89S6NyOUkpz8cUa6DS6+mwzPRe2Xp50945Udz2NQx4P9ozOMDHdUgOQ8KIx7p
SsFuoM3M4bt1DDleTYGBKU+fOdkzJRVER+oJ/7LMs9HYVZFJjt3g44XQViTznIvUIRWgCIr0l0v7
m+i1vqJ74yoXqMWxM67M2QirGDGWieMXr9bJwtTxGmdnAJhg8cDul1y0mlirDKudCJFqALOqM3N6
yw17I/ph7M4e4rgY8NtFXdTvg9InaChgW3I2yoi59NMaq/IVrKE75BEBppBkGmAg1L/ePTlF5iNO
XMGyLxc7ubVbs2EVZQs+4QWg08+cfR5kZPR7BaQzUJmDaDjmRatU8yOYmumTxZfkbIbI6q6VLgU5
CF5t3ELlw/E4k+SZoCvraYJp/F4eWseKNPitDQ3Pbg3qetIdjPSa26F/q6ZaO+EE3Lgi9V3QkMkI
Y/ps8Qg5If+tSb4EzRQb23KwPeRdzkhoJw6veIqLBgf93oMRsu2HTJfnlIHiniJOXuDzE5Ma5GTu
FJp4fEtWFm26jRgIjYFOXuHXbDd2mz11S93/ypqhzDcm1OCfEn5Nfueh5w5CYa54MIgMfSHfr/Vd
r5bA+ODJyr7uA3eSUPn67ItXFuYttAC4FI5y2vSy4/ddNn4WyDWkcXl06EKpLUedbQL9VOoXPH74
guYouHAQfIW/FuKN5G6AoPvNs13c42ez6R6boI6Jh1JF/eN3h/r/evX/46FI+e+9+t0P/e1n3b5s
ya//wr9b8jB+V+tIHKJdR/pIwv/pyRuB+JeJ2zIG0khpEAmsf/T/bCX/hWTRRlfqWDQzUYP805N3
/0VPGmkl55Tn/53i9Ei67q4gs8mvClYVEWnG7pHYxOAzSXLWy26hwNMyf7BBgdryV+U6Z8UUICc9
aCw1q8dCwpEedpaHj8RUn6/dvqkRh0S0O3Oaz19M30m9z/qroBzYtgW9Ec9L7iqQCF5KH2vCR+mX
BDtNkNeWnQLUnS8H5h5m+qmHbf/7460MhxesBAb0zdV4OFhnAlPl34ZmLwaMFicbsGv1dlz/O27r
XuWW1yBwXgT4lCubKFUH7vZY0cHceqamBwxl3rjvLEJqQyvqhmozxU1xrZeZaz3JY3jcm9rFmGs0
O+PWapL+c4Nosd1VOUDjxkaSA+F4csQXhb0leUlDsnyml+J+NbSc4gOdVyqAwffH7L4iEszalcIF
CoWZD51ufRJv1xUauI0cUDc5eKNJ11cFEEov7GZ9m7TuwJrdRfR3UQftA+FDsezVZA3uAVg9PhgE
WsGvNyCgk0aFbSf4GNSqWtneRVPTpDikjYvsctJV9jl2S9veIHmyvLDKKlqiBbXEU+N4BtBp18A6
ijLIEfUqQwwTxc4d0kNuibV1p4AojQCfI4CTuCH52IIwQFO4rkjGS1DAbp1oXn74MEtpWyC/DS7y
WMHlTkspSVoj8ypfwaD5I8QqrXYeeZA4+tvZb71CAc1+oELud3EbjNGmSgw32WrDcFFQm4X7SS8N
xOGp9r3HyWhoowG3Wz2kU5VdW4bgcvr+akJfd7yY/ABZjI/i2PSwonm9eg26w8VUzjbFpN2de2YR
XHsEyqlNbViOsY1I+DjvjSwg163QQm1NUgX+4/n7X13I/lzQloWlNQwgPmraVkeCJ7wwFdECnrWr
W9nM22LNLaAo7RbzYpws85cCOXchHhMhvZlgB3UnZGXWquT6h+cDk0g4Dtb4CBfxKkcbePQDQMuM
Vi+5uYMkbT/ovOluiELAAAj5+KUedMW9KK72JKEH2yVK/UtjJB1KRiVodZFgKDv0p9LqXyt8+Um/
hfX8okA4FuQjtuiXuwpGKXTjzMwKEysqruAzEInmeu2n99/+m6NAcEITKfDsX7lZL0eJpxjGAD6t
oQDx/DCn+EZBW7R3749ivRZ6rQ9jexarzBLwn3HJPlLSEUQKBTviYVSd+zfB4Lt35DE4z5ZD7b34
znUwB1/YmZ1QOTHk2SZPTmzSR0vsj19w9KDAyyYIC5l3LKhf0iHkm2oUxVO60MRucAeLuR5nKNhP
OIMcfV5/jHt0ZEUz0qU0XelEiR4vFnhhmPc4X5tk9d3oVQOwmcXzz7nyEFqVZj3fvD/16zJ5tbKZ
ebHeBbFitmy+89cv2KjI2YppWIcs6ngfOSXGhYmrb+TUFReSFvb398ezVuO+4wHR6EHdg9S3ioFf
D5iSWhCJhWurQGCzM/xEhp2pxKek8AB3gfvP3SIPbgdlDNdIeabn2SvlPTlt0Obf/yl/ru2Vj2xJ
4XIn+dOJugZ8oPvjWiESEqwBLCHunGbOT9j7vJZO/l7afKGYbUimlzDddQG8OIxHv7bsWpFVnTlm
9kAZuJxX+SQf3GRlJNSs8E2cFH+n/19HdbhPCXzm8RmA8Hg0qiZ2PacZYYUuKAPEc4hMC0Dd9v0Z
XBfn63eJ6J8ZCiyYL1wLj242dR3jO1pGZujIDnoS/ooHcovg3FpZ8fT+UH+uU+Iu4A6v5xA8G7ku
qxfTuJCfZSOIIy9uxZyqYKwfjQm7S6JgnB123dnl++O99WjYrjkCpwbTx07l9XjUmW5FOLQZ1mnd
0Hk3Ci6VYxbqqUxODHVk1+WyLbPpYdPumL/v1b9lsC+eLZGw4sw89nZ904HexVaFUTTVcP3dBmIa
sPIT+RqR2hCFB4thPBNmV1fhHDdqvqRfbPY7DBKnmxFaBT6FqjfpaaYwcja0nDiS/2pm+LVcrD2S
OnwyNNAbHF0IdNw7wMiZ2JGCNoU2lubk6mTT3oRIeeILPXI8WWeGsXxpE0XChZ7/ef0WrEUvmkac
2GlPm1/HBThtQ4Zv96mtNNaMyHB8MBDoE/YhnVC9wcLwnQtLZrA5fUwD2k2HEhEZTboE32jY5v7e
ySPSesrJdh46CIzVxoPOj/M8WjqoNxisWOd/PV/cmhC4Iu6DsnysEkcIOZGWiEbImm3/UhS2f7FA
Q/ggh1zfvT/U0V6zThe7GVd7C5G2j+bi9XRVTdLlrcfx7PTk9i6Ws9zCW0OoTNOkQ5xgRg9uk+kT
O9yRK9fvt4QU214PbqJPuIe9HrbWvslSxL22JL7+LmuaqNoSpdE+wl0mMF57WX4O1jmgFMZo57zP
J2skOgz4iLzwBKee3Mbsl4Sj1pLodxbvAqXJUh80eaUHty1LvR26IK0urFEU7oeWk6MMOxfKebEM
tDf9HjbbJrcyfwzfn9CjI+L3hEIiX+nVAlrNWtG+3HVWn7BuNClXRBv3V4FGV0dObHJilHUvebGN
/nsUglvIEiJaQf6+Hb34/oFexlJNPiHmfVVcegPqnBoSXbxLez+5IBCxQcQ2LpeVdoIHOgL5CaH9
G+MHfGf4Czmu7aMoff2U8HVFV2cu+2hc4RVjf1DCuUhkcw0h5BnvdE13UD6Swvzj/dk92tPX5w4C
j4AXwg0lSXJHdw+aIgIapOnuSmVDrsMi9xwcZ9zC9Ux3vXHSPfzP58RDwBFMMpsJ+oGjdUo8uAem
VotdPun2Mqjt4t4pk+o8p56GXZkm9i4whHFwghn1MYDjf3xh/msdc3z54YnBAFYfE+oIrFDE0RPT
73ZSIRueOBmjeykRxm3nkfQjal34ntSbcgCO8CxIT9Dp7YysNaT3G8iN1acm9VAsvv8K/lzggDiS
JQccwOTY65S9WHqkrHm20drOjj8lErapftmAyycG+f1Y/yxwLIhWsYUAB+HvLn8dPbZ0jb6rEI8j
5c0Q+xKn5v5QKLjxRwA9d/Yl2/xNSp+KIrKXvgi73PHFAfPR5JdHkvuTtAJ6ilJPKAeMEvEHHrey
+5AE8Mf2dkbPFiynpmOBxrj4jHx6QYaZwyHetFkwVsQp9PPz+zP3W9tx9FD4WfEWARvZ9Zyj1RTE
Ua2q1CHCuSj3XYzTLg6u48bSpfdjmRa4Lwu93a8oQ5AJGEOjD32dTcHGWtJp1y1KbJ20cm8d38g/
vf/TXt9dmG4bqCkAdFl/HE4hR9UqsjfPn/NWko+botvuaTBuBFDOrR9b7uNfjuVYvgkTCisrwDfn
GGvSekTmhs1pSJtEh60fl6HuFxS0kqjVvx2KqsEzcbBhL+bjOdqMg8Tp52XWfgiuZF/m0yixgEho
qcpCnqiKjgp+pnCtUEAyPV7tqjFat64X30VhQzBZFGOZlbpe+FXsR9hn6dKSPwIb4Mu3wZJqCAJ7
UwfiIuGM2wRNbtJ0zdS+wdr9RKH4x0td7/Gc7hyxa/n0G/R78YtE32Jd20me3nDmfWf1cNU87BX8
Fl32307066GONgXptKaoCoZKk7rd4ZhZwSws2Cf7k7Zwr28s6zwDVCKewtyJk8e0jy54ws9IGUBs
Ei6VOdwMBNg+1iTO3i1IV26HLrYgzFT2ifPuz093HZUDl5WLYoLT5/XbbedqToIhw64F/w4ytzMY
7pOTnQdLJ87iIoKSBx9hYyfYgnhpl1yypdc36HXbn4PV0vYZAne4o6Ms/v4lU994mDUBFxPndrSn
LNWQYejdy3D0p2Cv8MmAzK3hYaaRufvrlwwkz8QjsZMSd53Xc4C/be2MpSdhjtfmGXxM7wpedX5t
1rL49P5Qrw+Z3y+ZoVbcfz1mQJFeD7UgpKn5shmq8+TWLXC2N4lIOLFqXyM4/xkFFGm9+QrGORrF
Q4iiHDuSBO9J0kBFZrlPGAxXH/CHcxcIO4H+6NXV8gEuZ3fihDs62P89uPg9mdjtma5/NDimQQu2
DVqGi2fjUkvBDau7cT56JZSyokyCQ+y77iP4RrHH/6Q4pwRIv8Vo0poT0/D6kvOfX0LwID6R2InY
xz0Qs4ojKAWVBK+ei6tuifIfHVyo65JM7jMbe9u9rIX6JEdTP6hOVyfsg9/4oH1aqGvJLH+f+K/f
dZ7CPEUa5YWBa0wfSsO0HydHR/tM9w/c/vXezXXy5f319eYju4gxhcUB9MdJ7FXeDEGrlGuHdNnm
gQC8owo+V4lvfOd4nT8sjlU+jvBPDxn6k4f3h39jZ/bBkDzulJjHsfxePzLh0HlGw1eGkW81+8S3
9c1ECMRVL4T++f5Qq6fri1LhP2/3xVhHW7OpauwnikVCv0TtQi3uXtRZZx9iOsYfZi9pz2SORUBE
YXTryjG6NuMpf6rs2ruCqZ6c2EPWVf3qCrRmuRKeuL5vSttjI7LZmXHpGFlrU0XyRYwmfctFaDox
ytvz+88ox5uiEVdVbjBKhdHBNgJt21UW0WH09pvwxPyu/633nmid/xenLILGCKFeJ0MovONH+usE
b8yl+Jg4EKM9xD6YWgW4ZMmoQHVuD1ftOO5R9p0qCd985rVYAKAE3D92PtO4JzocBQQ0DHMbLi7s
HDH29h66s3/imd8aCiIsG7Oz4sDyaEklUTdDnGbrslHUH4oWEwbRTHZYgPGcvT+9rwu+f69e1oqL
G+DviOGjoYICASWqDI63ihajk3jVVxyl9AcnID5kgRl9IqDrrfXJucNm6NgUm8fHaTxragO4ixhs
WHKr6Uxta4HA7/2nemv7sens4oBt0iA6hj8kKkmBTRt7/2J1Fw1qmms7AbCDs4CmusJ5KehT+6p0
7OraHsfuxIb/1o77cvijJTvZnZTtsG74LuB90SX+HqVeecA+AlUSd+UtaFF2eP+Z35xZFygWwADg
9RjVdgeckA0+A94k3JzCqYpz1M/5iVHeXJouJoAwBABjj4sLItdL5UgeLStM/wCzzD2YmEBJicnJ
+8/z5sbKNwU2AGQO6ni0yeQtd5OcGieEScQKQYvgXHhpP51Bsse7JsWcTwz1fpV151p9aVy5fKOh
jlu8AtQ9saLe/E6wlVwfmqc+/vrhx8i+7ZhdPEXEzkQZf+WUdnDVZTaKsrHX5+8//Ztv88V4R9UO
sphqouHPwyeB2qIWQSnGeCfm+K1RwAc9kGOP+75c//zF3hqVg4GtAHtrV6C3stosDmF0mv8fz/Jy
lHVNvRilh3NnpYvim/eW5ABFTO6hHqa792fsrW+eS7q9NqRdSuCjZ+km0MvK4JtPIWRfzDJGL5HD
hntCBerA/caqDuCOenkDm9myDoUY9Imf8MbHQcfFwUmXN8fWfXTtwDTCjtbsmXAaY/1BJwRURA0C
tIpO+uP7T/vGFkPEOZweh7YSLbsjQMEzoxbrmJqhRFw9AblOmwW4qOtq9bXlCNsXdWTu3x/zjdXC
mDjaYDm3Fobrb3rxHrtpNnBCYExcL5YwyTILCaE41cF6cxRSzk3aZOhWjw8/OXjLMreFH6LVqkJf
1L9gvBUnFv6b0wdvgL8gUXDGvn4UjKz17Fm8qdQuJWxP04d2yI73tEh81ICW89sRiu+JUd98NFA3
n8mzBUXe61G5hWNsPTBqAy5xBdTqfCDJ7/v7b+mtfRNLWJNCmlsKVfXR1tGJJdWlYbF14FpwwHyg
/dxPab33k3K5VGT5rMLA5dBUZrsGtYlDrsR83okidzdG05yCo96catfDMYadkz3maKqRgJm1Kymg
wXWDeTOm1bS3R4GYTM39yvMfr2YHRdiJuX5jO2AW/hlWvJ7rJMVdjEuTDN157HZCDdHzYii5Q7SI
v2PcrLR2uw02o49TUj/56Ynx36o/OS1WIsjaJeVLff0DUoxo+6KO/dC1R66qNTpy5Ng2TXWkXt4y
4zVgWg+r7P6bgSoHSmi5lPVOLW5sgmpJmjAnFsabUwKYAapjcTM6PsN6xED2hHtxyLUV0oj2iHcQ
fWFcUyD712lhWF8m7RwynF22mYiWXePCe261Nz8so+M8d21EIktB0nMGKR0ybLY3Uz/7mOLdmBJi
Hg0nUKG3vhfac3Qi2LFWesLrKZxd/BdLx/VDmC72FlFEco4yyztxtL+1QANsv9f4DSon/+hFNUnV
0O2Eft4WA+YM6WhMm0BG496y4+mAjAczs7g2FvfEuH+eFg4fxIoJg9RyZVuf/sV2WmGokMmA4sHH
SWGbQOzZtTLBfBeL2/D9V78ePK9rKIYidsCGlERhcfzm8QE2sJike2OOVXnTjRrFTzYO0wRVybfL
XW6b2aXuTVl+RT8+nSKL2X/WcCw5cjI8eko2HJN1Zb54VJy+ZxjscRTmOtLYjaRN/pwbmqsTREPn
Gk0osjEkEd6lm1Xk3XmrU5BZrn7ONsqxNeuRDM/A1KUfOlhOjxthlIhNO0+R2hq5fRYfIIM739Jl
Qqk5LUQR7TkYxTVpk8hdhEzbcRdLs73jRi5uVyzyWxcPBnllC64L+7LqENnXZTN9xIqoq09cDP5c
yI4pwH8gbbFcwaZfP39Ah1lUGVVWjhHkrqtldtcCbP41VMkoKyeDb4Wz6vj6obSbunFA+GDSavo4
1RLs3WV4zskSOcGPeGs9oVRmW6NfyAJel/aL9+nDMAw6zUjQVdW5zGzxydQkPSEGAdcjEKn5hXJs
NxruKaP1N4BiHtIHRfPxsIfocvTVCAIuS1xyGdpsLWQ6k+p2HKfpwTZn+SUa4+YgPUXCqy+7/YDL
5qGlRf2BTQ3JSglhzMijW1dF4+37n9gbx+5a1VIcrKwt/s/R5a/vkCtWBYbj0dy5Np2mTtx7MEEf
aP0415Or4hJehFX8QEFpDJu29+FNLj4f4XaaDKI7S0/Pfw398ZscSpa1tl+7ya/fE3Y7JFcHswxZ
lfV1kaHL0HpYflpOXYdTsyCUa8r4FHvmrY3Ng5dKG5OeF/ed16MSYcxHiENomC7liBulW5FHK3/i
4Oyf2EKPeDrAFy43CuGxFLgLwwg9esAWJUcQAG6iBvKLCyyr/pe682huHMvS9l+p6D064E3E9CwA
GlESRdmUShtEGiW89/j13wNVdZUI6iMmO2IWsyhlZyibhxe45txjnpdOEqX37tlumutgUqm0Bb+T
X+O6SjZNqDXbLIWUHydFeC+PSf7dLFT/R97L4q0u0A1txxUtf+dnxsmxO31HJgalUKwVkHXHj4Oe
DsHPKZ5bFXR83jZaKSAK4Lpfq0gf6ZChrUjc5rrf/2z4ai+DPFbb81/gZPeZfYGZB1Z2qQnOGCHg
pompNPetp7H1lwKPJ1vCZIR7F/40HcJUaByPkl5GWjA5Z1ahKVyTvbuMYsAQ/YQx0dqrWtXutapc
8A+mt3t0rE02qYDlqkU4if91bLMrVDj5AqBSEx5NOnX7eGx7esklttgGqSe8nH+Qs6LYP6ebaU7O
NZcv1Zy9So2GC9EQDPpHxcZdeY1HF1Vl9bENyrT82bdJ8S3NLI3CPmgpQ0ENoZ4s3dlPVtc0aByG
qUJDRgFi9jZ75pnvaRnNfFTI2j4bHklPUbtp8iZ/OD/eTyfOB1Mz/4u0pkeJDBMnTXv1MjT8+zGR
4ovzRj57iSZpXf57L+6bGRkMtaVPKhRWkHB8d53S7WfaZmGKWzepxOeeIvef5y2eOHxcYnlKFpsH
pZJ0MhxPG6EaBiqwCosgkltdSWY87I3KiO/ifuoDG5sw3qRQCBa2gSWrs60qcmuPVt/SWrWWlW00
Sop+yoXnbYrKalcgNfNrYajc2/NDPX2DnC4UBE69QcA355WBRTSOeu/LLnDzwLhSgbVdS5IX785b
OV37WKEaBRfHwrk0ZkOjvVOj9Q6R59iSBiDyLTX3vkqSNkB63abANvG2STQMHY1/cbAwf04LA7TJ
OjIoFiFzERfz+HWC6Uv7ONPc1WDJ4U0Vm0B+0e0uHnWlupYL5MjTuMh3A1juB6OIrK/czGAikr6/
LCXLv9KqYumi/9kDwdWjv4pOgKlQ8vgr5YCNyhR45ios0ZeUoKNc9Iaif3FLCYycKmcaEGy9S1ap
jH7K+ZdBLQSfPt8WaRBBxhIFJ/QIZyuqkxIgU5CY174CA9Sb6tgcr6d1bx0auShy6cf7yZAiO4Qe
cr3QJiFrOmLQxSILT9ZDnCehBB6gFbq2TZs8UOiREeNnTnv/mZzrbeYqVmPn5HzUtV/5pWb7kQJW
w3KzgkxyJgzBmuZU9cVvGsvf9jBeqMXIqvK2EF26PVNB6u5oLxQPjVJG9F6CrWmciKhFZlvgNqNV
UZmtDicpola6SRTKkKbGU7CdZav8oNOi/5lSeX9tjRFyBJFRhs/wv6BFpSR2Ca/3o/qg5EP2paTq
hfEAUP6iRYa4RxGmTxFjBtxmF4rGz9QdyWENqRHHTkqx+/ex7ulZ1fQaRQpagHSglCWiN5d007e1
Xbvl4CMX0uU9MfCghpYSF5pjjGbCHVjPG9QBNHmghB1i2jewt5630otR3FGd0jxDTWnCdU0LuQKH
Anz5ndDJwN7MMDIfI2Uoo3ZddEUJMEWhAbp1NFO4EAvPouwibUppXOVjUhryk0SKiIuRwfhAmplU
CBSdoyU5vFZPIbMRmGL2KPke1N1tg1pFsqoBWMEDVPzCpx0KHORaollfcUTXQE5d0xto5F7skyAR
CtH4Wvd+9Fq25LycEHxN7Cix2o800JgaXncTwZJPQCyyXyJgUzmoGfRvraaIdzk56De/iwzop0CY
Yof2ZA9SHd0L45fKTLwONQYY0ReVrtIIO44i5J++Jx+0yiWB1uOyMXHbiqFqH6QqJYIjxcSwVnml
cWuVo8KASaSU9bg2aE8bocB7AFuJbUOzzc1BRtTGVzxhHXgSBUD12As/B6Ra7J5uVsIrqFbeEmkp
iZVGhouSBq6DsEH3p2aqK61+Y2pImjtxIwJhB/kR22VO6iaL9Yr2N18YfpAFMMLVoKBjUSjsPbbk
u8ZtSwHj1CvfpwU3AIVSK0FLopcBONgkfiDHB9xL864eivyBOgQ4T2ORIf7Q0NZ/O+QFNKBK7gFR
Miu79rpws0qH5ofuiS1RP9DSSp3BJ+bNTVQerRd/l1lsT0R62m6tyUR0YHDo5S4oRRG8GvytcoV/
1H8jx9x+VayKDyIJSHuhkCDGTRdeOz5oric+kO+UXzXCgb6NTFEGa60Zy8c0rrR+Tey0VSkGdnV9
JTeBCJw4hxFpEy4J3mrFHS7Dlgi3DajRv3VVuYeBICXJZSTkVbqtOPVNO9P8vlyJyNlSKdgVIZlx
8EarguSgd21Wan8vlILxOraRdqtVBsQaPfTpXQR3rq0SFxkT2+eWsocFMsKXSg3je9dYHgAMHpS4
EwQdVRDKAUM4C6A0EIQmjYlOiOKrmd2IStWshlRR34o6gr3SwvAKwGSGAoBKcYCzE3OnQ+Za7jME
OSCbgQjN099RTFS+VII/eLZYlMg3GZVmvZqh14GJkl0oj1buxb2TJJ1L7C4A0OkQYITLkNUaPlmp
+NsOxtyjjlzWRYU8Ah2cljICrbpsYKt/6wfqx4CexeGLj1rDYPt5VLIBa1r5LWk9CHOUyUtOber1
i1THunQB4h+BATaGBtAKcjFPoqfrT3CJo2qjmmFfrYYuSMA/CqbSr9pe1aL1ACL2rgdJ1G9ZFC7f
OlDE5ntQFvFED6KG2gZxUBlXgTcI9c5FwAlGb0lkChpzPxEo4LbBJBtcQ3Bo0q/09QCFEdwJ0t8x
QPtevNTxUtGrI2ouEG6OxNdcjaBFDxOTGfibUCOFJHHLsUMdtPDKqNQhXvVNjrCEHsh0UKSiFgFF
zGvjFcShR+O5R60XgkLAL/O2ob1s6EUBUBZ0H3GX+SoQupyudO0iSlDCMkM9NB1aQaLmQop15Yss
tI27zTMdUkhlwEG0RSqcLCTORZefEL6NTSNCTLiS9V7Y+n4l/pTLqZlQ7cWouY61pINqEeJRO02l
du5TNMmd3RpjFkUXsW4QNw5qVaIejar+HmQJpcL0wY3o28CyU54j1FpcB6SFIF6EUpQFT2gHNeh+
QV/oVrnZByliR1V+JTVWt/Ugoz2JhTW+gE6hK4EdVB2B4rrBs66UNPOGCE6IN1FN29I6UtM0/OYK
E71ckumkphABCFoqNjGxWkUaRDsac8o+oH8KX+FaWAlxGEITqxgCRb8aZT94pcSvv0EnvIvumdpd
tvK9XOKbBsL3UlWbZqc0bvZVJEUSOTQZj2BCAY+zd1i1NSqXgHw4BDIIYaAgDKtDWoWaHm1N3SVF
BFFZ1tFaG/ThOUhq6YuguG7uoJfGPiHgh3w1UVS4VoOolO00SjjaReQfHj3dFV6KSm25sis99wHA
D0rr1ERJEUcsI/9ZSQ3U9ZCFTJ9Q7BlkUBit9FMo2vqtU0ZExUaxY+EVanhlgDvHZUgHUJPWqBqs
LkHMIXETSd6kbjZ429gI4p2mVbwzSF3qLYGU+BUwmnxTaqkMAWvIsvoJ1kKwr9NRgYKUjcVNxb9y
YfLmub4WZT/65iuS7ztBiJITOhAt7hyg5PZNljoOa0909WuQGflrk5UNJHZRiup1O9T0HkPZ0q7q
1KrqXRCMYEzVPBJMR4pTmfKShhJl2LE++6c1jlq5oelGvVP9tH9wU3Mot0YOJ/imHdXOXOkdYVDc
uAZyAw1HOCK0f2QFJymF7Da3oNRfoUUmuRBr2uFrVKdpjmuTCKjZ8Vz2gpFRBW1ktIvTZR5nsO7C
/tKVS9AtSvKmtH4P5wmhjX2s+GG0GsnWaB1YIztgCnHaEENqt8jrRVcAZkAgilYX/p6xHmunbYQY
rckyb0YnrlVYY6h6WrZW+9XXchh6zWm5wWtrWDrmZQoNsEZtBqkTfLjU+Jr25lZEAIL2db6vnSSy
vA2zUqy+Jb3hiesgiWXkI8zEJW/RW1M3KhcEDRZaBU6kHo3xUgm7TFwBje2ugHj4N5SLpQBNa0O9
jwNgNro2Zg5akowaOArusVrIHCUA2WK6AduM4zuDxVtT9irAaHT7PIUnC+HiygxN0d2GAvUCa6Pz
pMZm5++jFXAnY13AX68d3Q+KH2rSNz9NscAjSj092Vt02KA7UrYU3sdDCC2zqtHqdbg2lYpTAhJ2
cYjovYa9SaDOlgrNg4uaCVHu4PmynVnk7Glt1zTEaIaQRzNdsuSlqPV7WuD4IkHrCwkYfk5BxHlB
alJSwBkPvrCiC8WnM4h7DDzQMsuvBqJI6CENyiWTebwQwLFemEbd3WojEEPUZdyHALTKTqiM8cJq
POM+GS2NwHTgXqVlq6En1SrbrInrLdxJGayaCOA0bqhXHzsI+RF8Ezsvns5fjU4jcbSW0s9MQ40I
lmLeOO82ftGDSHNXumUke1UaJSfPVW2vW03oxJIb3uBa+6rT07B1IyLlvGD/NHRDxzxXeW5m02Od
h4iN3upKpHeslQqNz+nEsLlnl8ERT4fi16/kR6ZmN1ABHUKIsMQ4qlTwL/xIqh4gMEoENpJyGw90
RYx58ajiGD+ff8afRBwm5WCWjalYNBJNl9MPqQE9UcuORLfFjaKU13EUFRCCwMWet/Lpk6R2mbs1
pY7mPKY6immEynoICrKrkucE/REEFWhZ2xJvW+zI+dwYF2lqskFbzxOEVgDTrAyI3Khhj7RsRnoU
n/PeGrgxnR/W6c2dCUIY49+WZg8vA95KqTlvjVRYf+EbbnZhDv1ItaFBma6X07nnR/7jeaOnATjC
YVO5AJ2jLPP3xMaHN6Y1netDSkT2ciwleIZGtArEG/jwsMeX2q0+WYEcN6RZCdjrtA7PBlgC9q+R
+bRWbiGrb51Vad1K0Wr1gfS4uAJcmD76CP68yA2wzz7T5C/nx/rJ7CRoCh9eJVJNKnQWwO10F4cb
bN1KkTvjSxHTx2goQftHIu5/g1PUvpV1U779tv+aV79xiP9AkSdL/2sy9R1ydhl4fv3fx3+t/vi7
95atvtZfj/6CTgooj7vmrRzu3yp2z//+rz864aZ/+T/95W9v75/yOORv//rH96xJ6+nTPL7WRwAR
PUYfHv30+X/+/25QHP/XP26+NmVz8u//rTqu/9Mi004+hG1wqtf6S0RI5zdwLYDoovRiAJ/4i1ck
iP+kjZbkJm0JJMsp2ZGZPFUG4e9f/5h+qU0N22SLqfmAXQR8499jv/3jSOOx/X+7At/LGP8++SYR
cIoOpypfPnBSE5ptn7psIt5TZO6tQb3XSvZD7t/VtwHOy0VuyghHyAKHfTQ6tFeR1X4rheJREMeW
RNu4It3L8d6V/rMG0zm2xl2QNQigugb06Pa7MMrf3h/t/8Z8+z8mbn9+km3efrwhYfX247eHmj+q
ScDqXcsrfauCrx9n3/Q5/558yj+RmeJ0AjBB7deHyacY/1QpmJqaJUxC5SaZlX/DssR/MiOJbqNh
RRM3yca/pp7Eb/jHE0iLQAmdfb8kYHV8ADCp9anVCOwAOxQHzbtH9mEvDpQwS6w8jfZiBY3VBDkE
KLulJT5OQAdYCzv/8W74pzViPrTomATvxVncfgwGScB9jPaZ0F6UjbJWxYVCgRMLnCcSqV5CAJQm
UwR67A30bVHkTZqoeyovCafRVe2Av3QX0sAnT42kAxUPpHXYT6gBnWUAEtMQWs2M632ugTCNGvqm
izJptl2T++tizLhsFZJ682E/+3PP+C1tktsMyHH1r3/MCrx4eiSep+J87hNYVqbt6KOnUwdgYTPI
RvsKcRIOy/RnbhDYiDLL3JVpN6xKSCI7dDAJFo7TBY3ml95JW71Z8BreE+ofdqs/vgnTjx5BfFuq
P46/iSUrnWDVSslFNTA32UhgxVVK6UWIDO/ChTWMZJKsbsikuStIgFwSE4PolNlmE0VT2iFiQKQo
VqIrkAsGyElZQQGsyC8Q/gPxqaIKm3UIEBUgxaVEQycl0NX2SpdK9x6JQ2BlAE9rp3BN/Rp+tn63
8KSPvYY/nzSFrmQz1Ononj3p2AwHOk7Gal+gzrxRtO4Z1hbId2grXE0g6YdIgNyhL23aiWv4Nxoz
AupV4R7cUNEgWlMrbsjDI22N2QvxgeHWTaJ6pfc6ustZW+/Of99jh2r6uvTVkX9h2gNQorfi+HUk
yB02XFT1vWRo+rYzGoMmESLtpdJZa61UlvrLTu1xVNGdyNbE8Ujr4LG9sUiMBL2QYC+Er+/6kmg2
+upqgkWfH9h7Ev94oh1bmi20jhKbvtexpF4KZA7WSOU4meNvrHXrAMS2PUjFl9kqd36cN/zZCLmX
U93EeUzJ/7TNfNgWUWPQvX7Ugn1QI69AXjE1bM0cUEVe8sDfk2PzIdKoTdkKbDMNb//YlFzTJwLe
hKDPRt8G9+GjdUiv9UvmvPQSXhOr2qbX/UHeGpt8Uz0hC7237m7ym2wnH4CsqY2j/exa2z38WhXJ
NKnoqP/wvWaTis7FlKq5Mdgr3dUgRescYV+hrLduN27I7aI5jzKOv1BgcbJ905BLbQ391uwtuO0z
d1kdabpwm6Dfo2r/U40GWNnZ0pXg5N2+26DXmAsx6+a9dvDDu5WaKhdx+fs9vVwQdUpHa9iC1Ns+
ejs/iU437JklDvGPsygM/dDVSyxRnbXKLrWLcPVdc2DWHJaAPCcbFpaMyYelDAqR4DlUwhvIe6FD
1+9DtXAUSkk7ar2k4Ws7PgdVi2CvYhfGQvXfcc6ZCfJuE9cXdwQREWu6xX54jmo80nyQ5v1+0lIL
SZq4hrk2fHTYHxCJcLRi4Whfsje91w/2RqFWLPiw/Z4oPfH1bN+O6caTfuq1u/OsfC9HCwY/m4wk
yclA4B5NfxwbFOXW6As96/dS5/e7jufhGLH5a3BFHiPYMYupSNkxYFQCQcdWiH42iCVVxY3RFjaZ
gVVBhS7SaqgGJWgFe8Rt/V2PQNf5yXnyNN/N4v3h93H9mYemRlrq1T4sihtE2u9EIdrUbuCMBrWN
cvZqxRFxXXlhNz+ZpIBeuPdPZAqKkMU5Sacgt6gCboIpg1pDlrg76i03lWZsRhoDXDm5a7T0srJ2
5wd6stzpKofaA/KRYAp0k9n+im4UOn+5PtwEYPhpV127xLJDyQnz9Pt5S7PiQJP1R80juTtcUIpf
Ts5FM4tL1VdGZa/uhYN62d1El6BA5UeoUhLx5S2yo2v0gRrRoXPmvO1plnw8Rf4wPRkloAPzdbZb
95kyyAQ3lP0ITF3HF9RCgsmBaleJSkW9+J+YwwEQQfnTeTR3Ra22C6h6FJQ9jAwn7G4pBt0iKHRF
MimSC25Kf7GHP3F85+vwfWwfjM3eoB7AOAnyd2NXpvAqufe/+vlU9ME/mEr7aICduzMyFH4lEHVh
j5Ras24g/SMELpgLs3/aDo/fEMgfnHb+AyWnz0t04MJLgZxk3k1aWO0mLarXLI7ii3AIlM0vjwcr
OOHv5cEgTI53FBRexWT0RwTXK3JJvkr/T+srS9ig+bpi158CalMEb7qEzusvPVRAAk0AhukLir6N
fVN5HNtc+obmpbUtxPj1/KDm+xXm6E+mJQP3ViUUM/PI1LIN4fpYaJb21ooM2KFLFJt0+mqg7LlD
Ro5Ax3mLnwyQq+r76wJkjSd0/BjzwkdlrGirg6LEcO2lbocUBQVBnnFVtMbCHDyZHQwPPxMgiQIp
jl6+Y2NVhkQ2MOXqgI7FnaqQ9wlV45LY8kKB9sla4rChXJw6iImRwdF9bMeN8jQG4lsd0Ae9Cpqr
RLS25x/bkoXZeTaQcgYLjYXCMBE3Ppgo9J638MmzormLjYdZRx/5nMuYZ60ht15dHQycN0G8lKud
EOSr80ZmVX5s5tOT+tvKPHKLkhXyDRFW1Kf8YEByeo4yR6hs6y74Tp1P/IbYdxYuDO1kG58ZJSL0
0ccBDTJkCRHrA8ztOrAFae0qJLFsbem8+GQ5sXZh1pDO4Mf8VKwsoajMab5lfc69NLtVXbQ9wsgH
CV6uybMXdtf+OP9I5+f/9EQpTKe+l/MYSsc0cz44cL4nxS7g7/JgDo5c2MaNEl5UNEBR4+M7VbOw
C76Heo42XMxBlKc6HBIiIVr52Jw+ukNEA1bJC9Qu8ltvtK2NcjVeRXtvO26jnXJpXY6vwg/Sf/lb
9nx+rJ+tgo/GZ5sHmPCuHFuMI9XsKNktFYMLE/SzN0gJrDntwpz5JzEoN+taFLbLA+fJytfSdZSo
K8XTKG5Uxxt3SF+zNFjYhD9ZFNq0RcHBJtdGCGw2PwnqmXKrCN2hl6QVgJFbOhGvK7SipUxF44yW
p0jdlNErVS1rPaPZsYPJnS54dKfrnxJUqiM4dzhH8UCOX6xQpu1glMF4kCSoVKW7qvudZv04/wI/
G+pU3ktA/r3g/8RbLSma4dEPB0m23di2UNYFF//dfOlvqJn71n4pn9BJOW/09MhhZB9szmZNJUVF
SkcRI0s9hFI2CWphSQrzXrs9b+g9x3a8OKA2TBkHPFUmzxzqXYwBUc1cGg8gZOrW1hFKQszlB/VQ
MSWtq+paeRqN9Xmjp2vi2Ob0Xj+sfxdwjofG1HighGUl9s95HS08vxllcNq0j03MjjdFCtAhVMXx
oGwqR7kq9lRFEirivnhFbcAq2PV2sKUsPMjsYFduk5/+1no004WluTTQ2RFYVbnHJaFHrNgPLuX+
gv6whavpu4N98v6mEAlFBRN1b7YQR5KmjYI672G4nErhttkX/0db7pCBMlF12MYP5sONtBbuxO8I
+wh3wh2lBl+iR8rx1rrtXjULbsVJqOP9wVN8Tk8FjYC0fR6/25FIrFEgpHiIvhB1kJDnW0ux3Two
yG7+vnSl+3Rtmh+szV4zwnJybYiTtZ/tD03ZacXWquwqsyFpczajxTdcZMHGXbiISJ/tPB/tzl6s
4ptqo3STWvXP4F7bIIu6inb6rXHlPwTX/tVY2PSPLCzV032eKT1lBymIISA2D+4iBkxJqIBN8adq
XEftRbKLlQcO68VOx1Png1sDWzsvkc6qExZrU2gZp5Y+HPqXehN8NR7H79ZVdo+ScHAlPsEgqpDT
ZrI1jvnSXPz63kBOCDg6uQ1oL7M3qgmuZQWDOxxGWbd7wZHHJa/xE39gGt7fJmYvj3rt3BApvT+I
l9qqXfWb4Wd+nV7L2+oy3YU7dRtdoC6l3KThDh2oZsGz+2xP+Gh9es0fNr+h8xOZaovxEI8xUpG9
sCmaeKmz/FMjkG0nt5WohzYbohlTfZ+iUnEQVJZDFzlV8Xz+PX22Akh6/2VhNgwhaQsBOcvxUJVf
xoDyu8G4KBJxYTZ8cg4SKaLbF++GKOOcqxoEzYgKOdt4YyH7sGm65zJdIy9zfiyfzHe4KWDqyIqY
IIZmpy2FY2EG9n+cFGNvBo92zafUr++G8doCKH/e1qnvO3lLBmVg6PGAqJvNb3MMBym0Uu1GDi0H
DPYTUkRicGVRcOyjZ1/W6Wpsl0IOn+yToBZpVcKJIV1Jgvd40oGJrsuwaJqbopEu8nFERtPYuKbw
sxF2g1Gvk1pfx2m6actvrUynuylz02k354d++jKnpqCpsmECU6CccvwldF/JzTIS+5vAJYMiDwaY
eLFAHrF6rExhKW1x6tkgKKGQSOGnMqXEZidj7kcVyiuyd3C5itp9DdJa8HY17FIzdrc+8arBDV8p
pd2Z3n1bNsCbllAgJ4uEzAk9WPoUrHjP7x+P2G1DUqKeat0EhckaVCndFTSkNdTICxaSwp+asmj+
nnwfrsOzN6ykBS0xOOs3rjZq6ziGVCBWaMWG9G786hTmpk1EiQJNEuuTTMvxqGIKpoLGE4dDN462
SCao99+C/mnUwmsxQYZdOvj1QorhZNVMJqd7Pq9zypDN9jO1UOSSYgJkkoraJjp80VsSKoDKLREU
Z5BreuzG7dg1C/7b9NCOnKsp6k+rPzhJqO+EyI9HmgW5gVRYVx5auZCdQWjbKwvJm3Xv+7IdhuJN
0OvSrtWHbGGpfDJ5sUzYYapVm0BLs22CjFfhmXFRYTnaZoFxoaUwciSu5Z7mfyOxs/ZCcdN6Kybe
tgU2aaNSv7AtfjJ6ninHB+V53CznYgVxVfaDbxTlIRoFsaUQRI3WcQUUjJxy9QPyKWKfdS7dthI9
Tee3inkZFCWuE2Gf5cu2xdVuLgKktb5Ir0pTHkpNCJDO0oV4SyufddCMLN1LjYxmgoXY/VAOiZM3
JWpk9SitGAdBCwMx5G7wnwchVFZjOSiO4LaqQ2HguAmy0HNGMBW7qNR728iTYnv+u5+cvdNXn7a4
iS8/hcWPJ407pqNfxm55CDqrWXc0uawQKLYWVsSsI5xVjhkCd1x7STJgZbYK1SIf+9QiQkQxKm5S
LaEepjUvURRKV63ZBSt1HO+8FEkEmoHMdWgCjvv1gdKRDs6Heib+mM3RMUhdH8GX6qC3ebMbyzjd
9J0ZLzzO06U/MVFYBFCwpkDlfJxUphemq1SHira9tYhe7NfOTS1Hp6v3AQV16ih9BL3NNu5uskKN
788P8rNFwDo0OTdZjSQFjt9mqXZFDcW9OiC2om7pH1RWYUYFeU4yTsq7cKPTRWALqjAsLIHpg2d7
D9s5IGzkCxXe9mwamYLb+27U6XTfkMFpLKXYylXXOC7zHg6SqFyUkfX9/GBPbE58MB6yAbyWDPL8
WaPDJ0m+4Smsum+CsA8614FzvJLiLx3tZedtnRxYM1uz8fXwgIQmd+WDFSBRa6pXALevMmMpyf/5
kKZMI7IDMPpmkzRDHlxqIlU+qJqtv9EeR0eOtG+e/5PB/G1l+hYfnHrdQvuYzkT50Bb9RZYZDjro
vjcuXK5P5iKPDA4emB32limEemyFu1HkimMkH7pyo48X9ED0JSt/LWW39RLIdHouR9OPoKVIfoAQ
H24qp9+xLaEeYjE2ekb0kuhwutf9F09ZiN+dLO3JBtKhJGSpYqQs8tiGFFGGXfPgIOrCZ3OriG63
0TapKRnVynGRYUO5Wt6l5RKV6vR4PbY8Ly8hONRIo1WI3I+QVmuy4AI/yRHG72US3CMnsa3GaiXr
wroeX60GjeRQWcDRTs/v5PkiZUllDZy2E4+G092MvD6XDpYRbwyBlnnreejCdZPc1XSYnp+ep/7/
NN5pl6ZcEP9/fh8scU4NyoqlQ9yjamfo2zyM0RyVAbKFX9T+BfnoFz970Lp81SHFPTbljvaQzflv
8dmUwoHTGa5G4eccD5gmUob4uSwdtFFYVdWrQruYUf1ARXRh6/xsXlGngQfFhqVxWTmeVyPs1rAs
S+mgPITtpilfi+Aq+xG790DYKfH59VFRLgtpnKNQJTV5bCwQpQGNEUk5oBB2b4ziFezDfV0mL2Vk
LKyXT7ZMajT+NjVbk30Y9IHVywq5Gvne0+VNU/dXfb8kdPTZ1JwuLX+ibeYhvAIigorqMztzqEaO
F1ovbtvQ06Y2X5Sou0AIaKn05TQkw90ULw+QAv1uHD3Tzvdh/8yTtAkiqagPYpCYL/Eg1XSuJ7TQ
yf7geElS7tgO32IxMtZGpGbrLm3Wrd9eawij2a7IUeUGyWpEQXaPFKy/z6PqeybFwTbQqvb5/As/
Df7BV6W4Y8IZvhclzt64FnWy5NZxzSnZKrQA0rdt1fk6q1vN8Uq2ZBVX9KqVEfP1xVpcx0berlFZ
R+O7hcTY+B0d5IAy7Sy25IU1dvruTOoUOSbocMBrmPPeSo6HLk9ivKXWtNZyHV6HJRWZrQbbTtGF
K9MN84Xr4HsR7PFWRjyLXB4VpxQKck06fnmWL9ddMNW8du5gvHpm4//oojp+GLqGdk0i8d1rD0E4
c8YxSX7PmkABzQINjbAw+ZuHvjCDG1NQ04qGfRL79uC74RPd6cJrXohSwrXHoDZYGKzgVQmkEdU3
Jolle64s34V+jVyT6MvjJc1f2p2ay/SWll5c0b4K1gfRJCtyH001EvjgXh5TB52X6iYVcsKZEgSJ
34meD6EdmZAA1FDu7iJpiMA35E33bah0MrttEiaP4F/AVxSx3n6heCT51nVN2dopeIBD35HO+MVd
hZQsBRUcwIgkyfQMzLwjMaffnTVaHNi6V16/BgWJBEntSN32/Gye7ylzQ9PvP6y8Dg5rpRQYQrht
VQtU08YHy+0XhjN93Y9TZG5lNkVS4jxZm2JFE6mhLfx1VmWr8wOZPuKjCQIExO444yCAoTcxDxUi
nSTVqRS2hzgJbzw/2dHUGtpWGep01xJdO29tPiBSrVQ6ssroIaKXaOrl+PjYQjgyah637SHwiewM
Yl45lUnN/3krJwcZ4VUCLNyv0PY1EVg/ttLqet9KQkCRht+uy6rz7bY27uui22SGQoswFD3LTJ0h
+DXYOrvbu2F98ktIrZ5c/c1O7+usSLhcqshrQYswigAp6oXhTQ/p+JUxPIoBJnIkN455/pb7HEVs
SkqQQ2hXcnOA1QAdRPrFufc+lg9W5q8qcOsBQTCuqWGcrpEYeib30G3Ov6kZHfLPJzZdEbHEFWoe
Q260sRN9M+SeWEOjCo1DkY12Xb+Rx3XAIqxDXb3IrY69C4gJqHhbUeAvRmN3kQtLS+F02uD7kD2e
UM9c5t6VND+s6SGJm6xXXf+2FyALWRDxsnwFAZIWyxpmqbop6rtKthaWxMnRQwMMZDjdmPSKQC7L
x5NVHSx1IHUU3Ook3qxN0F9qo+Opu2Th/D1dehxtBD+mqvApwDt7n2pSVpKcCsFtLNXCRkSXAx6L
vBT6O4mvcMPi+iO/9yi91xweD8fTJ0yDJ3OSKlZvq5EsUeXTDZtWUgF5GKLDuaUS3qm+VgM3liCj
R/b8nJoPlG/wnvjA4xOJgKmzgaZdUDRpKtWHltJrNO4TWqfrJFtwKpeszPYYSYiob87E+tBb3kFL
KPCn02Ip5/aZERCN78+UmPFcrq3vkjjuieEeFEhBrR2hpPYkjNISJ35+BkxPbGrxJW8g4lDOp6CB
02NmwfsiNNJN0QUl7G+hXMlQtsHdFcX6F98QLpZMpQYl1GxUZHWO54iSq6GGEltx8PSWrfln8Wt9
+1z33w1QrcxE4CI+X8ncb/RMbLXiEBuebQX4MaSI/C/nRzHNo4/b8NzILFHSlykzQMIIApxOWDx3
40MBA+S8kZMZMBvJbHdII630xAAPQMpeO8oog3GJ9Tzf9ebDUI5fRlLAQOt9pTjAH+l3SWWrLFSg
KI3tAgReSmYtPbRpvB/22MztTYQBeWiJ8igBp8i6KwIYCw9tvqXOhzTbAaRcGdJwev35d8Yz7goo
KUDUl+7LS+9mtgWYSdvUtCQVh6H9plBwGCxdEZYe1jTODw9LCehhFXq1OJjE8oXk1tAeJfPn+Qm2
ZGO2FmN0RIIwxoY3UA9sflWSL1qzEPFesjFNwQ/jCDIdrkvLFAsT0W5AApXxc7yYjl54HfOC026s
wiq3GElrQphRfbtQg4WJdbJRHq/GefleDOCoyAu5OBhSeFEYKJVSRy3nayX/dv6tfDqDaQ9AXpGG
DyKJx09MrF2f4keWPVeLtUmuRutejUFZG9a9qy2kRD59Ox9sTb//8HbMgBbMNJuuMqXlNMa11D6B
2FudH9CSkdlamQhBcSdP+1ibQwO8EE3Bkf6T6x+9AX8/ttmCqbvIKqt3K7Lv5FrhVIJsY9pp0l+f
0hRQkt4gEEmyfA7q1gW5hHspsvnruaPmjc192U77BSuf7M2T7BadhByUXJdmnQhFU4VujorRASEh
kULD3M4TW5bsTiGr6phL181PXhLmuMNQE0dQ4iQFVygu+fiO6V38PhK6ipTIphf2/Ew4CaqyOx9Z
mc+3XotjgkHFoUjW083lJr+N7sLBFnO7au3i+7j37+Sli+enQwMdPHmnZDTmHclRHcgCRDfelxX/
P/bOZDluZMna79J7XMM8bAHkwEEUSUlJqTYwqSRhRmCenr4/sP6+UiL5J0y3t70orcoYGQgPDx+O
n+MHwfDD7OB+yIqN8vSby/xWf1g915ZNhZxOBIFH8nUE64VWR7olYPiGEzqrcawebFWHksyQWCMJ
sr2sP9XKp6aND3O+pbnz9kn9tpvVddIaJCfaBnc3QG6g0s5zZ3tErk/9LLLQ14RNF6870JB+NqzS
Q03ptre0Q4/8xnWT2drx6o2yREpZdVg8VNL6FdrWsPi5oB4OdllsLHWRkL5a5297Xr1Vip2igR1a
1fsm8owaxmm3/dg8W8f0E3KFWu7TBxO5J/ZB7l7f5BvP1+/H6qzueqrAojssCytJ5rdw1vXT0/UV
LnOz8+rYWrx97ApKJkt1DMID53MHCee3tHIhuEvhYA33+ZYi3Ma5OavbECqKmBygEO+10fDT6Z0K
fRuKjPsWwZbrW9u4d87qTsRGiveMWSlWq50e31Zpv1fS0/9ukdWjjEJBWDevJ1SMR6O706LmRk72
1xd54+U/M4OVdwykRtWFxhnJ+XBQ+tqdzXCndoMrpQ+1Eh6ur/bmA/PL2tc1aKWsofJbvluvEP2n
ARjgQzkL39E/WZASqEwKd8ZWTrNlFiu30s//syg4dtzK+2j4ZI8vc7MxbLF4hVV+xpekZ8Zg9zJh
vfyM3+IatM6LomsJz9tC7FNDdilFuyYgZ8sp99TpHrr55frXfHtF5NbIo/lvbe+CPl2VZzPvZwlh
VpLcw2fpFcUM2sh+Th0HWcAtsNEFcPwff/VrzZXlt2HsDGZELl3oEuSPnxdpUBsaznmI90JAvKDe
KM5Oa261zSHWi3N8peTCvdOPRSl5TVseCcvMGlUyHtryi5ZVfstUrjCED7Z+94cfdrXSapOOk9gI
bYfmQy0/BhXU3A0bTEhV2/hTi04h7YWNa/haWjmzntWSq8uuwbhnQilsPugHX71tTurs0TMbYVJp
XIAkrnUMd7lHR+Zk3E7mM3JkyV3sb/UzLjp86HbqC4URE7YK7PT66lWopGLOeniiH+JT83X4Wfv1
TfNcfwifrOdyl33tbroP4pHFaaH5m+3vNw/4t8VXFY5pHObAVFncfDdQMneNvQILqafBQnrX+Pnj
eMg+CViSf2wR5Fxa9bLtBXsLsIaQcw3LTLVcsxsnMh8gou5hhIUOtfVrOMLbXQBBqq++MzdM7MLv
rlZcvftyNk1aKlixmpwntfiooHc5hr1fB6cZHtzr9nzxXJ0vtm43yg7snFGz2DNTYHa9sy04OB15
w7lvrbI6vkyaiwAaXvNBNPsQunKJ1p1Q/r6+lQuft9rK6o0fQCZrubkYaJQf1FaQajlHrR53dQ5h
TwUrMwOL15d80yxBnGMYkL7QOz137HY11/TFAuMhswM3h9LbSH0pu422hrze/n6/1lm5gDhDcXSe
beMhDhl70h5K+aBWGwnD1l6W3/DbIzWgtq40KNA8tOIj5Ia+ZkmuzYBVYWw4tMvA9vWgfu1m+SW/
rTQHsiYa+mUPyCrLT87f7YdCduN79Sb71v09fIY8w85RbviPLP3Xqqu3fjDGUa7pgz9AfBtBlp/O
vadKn64bxNZBrfIDrVLCpDR4iHTJ2dlxvE/yH02i7q6v8v9xSr/2snIRkgwMx1Gxu6bY9fp7qfSc
r/Z3Mh/zRZL9Lt6b5cYNvm4dyHGen5loQHCTChgPlThozl1mfYTOPUu3cCRby6wcxTyVepSFHBKM
pZ4K6eEwfS5GX3XqjU94EW6e2eBFr0tmDCvRJg6qjP04dPFHy2D4Ac4SWUK7wbt+YFvbWvmJVpZk
kdp8vVb/OzD127L6RvbvDbXmX1/oMlEGxYROJ6Un5K9h0Ft5ilwvrKJpRuNhZH4vgZf6eYSnzI2/
oxRkuh+yw9Yk3fIHV9EJ4Abm95kHodG9HvfSJ2DkNb3hB0fbTaVE4fY/uLissPQJeYGhXVwZuwNW
XJMkVpCjKqBilzV7+NVLz0qNraf3jev7+1LrGEfKzV6PGDJ6yM3Eg6s7UWtPi39eP6OtRVY2btuZ
HFdgWKCJFm7a1D5s/l5ubVn41jKr51BNwDVpPXuxrMHTaTzI8VfRbw3IvG1wAF1o6S6DhutylunM
OYJJiIgpH/KH4FSNMEWQzeuI59KGgFLfVVsXqpz/5Bv+WnXlZ8U8yUIbWVUs0KSPrfHZ3KLieyvu
xhh+rbGyu2UAarbEjDzaDpya6uq74oP1EPn1h2xv+43f/0y+GgfNy/fqN7l1nS/imzj+r7a5Rrnq
AfAKpZqMh0npyE8dn9Q0E5+uL/L2Df73Po2VPQoFRR2UjIyHQTpN0de5/fJnf9/g6kKzTYsVJ7Gw
eZ4/HSm6TW0cVt1jk8yZz7DgD2mUt+YML+ZNFuew4A7hggOGeAFFsQEMKlmj9I+pVMhImMLW/pdt
1/3ndJq7L7paVImvm139kmQ55dAu0mMSB2TsEZYNx1M8KEDLp0wd/lLM0kCcJetCVHuYZn3RyrhK
vJFi9eTmEGwhwCE1LSy+fdVuxLDr2H/ZBUhfZG5ptTvwyJx/K6fTyjbUs/YxUrP5Y1+gcpTUVU4l
04q8QslvFirPjbu0/M3fPfjrmhCH8F44cPatn3Yt69AbcLT2EV/e/1CGBOmGEWWtYoB40ii1+Usq
959Gzbi5bhdv7BWh2YXtEnwEeJPVUzU1Tu3ovTw8OlNb7IpwGGAiTEA3dzQV4DCLwDhvcUG8tSaf
FjOEnpGUbmXrUwaocpiN4TGwoR6Ngv4H6sa+rskfW21+F3TZliT9+uXn4y5n+e8FV144MWDjrTRr
eKSBEu2GTPro5CYaxBPzWE0T/GE+wmpsCqJTE5i4DOPRufkodmkmoTzySYNI9dKpTp7NYDiJzAq+
N3W/RVzyxubA7yDWChqcQ1wTl/DCqGYWFsOjYUENpE1d64cwwXm5SANfEpW9EYRexL3M0YGlA6oK
rI3OzRpvFqK5go6WrT1m1s9YC58NSDzTUj+mMsFboPqjYd+pQ/4uqcp7PdmqyF9cFGB0dL6gEQGk
AgH0ypE5tW1ICaN2j9qU/DXqTXgzySFiDEV7ckqtQt8qstyk3KJhuph1YNdn6y7H8Fu+NARoAU+j
xq4T5WWc9H1kaHeDpDKUWrrIi7gNeNy6CW6SQQEHO2pM4xQbTmL9SBg6xNaMoQNJW0hU10CZOrNl
KZ4t89FIZdsXyN+56Ohs9cbeXAWjoWapE7++fonfdqpwuvUyp/aYoTd1KHKUyVCYk3bXHc8Fu9/C
rrtQvpu0aOnRrsdwLFtoneik+AlG2u6Tmtt24gVDIL935qAQbpUX5tciaZhuyGIRIRyWteggllaB
shY0mU9yHY+HZGpvwkak+zmUq9s5kZJ/3oL/o2b/r8V6/k0beMH/v4+T+HcC9uX//oeAHZy4/S9w
+4y//8a9bun/WnSzofyHCRbqdVzs/+NelxT1X1gRI/P4jeXmLl2F/+H9V5V/MRy8KJAD0AZxr2p/
Qvu/uqQwpXBJ8W1QcC1y0jyk55e0shF0NNRGP01aNd2G0tB87iNd+oY6vAFNTjG/T8188mFW7R6k
uNdu0jFiyLVSs8epHaJ4476uXOXr74EsCxApQ8gm7LjLS/jbVZKSMArlQbJOuppoN62+uIksEXf6
bDlu76B7KEmi2M+Jau8ycJKMQJaqF7RpvvEmnd/p1x8CnBbkgLYEgQSs5z8kmFUtKJxOOQVFne2i
EF5UQrLm+JuJPP4TrvxOqf46QP4rilmWWYD2gBM4yle15fNlpsyUghYh2ZMUZKHHMGrq27k8e3Nk
mS4KuvZhNNs7XXVmT23m4cdY1hHtd8O6MZOUSnJaZ/tcqbrDmIeFbxZzeGMPQXAsekc9tE1Mrz7v
xzszk8Z9Wlb6XpGj5lPeMvkCM2fi7HRUW3ehpm41xl6nddY7AzpOjYKhZADVq5jFmFo17xlcOklF
cVd2ko9C7INQ4vuKifLaKo6KXrjmZPilEF4VxTzEAAo60q+xOkZht9PlYK9qJGIFPIS52KPQdxxF
/6E1jCXAPUjqhLrXBmDk8tgVkO88lbBAm7AarH61GoRCG9rWPkWgYI6SnUJiWlZ/pk/+z6lz54ld
MTBGtldPcj5CGW/HhX2ajA4l1QQ5x6mxxv1141oNDL0uAx56mT6lxgGL2GqZUKsEAbkavSDDHD91
KAWGh7ocEVlNGVR5qqmOyXvNTuLThFoZTUt1qN9FtlxbnonqXrVra3WYd1VWhWjfAngWwNineatj
+8Y3h7cJylgIB6DJXRfz06zOGs3Kg1NSltLOkdqWQLPZ6qW/ddWwQ3hWyVSoU6xv9FDWMtIzUnAi
TlOOPSQLd5UqIwNcGMjtobTglQDgdklSNocZGTZvaiv1g1Ohj2nAp+9LhSFT+4pi6jjF9zhqnOMw
FvNj0gI8N6O+9abO1O6dspH23dzPPkq6yh5i/MIXaSs/5dM83qqJKjaouFaF6X+OGUF447WYdTl7
VeSxinoQ308OsuG2ntiJWU/f4FlKD7aJSDG6lYwjohjgJlVavyvQvXOFyPRnKVHM204OJc+ISZ2u
m9/ydJw5AGuJrglWoDzCh65pHIwx1G3wJuFLqOrh3RjDQJxJssYoWCXgT9CEh1ur3zU5cqXXVz4P
8Pkgy8oIA1hAecji1xQF5ESdGUdJ+JLb+X1Bdv/BkpIfdRFIN21ibhFZnydn/6zGTBTjyipkdqx3
7sKNQaSa1nPLIK2uPUdYs08qGHqByBu/rMrRVcmlNh6OpYqz+rimgs45Kr9L7LCGz4WCYMNBd+MU
MNn4EEEY4sGnXXiqXojPVuRYu0kvXrRung9G/4cg5NctQ49BRMt9JSJdj/UypJmCmCrxXyGzh5qZ
/RXJovCyKd2cRXjj60LhqBLEww9AT3MVEFTQaxqZETsnqYdXCl3cxjyEhTJ866suOlbacG8NtnVU
huqb7czTUwDR0FwDl3FC62cvIxUNs6541GL1rw51V4T79C/EVXB+S2rnTmra+1NWSPtMT3+muhM/
MC5eeQq4cS+BX8cXcVDfGZ32MsuTvCudpIWbWdV3SichIduIeDfZNTqbihzs1NmEXrt7RGy7vhG5
NLmDiPOvkzAcr5WN9kbUQ7gfm1LymQ9DQlqfNd9aBEyv2/8b34wkWl64BwDsgX08t8jGMkatL0fr
VBi1s1f7rNrleZC6U8Vo62zawu3zfKsl+4ZFovBHIs/wFtiN9fBzYoRyqZWmc9I0Yd6Pvan5ilVI
xxxfeiOmiQb7XJW+wijP+6Aatvjbllu2uhCMdzA6/DoResH/1xryRKcnxU4iDYw0/HyPpRY+KbkQ
G5HhCgX2av3AIAkQ0OTiX2UVM9cxqrzOFDknBpKLR7uT6TrGmuw3CzZGjZjxgmyVapQNAUzao+tr
tsO00fa8DJQXlqlFtgnqfFgS1uXPMW+GQTKEdMoEtKt1a4n7vFSqQ1rD5hVYWn2rzpl2r07xhKhN
6+y7SETHRq6iDQKoN5wth870Cw84splrzE6c9vpoiNI6jVQyD/DrW66TCPGQTMZzO8vK7o9tm0lj
uEGJLGHVWWSufk8QkmnQewSH7RPJrOmWWhHsE1vI9xKAk0OWTOrD4Jjfr695EaCwLVQKiQhh14Gu
dOXhhwwqXV0Z7FMjR6hBx8XXekztjUdr1ZJYzIqpRMiCeTMVph7Wt7a1egeNniF+EVLZu0jv9rs2
1aabYTDN58CqmyMFu/E2zCves7qJD5GiSrdl7LQPedXpux658S1TX8Ld81vFE0qZk4lI8tSL4dZM
LopWFQ2hBRNhO4iw+vukH2ZfSYPs2BqTfIg0DUWDuIoX2YjhthmYFK7aaNo49jfsnXIrj8CihkPs
tg6ZBVP1eShE/GIVGmCWLGqPDoru70lbg78gf+t38WgVB8Go7tGI8vS26HvFreDTO1w3hsuwBjAc
p2Us0nsLE+HKAEdGHMagil+oqlUCWE2qfKR/TircZNGIVDoBH4q+CAS/tHYnNO/68q/k4udHQgXR
oa7F1DGfgfz/7ALoo6jC3un7lyCtZk+UKFcNQqDSoTfoH0fxcBxgnXqp4sz2gnQuDlXgVB+gZbRf
kkAf7zukPP6CH6R8DztN+KFbSrp2m9W3zcxb2BdN/hg3NtpXZiS5nckEfD+N9RH19NlLc0M5JE5X
IGMtO36S1dBYKiiZX9/jpUvRmTBbuljA8rgSqy0qIosmocj5CyCV0S/rDKByopo+9f7+0IzqFufM
5f0msSZQReXOIgm/SFXrbG5KeEpejBzVoxrdrYMmRfpGyHaZjlkEZUsh2IQigeu0yi3NKiuy2dHE
y2Si2xVWxq2aOyoxwjzutGTS/GoeOzS2C+l9bgzhoYqb70OsyrC9Z/GN3ebZvrCb+ERJO9j4bZev
Jxk6XHc4cbKfiyhL5GjW52qRvqhxqPlolqa+qIX2JJeANK4f7uX9AVNKnEycwGr0bs7tt9a6clSF
WrzMU1E8DrUov3VTsoBnyuEQNXb8pKhtt4+d2drysJfeDDkFSi6wTaMbwsTw+dIDTaxmVpvsJQaD
8CE0cBCaNUo7uTUn1R0H8S0JFM0jchTf2yAwfcuWai9slK3R8EsDX5I1yMWQroAyY90QqAY08nrd
KF4kxmA9pQcLb5rCtwqHEQ55E5N/WYvBAYKsIDJjVHoZiTrfuKHmWVKoefESa/P40hpzcmhyub1r
mVBAVszqnypl4KLnNQpnakJtZcwrhhgr9R5FgPkoB2CYnYjsuIhy6TYul2J9Ap2IkcXhu8ZWEetm
yueADN3kJ3Czuc7UjXeaWdZPJeOwGyZ0Gd/ixfl0iPhC4WSvM/lQZHKg5E300oxD9rFJrJoxjhCR
kap26DmCTYAT0t6KuJaPdO54qRrATgZtAAVYju38I+bCZoowyJIXHsv0McgU61YEvXxIjL9s81st
I1uQS8l0l8x5/5AUYKWvX5xLLwWXKEVCtBJea78r621aVR6cJM9eeB9bX5/Kxh2icqvzd+kJWAW5
7oX5DrLYde6Mjpc1m5WVvuhyk1GXG/u7NCmtAypOfwb1WAIeliJyBRyDYhgSLucftI5Maxy6jFFG
IXK3sYLK1xLtUwIgfSt6WF6M87ODm9RaKDXxv0TtqxfFiSVTMqY0fxnC0Nor1Ab2Ulc1R2vQBtdO
JfPQNd1nySrt/dRO7WOXjtC1dUO0q0093jmFs0XccHma0NxRMIBIEfQJQ+Pnm4/TUar1JOcXIUlx
yKnheQhVbqGwL28KQhewQi7CNWx/Pf9uKYEylcqQv/R2Gd/3Vm96pT0W+wZtr6Ojd4bPeOyfMexx
rmDZ6VvQPIZFkALn+lwxKriQ7OlFsrQfTD9E+75JVcDATft8/UpcpmILbB5u1iXzYyxs3b6Q5dBu
5VTML12eATeGD29HNZXyd1gVt+EcKq40tyDjtLG7L7o5pDKj5zfXf8TFSdqvDxmXEjkIOHBXJ6ku
cakd6OrLYKmJX1j96KYF7C/XV7k4yVe0GvuEjxbitjVnHWWgqpAlrXzp1Tq+kRrFuJfHCS3xhVw0
TOzg2FZlsnFvzt8pIkwaTXxXWo1L/Zhh2nMjTRV9qDsEXz+FhnmvdMlTA8zCzSPlFBf5z+sbfAVO
/Lqj/yzG0CS8xczTEIstP+a31g/KaG2ulGH3KZ8NoC5Wa5SuZNbpga6o5bXCmQ6Z3ZrMr+EfnFrR
34c5QNLUkowbHpn+bjYbeGlRPHRR+EZ9MOqbQ5q3tZfbcbqru6l/VqzM8cidkoNdTPahMhrDqwAe
brwVr4i7s73QbwabsojqcW44uPO9xFw5aQ7m7gS2ML/NpVTahdjIuyCrcteuYnXnTEPvaRIjnCKk
SgLDRHPsY1oiupFZp9ZS4x20bwi22QkDzCZvaJoX6Um2suLQVUP9gEnbtxnQgV0L0foHiQB2Z1eV
5c96ULuJFUt39DB+jokzHiCD0V7UxKo8auPJ3zajPYnbjpWg0GWlt7reBnd2WIfuHBnKLs5k5nuq
wfJNhbri9WM+vy2cMl9mIVDBtJYoeC2Kk7WDMlW21Z2GBVmSmC36OwNLXV9lFWsvyxDlYbTk02hS
MuNzfgAqDLFOqwfyaeptlf1PjmuNhe53veg/z1PauznqYfuqloxjENsZKdAUE/ZkMePBIrtv8jrf
153Z+pNmbUk7XX6DBRdKHIHhgnyyV9fKDiTYg82BH+cUqasro+LR8HI2Lu8aL/D6DWg5gxpYIK70
mc6/QZFEjRJ3hnyyh7DzocmxfL3varfL9Ow9jzN7VYLI3mlaW3p8lwpSclTnZmnqvMyQhTsbnekF
pb0IaRjpA22GYeOczouGyzFRPltKDIBxKGOvJc70KO7lGAatU5oYhk9mZntSPABaVIzeMzrGBIPK
iA7wuX23G67JdSs5j3X+WZ1gisYYje+l93T+gUqkXSVhhuops8fktrPG1gXxV8LdMrcbh3HhSalX
EbPCEkZtVCHtOV8qaMu5LpG8PJFM5Hu9UwKfMLbwtFIN3+WE5RsfdtXYf90bKfRCX8y/FHBWC2p0
fUdeeo0SfaB/mXJdu5FrrXzvKE3uGlQR/GTK56Wxr91I0qx7ap0H+7lL08c0rbfGS9/aPjUFaL11
gkoeyvPtR3IqxXwcDcBiOfkUwA13JAFytbRFtrmztnA/b5wsFk/526KnSLKw3MDf3hK1aOswrSzt
hIMP7ogLsSExKg/gZvOtL73c1nNfj+jU8ibjcJiSXE/xGWhsQ2SCDXeNsN7PFIb9fpCezCE0d7M+
gL2VS/lFthJrr2WZcqycGh1XW58o1NQfVcEpJN+0QyPsHpZ+JfeiUdl6kN78jdwxRuCAewA7Of8e
ZpZH5RzoymnoVf0Z7rPx3dCIDOh7F+5ter37PBFIi/dz8nj9ji1f+uLrOHDjAZk06OOsTkIiYwr1
wlHwdaq6H1J12NdMNP1RDPZq7RQwwJtpCsTkFIfP92dYs45StKSf7DZS3MSmgNpEWbpx1G/sBfNd
wBr0kU0abOerWGOUOFGYGaeGWuVOF8XHWu+36sBvmC7iBsA8CW3lpa5+vogi1UKxh8k4KWZk3oSy
FB71ThR3ZlLIT398NrqtA7JhUJDCtrY6mykFEqTNLNUWUYC+Nq3KQsu3hGfesD1qtpwL1kezct2p
IPWKADCP+ikm0DnMoWUdcpEYT8M0pHeTKMd7IdOp1mpH3jgv5dWvrKwPPWqgeVDiE8eu875EmG3S
w9d7UrrRiXZyIE3BLsnb8GuWYfVuxKMCS79SMnsa98mnupXsZypX1a2Zx/bfhMTVuzIznRclCuvC
m3sl+CoVjfQUakb5vi0zu3Glwtq3ukxPPamsOPCKLJm/5VOUGB6A7xRk+oTcsDlBHuqpqUldgG5t
ee/MarjXqh68pzYsTE4JKiVfAchSgpRiEKHw+hoMNjqFi/2Tjk5dUEZ+O5djDb1ka/wdxIH1zan6
WnObWYsSJBraSbuPohjFv4JSpp8ZXSl2itWY1V2dUUL3YruWv+oMWHyX9LY0duM8Dsc4yaXWSxVR
ZX6IfMmHibngD5relTo9PBE8QoP/LhKpyLwWZij5pm5162+k8WjAxGUz7AgYh/iQzCEl40Rp0tJP
A5HcObCUOG7gxP3smRDK3adVUBZuRbG89ka5sL5MA2bpdrVq76MiVgD/MEQq7YKsb+ZdA3UbatRC
y5CPMdtDWQ+EMFWjz2hxWEb90qY2NaiKDniE3vjAc2qMQfF1zkEHtbTHwptiUPl+gTZp3/sRNVqX
sA7n2xSMqdLCi/dZ2RW11+VAx13hJIlGIUvUvJBzJMdHVe6CDz2fH9GptOhPYS+ZP50uk46xloj3
S4pyg1cF4N6HRf1dC3IbutS8FKk3Sr0KjbgZgNTMkrHwyUvaT2U1D+mhVdrusz3a6LGro6G4hlZb
39Mom+/hhK3oMpdwB7iKSPrEndsiJWyPp+ihUkDiuB1KLplX6sF8o/dzSTtaL6ZHhkUP1jTq6nFK
SLZdvQs0+AnHemIwUVItT85D5TYLNTG6ozBaQAlJOCKuoQbVFxV7JEdWWsedcwXWH0uq69jNQcL8
HMRIPU2JM+ZhZHnWXuyyTp+DaJ4dt05i/b4NZTn1+ymxUiYVRvu92paBx7RD9FnJc611R7s392Fb
JJ1H+boxbsQ8i5/XPdl5dvzq/3npF0w+RN9L4+DcaUozTJ6UMYHR8bZ8GuEsLFynGqUA3rIGIB24
rl1X6PH++rJvhNgoXvPoU+xAooEI73zdzGqgfguM4GTag/GuioPqxSkkpOghn/pZ1UYACqRLdiGN
PL8cusrvMz04hrmqP9lGXOxUG+ajqSL340ra8GVq8cbLuP4y9BLx4nAMAD/l9V3nGl0dqJoo0vaU
Gn38kIZNtrP7xPL0uQk9J9WVZ8KRLcj5W4saPMiUD6gjUt07/yzQNQPC6vKeaNdKvESFtVKE6ryT
o93k7K2++H79HNbh5bJJqoL0KJdDMNZQo75Uu2mUqv4UzNWhtsnsx2QKwT0p9REo0EYK+8p++Pur
wnJL4rb0Il/F61fbq/TCnLTe6E/D3A973ZxbPwPN+j4ScX9MeBm8xmjynebAA9nmSXCMyPG8oNZU
RN8TeB5oXaMekjk7fni1g1TG8SSRJ7sIDsl3TmBN/txN08Zr+MahAFpYopfXptoatqBnDYQARjyc
UnUy932u248KrPhc9kI5qlUX7CAI38L2vXEyDHdAmrp0bdETWYUYVF6GrK2K4eRUdXWcbEk69iD8
XFCng5+0/dbU5RvrLRhCKKoX9Islr6KnPs3aBloZRCNC8zlO1IoeaGh4aenchvpUu9ftbvn1K0Ow
meugALVk8aR453aet3M0UKEaT00tdbsoikLPdOqtDOONPbEfiklE7xT/1uOdvQYsOx2r8cTE4uD1
xpTftoP5zHPQ3pGib13eN5ezOCtH5siUdZeMcE22wlgdT3NS5x44k3FnAIK+maTyO4WnrSHjN74h
RTLwNERpFP7W6E8x9sOAdtF0Gmw92gNRFpBMh8qn6yf1xqZ4HVCU4kNCmSqvHHVhSnZQ5MZ0klvj
q5F1j47a/win8Yc19sXu+lorQCaSArQ0dFPDHS3ayBfw3jCyrbEEM3LKranz1TTJ3d6S5l2fNPph
ssroOBBxuZLdxzd9HwcoFGujb0Vo7jaIo3ulbER+QYxw/XetMwsKbsyOLGS4zMPwUq5qYk6coVzM
SOZJCvt+X9qIVLWSbB9lwZN/famL8sOyloWXBIopy3QeV/eQlpwRI7fXnTpCcBeotvSxgl7/fihN
2B4bqFJrbQQB6vShx5DudDvqTXkI5jK7aYnED//Jz8EvUKmnDUQP9PyiZooAoKhHPfUAqbqZVZ5e
ABrDQx5BbDvN1J6aXmhA70HqqcGo+3k3V36nFM0x7ophAzJ1Uep+/ToMhi8WvwQPq69T9gKGtFai
PAy++k7umbAwRkJZBxiCb6pz7OpRXhzkKUMaPI/7hzEOnENlJ8Sy0yB7dVnvLDiZDw4dXM+WkOZp
5szeIUshPXRNkd3OmZrvM5V6GsC/0e8iKFjaTAwbAKHlh547wFdFU0oKDrzYDEucf9fOyfteAgR6
Yu4z8YRwtIdUJ8WKkEdw7cgJvIwWwp2e6KfrJ6q9ZcyMZSx+ireFeuD5ynKv1bzQoj/hOkqfvG7+
CCiV8Hi05A9anzh+U+vGfjCq6dCoY3qYcudLnATqUzeX5YswEmsnERJ6OvTAB2rBkuukirGrB1rd
NpP7zCI4WK6hN36HlMXerPrAE6aRu7MTiU921tluzmWj6wR1rRLV3Z0C4tDVrGjelaY+eG09ZY+S
qjaHqpmmjbju0m3qALIYP6WgA8R/DSZJoxa47BBPJ8Oekv2siYHEM/5DalM8GVJy5Md0vsHikEKf
f+WpFvKQx+Z8Cg3ReVLdW2iJOMVN1f4pGfDrUgvt+SI9uITwK+8EVT8ZcyvLpw4cJzpIfbXP7Dzw
r9vNpdlQCCAaXsDauOe1skFIU5ZMPFVOAF5s12DqyZ1L59HOlW53faXLFwd8NOhby+Sg6KCt7niq
WTX9j4rqe68cZURmPFPJn8rJuDUp/m3428t7uKhFAghbyAzwK6uP51DZVeqg0U6pmSJZEk6yl09m
/U5WqO8FbSIfJyGLl0yet2osb2wTOB4Y6kW4Z2nrnFvILNUdOXyknRy4Fz82of5ViWT5uxQ7nY+S
2B/KhixWQlAC0JhOK4X7tSxeoxd2W8K0fEJ8Gw33OrYOsY0stCoxEnn9ALEIfvu5d9MJu5ix07GK
RVzxfG+KOYb1lATWKbLDu6YqC3sX12143wqKVcyD6NbHMWlh30blxf4gWlAj/qD0qe3Ng1ncQnUD
plxMBKFdqxP0kgMZGvUBqDQ8ZxRo8tixnHyhXBt+qi0GNI6NrsBopenkr17ilCW18TxP3Kq2Yf1t
C2jGvTAWg0mVokC0S5cIK3hEdW1Cdr3Tb60htZ6BP/J2qaXjNnQaT20bA1OcQkG1l1AVSLp0LBtL
PFtB3nYMJ0QGoypV/1zCj2564cCHd1XqUo1vzpH62RSKNt5Y46R8jvTqeTBGCJAMJH4yAENS9gWx
pqQ72IwatG7IU5r5opnA0Jcxvy0cG+kGCRWtdqOsjX2rtEiHO7l9MhKg+NRcpl49IqKSfuwI1L/T
jpYehzGf0fi2yuDTNEH7R/4u94jgANi6hbiKcCqK+oBQGG1y16hrMPkIawaOF1HTUnhyslZ3K+GU
dBliAx5eJaXk6qXmMD5NlUxhzpjjcqnhhOldl7UKcEaRflG6SfqGd6AAxxhYiT/NzKMC4VLgqaU5
NK4hUsZqHTXJ/wIfRC1mqXv+N2VfsiQ3rmT7K213zzbOg1l3LzhEREbOs6QNTVJJAAkOmEiA/Pp3
qFtmTxmZrehayiorQAKgw+F+Bkj2LavzeQAE9EmKEDILcdz4AxRfMgiT9XJVzyjfwuDMA3Tq0XUt
udQO6fZyIfpRwVfyi5c4Ru4VHaDoTbtQougWmjXep4B6tkUHPIqtYgVa5vOwNrA7igwIvznKN/TG
aee4PXOp+SCWgDsDPAX6tEhUTvsZHmrPUE+Y1pehUYVOYn4YGEt3mgbObsF3lqNx5ZWJ255J0t6f
aBGq9xuqFpxIuCef3qqbaOwsdbIXYYE3XVwWI0c8y414H682uisKr1tHFNC2k2+ah2vtzKN2XpCe
6SN8fdTeNyO0oCO4A/VReC4Tfn/gYDzkv6B5bhe4U6EhM9Y0adLZeeEpcMv12Nh8VsGNAslwdy5e
vQtXGArtLhCesu0oOAnFXg1yKNQrnZdGJfSSZt5aeaholm6i0doRgVPCU408tLrRtzrUw0/CSV9m
kYG1aMydc7S0t2jL7Ra0PU4CsyIcDhv98G30RKdvQprgOy9yjZdSU9HcKVkvR3ACkhxK2WKHT5/C
cpFERxlzFDmxuwu9NudqAh9tLAA/cQrjlrmpIr59EG9wWEN8Ql6N47ByClcUKuupPvPZfLDQv44m
+AyiLoSa89tRUKWWjUl0/OJTCn5P0NFKLb6/j7m2hz+v9AcvFG/G8WCAgXnxzmytjuLFGespe2m7
KbzwycBKTgE6//MoJ+CqXwsYb2WUGIg5dDdPvab6zLB0ZmD0hD6tc3dq1KXte7VDCF4qP0PjIh6o
X63EeJC9XaMypotzpn14gvv/9RAbYgR9KmS76IttZ/RvndxWSMYCIukrBP2B5VfJUF/hlrP0u74J
RwLwwnZM+nUPn7Vs4s8riLT8iK8gfYYRHigif56U90W0jegC2skm87Bxq94+joAsEKnpCFJjIlcf
AtcZETt/hR1gSZ26CSreTdo9KkGyc5pV74dGkw5nObRLNkL6KTWe+Km1A+Lmi+PFU9mgZ1UAqp4V
ivWfmQp+2DE8JzmxVUXeJkAQGoA6FmiGACyDSPz2bVtncuN1Y6cLuwQ/OkCBN2aDEi80hNRFSWox
B2ghZFCtjKPGZ8U4ACV2Jrd9v9tBXwZ2EchXABgBmHz7EPE4ZU2jfdCD3ZCWoW7VMXTAPvjzwn5Q
tHk7zEmFaI0BPGl7DCMyjk5VnPA8Qei4TITv3SVO390ym8rnvgMO1p81NImBd8g71tAbLmMQ/6YF
RiaiTc9csU94QdsXgEiKoxFNZx/n1ekiTKr24CXgOi+OH487/Fl3HbrovvSU8qsuXrOKgZJUNk0v
i4FM0B5xVvvF8YUFF7ltS48Ycuby+dFkAU+7xblNIgg98bdrIkVWr2S2G8UlMHsGSkpVb3mu0y1t
oZYZLZfBm/c6NT+AIM5ueWjiEnkiYr4NN+9K1eU6S80/Doy4v/3qAuHMzRC83j7WWBM/RocJbaA5
gASoFn3JQcWrzmyVD75E3By3ZAUXA4BMToIA7cFutA0Hj8Dp2ydHrM5Pv/H5UsHptnOBkffagqKV
XJIpWIe8rYdpH7gtHH85Ddos90OV3WVo9947QIskpeJNlHutdZtK1zY5U23yPnhcCA1gYsBvQbX6
1LjMo3USDyxtX4OFpTfrivacszByg+gOJYUVAJkgcdSDonVzjOA4XNJl7o+hm7CcxaHajcLlezcG
hzmC4X2Rrc085RZAhTMf+ke7CjVnqH6gmwahK/dkXpcEpS7q2/SFLyvUdjsYQKvOFzchKPXfiK3n
v6iV4eeRdLpUnkbuHikLACjYjptWBsi60Yg6DupF/wyqvn2DCLgAUqFthT4GfLHebqxwbScnbG32
ohmolNFghpKETl3wMaNn9vAJWePfY21etFulNg6xcm/HapxA0Gxa6xcOUcoL5kuCbq8yBXgUcSUm
3Rft2New41og/Emifj91NRzUghkmWvgk9kECOy3rSYhazmAJqoHSY49qxIOY/CXvULZ9nkWq91Fm
XCAiXPwySdsqSyanIKTvXv78tbwP32iVQU4shqkoai+nlXc+09GFfAp7ZQBPHExC06M3jl//PMj7
5GsDeiHXTIA7B7T0ZM7CsPasY1z2Sq2f5ZT0EUTy2FRKL13OpdnvD0WAf9AWwTZAEAAI9+36+G0z
LA6p2Sv3aJyLyfVLpx3klexHXbn4Ng4OcqqrkUtZOlB7PCa1hb1pMHk5RfiqyNrHt6BaelXax6pM
SEsqeP3V+wjtsUfirmc59Fvi//YYx1XHBzwNqlHQDDgVNUHptiN8WNtXpI0xAM91033qrRV+npnZ
sA1uAouSMOGv0YSjeLPi6S5mqSwAMvBWBLkn5DtuR3oFp936KTJJTSGw3PYPiCMWFdBoZS8zrbN7
03N27VjEoXxdULSoBp/TB/AqXFD3mXCArp2C+qrNatEX3qiheUOUar6ivtlTgC8bbBONoruHOY7L
rG9skeAnjikbeuhxZnP/KMNUdLkHb01ZxNpO0FVXPnhT+Hg9B4iHWd8OXjd9dgUZALXp9HyOwfbR
dCIFQ/wHaHRLxN9uABVFTodjsX2NBo/usqiXJUdV6puB/HmFsf8pCn8DzwEUDzUoVF42WPnb8Zwa
isJe6LQg/sRxGQho/6ZQRirCUGaVv1i7//PH9EHij5bm1gAEswIR6BS9PlonWbnXaih3KB+FmyXN
XumULE+zmamoYGSQXIPQD+Iv7BUdQH7cBto989DVzpl0+1S+H4E3Q3EboiZo66PDcCpeh1+MMi2c
+RWFFXkxhG74NKYm23HDjzHIQ0fkH9EdaANuPqbku6DAbjcZ8OvuJOXF6kWkchd8apn1DHLmUe1R
Fm2r1qxfcOvpz6gHvQtDADjieAAaAXczD14wb1cqBbDcdq2GBkKP7LFBeQtS06b/OyP+RxJrt/zH
8Kjljx/6+iv/r+1//T7yRTaQsPmft/9U//43+TFummVv/lENuOsv99MPuTz8UKh0/c9/4Yf+/sv/
63/8jx+/fuVp4T/++1/fxwnYWvwaypDD73JoWxv5fxdPq8jC9emf/1s9LYj/M0X5AOA9HwWFTVvi
X/9hfij93//yoaCGmyHSUKQ2m2E1luNvCbXA+08EaIAnIdEAWHm2SUr+raAGATW4/gGpiwCOxYIQ
5D8RUNsyyv8fWgE2wW+gDI3cHHIMKCltuddv19PUAVFZhjEUv9MwT21w6McOOtkUWECeA3KxE83T
bxNz9+/f/l0ybIsu70ZE8AGSGggHSDu9HZH3NKVyhcY4S9LLwB33fX0O4HLy1f39Vijo47gAcwy8
4LdjoAOp5zpLkXiU7QVKsZ1fxj/rY3No8lub/8Cbghn+XeZHKLifu1psrYqT99uUGrFmWxPonQzC
Al/DDlI90M+R36m67eoAxya/RN84JwRdOfem90d0N37+eVpPgh7eeZOI3Kp0oG8ipp9G2WaaFspc
jDvoYIMv7h3p3YwkvYyDKgpIZVt+73cRFJW+/Hnkt+n5NvBWkwJ0GbRrLOfpZOvUGQkkZXB5Dkfg
1Wa4XoNyUsHk+2kMAlOCxBedybTf7VoMmW3ydhDV+cW/eLu+zRylPZkwpOLLN2XtfExaSOvRybmb
3eQZArfZA9ThzknEfDAsxII24QTUKMFJOdm6rp1FAptcWowraWHC5/nfWD2pqrbswjBw2bIj8PLO
9z/P77sPZoNpgQmBYqSPQ/R0YYWXOoItBJV0J1RBMXm6e0VjvT8nt/Y2Lfi1jthAOKlwMwQY7bQ+
ExNUBpQYoMmJy60YvZ0FDnB0h0uznCsFvT1ntqFwMuMK6iKvA7npdMvEZEa1TvgQe09AWVlvrI9g
c87U4P28bYOAbrgpIG5h4O0m4WsHxLDjtEUjm12jk7oAFGiu/rw4H74J7jposCHjiE4nrbd9K6cZ
njiSjvXOmS3P7cq/Bq1Ly38+ElQzcJKgFox2z8nroPTd+vjGsQ2oC8jEAkYh4MzpuZLZR7OG29tW
+waHEXWbt7OWjHBa8vnYFsSnT0kkH0V3ztX25J787+XfpEf8DdG+Nf/fjuEYb+KuxcrMCkkwqwP/
roOo2mGW4+MKggu0jTNWAukzl4GTsYPMFln4w+Q++HL2/MLqSFe2XsZ/vpi4sWLDbEgbVClPvu/e
QSNT4S5ZrBESfUJz5XR5KM+h7t4fTynKYcAy4lvegHGnR6B2uQdpSw3tZmu+yQzCiUS3T27WRaXL
Iqfy3fFHlozx56gnIqfjBtDwxaSODfD4V4KI5oDLfARbY15MyRT81BMqCKZDg2Z1J/evP2+89/Ed
DXlAjsBvQUqNz/XtasUJlNHBvcOsLI+d/Supb7rCv1+C5z8Pc1In/LUroO8AFjTwBsB5njK+vGyd
M6gosyKaIerHgUw1orc36Vi3TjFINQNzBTxuAtEza+I8QJNtYv5USYeQ/eKwMa7cTuz+/FTvQz5y
NkiJb9kYyuWnIb/nyneXCS3y0YFEDXqedzabvzJ9mKIL3RvnMAjvnK30BzEFVX/UaqAxguP0XXR0
+gHh3mOFCJNqNCB30mY41qM+x/LFwr3JVLANt6oDSmrALr6LKKgAqtV1BSugsgObdN3XZgeViPrh
z1N4GlHgRIIzGiESJyeAhafcrdZzfG/qsX/4QpzbjAY1WOy+OvMyp6fX6SjbU/yWyK5sBGFgoHiZ
UfglDUhSdOMaX/pzICp4D0xnNsbpIp2Ot/3338ajbtYAhYi3iuR16F2u4sU7N3EfDgHqL+obW/3p
FJwPB/tJ6gxDZN0VlHFzgJHzMTzXXfS2qPb7NsCboMELmhFEwnxQAU+ins/YxMDNwncXEXOlAohJ
dDW3n+eEzjeuK9VXpZS7a1aR297egbnfQP58WtWZu/JpnPn1HOicowLm4fM/fV3bLYArpgtDRYXu
Z0j/5Wk9Ify5UQXpkLlqs/HMnjmpLG+aHXh1JCIIxkDJoG/7dhFTtI4jd5gBgAF6ZR/yvr7vJ1SN
6jjocpSJ20eIW0TlwuqwFAGsfALH31lG75gHoyS3vVkHcQiSew+Ov09a1Gcq3x9sANRPUxwTuJ5F
KC2/fbxoDXE3Cg0erzbqOwT42W7MFI7Cuj7bGDw31vZ9/bafRRqMESSrWbGIpljc4K8YTAfbjGde
6W3x8e8Z/+2VTmbcjXtDzYrM3ZAsvYKs+5GBcmbi8HbJmofFp36ux+lrIseu/MdhCKWg7eaMXA25
+8nIa7OZJgcS2zx2UP6XMbsEbetcTH3/NeH0Ah5oU/rcXjM5mUecwS4sOWFgxHpgbZq+Pyy49gF6
4xYRj3eyJc+jIYesHo7zRPddRs8EpncXQaTu2NgbcwVwcVTeTiIhcXpp1zQEQ42QvxId3sC76dEd
3QaqkvTWk/rJnfxSNUHuy/rM7ffdLjoZ+2TH6nHOXKZmCeTLdzN3uY+KqU3TM5HiBJ2NXXQyzMkk
e9yMwqCMgJ7CUiXJdEic5qtGiSWPUWyNe1KxebkQ3XSBzlCYQ3CRlp46h8p+F7C2p9g4O4B9bnCj
kx3FEqHcBgXGQrP2TtD52DhO5XjtY9DV1aaee+a1PxpviwMpsjCIQpzKOKZJvbDAAt5LIdiMkLFH
P72MsafiaGfn8cxoH04yALp4u1/8hlO9KOrMs1IEaylMdqC8gb/ifK+y5jiE4t5rs2seS57DrOmK
N7Wf8yX1cwBuz8To0wRsW2pARSD9hdbI1j9/G5dYk5jJaKBPVzqE0xPcyBGjVkcltw4ToXwZgsnw
xy4MRrGz3cyjhz+HjdMdnQA1AJknrG7yS+D7ZHxN5wXYZMzC0N86y2WmwiKm57S9t/36+xG8DYIl
3TSO0CFHSePtS85hP+DKsV1ymoueNWXkVhmQCYk9h0X4aCDQ2IFpgrIRksyT2MA7P+z97QgJLVTz
QTNtBybhUD+Ih6ZuzwSDDwaDLCH4CsCN4dJ4mtC31gHCvYN+TTi7O9TAiiSAcBPkbIJzXkrvoi4m
EB1HHJYoYaKNdoqKgzjBQlAck8X8KbuFpGosn+u+4nQCUeuys80ujS5i759Rf36FIcTXBIcJSn34
4E5uRoOyUGfSuJew1UAxeCT5HNMvf95/H3z0kB5AbRjdA+yN8GT/jW3Tjz4sNAtuu89RNBWE07tU
Zw+xO37S9VL8ebhtA/y+E7e6z+/D+W93omE0WCm8YovWaaZ8ZeJo5+nxz2Oc7ovTMU6mzYInhULU
in2RTFEeG1maIanmGpEa58WZFzodDDtjkyLYgKC/4ItbQvJbXtMA4ESgtieLDgDVkoKe/GprH2QD
1o2AM7bOmU1/OoHbeACforUKQZatTP92PBoYX8JKGHKDjLTwvnVVPoXnRIQ/HmST69pEw971pCPg
hpVpjCwSb2xyLVhUBuh0njkBPpi6bBNn3qoh8AY67Q1MWCNlAkzdkN7288Ng/grpgzzXX/8V3H7f
cpgxDLMRznCwoRNxkjO4cd0z3lpR+F2wm1r2ohrztUvg8BR3x6Bt75Ay7gK3G/MOoMdEpgfoV1/5
yVRkBiC5AdPsqHCBcn12l5hz6vjQQTmt6IMFgeMd2CVsXFT0Tx+wjpyUQoDEyWUs3MICFemVaDQ7
8ucEZCh6uZ2TOqWKHVZXma7HxxFlrSjX8QS0PGRLgAbJOwVZwAKOR/w2JfVEXykBK/+maSFgdeTL
3LZjrpdoffTXxN50xnM+QagguQxWd2VflBI1LWM0TW/NiIIIFBig/ZMvbQsQu6fS6cCkkHdpsvRo
u6WNf1u7s2TPgNASDynJtF4Zmz0kbZtWKnGSZ+BE+nvjU5NeNb4y6SEGj2+GEVyXQGQb0ir3Ek6P
hedBACCP19m+uAaQeoBv0uU2dPv+wkJkuHKFX/9skLV/IujQX/ujl9y0yaZ7xjQ/hIz9jCK1hheK
2czkfPa8pSB0JTC7HmNaaBm6rFo6cF33i48yF7z2gPvag06IKo/M2NeOpRJSqp5/HNDKMtUcAYuB
AjWdP7k8A6Vf1cNV7ccEXJgUEkXHWTfBHdMtuGOaXpqoro/CY/MOahkKNTQZv8JJcJWHaPHcK9cb
wvvM9kG5tOtjzEZ9I5pBX5iVKr9kMt2pie5q0Q71haeypKh9dMiNgSjzAQDW0XxTUbf0hZ5Gs5un
UJd90CS3ctb+na4ZnwDI7rGnsaSltzjr9EjqwX+GeoEyqHc3PCotdJqhvpAO6yU0NNycCb/HxPWV
Hp0JQhpS2DyAbPed6ZejCVtdrMOUi9QVe0AVEpAbOvVTuhousLO89hSBOgRfS+ou4q63vAdJEzVM
29mfKRRB8pEyCOe7dICyAPwNebQcocrp5GsXxn/xTfQDmFj48m6WkcATxmDpJVzBlYEEN6L32R2w
/u491kvf2qZxvetMrN8id11zF4tGgIDoMM/gl8NiFdf1IBt+BrNdcFVO78ataD1CqIO0tIdqcOjD
69UNX5lavyVBE39uu2C48pThVT1sD9gwfjGPMb9o4EkBTxACJgb3f/IglGBEGypy5EoVhzf3BHMl
p2PPrYV5ZMzHCwDWF7SDQgg9/MgWBV82lyzOJwi93y4j1hgnG8S1l+BpDUAINjBAPia8nwv8ERT/
kwU2JNttAhp46SXHn0Y1n/zbJlMLSh/jUqxQo68G63q71ptvocbrFypevIPpUZ/sDFIOUa2d+9QF
YlY5PjtSRGSrqc8zoOO2+QINFghuRxCrgRb398BFTx+K1/w687z1iHsZu+3whf1l7AQzpSCm4bGW
X9auvUTV3zNFpgeSfQKnJTd1f9vp9bmPPvG6MpNnnuEA6A73fgo17yo107ADsW46wO8FrA7YaLJH
46AbnLue8B8n92e4+vAHTSfAn7My7ejn1fe/EgfbzCKjygGtc0ssvX5iKCRewmKme1Z12JSeaOMK
DTjKjhqxTcwNhbiH2E1O7H9XkM3ZNUJlF1CX9JKK2D4Hiexa8rAC/C1fqOlykkU/krm5VF10HCjZ
mYVXq1b4gFhY0TS2fTV3kSa568M1PPDGvkj1CBWTjoNl6vm5t+gczpmyanpwqLIuxf9v1n1I6QEQ
zQro4gvahzmE7L5Ek79b2g6M4abo1mY3w2xkbqdXC9kPt20wXFt2Xqf/mnqiRlRADsqLKw0Fw9hO
Bz5BF8HmXjTmxjW5musSJ0E+j6PRh5nHwaswni2HQX1CHCuzuHPno7uQIyppAKC468841UXYcJ7z
TR6RW0jsxggLJI5Aj1qZ5TtAVb1vngs/zjn2bx3siyO4NOu1y4JYwL0NmQXyCVRlZjKp76oV31MS
3a9u1x3SNiZ9ruteAKmqa0jpt56s4iF9DAhWWkUhvW2n1Rnz1KzrDqIa4sEyvWK9A97loHi5d77X
dUW4hOzbuib1xbzUkKyDsWFP5vjFHUh3gEbPdQj4uqYOnDnCT+04F2BhLzlJ07sYmlxVooIDWVYB
u8JZPAjop+ZZZhFeBwcCkERYgf1Epsy7iIQn+6MEmva+BwQ992wt4QyaiTBfEpwPa1e/6mGENRo8
eLqqH4SxxxpVkz0Y1/va4vOuV2f6GfZ8cqsWLhH0adAQkglcZveO0ztXJO7qeL+qPrmEBg04DUu6
pkWj+vC6C/0jPjlylaajU8oNoQixYE1bmxsNJ+3V876ryb66s435Ed3KsJpmU3/PIFEj8tq66x5E
sbsOMBmUA3tWGsZvmmBc9rgzQ5LWlihGlClbjriG5Z3klYaNkd/0YTEvtJi4socGdgqwL5Z1hBbG
lAKBjuQDNrnDGB7dbpDhgyJB8EN6AjkyN1OFC3Llyvg6cOk16q97Vatqhcn0SvJa3IBk3Si0JXgW
F21Hx4sOTCxVGBR1/byNxYNc5HTsKPjBuRuAo+KZtP2UErp0R0VBjsvDSBBkALbN5ZJZaCfP+ESj
WvjyQkYXLQnkS2ZZdIwSF5JH7gC4dDoMXXZpSbQWAuXPHJvZbQutXJYPC8rE6PXE4LqtB2rI+pTO
04gX5EI/r9LMKGjD6wNwa3g8VdAsXw81mZISuc934gbDd1AyZlWMHv+ESPUVjTQwCHsNOnNms+We
+I45rHEvbjoHejClql3bFKpeghsn6Pox94iFXgbJmOlKCamw3LbpyPPFq+EUZZ3x2iaLC8Rt0D47
TI6QhZ1be+iyKQFLugeq0MJhHRJKIplUIUGHuGlXkX4REjLvNosAYHcJPKJKX6Wg1hkPzIFybjIR
QXtyhIqOLdo2/qQSDshb5yQwn53tlfadi4iLR5t645cmifS+C1ex4zE8GDF7xlS6MaD1w7Pwjg5J
nzcujJBbDRWvxDnYYTS0tBSY2YQzv8BfkVvPwlWiSBCpncBp802Mfc39cQWEbOifVdSilSoMd8tF
ZO217psR1DtCPhF/RIIC7VDE0F4cODTU2tyP1s/hstwMVqXtISbBgaa8cALSQGEUN9w7bVJ9BUZ+
+71fgqF0ISwNVbDa3tdhvU/m8dKLtHgYKWlKMOAUaFMhO/Sg718NqbnQFOp06GOQal37z7KdLszQ
SVoJdt/X6dPAB3UL+ZjX3mlIToZgt0YcnHhrI6Bp0PlwQjb3n8iKWbns1Mz2HOdDgZhW3ygWJodw
nW+znj6mDHyWHsa4iNRsdnM+xP1D4CHHBSKcm3xEDgy+PBzEIBHfQaXXcY/hMsrL1KfqE1xfH0jn
3Qe1fXWWYG+STpND1yHkdLqKggF3Lj6Q+CszazBX0MWBVBVzvfYuAGQO8fcCdivzXaNhPJK3Ebys
czjDym+GDuJV16l84Eh8b4UacMdRK38Co/9ycaBeX46GPzRNNpe+1nuIS4L3NnL2E2Je+6mW9hOU
tXpICzfoBIkufKFRa1Es8r8mU/Oj71d7Bfg54VXWRDU4RNM1FGTM3gP5ZT8OPoowrHmBvdFYSjb1
pbEOy+u5I/lkuksw5KNb0rX+PorYlIcz0nG1NDeQx7rSEoK/q4eDDffOR7FSUbaNheQYVHvLdmy+
xpIW8cyTnzKJUYkExfm2h7xvDN1insY7VDeKGEAZCAE6e90iH+hEMF4ZLxhgZJfNuzil6gC62IBz
OJVl5iQtyQ3CQOlwmITEfTHS+G6x8NBkkLRLurhDO5oJqP9bKIdlDAUSwzsc3D5wJfNlEM0jLays
97GN/aLzNISER3ST3EUKlY/W7fcs0NBYSnAp+T6RpM5NZPwiFNR8kTUyoagh32IfEmNTTQgSZ/WQ
ZeOXQSy0ml1goK+ElCZHDFk0PgDKLuTkTdeCI8miWtvbTA6kTCPAjndtFts8ntyZlQ1zofHM0IzI
YRY9V9yLdyJEKztsEE8TK6UoLOxwf/oBdS6k5RlUV0Qb4thMqK4gzgRds0yi6i2asfJZ7wJvotvK
a9Q3aKOgFl03ryyrYWBukFEtDWTlckZnvuvkFB6AxGUluqS4643gUg9hBv3e0bkhlv0c/UneQ9B4
6HaBybrbpsExedAIo7RoJoM81NOo8ZaxESMp8eFAqc5kGaQGk6Aml/Pq8+HKDv6yjkjsIeB3YPA9
e8jqDf+FOyaBjIeXztDwq3XPDpmZpC2CRAwCjks4M/U1xK4TtNprm+ky4wzPtngZix8kSsPBDu3c
2Subxc0u8Nkv9BJ+ObK/C714ACGEDsocUEhNYc7ZgrpCk9irpm4JltcGShthQSKDB2idTOVoDoPK
otMkB1g763MCZdf6FUqmc7MHR8uIvQcKjMyDKeFfRVxDWLplbEB6FLnd86LmpKuMXZZnNA9ZsBd8
yX4QOLHpcg6hjDi3Ab1LVKcfs5hMnycf8kNAzS/UXvF2Nkf8ped8MSQl/b6lEl6d/TovxQL6cPCt
aSDngGsHjGN73gbBLRKSxLzQyR+qmjTwW6kbZ0lfZocM9S38ExSsWOCV1ly1k4rJzQjKMTxJB8IR
koDixZGkr/hIvYOV5sEM43rhDCLCu8gfUjNb0GjQCiotuGjlANbI4NizQWSv4zBP0yV6XZAldHiQ
7RmLsv2miaMPdm10iQrhkPs8IqzC4V3H2I3ZDZQXzTUAPl/hiX05ODB6qAfhq9xzALvNEdnYdyOJ
fG48Q684BEZw5fIGhMEppGiS6dA+w6U3MvOe109O9tg08ghFQ1zEIfiNUMBjCFSmZoeDD8yMm5EC
qRr+gOrxo2x3QX1ELce/wtWcHHGazhvJpTHu3nPvI4ZrsSVuZ8FpD5L+QNcygqcbOK95Bzn6Etbt
EkfwBB80v0mv6mVNxW7QXjWnIEGVmOibrgHVqIkq7i6XgXwNky8L+Iur9JodJBrHG9LIoLuX0o/r
Q9sXZipWKAhEN5pG4z0fojJZ7zDg+Mn4Ht+Zuf0CExID0QEPV63rtX6VaemgTh7ay0VNdQlBEZR4
Wyl2tA2/oeDhFGZewgZF7eGKq+aKCldfa9zqYujsOJil2EARwatlUzhWm5w17n62q/tDoSU55U20
1kmBAqZ86nAXiCC1kS3ods/yEgW64CHwPfFifPHML1ERlFcJjDdxWnL8OnhTLe7bjg6v/AC6oRDE
g74C6d2K+d5NLFoyIJzHmbPjtaHernNZfdvE8QJ9hgmsR4lrzoRkjzrf/Jjm8QCt6livhYsgO6xT
3g68WKA9oIF1N/MAM4ml4wWkDArXIDvEDCVB5+Uc+IeLKFtFByWLuHfQs28yBDjSCJQpY3q/uD1o
/qEcqb7uI+dIff8LbBXt94RATnf0Hc5yYoKUFtiQuNwkm+c4c1B0GUYUZSSafcNVyhotdxBTpxWE
F5tyzvwRSMhuUTdQZa5R0AlqoAmhCo2phyR/NYkkfNKLvWQTxLNyOJZ/tsy9SGRtkMKFkzVQyceO
v3EWaITC+PFJAMHKK5OEP1QY7FHOfdUCt7BD32uaoGRFN/Oehd148IrLB5zNIEl6wxNyUvKgM76L
ujgEZxHajRe+hxLUatzgNl2UkrvOISLNAwEF7acwHsMcpS9RNF5am1IlqnKJfrLxwONvE0wfr1qW
JqiANPDBxMlc+OvGxMl7hXg37Cjoys7FFDnXjClvN1J5NON8M8tlq7xlx8nh/GZyw2oYIWeyTKli
ZaTXmcOpAlrQBABSE6AL0zsRu0IhGEqDGmpwqIoO0TUXckIvc+Zfvdq0tliQaR+TofdRT2CA86KY
YOF9MXf2dh4YomLarLiHJf+PujPrjRtJt+0vYoPz8MpM5iQpNViyZb8Q8kQyOAenIH/9XXT17S6l
fSXUfToHKDRQ6LKZJIMxfN/ea9c/iyItxH1Fdf1DENN03hjd0mWhXmif6lyk1xhA9Oo2r/SZXV6v
4uPgt9LEcwauUAu9mCTO0+h0OrzSkpJoHNddxW4B9LJXJMs2H9ng7nKqF3UYLHn1mObBdFxSN/1U
Y4CsrrvUXJELedGaEUiefLqd4zER+8WcvfmEm+OR7dO8ZgFPOI5tpeyfej6XU9TlnA9HjZyNgYLp
MajM/ltsu9Njx6L/vdBlru2LmqhLJ2ip/tmzsWXW628LIapjpTf9WWi9scv5lddxq/n0CQ2RHOJl
pF4e54BdXPzMpnWkJ2KQ7InJw9+JzlNtBfvCaErnoem9NFZsl8BATW1YDw3n0M9Thou6+qbZpHty
duo8Zncs8wkaRmOXxgt/BXKQXNOG/QITVu3TpqEk4FRZesfuyX6iHH5ndUt1yGnvXc1659wqoERb
Y4DbwOo5iVPSF8WjGBlTVCSwsmxKffRtTmalcCKznSnAH9SK4uX+c2kurfYyTWj/NN2OCxB0anKK
POTbnw//rCHFwPulxySQyUb16V3QhwzTXtK0pp3S9XKbUfiamb3d4DFW7zSTL5vZ64XQCuC+g7e4
tjxeN4dM1fYB0FsAXcBk1tzsZlMa4lOeup84rk5betw98ke8UW/f4B/6RXSksKHQkILff8nkTvGZ
JFibaY+WZbHXYcufS8jV77TqL1uV6905a1YPIkzIK5ePMem1Pk3JmtyktgvA2djAiW13i+fvqtId
j/2ov4fJ/2OHykeSSnfUQ2V40RxNe7z8A980p0OjPDQVBbVxbqojKG5jYyExemegrM3C160qW4fv
RZyMARqHxtvr92dMnlWbDWcNvxP7IJk3he+fhQzYKULDn/vdnMqvfV48v/36fr9NACzohdekCVrm
zmUPky+0zT1J57wp97zdrerTjdORqtn70f/HpWxnZbBgXcN18PoOVdXm5rieI0qKNjk1W6QmhmQT
/M5Y+f1LQFGBKHSl3+E4u0xgrihGAwtEiGC1YksTZdsPAIsgvhBQTiYlwXYEzbx9a78JjLG9rhkH
q1yHsA66tK/vzZ9cS+IMBJcNYTOclbEHtp+vGxQaWfpTZ+Sfu7o7JFQdgSztrJwztdU/CEGn4e2f
8tvd44oG44gXDO8DqKWLpzxqRofTjnHkZNytdV/DRKSQH1qSTVRxqN7zy/w2btfrwe+BgsFJiTng
9Z07VKF1WZvU9KLiDuhq2G4R+n16L1r0twmAy6yt71XaHkBUvPgcK+KrKK+wE6NYVYU4PLwNmqWH
xtEeWSiyjW+O27cf5HtXNF/fWECQLsiLBidt8V0WGAoKXONA10H07kT5rszkohOMchCUCGoCDF44
TJlRX19uBev3iY+EpamHk+HGZ6uD0MAOksNLnRzMJdgljbZLG/uvAfOPHJOPdck/r72Rv/yO/zVO
7n/U55fyR3f5H72yV/7P8FOuYpk3/JR9mtVN9vJ3S+X6J/6yVNrev5h9keUjJkfWgYvo/1oqLRNz
pG8g84RiFIAyQkzwb0ulYePDZGRiQ9Yh4jGT/sdSaf2LwbqKQzHqIotCK/JPLJXIchgGf1smSLWG
AIGMGeYM6RT8xtfDRFBAJJJTpWFCJoF3orDn3HFQbhG4pGYiTxQokiH0KfW7a+EQyai3HXMgbJ2U
suOsZZvyuU0lGs6KEoKZUqUaTHmVeQW0vSkY01OqrBQanZKZu9UL6eeRkXJOO/atKLKTHECJUMsX
hk2qgRd/picf31FQzyEN5rnRbEkTbMdwMY3ye99U+ReaGIYHiqeTyV4UxvIha9mRbTNJONiGnmGD
+Nlv2GQWasrurdbq7+KkQBPhuFTBWZRkUiN5zR2AWFSbc9jYjbyCrAMcS8yLV4RFokuHJCunMZ4I
MJuaY8seE6DDDImO26+S5CjrPogposiEmPlST/KTpbeBflvZsyb3peO1yS6PK4S1CzihbuN6sgqo
eWuyHAmiVZYV3Iq6X6jHTr6egd+I23lqQle45L5NfS+7qHEXPQVM6HmpiJxaQsbjwGbYatsqgXRh
mAH5LR88USfd40hZ11loQDsku341dYqew1WltF4f7kePiJaYNolGrMqZApnbTQ8m5o2lhTqd1gMi
iVGhf1jCbLDLdnlYXGHmw2bkpui65V0lx804WtkEBGnggBiSwRl4uxzp6BAhV+N8XrqthXkUVkF/
lQ1F/sXQAAjSmvXS1r+b5pRsq0Wl8wD0QFbjh6Tge4lswdGd0qhpVA9121r5jdXBedx7xThNG6sQ
UtvSHVxQxbJ/6mEvBqTOGclSIyTKsMEcl54KFOFZ+USCWj21QXaYHXM4dtWgAMr2cbBwZocXv5XC
MafITqTydu6c2IyqZNStkzmDLL6p55X6gVagegyqslsLHXl/h3OCP2lYjDk68Z69xWjldfs+Wfy7
tOuUse0mlk+UJ8l4zRsSt5mTV80hGHy2BrmVqWfPE/AyMM1P67h14zHbuboS6jh2dWzClxzoXfp+
107RJMbZ3Cunx0xvi8xK0UNwzN9OjlTmF1NDP7X1M7wHYW2NQ3sVKKQu4czK4iYUU5JG3huB9B4C
dMfZQY2cbWjZxnE8h6PUpfGkSUE92SS72sEm4RUNBzStHo5JQVHpGAfFWFDh6Ah1vXFmKugihC1t
u/S1khpmNu19YUait/30mXaF19/OhQtDthd9YX/pl0RvMpJqHU3DxkhpPNv0CrvL7QJ63Lpx+PjH
c9qWCXjfqnfqb4aoFgUUhYq53o5VsLHSJebgnNvpxnRLeTbytj1rrTHZG2M0/Pt2aYfiUKhm1KgG
dwTvBR4N96m2tAYVBjEqm1YBH8Ahkuv3ZuIURqRr6exs/YQc0NDTcyTX1AD9D4M/OwcadHIIByOb
FtQ9TnqfYOvac9VShR21HHQCsKyJCmzLjjLQYI/pTi+H7OjZ7VqvyOkIbsU00OR0Xbf5inRiDqIs
ntQSLnog8o1GHffkD/j1thVj5N6dY+8hFRnx9symmRuORoc83K5zEEGJ56AnKKkulqEHZeGJxvX8
0nFQykGYlAmIg6wzFHX4mG9B5lkBHSAoYfJQaP2qFqO1tzU7xC8uuHFj2xqxf7RTJ1Ab1HH5KY51
P9tgA/OtcIQqQRFrVu2wqpR8M6qD2CSmJCd1PqTypZ+WRDYMHN0qf7JLKq4kKqgn2BNtetSXEjYb
5ft2+uA66zxC/Xv8ARvJc06ZxQY1TETcPGbpbJ8bQ2/hao66a3HUQeK1VYaYzySYsBiYg04LFFZP
5+9TJrouzEZX3i+yhLzjp70rQ2nJDl2sFaTLdc6cd1flXu5E1Dr5oFahSrXF92d8drVeMU+AB7uX
TpNoESjW2EbL0piDf0vbKhvbsADh04ZI6xBiEWO5AtWaQFcOVPjc4hUAXYObrhclATij707Bpwb+
ZxPGPZNX6Jkaphuj91N6k7NMwM2gOafRZacyRSuiue59JoKstwirKPKUNdNZ/FVTp3+SGiTkkzsL
+pqu2Zv+Zgr80tsElW18N3WpVZHjEZN0agolUpQkFqsf7XUqiHbvBQUFKMv4XnX6IvempPsbosXo
BxnOGFP6naUK6W5KrYrRAeH2CafSH7ItRFHrhg5ImlMIa+ya5DP6BGT5UAEenqbAHj7ECxznsCuK
9o5PgHtF1E+rNZDaeCyzmNsGklB/QnxDmCMsVNTDRNsNeSTMJBiu3GHJaSU5WevkP6s08/wjY6Oh
aY51Nw9RA4/rj5xl7qCxSJEXgIsoPnp5N3chzpIhedRSR2vOetbb7VfR6YKna5JUXEMHoE9vR/0i
Qf0KamN1ti0BoOu7Ju0TM+r8RpWbTjQaxXDBNM1p0BBUlibKQqHexLKPKLAi5kN9Mt/lPLw8LOu1
aavFvRFTwgjSPMq1vHjhv5s/eiOC5VloWMjMQs2Pkz5656krfIK2p7Z9dozJXMJKKc86LRNY9BCB
QPBT64hk2uJPq86BPmUfAroLd2ZAoiMl0WD5hNjS/sJPHT8LTS43WZ7UIwLRrLkv3FQ+WmODNiKx
VD7sSpvlMRwygqfWIVYjUDCzkV+d1oGLRSWDXp8GuBvCztJdtjKI/tXGCZK6CwtV2sj+SkXNrZtU
T+homRxYUXvEF+6Y79yspZWTunZ/qriVbuMRQfigOYoOQDK04tqii1XT2nTqj6gF5HlMYnoitH3F
A4rQ7vvUdc5Dnscl6Fy9MRIqdyJuQxfxBSpJwIzIBODIbEbAXfulnCbvuOYmDrwRGohhppyy2ulW
UdORypqTRodFIkyYmu8kfCBCdeGOPbNDG5DcYcD8xgSrWIqJFczDFiHQHOp+LG9Tr4HpjA+3VRvG
CTU3I4g1PMbpMB36Ks7oaZCOdT1bjcmG02/0b26b5hpNpokiiHQCLQn9edYprLdu9bjoiVXB3EyE
F4rSZ89TVXWPeMSVYGsDIpa1MJWj+1k38q4OMVq41TU5Tqik5kAKJnttQBVU9gYyrAX5WAX9tKnK
yDNajfdidyPdNVs8C8to+WvLdGbSW9w83+hsYDrUH0OJKkMzkh6j9KJ9lwPEajpGZUaJFY5GEcps
jtFtVpC/aUjM/tN6fQq1Kk7JF0W/1+ubgip474VNTImNFaMdLHrTWhowx1mtcaiTSZU7+kvurYqt
1NwimilwxsyFhfarLrWbwaulsYcO4GR7F/gx3Ue8DPRP0kFH1UF5FeZ06Ud1IWN/V5YanbrY7rA1
O2wWNWZsmycW9uZiFRuCqJwfNbekf5hUN2ybolXVx9o2loKwMtvOyJCHStCFhKQv+gOCZ8N7lJ0d
ZFu3zrvruC5GbVP2fXNPLTkoub1JfgraoiqsfQY1pdsBhJbMyJlXgy9Cod9k6qadzAYN9lTFbADn
nE+eDuWQLc4u99vgXi6Bf5vIijGSpYN6iN21kFzDdSeUj5KhHupsI42tRpsVcyUufEluSF+yW2jt
ctzaZRcMu2Rs5o9+UmTNFV0ZI43KFIVI6AIam0NRN8kL+tyZ4TEXaHkyPy72mMFzdwuucRDbppTJ
vzGy/+jofZN9k3VX/+wvD9bQhv57+v7fhjQyAsol/+8z+N1L9VK+OoH/+gN/HcE1z/uXgTWLSg/n
cFAsa+31L6wR+5x/6WTF4lnRHcBnZMn85xAe/As6jcMJfA2ewhS+ujD/zTXi76MiCD+byiPgLsyT
/+QQ/ssX9t8zOGYgglI8WJoeJB4Mn85FZagC7MyQV3bUUpTegWEyPpjoeg/L4rZbULTmWSvH/jgu
s2ltUGUjVGhc94YGP9O1RiKcOWD1Ej3GYx12377vE4QjpUJaEEAz3RMK2a7qTX/jEcz8jonkl0vk
4teDYqEmYXoYC/n9rysIOAqg0MSBFRW0du9KyJZXQVACTCmTOdv2lfO5ZkXnM1jbNF5epScU7G3I
1+Y4eMQzZy/8tNoRTrxbBA9B2QMzPbKLU1fR0Z3c4Qsn1AfYzO2zp9t62GdV8CUuPH1rCEtMW1OJ
gE3/rPatlY4cCPR5G2N22pZBhyy2SuuzPpbZoa61bic8bdzlg2/uWkVsIptMdfjbyLv7687/Do16
XTBd3yb7stX2uDIScWNcPA9Hsp3l9GtFPpLBx6LJOsxJQ5tcxUHKLiiz8udWX0yU4HL8+valL7xl
67Xp16ylJOh0LskNF0U/2qBl4g8dapKJ/1lEEDz1xTJvaz9Tu6aJd4Uni603cGBIx/GjpvL8NBvN
t7d/xuua0vorGM50wHyLOtXKMn49Iuq06fNR+T3dcSR0mkSJrE/FT83zwVuXy5HnkP1VdGTOgpD2
h4f+2vr465IAAgHomDDCdKr0ry85Nmk89K3XIyLXXU6O/nPZygfE9O9d6Pe3u3KAsBlB7ILYc0k4
qhrSJ53F7TmdF/hpFmep9zEhjzukI/ZWeTIPO+mbJ/Iknau3H+uFW/qvm8R3yfjCr+UCW3h9k8hZ
uqRphj4CwAqLrGkb0uoBkvtdgkpNl49NFUO1KrptZxApEGO4efsX/OnmMSw6MOB4CL895U5L3BwF
BjtqJ37W4/pFtS4bmkIP2wl9IN3eqnIf374mE/DfCpS/bhoLKHM2mmJ6dZdDOtOmSa+GrI+aiTzL
LEsopeV+8/T2VX4fP1RimcwBjTtUai+hpoOyu67yAqKegEyv+e0VExZaoyq333P5/eE1ci0MoPqK
GPeZK16/Rs+dJvr1juQ12lfIMZ5aw/mBKAz6k643IVFwUUsc1WExCrSV3ae37/TXp/B6vkZXZAMn
ZnljLbxsDBDpSrCjxeV7y/wu8/paV/KLp/dfrGQ4GHG5Y+uCoUW5W5F6H3Qt+DKJYCbGA/AVu/c9
uPVsM6A7gYr3+e3f9oe38OqnXQzwvivJGkn4aWQcnswquAvs/iuv5vD2Zf4wTfIIKKBzgmZ6Yr58
/QZcrSSE3lxkJGz1weu7vV9bH9kBg/EYhqjTxC5FuO4jBwnNPMG4QqHinU/p92HNT2CCphHMtuQ3
uH0m+h6Rp2IQcKSNPLsJtlNjte/c6etu7PrxrFdhW4GflIqGfrEW6bUoSg6wXEV4T8nsPfZF/7Fi
tZWqi95+qL9P+rQ5uB4NWdYf+uuvn6mgAKO3ziCpyjTyQPT0c1ZzvDeH1N6P1DPZAYNEfvuaf7o9
a93ZUUeACaNfvMdAAjNRopOR3QyPSYAIk7P0196mj5Fa39++1p8+W/o4K4uYdGscfBefbau5ixnP
UkZw14ttieBn4/jYfJK5RpnYiGnf9GhV0UA+c8raUDc333mbfxy3K2UTFpK/ttkvvo9hijW97VsZ
Sde+CVjirzJCrXd9TEFtHn7MvJZrwxDZFhjKnn3rQzaCpn7nOayd0cv5w/41/+usA7B5X7/onDoD
R/1KRo6qny1Lf5gN82Y2+sfGaD6ytbtj7aJr6/zEOh0SPMi2/T8b+z+s9Bce3L/GNHA5Jin2WD6j
+vX1OS+WA+gzGY3dOEdi1K6DHDRnHos06p1q19ldNKJa3rltoIXocyHlphYpj5qpRX2PYAzx8QYJ
vsCLouUHj1Sqrayrf5bWtf5O6Be6xb7U4UeCcnn9O3W/Ip0O7B8Ll/2UDZZ/EoG/Ryk3hUQovwee
/n3qZCmhkbd2Bxmj9sVT6SbTHYiJgr7rdOP3PM8+OFZt/Ry197a35u+bAD5yLkaKvYOn27yYU4SI
jVzlth7hyTtqRfO8WLm9mavuTiXsKyl945aTc7Vry+qkEhN5OhWxQ1MW24Hie1ghTAlFqnwqk96X
3vXHQz/ZlBlQ0x16h82Ekab3xN8JoK4lZllTAX3u5+1oDTbmEfWNgOt3JB6XE4lHm5UDGK/q1879
Ug2A8TB1m7RFsscBKnKc0r9XSe1QoLHjbTZBTnp7EF/O/n9dj1A8Tp4cJC+jetOyF6PeyCWS7M6v
aqE7910Su9u3r3I5Ja9XseFZ4FVnFLJnfT0CCzszykwvF5SheGSXJv26YOfs7ea6Qwwb9Mt76bmX
Q4MLEgaxIm8MgogYja8vSBArdUMjJ7EG1fpzgz4nSof2xZTGN6MgyQzRekZpxK7eudGLbHAsGeuH
tkIg2SQi57Av7tSBqCp631d4NSoZNqxCZm09UghDnTd1NPjGJhKOePKXn6nrf6j07Nb1cWOzA1rq
8tk0TBFSB36PS3P5UfKzOCgwR8EVcVby7MXzqJK+q/gWoqDt/G2sEvvYxEmwCZq5Ob79rldJwKtp
mWv5yGbWA9CauutdTDf5rA19oWWKOTApNnKhWZdYzdb2qFYnnBLw35k6KXPGizPFu5nSOx2bRqPv
ZO8YHrQopuzr27/pD8MBAROINJYL9lmXqJihpfOEQFJFonP7XcdeBAlV19DkWF5Ma34mpQOnZVb8
Q6zUOhwMFklOgiuAaD00vH7u1GyYz5WYornLfxLbkidh4JU5AVyqyiLTFzAGqqG+cnFx70aRS0Ky
yrb//vbt/0rd+vtKuf4ME5wM1DZoEb+9kgHjEP5XbYzsYrK+I2v4nI/Z7aSbwz72+h/5NLiPI3ub
JOwMwsKkaGasWwsO5iC913x5zAvPv6YZWmOIwAZie0lShZWG+Wv14exsbanvPU2mt82iOcfcXgxk
ugsCbkyZADlb51ADZfiCLNfcx3Yd7KmO0+yUVbtrvbLbdEoPy7kptxjUynNNwb5tK2tjziQGuFNl
HpUtvlbU107w+KyXrjfUQ1/W/MjB3gbCrHeVaX5sJ0s9zAXpK/6UjwfT7ZxzS+grfbyivqVtuuzT
oPSitDXEls1oQZrRNKmbAijSufexlYSuLv0rNRn5Uw7V1dk3Xm+9x9j9bQNHcYhaBPlaa6UAPMbF
JKHN7SycIZgi3HqPTmI/8VC/1l7zBWZmHmYTvvelO7QesRHze2Dk3xcYVmVicnyuC13oEhi4kFVk
54Ucac0Mzne/aOMn04irQ7noHx0ZqHc24xfBJusXwPV83TUMQ8fRf3nCKbOl8lO3wLTlJfHHwWhQ
LuPh3JaeHn/LRtPNtvj+NTgmmnpwp3j6VGiWeEwL6V0l4Fx/jmJkIMJFukK42uAdICx72Ejabwvb
JmazXMd6qM+BSfsSDF/v8Rfp6NT3jVUbZ7sbsv3bn9PvswkgbfSQMCYpCLjuxUddODONlmnia5JJ
tfEamd3JIPNvaQAydtw0hqSgEviLXmG+t+f9CwD1+ltmXfFZvfgFwJMvp9fUiPskjilDxKmosh0U
SsSmDqExZu33adjATP9cZ3lHOz9R3lESM1TSC9DK25iG13e6dtmnpCKfe0Jgcqw6R+GccmIqSPlg
X4mmnp99N7WgRow/i0EZZ5H63ZWZG8UZ2QgnpzbGxx6OqR8c+oHojR2CpPpOtQ5xmMZZ9wrjYJq1
fdWg+dumU/m0BOWLVVUJ311fH62uMz9Jr8QHRFgnosC6uKkUYaNFLL1D45jtXV+YOG7YDj9g3GnO
k41deBO3QwmdqrStoxYUEo+tMB9r3cOYOWpWtLDeogEdms9prxt7EbsVsis601bVINrKWGae07Ke
nqjbEJ6Fgl6SXoUJuMGGAy20pr4QNZbOgyhLWV9nXdHd4pjn3+Mai25MegR90m5cXrR80F7YZxuP
kH4Ilke3QAhWkLNqG51ZIkoxsLIUgdii6lL3BKUWSAbi5ajDUYBt78/3GI7rzdjA69A606NOLoSx
TdGhvqTmYEy4kkc9oC3oLBinqp6UciDj7VkmVJPxWODdS2ehbhz8S1sn1YmjEw2tt02skRe2pznH
syC89JGGlRSrJ7T5vACA2HVtiQ/XABB9NjKjucGvH2MbyKovPgFEV06a9lgGE28b4NAI/THOwtH1
sErS/M0FGIaq/MxexjFpQWZTmHqOOBRL6kWVnwwRvcj2NOdCHMyszb/ryTjczbPvYlLCMLisXp4C
8/ppts1s74lsoodAgrivC2vT6SVDbbZElDbGTRrr8CY1ole3/RgARrE6XzsZRer8ULSyaFK6Oqjp
hRNvEvk9Za595swkLLumbPfkGLTWkSiamhqSO9KrQHOYs3e3CrhHmGXbg47cJhIADgCrYGDM0SEc
aVJme9vPhrM+u5D7ROIfCtktD7pmoovJxgArdDIVpFl6c3LvEZ8J9LoJrnOri6lxZx8MkRvXrdNU
e4R8+kcZ0MnN3MaJ6mmOd53UjZKwoGo4KZm32xbt78dc4ORV0ve+ZIPbHpYKyNyGtEqMuJhfPhFE
v7C8VvNNTCd0YyK8AkJSBuYJTA8GpcWLjBkMyaJcjY/MyB6EqZqTXXvBx3kcgwhUgnpA74HCZqn9
9gb3YLyrMZQ24+zxRHrjDBYFUiD1sJvYnSPVdtOpRmR2rmvpw8P0ja0b9GRKZSXecNnUvhvaJPae
+nlqz44r5Ac+k8+DJ61V7ggDhzPFHvezdwz6PDgh9NEOi0MO8OJo3iMuXi9SSRw8I71RDyo1l29N
wcsck8nfNUyaDzn15ZtBb/ptBcvoPBO/d+N58XiDBcn7arIKfAsqjVcXl+K5cXJz/+udTl3uRoXq
7HOcKZQhHNWw1jdBqg5en+fbDnRCsZ2zsb+JbXRwW+w7xiOgIzYNJEwfMKAEGwA97ZVP2jSoxDIK
rE7dDaWpHmplZVcxfujdSGF/Z6LRjjQTknwxAY/AYuZftZyGT3kpXiZXBQNkEWw4utZbh8J17l10
fGSareE9mSvuMo6od1WSx11IrVEfQ3PRltu+XqybqV993BVKxtVB62Cnco0c9oQzWDdu5oxd6BbT
U6W1kVsvaE4nYZw9wfjlEpK66bhKNxHIgujAZL/5tQr2oDTS0ziMMQeSzKynKGat/Vx4/Fk0fM1n
c5DiqrNS9/ukkMX07VQTENdk+5LgnaisSiMLM4kPe4NgNHuudZvfaKixOjv1cJB9PJ7aojs2hGbf
jkSx7SqkuyebcuI5ywv/nrCsYVvNQ/sw+KQfL8ioPrmzPd8jrfhQkcX7w108m7kHSx01NOOMI5cm
uxiJxJ6X4c5DGGYctcQY5pumyvBFNohsQlWJxrsl8FAah2Ws/AeKKc1pKXMTWaXPH2Z74j2N3qiy
SOnBZJKtnYzqUFUyuceqjT/L6wkt5wlPDkdEgBRbqrQAAmC8aOHUzu64H9zEgwKgMOa1tHfVJm/H
5dgs2FHjpqrum9wFZ+i3KGCkkE+FIl0tldK9rae4/gHKW30q0kDj0h189hFqyydLs/FHpFqd7qZu
rJ8F1XHc/qO2Kl6UM++6QCLZmtI+uOo9/fsy1B5ixH7X584SWmO7Ashj56YTSnwK9KrAY+ytYiPT
9zesMtMdxfHxi4ea6AVHc/ZYNyrZlZXl5ISQT2a/M5WJ+S+V2vJZs8eqJaixh1rBX18eHHzXN7Fe
HCcSbe/pj9Y/lwpBk+Gg+Q15XtOTq6z5rtFGqiIIOTaV7dRlaIrGOhkpgY9INIer0aUnkzdob4CQ
KY4nL1Ng9ufRsdRTHAfNsiNPMD3HtW390PXsa+ON3m2Cm/q71hTsE4didJ6g1vsN3dlZ3aGKYFeT
N773tKz4Ja929HPTiPwYCOC8isjsR85BHuKyvLhiSS0+DygfUQujhyFgrGQyKzeyTj7o+XjFeacj
S0AzNkGXXBVS3LsO8spgbINrTfGxjpAUjlQdfStyYw44e6PXaHM3E3tQR1UPs16Ye92Y+tU2739R
Yimzj163fJ4zO9V3LNJAwQa5bi7skRcExfNAQSk4zco8JWz7D6UCQMfXDGRXLpBxJhRzOEB6DjCp
2bLKWZ3FFGxbkqXdq+gj8Ex8dTdNcQoubt0FBXhn92PaOMd67MidUhlYEkNlJ5/feMN2pbtjIoV+
0XsfS/gOV7EEPgNJvAh1Md5PRoKcMRnEleqXKx2M07Z3W/9RsJt2Sr3bewNbaq0Yjd2YFgegsiUT
KDZojnlosUzvUwUydErpTQ3wsViQzZ8xY+rgoMQMG710IgTwUakNLjI5WGp+XPlhUE/PLuGKhwIH
Z6imhgs6efqRJ5R/Ldu0IkhUR9Lte8m5DVp2135wzJ1RoSMyO2Ksffc4rEUj2abqk+uW2akrEmYg
kqY/6nrRX9UenwpqrGhCFQO1R6+3w5psl6gae43y8yMuo307CAhZ3VRHTX3IGjVv7UQ88jEXG9Ts
57yp/A2xYjmZztZd7+I3ylvDvvfJHaSWqPT6qOZs2PVZim92auY7MoG7cidlk55ngxkU1MFwL9EQ
4v809PMyi1vWtkGtT4YdLNTwfSnZjk5u0EWZB7EjYKK7d9RAL7UonWvRZe3DZCXBtW+U3+Kxmq+K
ggLW1h1c/1qt/4cue5FsbB3YjIEcPko1G8dE1gEtVLk8cAYaQm9s1SmdFI7RJBme+HuuRr6u00i3
ba3aG/1LUr7MXubs9J5MnppRexowT5+FFaf71i5s9smxuDYHx2XGQksYkAOMurg8K6cyzprN2BTs
MTSQC4e4i9UOdBoueTOw+ePTN8tFU6qcdD6nsQVEgM3gUZ9y60mL6/a6qJL5YcyM7Gj1uX6XDHG7
HzEO0N8dcs1F34dYDC5IoJg+jfnaW8xy30p7fkJmhTYxqMWDLVxkHW1poyQczVogncIubZGTjUix
9GyIXRqjfuHghsjLa6/okWTER88z3ESZ2Xw8A4LNGaGinu8CgqejxOoSoOsBNHuhWcsPHBHNtC1d
khLR68cj+/S2h7ASpxZDx5f1F4EV+sOoweDrhQJiksQgPLaULMb7Di1tuxH6Mp3bPp7OI4TaXfuX
t36OmaZquZSPQyG064IECpb7BSW9II2HmhE1TPQ1CPkW5L/YSa/10lYPXSOcFzWWPzXROvaOSpbF
S9dRMWa6B8HQn5oOVcrcFPsJd981pSjtlCyW2Bl5JR6ywoV70BrB57R0q//D3pksx41kWftV2mqP
NMzDojdADJyC4jxoAyMpCvPkgDuGp/8/KKuyRIolWi7a7G+zrrLaZJYUERjcr997znfuK6UNITPh
bL+G7WGNqSlfyoyLuoiZhXdABr5RJpUgNHcOYT28Gt2tB0rsJTvqG1gbweC026nUuvOpCqJaoYOb
Bx2MS+/4+1xD8Y3y+moeFkIE526lt2k+TIABBiheau9IpcmwhQ7aviCX7jZ64jm72Ne8nUPVyGx/
mHFxdDGB44S89HvOCO3ZDzHNYAtjWyzVrPAeNPpTAypz4wrfOInx1DAZS/2opc8NV2sAULnUbZhn
KJW6EgjW6FDUWei19Twen/QiAQdgcnOa0T3pgvmc0Z5xt7TaN6/OkzvsA9mzGnR9t8ikepGQ4696
vWgIHBjqq7GUyUnvkJqJyJu13Xb0TdrOFsLJ0YTOUwfGdWAnRFySwYtIe/1KPWFj4PnO/EEYRFpa
oo5koOII0XN3pnxzPyLKDZEeakddW3TEa3ryRKd7jT0jiE8M9I37RBvajVHH+ibxcR5QZ2qE8dTj
qWSxCqcWH2ym9cGBBv1iRuki0InQdD1yhgBaDxUD2Ky6iQf21w7UATyaFTjRGJA2YPJ3W4Bge0FL
5BDodGiF5eDkG4c9JEjK28SSXEWrsY9BL4IPs2Y3bDJL3du4/I/bVutA0vUlz28t4J8Kvz7VqoD9
Tpgbld4sjp2eYBJowPKkFIwxOV30ztlPQ+ULqrva4iCQ3yRjFh/HBiygmpYEHYj5Oukz92RWCQ50
f7UW00OWx7FlqF1tVdkqQUdjpbMkBeWKltf1pY24aM2ezkAD+5DnPM/HItZDQPE4DFrJHpX3hncm
iuFcThwX2XYiFVjqJWFSH1FBPwZmP53jNqEZhWDvIrFjWCz44cPGLd1IxfEZyDt0o0M/7pY4D7aW
1hwvC9x3zQanKfLj3k1fa6Mqo9FeD3FjY26GfMHygw0ASL0K9mJoj20pUxyu3XKjav6wleYLJhZD
P06MbJvrDK84q0QrrAsEFvg/8J2wQeg7wPD2tF2jLzv6+1jaGFWE+DzaPbLl8czPaTCadgMezI/h
N8bzzSxWLBkCbBwqrndAvO7gsm3PrBpWaJHxKDipMW/9GWAa8ayHGi8eK2B5Fa/ICSerAh6xgXp3
2pOycMtNeBqS/I4LdTc7xdFoi/08uaejrLpDx45sb5VI2m4DGKfHDDZZASUKlEYHKOlcR76tTRcY
rvoTA8W3tSx56LFSjmFngxUOMwv9vL+I6dLOOjwCraq1K9spurBLcvPc50T/mgVk3oKqvV+YUTah
XfRj1Cc0T4Jem7ZI4gHiZrHcE+9sv/A+BRizWPaR6JqnLtFOQwjcZ4wSzpZ1HQzo9tyLuHS7UBjK
uleGdeMv8JHGqmrPHUR9aLfFfVaZ2AuDuUDvZSynP/wSLXfzKGtMI8oCi5NZoHoqIWsEr5Vwns+s
4KvZL7dlj0mk5NTOLprTaJnzbzQnSDMKsltz0iRizFRFMNW+yTjfsdrxyNkcrmlvmheOqcwtXg/9
kHq2f2n50j/PUqPZGK3Mj9DGVeeJZhwXnJKhkOCvCmtSVNkfyuwunmHwgIhbgTuDeSgBVJzrnUAv
iW1QHy1ohwZuq5raITZM5+BOouLlGt0juIX2g2dM05EB7E8xKD9XlAao+4bpORi19qrJJ6YGLkeX
eIHQSpuZ+YFr0S1zJq/dubLrj0gvqLBV5fFhSMvgedV8k2aSNQFY3xTEDAf6WQowmMBtV3qMm90O
NHkgJPogyV+chRSLsDTcNlkPyNa5gkW1V7D6Nq0u0yePnshpxztx6XEPTpOxq09r3Zr9jb94/Wvg
zikfl+aMJeZhOKpB4n/xvHY8d9iTv015rl23wiq+x3B+zybwI499ZRVXw6AruCc6HS2vY2A/jw7G
+NiTDPxXCjLNmq2VpDw8TYI7UHQ+ryL+1MTs5xujzsR+Cgp1C+a5ueTuIpcfZJYeYY/r9gk4yDNP
JBByLB9Jd5PH5ZbzDiRVY3ZPYy9LOJ8PdiSdCW6ElTbLxuSjYRrB7I8XIY/zbirpO+ZIt3rb383C
zZEFquEcS4UVJuA0L2SsVdeVUOJIZA5VjV8kjEs7fDSMIDgfTVeZUU/xrgsMGu2FIZynFSHIXlHQ
VVLVxG2SlAz5qTmwvJi+Vz4Hgn1q8cY2DydyrW46Qh+iDt5ntGBiuqtnK7nXKG28BmeaX3SNGdKc
0zZ+162QyYltolo0HAKDZ91lvUUbzZuSa9b4Kzp6kW5zJGbkT2lyXdB9pFBzdp3b7ScLEjAD0OMk
YwODhRd6Bnl/hsFjIoPy61DRfOibyWMIoX23ClRluFnpcGN2XxZpb2lrH6UMG6Ipq+uNhpY+ROO4
C7piuMv87phXV74ISbNGlCO2g9SVkY4UuAWLHCYxRMAuzZyTgp8eerPjnAlDa/CQBc12mcitL1Ux
HKd0sTcOm+yrHrNFD05l7myIqK9AFYLIkSBfJYWeq1IKE/zKp1ndtCDbOezQr4fokpjORiwKc40N
kiRKA+BqKX/uxOqQWHDp6PTRgu3hE7tgmItKHdqEhcIE5X9TSBlsdWm521k5GFaMFXZm9H4JgLTH
LYFo1eVhmjA20tY6+3HgntN6vE3S2jizrAS3QZ8PoT436ZGfAx+e1eifZr17ArylTEMLVLA/0LPq
0LbvTcB414ZtVHtlzwqIMFVhiAA631uqDI7sUU7blYn1mIvGe6rzrHgQxtDf0VcDnjFmZLltcjNt
TgEy9d9ipgSneNOs40mjTTxT8Zx1i9teBEmR7wl+u5j9Ot9Y9Zze/X7WY67DnLfjllVCtvJnPHD+
6IzeTnBHhlFFqpvd1rBzO9L6jv3OCG7rgp502RKbYbTXDt/qlpnLK9sTRYtZ6R5SPat0nty1nAZa
5+69jqN+CQnPGPPmBFd5AmisTumvOcEn3/mDCbzDOo+QxIInz+D33Xe26TDFo1Wg3mxy+3bOpiBa
re8cAtoiKm2EWv264piy+ZZipA57hganedXbh9avewzuiD4pjsQnyoBf52YOoQjcJaK5+FY/Eh5/
SpWw9LpLyDDutiYt7x6lCfOoy5gDZlh3qb2x4wK+Oqbm6Pe38Idr4d0tROCCR2KdQrrIIN7eQs9Z
eKKHDLh4Y5QnQYNJbHYnlUOv827ABT4hT78lrkyRVZjD8wc3wD22i3Do/PqiXNoS1aLzROuhODCI
9M/HzG6OvW62NgvkucdqMRvks/o6pAJrty8mqNYMO74LxLchHW2PSq1lGdAT8yUW3XlcS1xirbGt
0zHYVwuyPYfx/Fmw1NWLBhxz45WFeeIGVcG+sDQcu133hnYMble1qEdRGMtGxJXca3lvbdATlVQz
1aOP9YA4ldxwXxbenZBXrzm1l2R+/f0V/UX+t6Yf4i6wA7QNMCPeK3eDuUExCtFy24JE2Ixi3gd6
EJzTiS8gcbl0gzrXS2+kr2UsN8W3zHD1yModAMG//ya/aE0QVpikPSLyYYQDZeTtrVX8mzaTerMd
Zsu9dOPEZ1ZhjRc/PuV/wM30n1gibyxPHzNJ/j/EjRCM/dPtWIPk/xn7vvJS/vsfR69P4tt/Hffl
U/3tv9b/HV42Tf1U/uuf9T+DSH78XX/aoDzrDw+AD/NzhFKrCQqF0J8uKM/8g1AgOCDcTgvhwHo/
/0ki0RwoJR7iRYQL2DR58PhT/3RBaY6FDwrTBTG/MMLWPJS/Y4Naxav/Xi/QZKzKMXQZa7LUmh+0
Sih+WqdcOxljNljtWHNktZON3x8Wo7nIWLeTltCKMS6bvXTm27GRtz9dwA80pT+Sid58toNxBmUG
wdU4DHm13n52MCx+i/s9P6GOFBetvtL0asYI97yP1VNZp9oVcO9mq7x4GI4He5pVFKD3KiLlFtu0
ZlSNBtk4zaXrJFRMBsrctC6NnSiJPrIML0k3WGbaV0vKNQi3nfLDLDOFGm3Ub2YgxTST5N4ulwkz
PtOWLZmq8uDir30BHHsrbM4UlBo+57AlMwlc0ersogwyjkmyDkvXqiRF3TiwTeodaHh8uPoXr8zy
P6/U/8A7+b/OYbgKif8SIv/y1u1lVr8iVX6th2yYj7/99z+I//wX5Efz/iARiDfLNWzeEDyG7P3/
dBgazh86E0gMg8hB2BBX2dG/MD/mH2ho4etBLMW4hlTur3fL481C56LzH1Z7/s3fwvy8y8fjhVr/
JtTSFhm9yITfp3Pmw5RIq0oPmhjFE3Z8xIFi6FDYuklRjxsd2v+Fg4pijZkaavj9oymXY5fey6vj
y2o+LuiqfKbaXHeJf790f34prDYcNVEoeRjW3r50FUEJujmVh2We2+sKG+FjO85lsHEpSb4GQTLe
BmMZPOAdN4xPipP1r/7lo/H5rDJmm/nZu/e9HE0tRmB8qNtc2yVB7ZyNxJeGGh3ci2E20uefHpUP
1pePPm61LuuuSdgW6ti3v9SqJuxyZX7w7RJ7eZqK6iUn2eUr6GT6R4hyPlEerl///c/7+fNYs39e
Sq1ccwUt7YNhLiknPr09djuUWege0+3vf9m7SuDHg8VvojJBeer84mVKM4QJ81IctLIeDjmHn+M8
ndWX33/IRw+K6eItWU23Di7dtz8HtEIg3T47NL5s9uRPGd8F8IqzmXiXYzMeumfZueNGlK75ya97
uyX9+YSy8/G+8Km8ve+uI5M9HQFVekjYUBnp17YFaW9MrvzF8a/qSapT9EYqqgpXu4rzpvPC3//w
D68uQdQ8ojby5vdS+8AjDIIUqUNSNPoWwdu4p5Mi/v67APqLNcbH7YwrbL36P+27hbNqp5v0AKjf
eZFgaPeGvuSXWEPTg9mK4c+q7j86Nd9XsesjQ81Iwp3Lx1GGvPs8kzEgvoLkkE+iORVTqz00mZld
NHDNL33oKo/BXPX72bWYJclC73cer40XwVaed7+/vB+8Jmv2Hf/lEUbc9+72qpoEWD1ODoMsjQhQ
tL2JZQ95I4DS+7c/CZzbmlZo0epnzXl7jaUgy6iKvTPmOMkDmUr5sQgWRnodoq3ff9J7let6eTl0
/Th/2pA/f9g3frqdDKPaRBXWmbKH5nbgUn4lf8N/boNikSejl7h3HhLGFZRRFU+O1kztRjb4HX7/
NT54czj38WsxKlFZvje/AI9woDYbZ2Yrcck6vTdHJFxy0l2KdlsRwoVjKKnuIGdXxxVwjE+ssh8s
uLbOcosvnaOKbq93/qeLUC1p7inLOmuSwj8y5wD1XpkS/1DMYhfTg/nkiP3RRV+nb/hHIfohxGf7
//nzZGCn7LzmmW0wxicrpnAqIB7BCojqPPmAD3o6E6kv7zPNN4408sfuAevJT5aLD9bJN9/i3VPG
Qk8/sjXPnLJla49nqkpSMTqKZihg9FjVftV+7gc4Sp88dR8sVMBKdQc+KJgFDA9vfz/2AoBii3E2
TNVyUgymc2SoxPzMe/3B+8pBwzDWrGg20/f5osMoYr1tjTNqW3S4jjKBolZ61Bv1p9HYH30U1i0O
RJRndJbW5/unB8hLsGg5yjhDTp8zXEpnj4gFBrSXPTATSCylmxxmvR+PM3NG3WRDmnFyrdPDunK6
G29smnPH7qzzqRwhOZmO8D/zPn50s23Oa3iIfFx2+rtHjo4RkgNnOjNIJjgbYaZsjTooL0yS8PZz
kk5XC83s1xh9+2cP+7osvq0uDJzLNLmoa9kX3/e5gnRgQqq5p9qcFV9izhibJLOBACpAObpTosLy
ZjskCaHcMAUtL/3STo/QxddHNG69efP7leaDd8/gBMotAniKx+KXBW+SY4Nw+1SRw74jdloeNM5Y
z94IMCuuFSIfz0MrVzRgIQPJiNKt4rtPvsNawL27JAY0WQzqrgt5dcV//vy4BDkgsKH0TuuMKIJm
zZk2UYufOz3wQoF86yrIpuwIv1twYmU1DV9hNxeekTWfXYxfn9sfVwKjARfDcd/bAHPa2cpAUB5X
ff4tdp12kzjTMboDdyPVGlMwgwXZJ4PojqxOz74HhlAPftvVG4M03WMGPW5YK1sgOp/tT0x2Px6M
d1cJy/WPI5JJtfj+pTIyk8hB1zp1zCzRokCmzkbOs31syok0muop1pdyS20FzW1S8baSsYkgUJen
HErQ7UE8nDmh/XWG+6Aw/+BghC+a8zfuYRvG2XtTb2IPBAvN+unQWiRHAL8vL5asX/2GlBzAFsqr
OYD8LGWPRHxaMXVNcByrZr5MRZJanxQkHz3LfJ0fflEQAXgD3z5HZZnreu5Yp345Fjy3sWuEYjLs
EKP4QB91aG9smotXk9LEBrrU+TJ5yyelyq9bJ1eE/gsx4uvi994lYyTKk+iWT524kCnwRwIQfQPj
5mYMgCkV6NueP7kH68vxy2PBZ0GZRyfIkeztj87IStdLj+ZJ3XdHtobSRSWNt/Owgl6WIjC+GpMv
XsnKYg0udMQIU1AeexhqQpyhUF6qYPjbBw6HmiHAboKvnMJ7XXt/Wv3LmkRDseSnWdMsT1AzeUSX
OUERXCTonKyB8eVKsqmOyNuRn7zCv26leFDxMYImoJZgs3v72VrKgNkK8lPfgLg2jOm8r0uz+Oya
/7pO8CnY8rAH4aQO3hdITja0JtlYpx3apNelm6+Ldv4mKkbfShBkYg2rKtixPQC7cbbBw0fMhtNa
5F6k1rQppbU8EoBj52Htd8n29w/Erzsb382lc02pzFb/fvYDALx0Bd+NC2QeTY1RnUPEY8Q6mQkp
ft4Uzg3Sj0x+toqvV/btc7iiezjH8uGYt613V74YiFqpK+3Ehy9SkvrriyFqCXgh6EsCgCbtLwa8
Zo74ez4p3N57qinaOd2udQ1TI7bV9z/ZFwYQFZWeooerzqxOw5Y3ZsQr5AbqzEJFg2t0WzLTLhPV
IegYhbNztLnfMcFHtaCJ4kJ0CG9I00muk8zf+3NbXC2GIw5VpyBUquRF6PJGjrkFfSnOt7hzgkiI
XtuiArlEA3Smo5v/5FH+dSnBLGThe11rBcq19VH/6TXyRFbKTHonZre+KqUgMmhBh7gXTseI1jKX
5JNTx6/vzvqBPo8ORw8fA/LbD+SxqczFdk8mL0i2CbDIXYFr528vkHQgWKhWZNh6tnn3IXqW47bM
nZNKM+IL5dlQSjuCvXHTGsTukcesXf/+ffj1XYXHstJpeFfXJXn99z9dxroYBYWHwPjRZZugn9S2
TIli05za/OSncTh69w7QnaLgpVPIfeMHvqd4dDXes7wkH2sp7GHXJY7ZIODR63u9dleJUKbATpOC
vtyb0ByZ4/PwmVsPqVx97PaxezAJ00K3pJGuitB0MY+IICdwb5m6VG4l7NMvQCezapPXTGdLLyDw
purn5ptslupVm/S+u57Rry2RLdu4jfqutO5GURZnyhqCl77rZzrp8MOfjMn2hnAw3QGis4/ReDvG
fvkiWommro1TSWy1a+TnLbdLctod+mBnSpPZnpjQRwf2oiVRA/P0BYzoclYZHRKD2rcECOym12P2
XNhW4diWxYWnLz5skRY5AouA+N7Rpz8tGk/hcGtGjO2ylOV3DDITqnRkeK8N8eVXnE317309mZdM
e0kuTFvhoW1iRPtMVleZbEj3RlgKkct9yhsX9K7S9PirXRnzFDZ1WVqbeNSJJsM2d4lwCOiz59na
Dcd/M93HZQl7MocFPZ0uuY1qStgmdpHenCpyumKsMJMW51y8Bjjk0MrmOJcBsoS8014FR5/bobHT
OEwnN+AJbmdDbb26HIx9gwzK3RG/em9KWatNYAwjTrc06bot3OEUOLCFfQqNaQ7f2XQFYcrUas53
cMbiRFel+yDqYhg3FnumHyID4Y80/RLYkZ7NswM9N0GACZtvPG00ssU3ZDoGfTTopVqiEs3JxmPA
Kzk2MakN03oO0rBHUBxsessfj3q0QCQIdyk5uQ3xsLCeOyf+gqoGXg+D6IzECC0zL+y40tI9s+Xx
ZMgFGa7GPHcJXrWMUq9AqwkqWkfBjimH0KooCDIjPlWojJut7NN6jxDMf3FyE8VqXQ88VT0wbxUS
MqfueA2Q4+M/mvMQt3k/bCnpZ1yWVvVITQUqiZUnfpYI+LgldYKtrsrm4lianrhjUZwm1LGTdVPV
RvqQ9t0KAuon65tbs98i++vsK1GCDdpA+srkpiIWbOYa6svao6qdgqdzdq5H3dYe/RS861YWaZcT
ObcGevtd6exRWaOvFIPqiqNE4ZQ9ydIAF2IKCijH/yhhvQNI0LwQBeL80roZ6aVdVdZEVRODvc9G
wOBh6y1VQiowkOlNQlAr8h5IVU7Y8/DIUwjlTYZyCsB7SO5YV+9HDFvQUYUzcvgS5GmzkQUkFLXo
acqorCopN908xHgNGLgBWU0K9ezmyoO5aXvpV29xLHKyZ7bDHbqm5MwmzHEPGxCypmbn+R0PsnTJ
W03KLxhTyEbLmgqsbAJ29MwqIfRuxtpJumODtFxc8zMmxtjRM3+7zFpFRsxUi1NiSuFVN9xktc18
PX623SRvt1ah+8UmET1k+bEjP+6I2NnhMfb9fPjiDcl4BaV+DSaJ8bKhCy3yZKdZfnxXt+iioq5o
OjscRr31N6A3WGjiUYJrF51FCVUu/oSGsvX1aoMEXpLBWekNFO7e9YDEiix4aWcap9sSNLm3DVqv
8mFdtxrpLx0+xhC2S32uLTlrjg1V+DmBrkApRDv8ZfGQLVQ6BhIrR50YEpYjdEIzC63aG/GC5VZ0
LvnERZHg8DXwcF27buaJTYkKCImz4ecWDbKaFbrsQKGEHkpWSC7k8AGuKTAv4aoAT1YVOZWJNOr5
fKm05dby+1WsqUikS/KGwGosStp3L7OdGZmkmxmhi0bnMo8nidwJnamDq4yFNyzMXh3krAGN7tAY
XbpWDxHQm4LxXjfU+OiYwjxwpTC8uqkPtiMf1FUSe/q1meFTj/yqJoSySmokCNhN7Hzru3lA2rU1
9WhiA0T0OzPJvOuAAy3Y/ob5QdRbuXmGcmd5DKC8BBiqylhi6goMgi0cY0GMLFpUzk02dri4lY/T
ZbbZUyKMP+Ab/DE7EKiWOxFOI6c9QnSUXjNRbu/7bDGfld5ML5NXSXfrpgiTPE6vFzaBS3eaa4/n
iRXDXE+qWnO3ELyxAOQ2yr5wKfGDb3QjjgscLaN+qacOqtyhDLgzgTeRVi9agNAhBmoDDxpv7EXj
mwx6h6Ecj5DI5femrYxXmrAx2u6ZGoRwAfeqwV2eRx0B6UzUqLXPypw7t7HFkuF89mzMJHDe2SVd
34mTzaLr3fdRp0okKC0lF5fcR4mk2cetsMkIZEAVzkPZbICrFCipHGd8gEDlOlug6l55jGUhf+gI
cFZYflI5HM+O4YrT2U+1m1nzHKDjEi1UOVZQb8slyIPQJJH7tjAUs/a0i90vutYR6y6rNqnCnFQS
g9Boz2fs7Vfog4C6I4iz4flHuYayPhpnjVXbcVLhoKSPAS/a09i8Qhyy6shp2HGjebGJ7fOEE6jj
dirqkyWnkICYUHzJRsYpr46rYN6x18iw1nENnUxA8YoozbBUR7bR+F9o1GDx0a2EJd0qWuurrVWY
iCmGiI4FljEXmyJ31WMh3Ox4NPtahZ2F7T6aCE69qsuKoPLZNAuYD9CAoynFo7qjI+Yh57cNQUIo
o/urHqZ4TlQW6dtRK53qpXeJkNvZnlD9YZyd2SKgIXCPatyeRshM1cZ6T1zBC2kJyfmAJu9lxCfa
haqWxaVdedpzYwWJoptS2xWRFTgRwgFRZhsZuIqGiN5wx4IT5NeWO0znFas8cyzqdTYFOWDcE3HS
ayEBdvqJLtByER3gjdp91ThTsdcJHUbwP7ZA5vF0ItDEFq3ZKNhzm5pw5mBxQaqNQn2klauhVidA
eNxMPFEKVjvw5m3RDniXzIZHM5xK/DYhaBIv2KbBIu/cJqamUB1aeJO432KLlVc89PBDQId4XpLv
hEfAYaYL95sbj1mN6YWyh/5NZn6zpTdeOgwIfex8yL1D2xHupYo9jIdkPxRtKOZKJ3Wy5goixqeO
Dp1lZDv3l7nVQ+UlBgWRbzkPqZbhKEkgBi3Iua5nGq43lpHaDrm0LWEuHL8Cck8QlmbY4SdFRmuq
2tNBz1Fyo4G27u25mF8dMWITGZTl3Ezk19/ArbaykE4m6x9MOQ9nFKD6L4RBGOMuwO4dX3WE1OAB
cfBvU2GtnvPRWnCOJr3fqqj28sAgJFEw0adWwFyR1+ve0wh16RG08hU6HemVwWIfSIYjR8Yoh3RP
Lc+aMo7EpYe2pUMVDki238Ud/DR4aJb+FeS+mDbppENSIibEOThSKYwietUd57rdt0fdOFeXhMZ7
exaZrN7nc2svW9BVtAJiMwWbiRckfo1TvbpqSy/dtnbdYcpOfPxtOtGdRLqwfOIKyLTKjex87ghn
0bw22C3VoKU7UDnEqpp6USyUuDL4bvRdix8+7qtiUzWK2zcH1WAcgsI2k12Lq8eNsJHbZAvJBSjH
DFbjuibG5LZN+VP4UKbajpTWD48qhb0f2r3XVad+nGDbEEMGC47OqPMtn5v8acimCguJxz3ZuIbf
P1PoBjpW1TGpd8M80P1RrcU9KWe/kZtgsL2HNUvAJtYWG5neVQ5lmqJW3zqKXvRWRxx332YjkbkO
BuzJn4o7DEvWiV9K4AatOc5XxHf4KsJIKvfuhJgZjeLSUf7Mat679EzjI0v1N6rJg72liQpLQ0Gx
tbcEPDsYc511mLg4lxK0Q34EdwSHoowJLcGn4lFcp/0gqYVyxOMpFlqFfnoR6qa2E91dgx4AusPt
GZ4ru1GPc1nPVySgpuUG/0WOs3CSTb0Junog8HJkUwn72dCLaMlLvHxpBVwvoNe8jptaYbBu2xPp
ZgOPQ2r302FJ+DHbtu/VI1rmRAtzIzG/TTPZtKulHdtCh+I/CqwhBmfgNGQs90TJMoUuv3ukPIzE
uC/2Q2M6GAO1zMALlBg4DE8yjH4jievzNB4Jr/BJcDS7nmizTgRkHsIeUzBrpo6OYjAN7sZqJ4GQ
GCNlhQBDn8+gumP3rFTsFLsYrD3OmjKuNg5ckleaWp7CseS6iMgHbXpwRS7tvTfq8ffSUCaJBnNM
74v16HGdSJwTHDFnx9wFHNeBXJkrONnuCOJRIUCT6gvSdonkZiGw+8zytfKaQCovOPI6H/+bFSj3
sBQgpCJqPxwzqpvtKCWf9zkVPd5/u21M8uyheIMtsBOnj5CeysgfweuHrllpF5JY0AEfDucZXIju
+H0pBO4VMRvoehGBjBM9isB7rPknB/gR/VWvSuOijLk0pEsUlR2SCRI89JJFYtf2A6ZiNTXEmrRu
WsHbQCf7gEhpxj1PyJW1Gy29+l54tXYD2QgmwSK9DMgDPGj+JqfM1iLU8HG9k4dDcrpVLiUZoqs1
mEQIhjBa5dQnjmAquxPQY3xe7QxaKIwisdZ8NmV2X6eOOgjypEaQCxPp1YNMg6+2Kep+S9eFdGQ9
0BpA/kkAAqAjFyPMddGeL6zxgB+R1y1RA0vmcRBWZ0XlMPnNbmxy/0YMgAJ2Borj2x+tmv+Tx/3D
p83112TlV3Xc03NT/yyOW//vf8pODfsPB9At/StENKg7VxHLn9I4/w+s86iZYRMy0HXQS/+ljDP/
oOGFJI5OFF1qJll/CeM064+AuRatUh96MZ4wYP4/kgX/zQknNPA/qlHe9rtQoYDJoldIBB4iNLr9
7zr9dul7XV+hyRJdfmk3Tb9pM9J/pt60zn+6IB+Mmt5+Ehi6dUjLQ++QJ2Cs7NK3Xbyh9ea4wpFK
Xx+qAJiCcFKLiWcQNsjvP+ltF/Sfn0Rfkv4nF4pX7u0n+RkBWxNJKiZV9cbMbegxKNQ/6e1+8HNW
mBkvsUc0AqKTtx+SOD4QBU5RTuZ1R7yAyZd+xt3qI4DPP+mOOz8mQP/uzPOL6CGj5UAj7DMU8d5z
JWML7UjiFFsrhrcfymbo4kNAw7vY4rjy2w0ZQbSIkgXcP0ACS54Gtk9R2mWLpUIZu1UdLWoazE1b
J3Q5/GSANWCNYsKIThD1cr3GJFiAqaxKRXkD1O48SfsCuoBliv1A9f9CkhY9ZbSIOB+1xmvuAycm
yzyB24IPvxv5l2bSud8zBAPskXpaqZ3VKOd7tmQa6iUrsfPLuer4YCPTjG94LTMi3iyTeB8Q5xyN
i7YMfIzTAI4iaVpiPCez3b2Vg+Lvtsgw4TxoVBz/hRi8Fy+ovTJSZkx03FQEJcmHhTc/Tr2u6CfB
Y4mCPF7r+FLlTPDqNcR+8KwKMrLTjTvO0v0rneUq3pb6ND9jn53uJ3yV36sycw5dU4zIIYlDv5om
fyFgPDETNlQ6hgxu+8x58Dl2YzCrG+25XxnmsV0VtzEUEU6qdmz4oSlRSoRVUOXywccTB3zSgHv6
ANlGfllgRFHG+kX7FUBlfWXiu0tCcxjzM9rq7BujTekS0rMdHgRJ2s91n2XPvDXyKaWPkIf50pAl
FpNwrDicmf0T1T1bzGJwZ3QtyYj5SohLY3w8FyN/cTc+Mk0yHIw/M+TLBTH2I4E/1rlp9QTCiEQR
yGpa+GvNThX3k+mz1VnF9GWBadpEixyK61oKs4tqNss7Q02aFqLT7p6zIBjup7gc77pCi2nxuHP2
QuxVf93TzS935jyMB1GM9O+myYVuWyzJdOYHk5tsDFVij07bSX/ViQ9/Ye5JMCxeXpIxACUm5NeZ
nYQ/UHMWE46vin1c58ZJlzW1RVp8BrTALKmf8DS1RrSyjpvNyNZ6OeiBlFG5CCveSDFDZ4FSwdnU
X5ZquZyWMbkALqS+FqOXPidiSrwrX2TJg6QvlOL4TznBsqXSX4MrOlJaSH00+Odms2zpKIJIUMP/
Y++8mhvHkm39V87jvQ/sIAwB8D5uODp5Xy8IlQwIbwn36++32TNnNOw+xTjjJ6aaoVJLooHZO83K
zLXqoBZDjHoEqLwWMD1GpxOy7QXALQWBt4ROYlAxY59OVAzA/1l/4OIQoMwSgKx5x+R2a6CllA5T
dos67n4XIPsHnyAKKIx5WU2Wi9hKxm8dpAHo0lW0YIgBLh2ikiBll6V8YupS9CrflT2TTQKpCYoP
+WHW64S9h+IB8Hd6SDD7S6eeG/v3A+nFktH/vfmSaZVxo9aaottFahLNcTCQUaBqWd/MQbPV7Rig
pMngpULLGuxCrP95CbWjU07a0DMvni1emmYWvVmNkV2PzPwWDkLlrBuYbWaDHcXgDGKx1DLV1owA
lksmjrpnJLEKWADZf2/kw+MtqNQzowfcraQ99JeNMowfVseItjhUSFraAdMFqbNMAstFM4yJSquE
eEgkKGvOnCoYdPjOoDGrg5nVC2ZxQUAxOHW2XhpB/hplI0F3Y2gE7vNwrGM4ghrkT7VAQxpjD215
JpjAr3XiVG28KLKq5TT1WX/F67IHbRbzBGUek1xj02ADCel6+JwUlsqwHGjRXBZGU8E3HgBU5uly
D6EKuhg36rRIU5dx9/6WScYi8VAnnQjLDfKqmno2Y2dhZXoN0FgAeMvIsqfRM4iu9mgllt81C8LG
LlY18CnkALcUx/oXBUHWwYbTmGOiWxeImaFnFWMGxnC9CJSZvlLnReIuo3JuoQgIhbOYL+ps06aM
YVCqUerSiZB8EoNUErNTDftsBqi4atV6PFi15naKmTOZ18NaBQpdLa7rTlL3Md4bvemsVlBK9YA6
VbqHKIZ+woNG5hYyYQ98sdy/MMcdjZsBBPojUsaF7oaLuLuGxjrunDCGXQnWvXa4Oxg68lTM5FQw
csQINaySfLkcJFs62gqRNqKZDjDWQD0TQEawZ4A0c5h7xPg26GCtljm02gJeakodpVnrT7kOIC4a
k7R1H83mHwfoXXQxKvoc2M40Vpo17g1BEJTNBZmCtppNagVhbG6hnKMY+x1cTbAAaAhSjIdFej9P
GAqfAUJ8Uyz0RIQ+a8KGibM2vIAbu7lstXmp+UsKBZ2LtgzRNRyG4JgZlEkPZPPz730RDbe60teZ
jXefJX7RtNF1hjBbYesgF29l0itPwCXUutqeQpUddLKYXcVdndgHw6y+Q/SUuunBgiThoAbF97xP
+5uihmJNz2rlGrdgXjZlDe3XbFA9FZraNxS/kOlFT7NT7d5oD/UqsXqUH3tDrvOwxslUMZ2p7L+8
uQdT2JN9L4bRq2nqek8Q1TRshfYDxSEPmXC7JvZLMHxTb2YRrKB2aJgkZGM/x/vUamsNdqvs6zVc
PrPvFVejZSxIKVLRaea0MknFIpGFgEH5sllcDYygQzR2aOZgrAo7stsvqzsabszXqKoa0w6mrr8o
dQO5sZmutihctnG2xvc2fkbXZU79LJ6eWJvKa4EUGfjcoOBA4sOYtD70GyyneZ6h52aVcfsyjQyX
OySmWIAIIHEU+VIfrky91bNdMTKfKWp1ZLyWXoDqBXowtqk5FenNaFnW536ulZcHHAXriN0X2ssu
jL6prdwfoHwHSQ8U1tA6GVr+ZFpK9M2Imz2GvVvMVnoZIi+rZUHjzGoN7dYhgqKQfK3DO/TW0ngI
+wYYcp6bBx1ZZR3JuqweDqVnjtRoRRzTuMwTVSQEEJWl17/WwKSzmUa5B3M2VyRVQotXdrt2Wu4V
CCLn3U0OMpXcKBAnddtGga1NW1PC1m9Us4JRZa7KZJrm1wZ0BpLs0cbCV9878Ml0Ns0UOcKu4KWn
tEN3stvDFtNDJpxs8w7ihXW9x26xcApFc9s+6q7jEMJV/2A12mw7UKNM4NQyZy2UdOEEiEPJ/r6M
iDslm5AGYxuQ53XbUw2FT8uqV2WuDok7IBfXiHERg7XUByk0pzNrD+lyT8o/0mm7oa20gkx0n9Dg
odOTpV1pMTsORzJTb9SGjnKIJdGJFM1gxuo1FXFioqYa8V3ziZlyihpmhxovNEpODOajX6KdmI7O
ODQEdodBMdJLJBCH15oJBlUs8IspBVTN3DtxbHXvtaoHRJB70meht1oLCamOWjdOXh7zYQwtQGAg
jL0NTWq30YeieT9M3UgZ0yhgY08gwchspdZxOGFTg2/Uy3lXMtRtGI09tNjgeTHO132a0tWW9SZM
N8iBltXNNAxNcwFuCpnLsgm0pcc0RLdKu2xv7RlxK7uEGX+aIIVCL8J3s1cak86FOtHdIF3C70HM
1MTaVQSzrXdYztRpDVVRwsbYG3igKUJHgFarYUbx9TBvMy+C4VfB5KidvqIo3Aal0zAdRAlBC6kG
FcQUxquyJ/wXAXMnAX55DknA96Y0EV+Fl9XCHXRhstQvKthUOK4AfQQliCEIo1s4nj8GFEjL1wjW
kOo60ZvKvC5VnZnheRnig4nrjOTjJyTxhwE8Xf2SGP8Gk9hF3z/qiIbQLyN78hV/FAX8RcplLND+
Y+iF2VWZ+v9xZE/5hcEJ+oiYa6UbYykbl/4wsmf9siChZhBpLrtG5RjtfyMT+i8gHAAW9P8vFgsG
/pb/G2ACcauTVhyDIiTvR7DL7D7k4Sd9RtaY6gelBaNuNLPw6IigRQJOTygpgiqS2Zw6Rzhd7fPO
FDMzYHoeGpHkerlYlgvUiKFIg/64r73MCBB1CuBkhEUkDxHk7aegmTsJghBoHgM87phxIlSFMeZw
u1czmCBQ89iHHiyHEwQYGrwpECdHe68BHAkwlkmxRBq5qw18qjX7gPfAhD4EXq5tsa8L2Q4z9Zs5
ZBNzoVWQwPILBXlus+mo22XqbLntaUB5SrWWihKNHIp0GPE9EpnZh5EX5tqa4Rgw93PgwjJeDRp0
NC4yyZZttC2Y9lgG8V09L/P7PirJjZgy6l/aJFUZ4C0jis3xAXdTAON/k73pQKgDjeF+EGEsSPNz
9HXLplh+Bo3WPQzmbLHYFlWveweG6ulVmYzIoLFAbZCeXowhiei8se7MpkA1eA89i+rMMq2+hbZI
e82bZblulkY838BQXrwmgzqbKJWns13ekxWIPV2HTwOdcDlklKlVUD5W4ErRzFA3xSHWum1Y1Vbl
tAf18AIRTL9Nqjo3bCRFrYmqkVleT3Qh5aLIJkR6J/MQ+3Fp9lCrNYojx/tvUTu0tpA8tC+VopXQ
3cGySTgI57gKo0qLgQYKMXI0FxfqxSIJFfgdI5OgbVwiUKqPaX1laKjvOvQHtluk7pNnsnKUAhcp
Odum4+TuCBpIYauWMVKMvqzRKvtU5vl62QwOFETDFZTUC4hgFo3+ARXvK8QzuAmoQloIYY1FD61e
nhpXfbmkxhIodXM/WMvpvYNI/iY4WPrBp7q4zLZRWLalr1Ipdg0LjmSNyTdFoIObarfBgjHdXDaM
7WdtH6w7Wjn9Muj2dFXI5jKYXGHEJuGl56xB3UtdpUmqrQKIzGhrkA1q2lQe8jWNFfStHdKQHjZY
hMan5bGzzSojutzmSpY/jVZI75sKLQusrRIpbo6gccjI0X2GLwQmXww1U4ESYVam4gAJ2BF4TiQG
Da4DHA3ezf2eQyp8tTgC1mFeZQQf+8n6hj+AfZB1Ts2AOp/RMRHVScncIwR+SBSpjQ3FOdQKR5jc
nPp8k/cSPLeOQLpZLUE89qVBpqQewfZIJaAUSDAFupgfAfkqaWT1NTOD+0Ei9mRyKjOMRyB/LjH9
tl0C7/dHqL86wv4UiygBjLN+SdVFFgb2Y34wBIyrCuuQykEhawi1rCYgQU90Q+YSpPb8WHAIgnL4
rI9liGxKKUksVKoTDZMGBxHImkV7LF9A30spo5gViuG0cFSFNiSvs9cYyjQbHUW0que/lkMWUFBb
xyJJECA+uirpackpXqfmQlT6YUVlQ/KR6kZRerN+Ku6XzA0uIBprymaj1Ur8aTR1cBWjLq/bWRUE
I+jCkM5vl2q4f7UCFetD8XcBCrG35pNJ0U8xgRfQj2puuzY5RPCZWuXhut2r+mVFIGze0B4c1fay
Hq2R1GYYLbfTm8BrIZWKRWLWDAE1+zTO7cpq6mdAqHpjNP3I3ily0moYSy6jOkdHzCLKoQC8tKLv
wYFGo25YNuxXUCbBXSt6JzGg7hQHKALerI4mChcQaVndRrQT1IjzzafHNO3mz1mcYlzJFJfFXaUk
VQQ1Z56U8VXft9p4RSNTOnppDwOcQ/8PItP07SmT16RTRmGVTpMrwAOTvhatCMvGzUNUM28gzyN7
Xo4NcohTY8Y0bzVEmbsJ2JNAt6nLi7LJDcsO2WTfmoJrJRnIF8XGnM3LxxISowr6sEUJDDrTGq5M
UVnkslrXUpIfp5qYUF3MspmTNZB6k7MN5nxtkkrrXlFLCUtzbJM1Y4vFS00bz02QjtGcARvwVrAd
5o4htbXU+zHujGwVY7cuAPbC6TqfUC33GeFM/HAIob2NS0iU2QNJHXrw6SN3MRBX0u9By4A057SN
bokfVTKjtg3m67k5RAz1MglaXi3gD+y9fZrrsChaSXM940amttFh0kb4rwPS7eYAIYxSdKufcduv
cZscKfmfS0l28VY0//V/th8faZSH//cPRCfN1zBOvsGvUdzS+GWp0vENJEgOKoUA/xjE8RdLkQMc
FGmZRFWpX/yR0kRRfrEoyhLGQX6t0pf+3yHcTFF/gcmEF1BsZbRNVhpOikk/Ki4ZstLypW5BAUaF
1UShXgWR1Zyenj8vkkw0LKYDw7G+AVXhotvG4Sqqt5Z6lWXrFjbhzMnyuzSfi1KnTQV59XbFeJQx
0VsLvlvtN/nkUDAgoOn3FKbsbqKpGjBxU1uenLjTXbQXmtKpmrsOiq+ZPwsYdKMpgI7YHRLMQrGc
veGZ8abO11q/C4x1v3eDg71IHaP1s2FbTuuo8IJuFY33WX0QzcV+az6iYPE+vC4+h9fcn+koAdxE
8QuDWllwZk5X//MRAes3V+ikVqVaRVgHlHt9KP2bb+OH+VR8q76Bwiye5h8dLvu7Ujqo9Hwrvh0+
6EyEJW/6TvC7v6P2EniH8QPKTwjtQIbpx1gUqz7eHuI3A/bhqfLj6aJhZiX2xmLdJr4SrhaHl3T2
OSaKyPo96PV1f24e8Tja/IObbp1Uxsy0BA0Puem9+VzWTD+u5tZ2MXsoaQc0xOX0Obuxng+77H56
TF40F8Lg5IWOkop6yCSW8O1BR40LugUYHWnPrkkA6PgSZ8qRZw+TXfB1quCfdJjnFsjpjP6/wQI5
ZxVO593+86zC7xiFJeOW6LYxx4qiz0nmmylplRmZoflRzjQ9jSqpHWsUSBFITMbWOlMuP/dpJ0b6
r/w0Ve6rE/NASg/zDMPyEAYcV8eXaZ5an4pQ7yLdP9gMatsMr9hwLjpsenvpYuLticfCJlbzQid0
Fmfq9spRdPAHB3A68pqlJP5Bhiqv7vfu3K2gAD7YOvBhSpouFs+j3e7mdCDTNHdvvQ7v8PapD2ol
4M/nX8jKwbWSTXm3hBk8BPPzabTUvkebjD6fAFBYVA/ZR3hD+y4NfpSakofZJVzv7TZ6mPekvYJ/
kw9gPMCB4w96KZioY6Sjp5SNdgO0wy48j3XASASqTii62MZ9uGs/SfJmD7OL+JbaNBG7tgmvw5fp
tRyokNr5Ze/QJK7bJCM7pnd29SMTB6AAkLoK45lBuvfOT67Gp34bOtlthQCEiG5pQ4MZldLhveYx
3isVeVK7ILmI7X7vTS/xWkE4ljnYT0C68LN8y9/Kt6O2E/JO5NPCuHyfX2q43c4d4UJnOrR8gI4a
bYCUmsfMrhfOwPyuJfJv6jZymOFByGIkqr9rfeDFiAxuO9+Lc+yL52/ziX3/eZv/HW/zOWtyKkv3
t7Ymf45RHsM3QmyERyGAUhmZPWlqqrpBsfYAlX6phh+9ql/DJgxahhzLallrKtghfJ5fsoHf6aM6
95EnzuFv8ZEnlEV/OE3JYsq5IuVzSryZLNSkQlRM9xuXFn6nse+fJnd/aZ8jcDn7QSfh8F/8QbLp
7jdeiJFjkhII62h1PbmKaFHtVaupkGaH/NrWrKJHlzkG79KlitwwAPUO4cpcNgYk5MHkzSYEXWoj
WdB9BOKxUGaVo+Zjth61fbmBiWRu65EkNYbKEA0oLG99WZVUeUDwcHBBkjNEfj+oeurNEwhUfrwm
JFHeD0/nxIfnSJBFdRTr/lKzoWim1jfQSwvQLaDLAqRIOzvMHQAQnBn9DTMxfx4ie6iucRwBsyW5
MKHXf00zYTpISpxzur+7Tb9e7pP7GmbpnCk4jg8ypHINdXq5RuEwRWXrrr6yno0VLEXPdK5+Wlf9
9+5i8OuL6AynwblbfiqK+29+yxcn/u0ffcvlijuNsr7c8SM78pcwr9hn+VydEeZVr0wAhYkoXxtq
ARfnptHPLa2FxoF8+aC/x9I6d66yIfXLIfzF53okDDi9qKayVNU5vbT8d2K1GsSw4qlPdP/5eW5f
XYWiFS8vD3d3Z1CJE+rqX+391885MScAoEa3lJ8zbsJbKOTtSsw3gR+u2vX3cl2vUaBwGV6xu3Uj
BuHPfFoRBYCk6HflZS5eXzeOO/PdjcEvFSLTUjzpgkZ7cdnadI6dDepVypi/WW1fD/jUvtToy0rW
cb9guPIW+xeE9uFm6e2vlb2LnAVFiHU9UVuw0c3bVFf13J7rdCGL4MFcn7HFZ47lyHHzZTXQTPh3
O5ZzC+bob78cy1+6YH7Xb3+5/keaoS+fs9iHQJEZC6ZD1ksYm+bbGidT+PoS8VZ36M/wNJy738rJ
pu/jqpnPa+536wxv2eAsr9J7FOMWqqPtgaTpirBLjThMoEMSMV1zD4cI0xCIn1K+JV1qzhzQuR1z
vBFfLsA/fcecvWOyv/3LAf+1d+y4An5gupSTSLkx0JZKIlZIntmFPycttoOVrjvKp8aoj8gmZ/ZX
r5ITc/l3XyVnL8KJXf1bXITfAxCXjFvANIrbWBraiWlER0KZ+qbUfcf5Vohvpdf7F9+gj3CevdgR
H6ErqDU51tWLfdO4mljd3V0yYC5GZ7Ud7eeVs3qIxerHJhJy39+z1386qFOatvTQMjo/cVBzHxU8
B0djGzcLgXzfveEfRkEbZ8dPzabYUscU7bNxUXvzm+KzfeOZ9E6tRrZ+62nicea9w+X2ApWavVyh
6rRCFcW1HgKSk5vAvXlk3uAa9ZENeMlqTTeHTUF5DZBmDyvLiXy052y+3Fb41xTovWG79z4mu3Mn
m1kY96PeMtGr318DTc1cYueP4iJw9OtWfMxsf534pkuzmWMI231pRcLbJ7b1bjkfUDsI167FpnEC
jxZz0X4P/caLeFdDwC5hv10vLkS2u7Yc01246yUeyrRLjsNwUuE2Hpona6SX+LXOMxoPjWA/2OVP
SFi7hrO4NS8lXKb48/VT/NluDt4TE3sbzuctsd8MZ/fSO0+XlngC3rKfrm8z24fCakcXxbp3cpyx
/8SfdjT0LjYb1xI8XdukEnube8U6F5vLu5sbiAFE6y2E4W4bVz6eezsR2/fhKhG1d7Brp3FbZ3uw
3x9VTH8mDjj32H5f8DrU393ayXc04HrP24O4SNfMqTs4CKe3ny+2UMA6lQs6dLXfbfOdfLPSqb39
ut90z9Un/XwlQ/j2uIl38Rp5t96m8iMOm9ieecO1CnwY78aNdiU/Vh5hYAd8PSZC45GI98uXhR9c
WeJ19XkQj4/zm8iBF34uBLqPouIal27jzJ/dl2SN+J+gj3f90jgHp3emTe+ZF1zmmT2IdSj8UYxi
ldurnvM7sxNkaPgbs/hlI5xE8eVh2huK3J3MzLgpZ8oJXHjrwo/E1cXgTF6+613n2vSR2dy8NGtX
2XCI3ui5tnMm6jtnKWSv2FeX8A+xFOeuz4mjr9uqaof6eH3kogouzKvevaCjX1T2N8WZnKXI7M3r
uLNdzWcP5GLuhde7zebu5szlOW+0TsL8n0brp9H6zzRaJ7Hj33NTnrMPJ2Hl39N+qrKn4jfGnLKW
FAci3DJO63YzvQ2mfYGxks6sdua+9I+N23mdB/ebO3kT37PHwRs8ak+2/Nu4qfCS7fF5siIl/zba
k1e85mvFUzxrg8qerTgLT3X3duYmLhqczsztVuZtt+pWM9twCGicJd8jIurFDRUfVXK+ePnjwRls
Q+wOjtu5i03nvqIJ7Fiu9KSGH697d3Y34kU7R/Fgj7NLG7FjwhbE9Gxig8bBml7CYyAeXjX7FcHL
Y4pP0OB/ZLZ1XeAdbxP/+lZ3WgKjTtwWNpJRItktL6s3zZ/sHZ42F7vr3dOLASiwFysUrsUjbVVi
Onpt3PT79nFBrACeYQoiwNFeiJuDeJfX5lMe0N0n7pu/9/xdBhXv7+9UQzd27CZe6KU+5C4OExre
wStdeVn2TvNQOaNneJlT+jIosGzTSf0f+23u55l7fRLKRxAX5GGNGC7EJs6BqwcfAV/yzmu4cnkn
t8x6EdjK26hverdc52vLL9eDM7qaN6f0qAKilEThkbtYpR6kCV7MTzn4eubuHXR1bM0xPUTzjr+r
/L03A8yIvchtbEYUXJ7tFXbkTqvMT/jrsEouyHnLpTO/ytDhchELJgRNvGo3PsP8Ick/rhS/dnuv
WU/u6BDpB64qVG9woW4hmi6JwTgZHgpHFbkBp2HwNbpEb45JxF25EBJtK1e7MnzFmwMEpevOYwTZ
5pUAxzULLPEKr7XVVWnbOf007n4lqvv5errUbopdtVZ3rW8jc+1AW2PHYuJwlE2+ioQgPHcrP/cy
1+vX7SX6p97cyTe808WNcxCWvd9kvKrYWixhGXoibmanBJIEhnb02PFz6hbOwDuiT0QszcQI67h1
Wy7FFtyJAFT1C9dyDb5MToigXW4egIGVuVvuIm+1tDth3I9XB09E63Bt70Xs788tn7Om4iQr+2kq
/m1NBSSlPzYVp8lucNBnSWRhKpAfxFA0ruF3GPzBC26GPziGgL2kYiPkXxbPgS/tg+LM3ZEdGPhz
e6RLIndiL/Nn9ht0uHLRuutIs4tnxhK9gzO5mQPlEg+mnu3U3zj5RXvRr41nxkiFLgJw2GkzXtF2
4LArQjf3kBGU+QW7d7Qp/vOW+tVcXKrP+1tGQzfLdeu3PpvP03y6r9b7y2JNUd+2jjsHa3euDeUo
OnSaC31xn6fyBnUXW/Bd1rqvAQnIHX2wyeQvelu6x4O7eJu8zilxi5O3eE7XE1ZJx0JqjrST8sHs
ojDsg586GVevsSETdBo/9vZct5D/D7GUsF06gTPwPXQLP9xEbuo1fuUr36XtTbCsOfY1dtBRvZOv
y+hOkc+NbpCkxjjFTnXB67C9ynf5Dsoq9ipev3e4N25mB86MC95tM18+69dnNh/yGQWPvSf/DTep
F22UVeXznU+MXPS0/YzjjrgvqVfZKf/C+sVX5pYex8Q55niB1EM7mnVQ8Dl7ziPz+brIfHk+ErkI
N7EzrQp5PJ78znFyJgXPkp98/LqSfkK+DmN72a0yTK40uyYBhAmgENnXyTojZthNtowfUrG8WWya
dXob38JDtMZ841vby+Ze2cBo5lk+gM0xyBnI7GUws+ChOAc/5y5A42MneLmDi8fAfsNP4RdHG104
7eXkYt1t6V1U7le4kutx4B7M2SWBW9qtXdtzJxDx7cJWKCgkDhxI15GXeHt37zrxDUNwYubMcO/S
dVU4BORN3HGFMD0ubfRGJ+NvrQeSIAMKnWPtPOmq977EKSzWF6Iobn47Ooq9s7zyE4ZGUIT9RUDQ
MIrFNbXdTejcMbE+81NQnty3bmM/cnDzAX4tsAlKaN62XYTubUj+bEoyTDXYhT27MP2FvfSrdbNr
dqZ/d1HhKmvc2EWPD1U58NpOnGfFW3DSDRcInjKWvdxfgRvR/JR4mh3SCLVdbZfrXjzKM0TrUx4y
h++sDivqubhcpgrY96NTuwenANoqXfNmyREs/aUrcH2dECaowWQ/rAL8PHHZCih83ay1TbNTfPVZ
fzPeGmd8C1mZUNzvrF23WpNXw/sgE22h2oRfmdgC5TgXk/fsde7sgltL5Bn6dKldzzaDn7r2Z459
+PxM7Zt3yun23cPlayweHnrxTtQXcMPswyp+MC6drYz2FDGJWwmxNOJefkrF/zDPZS8JD03gHhnr
PS5XtQMM4shlVrn9ankdcoctrhS6qiwcg0i28xaOxdNrD7zJ71fFtuDGSFsor1bAralYB6OIHOpC
RD07Gq+A93pP2+xXG+6kDMcLLj+D1CwmquUsocCGQYT/j3lBinGd3Io40zZ9JFh9hQunbYznGdAQ
HHAsqEvVgReTC7Oz9ysJ7wl36buam12FV5+FmxBEwDTi5zzoa+MUpKHW+O2SW8jYhbvnbWZnIIvF
sf3lRyb1BNLRSysqUTKmTnJE6ypXPeYkcsPKCFVuCioox/xkeJa5h9zQxSXOxwtXqrvwEHy9X3iK
o9vKTsHAHi7DrcnP7XruwuEXrnRb7l3DvpBh6mJXet8VcXjAijn51TFSxapJO0bE6uVesjn4FfaO
6PVmfDj49V3qHC4aXxFYO56HJfSVbeFjp7HMMRa4wFdJW0fkC7YJodbxQZqxLG39arhR79S7aHd4
US4XF8kuXC8uu6fCH8SMVzE1i0UDWb1ekhtIWyjtsCI4Nmll8QyJn7BvDWzhr+894yc4d0VNxqQT
w7JsVqFnscnkXZIAI7H1VnEHe//YezwLOLfjNf11ZxvrYYtl9tO70JVH2a4AbB2Au9Ylgs0fQgdy
Nw9c+ql/qn1ogIk7I+xbwvuzCtzYtzAvMZt4xGlPrKbX2rYJq2uWJ/eJO7j3m+8pSU3pqDfkcex/
mQLFvrIGDWUVApfK6JbvnSfvdA3UKl2nNM0SXZf/B8yIy69o5KkBY8lOWYjEDH50NYJxznjH3IcW
knc5PtwYo12xgKVTPnAx9qxqBXycMRqC6tFZ+j3pVvl5SS+kZ+4kSGsezVhI7M6fHFXAC8L+GT0Z
icPmgleRQGvrDu5ErrAk59CE3MJyuy4x2EvS1JArAmUa10y7zp4wc+vAzkhnuFeshAzTJhNeEk86
RmUBo+X9ZbpzWM+FjQVnO5lHV3S8MqsZb2m+9NvZes9mPj68dNP58BWs88s5zZL5Y7dZXHC7JOgu
9q+zGxy5G9wZFAdYSpeBY635Oi5F6NrsXx3qIMonNCM4rKW9uLQcjS/pXOECWs9ucczb7KFbDVvp
mOWCk+8AgxDvKIMKghIvd6KVTAYnNtF3Mu9m3TD+EAn8EA95N2KMturtVM903+RCjggKen9PCkjQ
wSXIdtPF4ar0V5GX23b6cQCotri7BwohFfdv6TDFZbc+zDCVsN9Zx1wgebX1270vV7XMkKsnebXx
iiQ7rPV76YZm9/K58reW3azk/y/Wsa/eSs8ps8G9TxpFNsizbZbdmYDwbI6tn4C/P3Psnzn2Ibsu
orxtkKM9g8bpJ3A9YkftlPagcTHBr3QcDUHeqzST6sW5pkxka88kefLvX+rpP5OXn8nLz+TlZ/Ly
M3kZ/t+fmEr/K/+T/ZYI6I9Sl5PKjoJaRbiU5ptWAzDptW8SE58ZAjz3GScNQn/RZ5xPwk5KBT+T
sJ9J2M8kjLjrZxL2z0/CzkbRJ4WqvyqKNs/Y49MRDSRYkmw5UCnpbf1Y9yjXsnCe77QrWViVnWPU
HwVgBdXdxbGGWJKbmuDGk6O78IwCpibuBA4j8e1fUSP69Czn7UPison9USzF/P1p2gBvMy/pLvwe
2OAAiDPQ9Fg4Ie1vEpCRmMevOOtW5sfn+r7OnulJ39e/75meLX8dK+lfMqP/0PLXr5Lavwl4YOfR
0J9FWfG0hbyvO1VRu1YuftA68DqJuT0+vj+O9ndAVdgfxSO/KB3Q9C1tgj3/ahJal3gfONR6cr7f
TuKq4qmNDah+PxNXtBJs8qv8qvGt6/ZJvdYuUcu40e9LtwTQRsfHMSlXNUBL4vr6+i2lVHgNqpmK
a6CoaTNt5mt6UjeTXzkLoP6DV4CO7j3FLtYjzazQrzL1MZBc7z3BqzsxbV5SYd58ft7txR1lAI51
5rxHzs0nNQCNc4AMDax+tB9l2+bM2z5uAb530CPZ7++xTe8HlT/Q/8faeaS0AS64kCdMCyddIQf5
Xf5Fnv3NI9fieI14ZwTuj8+QTQU37z9u9vh9FP3LnTnJ7VP0RhIrOSCAQWHCFFtKPvY3lC6cQjyb
wrtnEOepE6G4HcT9cZbdp3lZuDtB/8uODpoHZmTcUAQOcldClu06iiteTvEqduFyk+cSg7k+vtNq
Mx6v2ie9L7H7eU4z/VhC/dEaOwmqBw3NqEGlHmB8K5+DD9qs/X5j3kWvxs38Rr0Zrhs0EAWaHKok
TbYhAR4UezYJ88K6YzhQV6EMkdM0w/fizaDIhwCJPYvtBg7jxGZwUL0x3K4X3cuP78BRdvNHx30S
qC8PjdmVAXtjvFQi6rQfsgSa2W8KNSMnFNFFFNoPmZd5qTtzkrvkbn8BTSeVO5hnfYlpy/7gHx/T
ccDuR8d0Eta3dagjiCVrK1SodJtKFKUQzWt3Fn1csp5HQ4xoVsdeE1vqlSluQSeQ8tR7G3qXmJii
skkVsDkWZTTWfMyh0hNDjainhJleUDMiasr9xQsjqmc6j+EC+r0E68uqPvHscb6fm9GM45fVAovj
lUVa6gYXsuVnpGQrqwOyPpTTuNS74a1sX+qoxAWP1H7oR2uvZDda85DyXZa3ZZE5oPwsy+mynUmW
v2WTvVzvEWp1LlQJpRvqjnYT3tfLbaU7FaTZAM/jKqb9uqGC2TjRbgClezWuJnclW36g+cPdU/jl
LloUThvqfp13LKcBQssjTtfDsS1p6ST0r+lXsl+hc7XNnBAB7WL6yPx++/4euJ+fD7uPzL+9RiYp
zwX7DxuFQJDAVvXi7hN9TTrUJDouMW/p9+W/Pcg3dWsKBYeV/FlWgSRWTnkRcL0+1pMp2f6Vy0s9
odGB8z5Cj4Elj2jjsQeBed2VvLz9g7aqhKyeQWBuw69sY3g3GyzGHfL2orQf5uIhcx4e7gon845n
iE28eX/Pmb2TVvTH++D3I8Q/raPjgOYX/468VITkBAda3aZXukHURaeZ3/mF7ALza27StFOfznzo
UcTjB7vvOCH25VN/est/lLc8ux5OqjZ/k/VwzhirJ2D/P2+3nDO7x87ALwv3p9n91zK7JxHSv5hX
PxcoHYkivqyuf0SgdC7olJTRX0tj/ypB57mwXz0JkP51w35Togm/cZYmEl8wii0YTDixjouiCiEd
IdSzbr51dO5cFcNqfZXfNRfKiiZv54NOCjcVH8lFSCRH74FzeKCN3kYzW2SrbENvj6DZh/TubbAX
fkMvGZxVvuFNF/+fvS/bjRtJu3yVwtzMFWtiI4MEZn5gyFyl1C7Lsm8IyZa4BBkkgwxuzzVvMC82
h7K7y86qVk4B9aO7MQMXXE6lMrlFfN/5tnMqZGLyEI16/QXUBPFHR8uUQfohAPLOICV7U28r6Njc
mCa8KRDpYVjzBJQ9eXlH8dm/2eV5f1hahggYpWBDl5jj/Xn/+GVbZpB6wLDsFOl7ixYZ8VGuHhdo
vvTCjiuA8cjcI/xAAKJ26tx76xVtInux9IHmm2VMBLJZXthNoZVotELf3jI8sMqv0GS1KS8ChPxL
y5FFhXxpuEQrTwR9D/w9biHbGEKddvC2LgUj+vp9IHfy4o7Qwr/Vxb2p5/1u3/3w5I723URUoiFO
Db4OiWTH+c0D8hoPj4ij0XtHkAXZbq8FMi599JadvN5e39QYl6ER4pET4cTitt47k6Mt0sRgMipc
nMnVZn929/4zPHmZRz7zP/Ey3eWOvnedR4kCl1eZZ6EjgmbRpZdUXc5I0mwyWK/nJfnyvL9k4dOn
wxZiAbBu+0ukbMBOg3euntHsiF+rIuTQlrTCtP7Mt+1ebMpryKbvvHN/V94lXVjt3r97yxm9d8ZH
3nGOA1n5I84Y3LabcyT03v968Ydh/g9r8MiLdaoSFZOwHiYAGVSopkg9PC/DZPQgIoL/Q13owt0t
HZpLJ3qxorsNPV/axpcIPt2kq9u2jPirwVQ+MhbQb40ojEMc8qi4ndcmRHNa2A/r+Pb9Ez9xX44F
Fu3oESedcV/Km08YHbs5FWD/sdf47cYs6ps/wpK6GdOONzjAeYcp4hldoWDLiirk9pBCdcL7ZWXM
iL2fkVfd7MMtJtnAVh66m+cZ2b0X/PdyDa6bDyb8VAPTmhBniYG2JUOYIgo/M+EtfCEGnO6Qx3sl
IUFb3uuJp8uXLMA7qyc48g1OPTs5SXERsCoTTv4xCB8bJICXbPHni+Un/apZ2lnh4Lv14dPy8Jyt
CVfvP6xT+y44MuP/+vsuWCzJD0j5z+67U8v3yOD+9cv3yOj+ey7fI3P9n7V8T3jH4MgG/ynveMoA
H8vR/ssY4D8kzPN9FKIgEbRI+xxlILVyaOt6g9g+pxhParcViHuQbPwIWxfdAaJ8gL1bYZZiKVKd
mFygZDEYvzdsvx38yDpDO4NVDh8xX1tGzWWOiaIZs7DT+uKN2euqXPOdRrP90s4fYJhqBNkU+jzv
XAxCPZ+bu8SEUH1JczhyNF5jpmux8ODU4Lt+FX9CS/rm8pLgOtjqFdIMq37rnxOUf/MQahpRteLR
HcE/p/24XUaNciTssw3ZQbwzTDBFgiLNkmjN12ynEP+Um3xdosUab2L6gwFAsxVZsdXTgqMbvPG+
sQXv5ombc2T1pyYDC2WMJ7OSmKSGDMebxT+v4HomwMrlJYHpv/gMZXlM0yyzNZg2xk9k+Pi3KtYy
hT1itpxvFh9RhctswOcAn2zw4wU1LZM4yzzi8m2fmxDvffuTXi+/A/5gBIX3GAFDE//S5l+jmIGS
4ZqhOOiHmDaMRox3LVV2UG4tr9Huj4kkjIVLTAz0bwMWAz6F2SkdBttv3fv0jMJBjeCjef+W/QP/
9NtyOvJPZUJLC+0LxFCIkprwOQn3TXR7nwDqARpCDWO1WX6wrJFyrfefP3+cVh95BOa6GqDn6ekr
GGzgw/Pw683rWYZVX0cpFkO5OvVsTy78I7/0/9LC/0PaqB8t0pFTbUys+7rEU3yD80umYvmzPLQF
vuWb+/09ZogwS4QB8jfQn+H53j8/NwBmN68PD6AeeHnxwf2kEA/H+wXhYZ72cPb6+opZwrtd9Oqg
HLs83DMWLvs5usOIXoYRnRpzeHqLAbelXpuf3aXrKTxh805e3ZFH//e6utNG68jX/3+jddJoHcGS
f5rROokUjmLMvxQp/CHQDiihELShjL8lJ37A8XHsQXB5hC+El2qx3ROE8PBWFUzC2ZO3IWFxdsJG
/yHlrP/DIY8uN2MOxEQZDplK+nUkPlgpoJ0MAe1nkWL8tKf9FgKhZqVUWW70DI5UQUE1KlQYEPE4
QG0sbErdRhCKui579lynTdTryWxdqdowGHpy6oz/EDD8dsbiCMqVuVJu3MJwgomkxxwuWnLSqN5D
++0C+cEOg727GjQgH56WpoSzywT8/Cc88FuW/3eA7odTOAJ0pZFi8gROAYH1YqJvk/UyKLfQ2RXh
QguzzA0m6BO6Abq6ey3QC/E+BmALKnrvDI5QUznaVqUNzuBiiY6/3lwshIhXG3D6dUAohw9neXhz
4pCn7vsx7Pjr7/sbk/l7V32EJ9raQl7awVXTTQMkh76wJkLuC6kO6CRiJhFyjxixnXdg8unDYXWJ
Ob4FGpbhDSS+MDONBolph0eyoF8XaX9kOdCk9Prw/p36Y1v3w/I4cu2j3zsO0zjNB3jr5wVhApUB
diKlsUDax9W2j8BHVIfXC8niFwFioYW2cXtpljhkGeze7e4XJLCc+rDkYyIMoj88vN69vn+mJxfy
8sx/MDh//UI++UiPPOk/6ZGeMpOLatmPN+qfbyZP7dYju14mig+qxhosw4vrw+79dXPiy497m//c
l78JTbyzy9/6I35YlPnIXRIPcEnYLS02MAVNCYhJInWRf+zCwzIFn0XFZYWWKgvKMfBrgO6rDi9B
zrB0PH1dKg6f1u9f8ak9fdz5+8/b0/QEiDgmkf8rQMQJb/R28354Yn+BNzq5SI5sbDlnnqzNskhI
BCoxiD9ugJbgAdpoob5dfIITfoaY7QrUJWiim5AAUZv4Er2IW/Qy3mE2PzqBTE6e07E1/Vc4pyP7
+ldupv/25cd5uG/iil+qejJZknZHL//jf9q2M09F9qR/Ca15ebK/VK+/3HVPXdZ22Zf2vy9f9vcP
/8fPL/Fd34+1CIX/9GKtu6ybbuyLmW5fWlt0f5N8XH7z//bN7yrj91P98j/+y5fK6m75tiSr9I/K
lcvG+8fSl8AO5in73Qe+SV26ZFGthCQltGoDD/KVAJDf9MrxDpc+8wL6Xe4S73zXumTerxzvScj/
koD40E34u9Ylc391oUcfEMqocIMAOmF/u+7rb5b1PanLI2pvCcngRabcZVABQqEeEpo/OzvXcXku
iwkd9alvN3levlZlnj3lxJeHuXEKCFVbmOMc3iVOg/kzSyHHOjnCW82srE5Y3p/N2beTYS6XLic+
VEGP89mDIl0Qt4hAZt9vLrygTx/rqiwPbjZVByJUsek9p7n44Vl9vyU/DmweUSJ+PyqunKJFwffY
sb93a70AzaxBU/hswceX2+AsMLYb10Vl0R8/ZvGTIxqoWrZdX0ZzXSCNWGd1pEmcX+SuTT+7ExfX
flM/T1WhV43H4zysXd77KzpDFXR0Yhs6iXA+WRVINDMMLJqhyr2IPV/RuR4fjRLQVRuDWj6wRKBb
WPYg6ZFdBg61zDFBmHueAzG2JAYrhuDybprdat0QhvTOMJibYJpulYusZWebx4nOGliYWx3aVCvQ
UUnZvxR+3YmQEgEZNOYN0ysE/BI31KocedhDgPnzZDqgUIfk5M8FUd9uMWcSeqouDgD5op9XmQ9G
g9xJazBnS7umJVsz3IFphF7m0AEQO/FFX36lNd32BTqg28+69LcyvW16NDyTZFPJu9hspNxk9RQG
+bhvCuAB64Y1fpy1bRSrbOVTsDEJfycq58QKWfbAbyDl+9lzCS56qMIG7DhUnxvVVUnegu9dJcnK
97oqogqy8O+vwwVWHh/F80jAeSBd6osjj0LlnKWlKcxKTlqsIW1frXV8Y8tDIcvPs4QmUtFk1Qk/
Rn93VBEI7mNwB5dHFmnDn59Mwk2b1x5EbTkkzte1KMlhKKcuDfuMQEqW5fwFJiTPw4Am1Q3kHKsw
RlPPhpG0AIVLmjoHaJPnH3MoWH+ApBhfNWZQ29GbIGqRQ0TqxFI6qhzjYeCEYUshHuxjrsg9VuHM
HTaoPoGQthwVuMP40EWu6tNonjukAnKv2hjLvWjuY7nxiEVedeJkSVnIqKL+uHfbdIhcJy3W3GHy
rKROvOpY3e5m7qATbHB9iD2ZM9drb8qi66E+XkHlkbnyglbOcDXIAH36Nbnt5klfqRzyVJOAEvD7
a+F3hhBVK0w+eJL7QkIp+QjRu73Dce5Ds8p7YXbMmH2T+dDCYuKVMjDnynk+ccSfYT5uK47IBIUa
HMyu9N/IIH+AdYVyqrgvccTamPupyVGWh5VaKeesKlt+ws7TJWny01rH0QTDUSlU2Vw4sp9XXaUU
Ma0wGM4iXlR0LqjuSCYjLTJnlZfc3zQTiGCra7LzfCVW2fj6/v19s+lHJwDvSXG1BGuJHRskGztm
siJpVhCASbZFVYqzwpbxvpAz5ihaFzMhE8NoiTYytE0DWjrewLy4Eux+XVGFtZrbA+mDYFXJbhPw
7n7uFXgd8xQseqpDFS0VeuUpSB/zsjSh9lOw52mPr4K2AWwtiHtfYqDNz/uwG6hzXWqFuh+E7NZD
HyS3be74931qwWkV12otc1NCcR6G0x3TCSoYnV99wJokkTV9ZJCnC7OC5+dQha8esrSxZ7SqMb0i
8ehGNY/fUv5/CtRdZF9M1UK54me89oZFfgNzV/WLvuvMy0t38VQf/+ZPuO9fA+i9kWP/Y6R3bzKd
fX36+suT/vrLffX8lFQ/wsS3T3+DfY5HfhWBJyBWTgDjCHWx477hPsejvwYc2n2SCiR+ISmL5f8d
+EHjfAFk2PrU84KAUez8trJdCqIg8isRLhEQ1iUedRm6Yf8E8PvZp7mg+pYQ8V6+SECEHfnbn3cg
kTIZm8TFAOQw2G3fY6EM49it3t9nb9b4t33meoRzKuHvger4Iv7Ffj6MGTLqeKOKIyfO4/uM2xSo
qu1dlLkHk35SqXAcsIY5jbciUz7S9dxnioS0G8erydXZtJljNyMhLG4PAtq58trNlNkc28qD+Hab
EjYeai7sVdk3U7EGcByfRRl3Z4MDe75NxrJ7mFuRyg3TnLirvmFTHbUFbT/Nbm2uzSSS5Lz15liG
MWDcTZFZBtHcwpouAqKHngdEE8syakmSg8yt6Hy7z2XTX+e8LYrQ9PV42ftN4K2DRgXO4vmgXdjE
AhIiOsGmzrWGPm81x6kXBlAQVhEZgvl1kANkeFmeVFfKSbOHjFCRRwxaOw8NK8QQGUxSgfja0dPB
FjLn+6k1Ys9yBT7cIZNz6JWsn9f17DZDWDYFsJKfQfIT84xpj3ZnVU1QOsPVhD0V+r6c/dlZVa7w
LlNuYxizwUWTs3AGFaq5iDdcayjexaOIwbDWFT6Skhhr7yOwALNLp1fsWSU+V1AHHv2v7y+To8UI
NUvpMpd6ErEQIy4/CvCBQDsmJ+NEfG6DXTvODOg1tZv3j/KmYPbTYlwO48HjeNJH9HQ8ZDDp2O8w
aeBEU6uHvcrkbdtTtqo60Z77vEYbIUQ1z2legeKS8/wwxnl24hyw6X9wfNgPOAUOmn0APB5w/P3z
fkjyOh6DsnYi6abtRTEavsvajIWzSOu1zTx2YgMud+74kmFkcFRsRRiVo+N1go9KkNyJUH4G8eTs
gmm8a1WktaQn8Cv7g6coBcFx2KIs6x3PHTR1Gmetn8fR1OnM2TYsax+dqfcYdJMdDJJyrt155VS5
q0LPba+rhJCXoSozEMYWOT+Ms0r9aNRVf9X0OO9tPAcISATv0eY/ACREMU+abFVj+/jR5OU+FNrm
6rxmrbpJdSAvgP7MN6qd/wxX17+YDumNX+Dp2l82Vn9FgqPS/wZOjy5e5h87veh//6/u5Zev/3Xf
V5l5+dHfvX3wu79jcHcCGQssskX6PVgEu777O/9XD8YL7gwrPoD38rEr/ubvyK9YMyAOWOAgEwh/
/u7vxK/cY1wCCAsakAUK/xl/5wY/Y2pXeth1zIcH5QEMABzSz1svL/gYFw0GhMs46e7HOAngQCw8
ir1vO0nKLJxqzzGfPJLr7LPNSsVu28SyyexJ0tASLB5B0uX+17FxVAxxrLp2q69DyQNrL8bY149z
bKAfHqRN7RwyPZq7pjOy3uk40Nc96/3npO2LZ6Lj9KOfSuid90L4GM/NBsjLuvkwpxBBNwlatOg8
vgadHwchTjnVYSuorBF++mN2UKIcxtDX1N73ds4b2H5qMaw6oMEERdhK3RCemn0NY/0yJ6Sf1qmh
gq9wUyh01Emd8/uKOlQ9MmoyEONWAd1JV5Sf3bRsvBjgMihNlHZIEaSashtezBZlaR95DtE4Gp3/
JOkPvjPEkFEPOpxvrBSDrLoCfu0Pw5y7zYoCuJPV2GbufAMsn0HCoE0UiyT8J31gNsvqQ1bzHCMa
Rc14uqaVLP2Nx0ZuI1Ekw0cLXWB1PgEi1GvScfFQNNIrVhVFuSMydTUn0ZC49bCfSzWke1cKp7vg
vtN0zyVtc/nIeYaUQN2kGPZH5jKF+lhl0y5svH5CixgVk12/2aSNlxgowNOaKzTJUDcpo6kkvl71
nDZfY5nYbGN5UR9KNx6yaG5pchl4rRIhL3gBwE+B/52BASXw2WtUVHekmi8dkU/3UoxxuYrHkYgv
ko0QVeZpX/lhUFDgjjRIjRe5JZvVypo8a0LJmhTc77bFrPcsdD6FsrM57rlL8cWkS+0VHvpQritF
yjhS4zyYsCEW2sxaaOqtc2r1J+MXTEdyrn3QwLas9sOWqOBB67hDaxGN4/2QBLMTJo5EhG4H60OB
juGZhabohNoyikURwUU5SehJx/86FAEWXREURkaZTi0ib4HkVVikXSzPhVA62Qg5B9dxMsxP9Tgg
KTOROMAATpW2mD7IkMMPoZw3fvYdNt5SQ+QTtKqdLvS9JMtC4Is42QyWuDqcOFdu1Cd9/JTTYDah
Z9PgIWvQ9h75bNRuJBJ8B3Sq28fcKfVNL4skCYOqVS85wFOzqsohe0biTtxNgz8M4dCbcVf0rQOK
5BYJpNB3BaYkMpnMO9yd+nXIjcaVwXd/cNK8fMBvymvEpCZdy952dyrN+KEMcj1ggfAUE0u5Zl3Y
NkWpo1GIxK7qPOg/5dxLp3Cmph5xWwtbh0Nas1fasOpWc2zuCHEvg861mhsUKtTQfUzgyebIbTs3
3xRUFXgeU1NcOqOp0N2Yd+0XNUtyVbSJB7b0RjA0gRWzdzmMeQIu50YRsm/LVovIOsCssZHxUzmP
ubM2ucX0QyO6/JzRsgDlxdhCvhpJ/AHPgpAgjliST2ee1NMnMrTdMx8llPU4teJyFl2/xK0z0CxR
qQt2DE3KDzPNa2iTuLrw90liuoNyHPJcBLrn4WilbFaEVOUNDgo0WxjtVKFbUXnFyJh9ZLHvYtHR
rjlva+k9V0g0IEfZ4HNhp9LpobVBetk2cX3XBOh5CKtJgoC6J92tjAU/H6umAAE9UxQpQcyWhbJM
7WNWDgCrOpl0c1brrGk3Zdu6n4q8k/k+bpx4jBInLm+sKp0RV1xO0FRsfEiq1g1pLmTg1dVKk8K5
bLhU4FIKSntX8mwcVgwe8c7q2vhh6nblOa67MqsMAx6gd9AZ8pcmoCAS8fPGlBeuLNUna3z90Dil
oVHZ9gNZBYNHhnWfFM0A/fU8O9QdLFbkKdiiKPEqXoS8ImUbAlglzw4vkDMQbSrB1IAsxRdlynw6
SCsdKBCbvHgZy9SF6sUcx5claWBL52wCl7e1wzVPai8LbYWzRoq3yjHwkabpFyZHpBmQNutMmNaT
tpFnGwq5pMQCcDIkneUaavH+lrWx6cIJAqToNDFMvbLas5947iQFgqN2VlGSkADDJp7L7wVQJ0bz
0sTK0Kl7dtGWvAEFj19NLMwBBT50Kua3WClxFpI45V+DuBrMmhGdPiZJwZEAIcMYxaJqH4psUnsl
W+TJmRoJRjlVEz8jH8WQ1Gt5+Wko3AkE9qKa8tC6NZbViImpB4PH1If5LD0kRSaZCjxq5X/p2lRv
baAK0DsHGY3PS0e4kByiLeg88toEYvm364euL+skanPTYwW15XBWTU4AEm4nY9eYSEVRIBYOxwNp
3PhK86ysorZB0nNlcLUgBXLIsOu04qD+5jDmoS1JMoQO1zUogGr4wdE1dgZ8LYI2Gnx/ylaxz4dz
pFwrxMCzPyID3844n7bU6Rx2Y0Fk2HaVBz3HvvAeZWsMUlOx+0o9k4EKmxZxvqtFjF/mIq4grUC7
odmUZCj7lfK6edz6uujotvOlaC9sJdI41EHNP9C8cV5aPef3g8cVek+DAlfWsbEcADAYxcYXsR4i
2nHNz2mRgFIHyQOWbrVunfuy7LENxql0cat0gUzvUKcTzJxD4s8OQzAaaoQGT7Ga5zosO3zBqpoQ
Nia1kUPEsqFIYDh8dhOLhr5qmee3tMvki6k1Eg9lG6vXtBqUCfNK9j0EmJG3qqk1r7Lm9otPZh/0
SbWXX/cjEifwS3SOw3nOzYzb3vXtKm3b+ZC0TH3xxewkUc9bd00tw26L89IEmyAZJsR2Hs0vOyRd
IPaAihiayGK/+CKkw5GiY143rNkoJBwTTSH+3g6gFRp4F3wZXKsOXVPwB3g9mZ9j5cdDmJRzd5Em
dVcjjegG5XlgfQGFAKXHm8EP5q8BNe19Xwdltsp04V1xVgMrVdq0GLMybQPCd7cVL3VghBcano5X
VNTtuHJh93ws6jqBJGmuS7C+0GlA8cjLyV1nfbc6symtg22F4Oo8IyQB5xRS11cFmuzrMMMa4rAy
Cb3MNXZnnc0ebG0pWyBGjyLEznqfwhukQ9NE6Sy7Tyxm/rmp8v5DVsvBjxypc+gez4ONkLlUgKG9
rK+NAnRYweBpL8Lr4by1zH5yYCMb2MtkOGfAFBIoSwfw3EPgo1qSwV1ukWplH8thwtawgXUO+cic
ORLTVD2ZABd1ZjSFzJgi/El2xtwmeozZCsxiGdYNaf27xp0ScMdUrMVor3BSD/vKTDMqdLXYDBIl
k3M86+EDNSJ4DSZt0KCfeQKsP+Ok7FYI2yeRjmX/2c0t9ObmzsngBOKOnSFRPXxKJuQgAKZqfd/A
zty5XTejrqQFmMp4MU5r0HLnu8Iha+loacPJc7w96Vjxwuskv7cqdshO8c75OCJ99zFuWHDutX1t
oq6gDgYNutaqkCTeQMKumIezBPwfuBSblOd0zCWQZOI7L6jHABvUTaHBDOQbNw5lWqToeRCZ2aae
miA+ots02QQDRSjtVtLelkkqUStzvPmAxFqCXog5bskqzXuG7k07kz4svDguN23ZmA1Pm87buG1V
o4SWM3VtmGWYKRh0j4FflgHuB002QluiTzwHJRAfPuMthPxTcfW/X3IY6ct/HCffATg9/Rges6WV
81t4LBhq/QIxsERSHuU2iUTMt+iYu79KzhkSroR5HEYLEfD34JjLXzlFUV7ikxSZFYbszvdkMMf3
USpR/0fMjVwy6Fr+RDKYAkr8lChCOIyCo/TQncCWZDBq8D9Hx611zZh3Dosy7pRJNHMFZ5TGhL/o
YhoW016yPKqzlpVPFE3AJBJtbjfcT/JqU7g0qeHvugGW1lMIb3jnl+O6rEbbRaoki3h6ghM4H+Ax
EQSmtf/FH5WON6NRA9yFhbK2cwarkHV5lLp95u45ieMPTEgVrMbekAGCJLOP6lSYealMsWuIN5ar
oGtok60nYEr9xSs1KvwhTFEalBvaBZ3Wl7SUwt5lshtFHvpTN3Zr1nleIcMEZd3ylZdm6HkUAHGu
G8s7qEwV0ra3Y9wgqCrz1F1qmgZuMgw6NbqvgMe9j9RtZ0d1YYPRkGvfofFzLgmCtNCdkI+DWxx1
3j0gPrB67+mxYdupQ4k3pHlMWVQEcKZoW7L+HPuouU/55yQZp/si99orDPeGwsY0YsOY7KSm6ZfW
8R6qmF92CUS6ktE9sKLbTgSTPSN/sVl60xSDRD5cw8dqC/imG0rCCZE8sGl1Afc8fJhT2M3Gb80B
Hel87VaLfn3gHHBaH2MlcE+zurlAWHvW58l50nVP43AJ97PROj1XJbTHUb2PiB9P+6xGBt4gq37r
de4hSHSEzpeDKKb13ImdrCDd2ML7zKp+mObmosYdZhdOWTVng2mv5ikV/WqaCBgXh/RmSHS+SYo5
X1rR7dk4tpdzzNxNK4UG7LR2LWC/H2dRjZde6opL29MD6WygsTBiOe1S5d4NOMmQ2uTBS1O+M6mj
boBI0Ngw9SxMgniXDMZsy3GC4Jjv49YK8aFzTB31ucT0HEvjbV870GDv4rMizw0+2EJvYSy8YJfF
nBxkou8IoytmyodadSALCRodKmNdCPHYsUZoOtfph96w6szz0LFBp8ZPwyZJz0nwgow0KB49RAih
yGbIiQ7mMDhNlMwy4sRh6yE+q/zpMtFe7q4rzsV9lQROsq7JUuumQ48KPBZC6Jf1LnPNbSYQF0sZ
6w1C28tMKhQX8PQBhavLnhMwqnVgM8lRuDRptXO96bZvqp2sM6Sx5k5vvUB8oMWwKROE4GVcDtfG
+HVYlRSSSamHtZCh1I/uILN3Vd0jjCwne1Gg1IMfTmdpYefzGKhg01r8JVsJN1V53rVFocfZIy65
REQB/zsl+Qj/Xz9TDQ1L3WTPBhnpGlmy/KusrUI9VcxAWS4/dEMNTpBA8rMsUNm59Gpx4WXwlUKN
uzrmDTTdLIqnvppZGk2xQARTD2bTaovyf8nRikM9QCV0k7RWBBErJ+h6Gj+4Zlki+nWQU3QHiHZ8
UrT4OnCqN3VX0kvhs0IvbSPToerRg5IXesyiKcWnG13L1TAQZ40WoQQwIWFdsp29NIucUrjhoLt9
zoAYtWU02TCet4DFutlO5VLjarS1sAQ+a/zVHEy8R3CT9PYwcDRaXZWN80ode9Wm9asXe6yNeOZ4
/Hqquvt2RO9Qmo73StZ1RC34N7vuA2kqCBnC1h6IG58lRjwiPi6cZwReLA2X7I1f7XNKhjDzSYky
Wqz5lzboMFY5aP9yRCPRBfPpZVbBFCqEr5gmq5xr4aVnJqsvM92Kc9jzEOBIXBU9uj6U7yCQmRDo
EgCxEL1BCKY9C0/AAeHzKlh5BWA575sXM5Txq0nl5yJw1rwPetRwFKrWpPY30xh/jPvpgiri7Meu
nD8wDWCCBFGzz3t+WVEXlaUUlA88autSPVWxo68SPSQr6gI4oxa2Uzq/5k5/OanEYBBW+d2mlw7d
OJZiZdnKjzqFAKXO3CSEcv3SgGVWtRpQ0JkvWtHzNfYT3vJG8pE2DSRWgzZ1bmjSuOdUiiXCTXDl
eXUnO8gdzQQv2p1yXWiwOJB/QgU/Glqy5aJ2LxWc5R7IsV15aJwbdnUDk+ENzuvoYiZm6pGPbeEw
kgocFNmE9iWefkLy8FECrR2m4KHTza7ym83YN3XYFu0B4Xw05fPeBp59LPOYhDKwe20O7rwfA4y6
Fs2VaiZ406FtIu5i7VfNQ2JId57Eox8hdxesU1afj60aI5t9gaWzYZ4m7gWiJXHLR5F85egCq9H4
gl2NNErbqusMxmFSxU2AYMil47aL1QGETOmK1M1VNos2LEqPfHbb5nYK9KFI+a3nP9Ud8rwJyZHf
NTszx1dN016QyrY7Z0JS0kOaBoShafUcJBB4ku7ZkNILRIRnU17cKLYnDhTbCvTtxmc06aKRa+CA
apWS4cLJ7CGZKCIO6nyYJvfSq52r/8PemS3HjVzr+lVOnHt0IJFIDLdAVbE4iyI13iA0YkzM89Pv
D1K3TZZoMeSrEztO2I6w3a1GAUhkrvVPq+kTHcZle66t+Bub7xSfu5FThpZKbtPULg6tnwFIf6/F
3VBxqHTFgeLg3bhBnJmT1YGMmKlW5wzoS/MzW6cFM/Wa/EvNPlnVD5b87E1ZMCagg9nXgamL8Vzd
UhsczHkKzfY6YmLpTHdWl/FDanPyebi3hz4AGAm7jmSKJD06/U1r3GujfdcM5/Q7x4Gj2u8YmLV+
8yii27oIgVJ3w9wcimw66nK4cVY2n49rBw/BjuI6nO2OG7rejeXa13yyr6gnwwL5SNp6x2ZtgmkA
BCrZjFNmfnb1WZyOF501H3vRnDnul6JVt14qXyUoM/OGEVdWxzKiGTc+KONKS3sNRWPic84Yqzj6
13rYdsV3eUFSqBa7wt9b9tfWpJO3rPTVgOLRTeOLuarJC12dfRtJlFPdHoz9yi9AOAF7adSr3q/u
1q4K7cS+gHY9JBb1x+zf1qDKXa6Pg/Oq6ZJM8TmIHHO7dV1WiPeaCQAS6UB9lwH25QE1Mo2Wapny
nXnMY4ZOOpqRPl/lmVpI9x3lWVIwDKlmtRTLl7qKx4tpKHJwsvlMeOqWTp0Js42Iel52zTEcr90d
IlbrXNlTeVEZKj3GC3UpStep6brrKuv59sv+fbfY8jyrARWBFVagdydK2ztrSl/r9tZNsuo4atHs
hma9tbzuUrTjpdXvW+kxJs6taK5y7bJFVvlrJXX9dpb+eHRi3kBO/q8fZo3eVfZ3d8lf+f58HvNH
gsn2d5MmmodKJFyUGo5Y6dIwWcRB5+1lCyUG2rFceWZy38iCUFjOO76/84JRpH0m+9Ce6j3/gekv
39vllFxMU8fqtiOa5Nah7MnM2QYwTz4llnPuutm7Kk4oDyd5Hy3EA6T+mWxgvVzSglTxYHHlsgU5
RNpyllneWzsddv4mBVytG7u/a6xtxctiVw/ykIKWcxbvtMEQwWq5Eqm58H55MEFeZeeJa5A5gHiu
9o5pWqHiiPt9RHG8pMwWnVisKXi8Q4NamD24MbO7NbNi6U9rw3wvU2rNWeyipb7XdnWTzQuYmivf
dGb7bvtTTlu8Nef8Ps2Mj77Kr92xf20I83tvjG8mv8mClpIg8CPSYxpYmp5K6nadyvt6iQ5NQXLY
3FybhbgwpL5wU8FZb8aBOVv3wu7ezGa5k9XnruDzcm0eR6YvzcJhBTgfRTd/8Ifpg9e61/FgIkgp
ZZDO/sGw4rMyrd/MVXRjD+o4VLFzQEisaUZKtY97U76ZXAS6yHgZZuopRoCu6DaUycjH0WQGa5IX
51Zq791kDU1jAPwGzGUQbKx4kStI5QrDMkRkl8/zGbDcx35M28vEmptj1IpdTUXfTEAUS7ofekbK
yuIuji78Un7wovkyZ630M9bFTYXiJCY/linuBZhYVnkXcakDQ9fIP/z5qAbaqSz5sHoOk2TLpTuW
tfkJifputsiZSpadx+6YRYxnjhwwt+9Jb19UbrUzGv+TC1DoR+5DXIxnDtxeqQuYHGf+rPLLyLBg
8+s2CSyR7MrEv3Wycd5pH35MMvvAJ4diVeoCRUp26cxU17aqj7602IWYKLsekz5HmiPVe3Myz/ya
8buWPrhT7V6AGyIPXl6nbnouOsiLpLyKgH8iKhV2mX3TVR+L3NnXnOyTSf6F2+3AGENPFVd1pC6S
9bYy68C136O/2sv+e1wZ+2Et735A6wBWVdVS/JGYzTOyy1tTD4Eu+2qnqIyjiaoqNu9WyzkqNR5t
TjekMgE6wJ2ps49V0V4bjvG262/dcgbFSq47nKoi/jRRT+7mxT/EjnONameX9dPbaoTmSgpOjzU3
8od68TgfZLuKsItvMnCfMEqN746c95bX6nBs10PUxculI2bFLNKEvormpSm+gNPZw1XkKso8M6/o
cKK2A5uPpZe9c4fcZSPE2FpvJHj0pUhSowhib5jX18YM5RLWInaiMyW7nGgQLabvmeLQDVwAyIu0
NjyKR5E6n5B164++2WmozaLX35PaLpNdJaP0SkOOL/f2UrgS2GtZmutk8rNz2UPH7gwIG6gsXyGs
tEwjM+htcnE70sQhCVOic8LMkW0VUma1n0yaRMq8xCtk6EaxbQRw8J0RVMVG5oolBnZnOSQf4R80
XYndmhdSoT4JzWFwOK4LeIXAyzqDALtm6Jn5KckUNKtoPrhOa5ZhrkqV7K1E3DjOXL2T6yKvBysx
P8rGJyUeZJ+mv7BWMNPZACncNzMp3QzQy3YyseFVPa0qJ0iHosr5O4wZ16duoz2gXFlfoogpKK9G
9Kg7QyrnTdytiEnZ9+MbBRJLmpmEl+X8W9r3th6cOkQMHpFoL4fOOeRjGl+t3gRQHjVZesMPmx5i
Y6ivJsuQjOltVvdeI+pD9DmW+UM21/lD3vjqzepH03dDianerWbrF3R3Zc78VmEC+xfd1lpMs8n5
qgqVlYfGLqjgrMpeKd3tOFp3TeM2SRiPSg87lx3DDRGxATYibnBeR0WtHrxsHdlaljEjMKVWE9Bu
5+si7GdkSYfOKScGupqQXnu5lrOHEiGFTnQRo9/adl3w+Q+De+s1BVROWVfDJaWlh0NCuEMFw81p
GdreAjHax5PqgzgV2b3olW9TE/iwEXVaoYfuvDH+lMLxvRVtsSDqdfPUvJ8mlW7bnm1+mOZVqLCz
snbZTcb6BVFCwQLMNeIEW5glurBpEe1/AXT+79TKop7+HRx6+a1cnsChP/7+v+FQFLBIemxiQZVE
u7KJdf6GQyV/xUcc50gcTo6/yXT+hkPVX4QlICM1cSqhmSUP9l9wqGFvMiLUtptcyEEyT5rVn+Ch
J2iotBHImpzCeJBQqHs/tESP1PBRYqSLLsVnNZegde9nkc0Qq9i4SuPdukxt89qP+omhvF3ltKGd
W2V5V0XIj0K0onH9dfBAFc2Lsezk/OHRQ3z1U7v3xK70FKj98dM8R/meA2KMnnCT1j/6aRbFYx3l
w9c5cUSFhyGyNQKSohxDMQ+1+4Ko76mmzwNidhxgaelJNMkYRU70g+M6twg98ixIYxHv7G4t3tZz
Xt/9/p6euwqyMBPdoOVLoU7A5yRZcjQVZRbEC5rYXGfdeVG64wtT87bf+m8t5M97kQIDj+UiNPV+
5CY/enKeWfkx8hqAAaEJl60n88afEwZVOCq+zBPD35tJ/c3mLH3h9p6KMP++MElkEncZSrdN7v34
lWEfGLvJrjKY9bg4W2DxztvOyA9iaZufu80Tt+Xj1fFUX/r3pewNzGcSj6JjenoptldI5xWHF0qD
Mhz6tQ+StfnEdvfdlFoEv39vv9yYhzYPd4q0QRfAjE9WB5RmITITVDJf4ne93ZgUFN23BXbxhdva
fvaTV+dBxHoYfwTfPtrb7Yc8enWZmeet3SQpFYcwdlaWEnZlT/YekhEzD53ypd9Gy+3v7+6XVemh
OzSV8tDu2+wEbDePLxpxzGWgFIR+TK2r9+tUD98F0vOXhvA+ex2HC+EH4D/miTlu3FwATsZ1EAFX
71UkwR8A2D///m5Ow9fgkYQvYJi2f2Gv/KGOfvQMVZYtVm8BSdsZyhlUSYDFPsm6aUyR2drXRVzt
iowRMC1asKY9slyOuTOer2Z1vfiDDkRb3UhnffX73/Xc3QvPZoo2LQRup5M1BNNTVolvMFNoVeW5
UCje8jF6aQE9s1Ix7mFy4ykIyVJ9+i7NNdPeaPOM9dROXmCKCrGk6rq6CgsJOfzCh/HLZ8iztmzL
cSQUHYL2k8vZfpQbKKETmsfYOEyAPGL0LjtPXcSqil/Yo5+/GNJZoPHNX3zyBEEUgS8bLjbZujzq
1ezvBAivgzpFWvvIapqXltKvn6PFVyhcyRHJkXyajB+pOWsnwec40svfZIn3vhPehV9NU5hLJzDX
M6N/n/pLMHfWbo3qdYeyMnRHhAZFb3QBdWUSLGX2NjFQwfzperIkb9pCgoTkU5zmozrbuclvRoqD
djfgJ5GcJ/Vy/vur/LqeuAqaGPzTnFr+5s9+vDeIKE3we0OZNZ3pLJerO6YkU7RyWc/iKM38F27q
xDDHmvW4nuMQFoVxgfd8sgHKKTKbUgHs1CbKo4txhMAMqzXJv9ttZYMjyDh+n6k4IyOp7WLGIqGE
fWcmme3t2miq/sgR+/PnSIusNNvF4eOcelX7oYw9AmWSQOcYKo7TuA7zcV5kbL1w47/uDjikHl3o
5DyrsgHl4Ub3lk1WHCvKhL0Q7Uu7wy+VAU+Xwxm1tQXLjgHr6duEwEGaPvJ0y3JMxK7FKTQHfSSd
t4gsh/TYI15aztFRtmCeTZW8tF08t5qwg6ACgOdgczp5u5Uo3CXt2QNz11h3C/shvJxLvHM9Gsff
L1z5w3L15CzdTgHembBsrsn/eHqzZieNMpNEjJYxVMKxECOiO7v1O83mWMbmbkg9/8GyZ+3ADnXu
GFrzImJOJyX8ryIS3ptUR6UByY9epBccJdWKDqwyRq/6TGUPEd9uqsAbv60BrAIFIzsH1FtxTZDA
2kQf6P8HceHqMhMBY5gsI+wma87vjEkUGktjsZivkznl4CnBabE+xv0alWdmWytGucUeKoKdWNRK
M1yZ601Sb7rqIeM3MfRtbDFkWkPT78fZ6cfd1M7yTHu+gQlmyNKvsYHyf4eiLXYuZeWvOLoR9xMV
O/V5ftahlGPmmS5p5S0JZReaaRUxw9OEtiKL3Gsb6PFCfdzgaX2VY9i2zrTjpgwAbLTC3G/LcSqc
YC7cZAiTEcQNEXUSp9YUXbfIXuPiLjHGhUFiJpqINvuQ1aWI3WAqknz0YSH06NvHxRezkYQJ/OXi
7Twjbodzt4r6T3Yj+1e1LtI716vdHv5BVwBHLW1T2KR2vezyQqz3jP5r4jMzq02A2rrMP4691l/b
FqVmIPNc1LtucTPgoynyXyEwjj6kZL9x+g9VBA3G15ZeWEnteOeiaL18780tqGw6yyTd2RPJDBdO
JNMPI2Bxe7mWFFFQsv0iGahBHdgC0dngOllcGB86iZmMqWM8tk1s5ysY5z6xm4sI5h9FNjJX+1Xs
AylfNLqNCTXD28Aoj3rOHCzkUXG2LkWFfKpEDIc4WcafMKZ1AG92pHHWkfeb7P24SOvLZKyXt7bS
APxRYyOIHObIPmIaahkOIQGGACiqqeETzzX6iFrWYuNnHZTWWTLMr5O2TDV6/sW7zfD03WnfncnX
z8017zle45lZb5NVYwAGdkzn68yFVPARIRotcE/me3HHhYuyYMW5U/suHgQKjLLv6zsDpAqEQTrt
VdfZfrqjHhLuQynX2Xw96aztAo090j+rbbEWRNYi9SjfIoZAWQ5JZt5j/nDavWeVhjjz0SW48YUN
aV16l+XodEZ6nnFUped0NKVzhIfKinBKhkKfzZlnvnKhbj9PIuuT62pO/XZXjkVaUCIU3k0iugI8
hiaBmQIVwsyQHbkpwBvXElnPMkVGkC5d8g15YYToNelmf1+U9FjBPCtkZgQAgIopZa8E8fqjJI0P
1Cva5WONWN+3enM4JCBUeBZLuPXAib3tH4k9Fjl9lfHo0CP3xA/DUs74u/ScY/zuLXtndd56laFb
J1kNH2uyG21/o3VXv7ull6v8fe02OEGyqs1F0LjI3NEKxsUVUiDUoX0Z2/Uuqos633WlRG0M2iOW
MErKxQqdOfWMgCEl6ydsBupdsQib8ZjJWJynsbTQHpZ1lu+EadQfsMlO/gdU+2v3zo6yIiE0IMq/
NIUn+ArW1rHOnNgu/cuqrZS8gCCo3T2pMLo9tFhFoCQKLT+OEUrAQ1OvnDXSx0i0i7AbfUk8qPgz
DQ1xZOxGWu7rrI0zbid3VMBTmv2ga7OmOVAFuEyqA1LB18EHvYQ0JQuqkAw5coj4u7npRGW/L/wh
+171DlbOqRvWIYxB8WSQaKHf5z5QXDBpq05CTepDfCYT2SX7AS4Pwj+KZpLq+kr3ZwiE1Ot4QLQa
Fug/VeisdYa0acqg6cclTopLlMbNct87IregFXXf2GeWlZRoFowe29Ghy1uz3Q9jgaqAAMn01lhd
Qbw039mav50w33v5kaKfInbfpENb8xZbkNm+/+ZmkWo/6KRWfROIsRUYKwBH+cIGavnh1TzG1rnR
rdXHKc5EF86RKrOdq5o8hw9Q2O+9cRNtlmllEtbSwqUi/2+lnhy1oxGZYvvMtxgC0vysDf9I2vi/
E/HbjHv/Wf/4kHz7P2ef9OenIsjtz/wE/bBB/YU/kKrDpiqRjreVHn9bBIXzF1UlmJ9l+/w1kKZ/
wX78KY9QHhIjqNJ813ZAvP6xxMu/TBeG2HfdH85epf4M9XtabSryKLAhmmS8ADLgYPWsp6URqmux
zEVxZ83pVAeI8jySaFp1J2F3USuoLCrrW1ukvf/gjnD74dw1/oPZqukrqUBLF8Sml13gutoU9YVX
vJOL6c3kCmX+edFV8t0YpRYKksa0d36Srq8rZ811aNY27G3TGi5jplxtZkdk6umboTebj62YvPFs
teapP6g26ppr3Cfo/mJdxE3YKs/ricgZ75w8GuCSmsb76Kcek6sgDCbyMtHOo2QfqlEE2bg6OrTT
SXehoyWcqjVO3Wbbi+y9w/mL4b01WhkuA8hHsLApRdjLy62eSj3OhrqRZhm0jWcHXmVGX0ADXXYD
K3c5AjM7YfBKKapol8mB82tBqASfaEMtYInXTGV1ejyPaAYGasK8G5E/WtMWqMG+U+6NfB4farO3
b/rBXe2gaVblovJkww9X24fZb1UL0wEPPy875J4GRJKdLHvDRNSJ4NTX7/Ksd2dYdbt5N9U5TJHw
GyPdO/MMPFrjryNfANwDfhfBUhy47NI3qbFSFVgRLjBUUpE5H6mLMCouU6KyMPZaxGdGAe0ZRiA1
VDer9VWJxEZ+bddzsYvTluK3kbjug9GtMgKb6gmRBNwCp5unTZcs/XxImV41G+tDv2SLKd52FoYy
BEYk1wTjqvL+iGjdgsQoFvZpQgpQIU7Z3B/cSOdAotgHsCVY2r4xvby70MoUcH1mDGOiieXy9l3V
I4qz5xyzXYrlKf3ZiP3/Te3/ii0c5j/valfp5xMaY/v7f+5oZLHha97wpM2o+3Nr+rmh+X/xfxL8
wWbm8JeQV/9rP5PyL7I9/sl1Q2/97+3Mx0Pt+1skDqjRj9S3PyAxtj7u332eC15AhhrAJcC6DRDl
nDS13SJ1l7QrXOSoG8rJbh72XmmkrziA23u3deYXkLynXaxLiM4W3gAxwS1I/JMnXazqSgVeiIgq
nots1wqbGdGW8Xks2+jw6A08w4FY6ulO7QLjmxR6G/zCzfk4yJ/u1GSMFZnXQ7qu9WLFYl/UTpSY
97UvDblgw23GsgwTl2A+sY/92czWZMe3SLuGvKZ1sFaRwI+eAPFHJLL4iB959c+iMkb7VDVOEt1R
8dQ3rhFZYWRMcbrrKpXfo1JXxqHwZtnvjMEp5JU/p0VznmCPLULcOIO/rwwtqi+zaMv5oCoofpRZ
K/s8JDf+xWOZdgpJNRVLsdN5HhHIALlJ4pv2+Lojd9AkIzgO8ozeqBdyUOt4/jIgvL9s07V2P+ls
ruxrtmP3VazS6Lpe3PRLMReEJJRKcPAoq6uXeRe5/spUYxKqcJbi9cILd1tkZnRdrTN+NbKB8g5X
IxYXWkYnahEuBZNYKu9KaZdDwKBtm3YiMZxkCtbZaWJKctP/EsejKD6UBkOownYydNZczsuA53Y2
HWlVoR8tWlx6BFaT1abmyus2Aa9YHcQFltOpZWdmkb3K/Spw1sxb9lKOQq9PvRxRW4P6bnrfJNnU
XKvYKMsHD3nR5ARlhbSCGLzGHM237sQ+t4T4xueOkdbos31/700KZfMBOLYy0GLOBgdXsES495AD
VIjN5D43u3a1LzJNFp172/eNo7u71NCNi6pJKXOIyWaJtMeADNte6j6sEuWur1w8BiXzFFBdufp2
HdzBfB115KW9izM/W7v9UidWTFNiTN2nAstrs7Vv3rLccQMwjFiD8VegMNB2B+Oj6qQqhrAxE+wd
aGHU0rym5O30K50a9m3Uo7E7dCId9W5G5f2uiRcWUTN2C/Io5OUGML3pcIilg6+CDI/yuCNMXua7
lXx3fRzzdiFHQyCTwBWl2y9rVnfrvgf9oJIwaxm/HVpdtXh/WstEwLeM/RDfGtgu8cxZkS6ReI9+
hVybqb90Id6AO73yXWanlBNiYhubEh+Lj5xOTt2qd2YTjwjLtCdv3XzseJsy44GVTjrIr5iUpvpi
6lBH3AjUwvKqGOemuERak6CIrs3FcEPTXpP5HlVb1x2jptn+1mKWBBXyVVg3jpGbWYyZldJ9T6mI
LSx3yBA7Zks9VnCTaMW/mVVh50cs/suW5+PGE1S/aD935ATS56p0Pk/72jYvaiMdSS4oYM/i9aJt
CBYd9h0BAK0ISFxYh/EQzb3h6EOlZoXHLB/1iAzGc+NdHyUIxLtu00v0wCpzIJOlPlpL59jYweoc
LUOKSy1IrERhc6sNghhNFC6M2xkHM5zaTJXHjewyD3FfohCu08lHcWT0OTCMX/vdsR709JCL2Iqv
Iz5k70yhvBP38WyzfPdGUdjZ2wrZinPEq1LPSSjtUjXZh7k0jAKMyxdjf+14JRGU5rwa6XHpMoXu
1LZAOUwnJXFNZmQiXJUZI9jODcsrmrN2ipKvJTzfihWQPILAKXIk0pafxDdL3GL2nEHa7lNRjMlB
ocmdcJKUzSXZYh4l4DopJuPoQY107KXSu1ykw3zPqpzwrCcqsd9MBjXsHIi+iNM8sGefLfqDBYal
87O29u1s/bDAqYjXUSJWbweWNy/Vx6QcF8v6IIwSV3ZJ57n1qvFO12mJhBnVhlU5+wpj0DB9jRt8
qmguRzsCt/w8YtlNJQNBl9Gwp6+zleB9e/PjIPqjqui3LrYnybb/sSncrvevzLT/N4LQXLqs/1wU
7duUULdPj81u2x/4W9xBgQP9Qm7hVnhgn0cm8re4w/mLeoTOj9bKo27aiKN/gmA81B0+JwjdnwAK
V/yhf7o8vG7A1YoRwJz68Np/0uSdFg4URYgawPrhbnDOnWZApcoodGLQweA3sw5TTGJGTgrFH1Fy
/GNJ+uXfXEeiRSHf5ml5knR5Bamg6JPyonnf+8WMjasaLxI9JCPIzaR3jx7/MxXRSe21XZC2Wtku
xSbBcT/qpUfk7ry6jXbXXAVzw/brz2593qdTf5HjJ3rhUr88we1S7nZ7Dg+QsUZP721ZegwyRqXA
7PLyY1cSpxYbdfLw+xv6JZiYC2B6JEKAIg/q1mJ5PWHYHPAlFC0KtNqvX5VuVKWBNRntvWXgm0qK
qvoW9Zr2yR4seeC0G0jP6Mr3nXRczAdr8fH3P+iZJ7zV0vyLB2zjO3z6ezqZThVJPxy4ttoE8qDW
YdX13Sdoxiz8L661VdBb0jNelZNrxSUDWMpsUkEHaHVbN9PwULu52qVuYbyk4TjRBfxYq3QdxKLB
HZPb5W59xKOlM9G/LhW++iDpMnkhWj96QBDj7dvKqK7VOFbQA6q5SMx+5vwSMLdYCHpSYNDijkbm
hNrcGKTKysbLrC+Wg41g84UZU8+sOYchOfxGadJMnQpNFl70KrAg4kIzyv0WAxbUVjXsfv/Yn7uK
w1MABaJUtbcsqsdPwizTwU08nHRu48zAA6uN/cpB1Pj7y7DJPW7Mtm+VFfRjoPnm6fVONoeUdKWJ
ph4dtkW96qxDfJ6RV/cFy3l7DlUNs5YgY9r7SCbuf3/p574qj+bIJP1xW1vipEez7HrK+pgezcQW
uDnSHffox6Z28VJF4lZlscBPP1oqHBwPwDX2W/TfuJY7cgem6tuIafzPnzqrzhXYjy0PE/QJlR5T
RjgEwrJXEq90l9c5DEDn6Yff3/lJN7w9dI8wD4LwqOMtNpan79ZIICttP2PfR6F3nPQqrIB4H4IK
tKPWA+lk0ZffX/GZ1cR6FfD13BwSx5MrQgNh10tJ2I7bNgt5jhTX6A53f34VH/QBfxdhtrZ/sk1O
VkpwNELvwM8dE7SuaIOlMrwXGu7n7oWkD9Jy7e1g806+jJVpT2LWjQrSrh5fiapI9x5+pBcEV89s
sbCmDupnm02aFOKTd7Rpq2vNyUJhwdyfZFJhtBgVYl3D/fMbApphKD1nM3z76aaHp5qst16rQLsL
Zj8SSndltFYvfOnbY3kEwWyLDmnIJsTjezWRNz29IXNute5N2m/dOQP75ETElEAFjW+iaq37ZEkZ
biK9V2Piv7BhPvMowZ+ApLg3CaZ98sI81RaNgRUysCec2rXq9GFYEcNbLTLn36/A7TA6vUlLkSS7
QfQuIfpPb5LMo81aLxgHvyUBDM5IFA7Yi4n90Citi6Yblhce6zOrcYv/JrOciodT4WQDVX4F9ENO
WQA/vwRLp7tdJzPxwn099wiRpSECBq6zf1FtWo5uVvBpZGJkWx2ryE4OQ6/bm2kY5Asf8XPrBMSW
dPkN9zPlyUcck+g3Yh5Fz2468TmcmHWuzWE628RAV5nURmgZefHQrvF4gCwwX7j8c3eKNhknjUTQ
Sd319A1WBKCWDmxr4GuHY8+wC2YvtP01EXX1Cw/1ucUCuAm5AnBKMX9SbJTYAJiGMfLq2ul2jsrX
S4q4Im9XHNBYOOMhf+GCv64VVNLwOY5EME7K5MmjHUp2SG+s7ABcRx6yPLIu07RR+99/A89dBSkc
0zxAW+l55NMniKO9G6KIaMRU1Hrndr11qIrIvfr9VX59T2SHEAFuISO2ocNOrkJyfbnGMfFrLRDl
Pc27/2Wopv5rEa3r2QuX2v5ZT79qd5O1UXejEEIxfbImrDxpuVU6GGpD1wyi1KsHECe5yl0qRnXL
tL9hDrE+g79oNUoID/5rsRPNZIKNwmJ/JMQBTsTxK5KDpm60jVD5c/89NYmvO8xT43YhYYVgDVJq
/YEMR0hx0yFz/1D5bXq9kDGa76x+nLDYZUbz1U/QVYRpYo44tfhkkWhVlnqIFhILg7wcclynqa2L
Q092wefIEf13yaF4i2of66M3AdHUNb+a32s506USpf2QlIqSvie/rjtUpVN/qBd/LPZWmRJr4Rox
twjyeRG5XpLvWNa4PCe/M9Ygj20Vh4NUM1N1C217F79/Ac+sKCFslzoNHwJV4rYWHlXlBXFAaRKb
cEGdsjDq1h+9RUTnv7/IMwtq0/Btbgd6VXSMTy+SA0R2rlASajBfLjNpgU3VfhI2uuheWlC/rick
o9t5qJCL038/vVTWpCbCiNQGStbFGeidw2TJRQHljEuhXjggnilz0VKjTvXpwGkY5MkJURYWjsCC
BqpEhvFlGhThZnlR+6/aGXUJGj6yIEPXx+kkWpOkAuxGy1eZdCmB4Xl21yi/f+FR/6isTz4onqQl
yICxoEdOgYehlnZfUeIGNYFRF33tbGNLZKqORuaXbmASqHiNNZDHIlW2GaG7eL7pRscnFaVee2Rv
qYJtxStPH4a2LLprZs9cXtguf92fed9YJDxaQpKqf4y9erTsKs+qOtLYFI9IW5+7Rsy7vDbUd5p+
6xvuKIcZm9nw7c+XIcU/3QhyadvyT94W6VapmVQLjwbpzJXOBnunzVQc1z43XvCAPHd/HoCCCS7l
M5fpdMULVPCGVypEiTSyprcSm+LOd21afVtUduNO1Uva0ue+sW2QE0QVDQiep6cLX0ZaaULegUuY
53HsamW9Lfg/QxSz/5C0/9H98dy1gJug4CgmoMdOHiRB8xVFWEeZDhN1LiaDbNlJ1ldGs/6ZZHVD
DfBisJRRkALO8a09vS2P024dK0qWtRfTEdECq6Ogc+vtl6q9Z2+KtYg3YvNj2Sen3rRqKPORPspe
TIa+c672AXrp7EBATvtnXoy/bwvl5o+crm1rfHpbiUt4dBmxISFMyK8X+JcDDbPz+fcL/pnNHeaR
fsr3AHfkaaMjYi1G0bE9JY3Qt3mbV8cVA+1/cTNMpOAcVw5U9M9E7Ecfs29O2F0nlsMMrHFeJpa8
wndvHv/8ZqhKKEqQ4Qgsek8fGRsZCJgp+aT6brwjbGTZxY1vvfDh/tq/06yhA7I3UBnsdvuwH92L
msxK9YWhAjp5DkVbf4/E8Eqk7lWFkPeF8+OZJccuhFwSoJrTwz35jrJ1WKJZcjEOGPmeZGoPWjGZ
ztrE+nNkCyiV5p0JGWSTYxt5el+zbXhOBq0VuGbsXXXQKQcv6cYX2t1nnh52DbLPAZxQV50CiorE
atJg6WU84kWPnoGYeCYunIByj2AVOVkvgKUnoxZ+fEcgaI6zrTzuzzyp82e/Y55DQktBmCKZBW6Z
W++UsPsLA0D6biXg/Guar+JeLDlC6zEexuPE73uh6HjutpEIACVsU8dYQE8f7iqdOULqSdRIWq/H
JrNqJukY1tu+/x/2zqO7jSVN03+lTu+zTnqzmF7AEhRBgpIow00eyqX3Pn59P8Fb1U0kUECzZjOL
WWlxrxTIsJ95TRgjINUOV47CufG4OYBucBwAIs/2TcYZ8VPBV6PLk+9qvP/QaAzDJ9DrYsGFrTxe
Pnpn9ikdEdWwJQYOee7ZJVz3KGgqr3Vipek2bkerWUOxcU2p7du/MRLVM64T28F0Sz+eySg2Vd9J
EattVcSvBwsitRf3+Ye064d3ly4cqm1IHvI8v97Dx0MFXqFogcmZBiV3aIzc+aIElaCjOV7r0sjl
n4VkPFwQF+ktEWbPL3sr1L0Y1XFUV/U+QZnF+OQ6ygQeg476InTsbNWrtQ27hfjs8nSeeQAocVHj
kjgZKESzU1+345DQXLFA+4/uE5qRYJ/TUFzZHme2I0BKniyqJeSk7uzOpKThuRiJcY05Y7pwFfHN
qYh+Ay383fjD+y9o6hdclhQQAB7NaxiVIUjMdO5MG5MT3gJPlZomAaJWqF+XVFOubJNzU0inRXYS
aXnRzjveJimYe5nSWUjwVeNHxIrT7dBhY//+hYLixJH2IKnjj3Y8CsEW7gQ5+z4V4VPi2wjVxFdz
g3Of4ugqLRhiRC7LWYSTyXZ15ZOHFqh37O2ys+5rFeDS5U85d1lQ9ae6ytdggDPbczkOZppSuRaY
GMfdmpFt3o6VGWOogPTG5aHOfhCXIFRTrOR4c45nDTUMm9iMgF6UoBCSYPTu4k6xrpSL5Q+eH1+i
eGo7dOMk2fl4FJgxCXEtO2CMCoSdaitYu41TbHpDiN1QFdbKAeVQqwObEKDtlbfl3HQSvUlWKbRd
uqHHoyNCgcCa2nOEs0T9kpYN4hOdpz/knuFfScpOh4If6yJ8IK96MGuzlVPjLoB+YREu9i422eBX
PoVFl25Ho7/GJT29EhmK9rtGcC/vX/lT3oRZAzqCAssOKtZKj+rHYABb6qrKeomU0WnRlaFY7oIB
pmW4ubxnzowsoYOcMx5C5nR2nutKCFtxG2MBPNLfJiTBn5LCcp/IQeEsh4URrYn2opWYdLo4l8c+
nWASQgIw2jR00ekRHX+1l6fxlJFdgELT0WIjMbtpAc7tpgLKyuWhTo+Gp9JfhAZHDIvd1eys+z6C
zhA2DcqsnXNIwFPt/LZ///tCckHLiU4pCg4nNlMUWUuo63yQOQXe0posZclvuQY6OPMtmEXSKiUo
4Ky/VmHebBYXUDQXM+G4nirtjV1lSNK3mbq+PGNnFoetzy1C25S0fd5EsWxoW1rpGgsfavPaaEEB
4somhfdMsbs8lHwQj28UfPnAGNGuQSLipGw0hfqQodluLFLNyl/SLqcKGbbdi+lH08OQlPgPh7r2
7oeMQWlK8pjRqOFyPt58fuB4aQBHERibHzyPExrBea8EPy5/2pm1IswAkoLIurQknF1XGpbNkaML
dgRp9KYRk7miKTSt/p1RuJJJn8j55qOUhZ0occsodR77a5YNCEOWiiujnNsR1C1JzWRnld7M8Yw1
TE+YtLoBXxUDPMqWYonJItqGrjFcuXrPlO24DUkEpewEEfbciXWga4YKJXu8cgoUyeASQVVwkq5Z
gOTWdiMvwPdoMO11oymoHA169otUFVxnNZr1NpU+s3ZtDR/jJtdXiDuZ764Ty9sa0y3AANyc7vza
tHH5G4mXIeN2GSK2jsovia7dWqeRJKNwHij40C5lMo9nPKh9H01ezmDgBPZXw3Hy26QRaHOlKsqc
PJDRlSU+s12h4UhHbjn5VI2PB5ww6gvKiiUuA1vdD6khNtAxpisNlXOjEAzJggJZGyI3x6PoGCd0
IrINeNeZ8cTP+Nb53bWTd6YYLS9i5KjobVPD0mZhOMDJfLJa2cUoSnOfxa69Qzew/NTUOIdIhc38
K0BwGGqQjvcJ5MVfGOEBuUXzudlbTphdueXOHB8qDRIpRu2JEu9sy0y1ayVoMrGYJJcfzcyJtoVd
tZ/MVuhXHvUzQ/H4ULuT1wGWL7NlNFMnUPGRMRcxDOsHdH0gZk5psxmwSrtyEM4NRRkKKAooQVKq
2VBG4eR/teAqdHV/uHbebKfYr1Y9UP/4yiN+5jhYMk6nGEhQRpnjeN90gzJhh0NTUdX8GmHWMb4P
FQdn9t5WNs0UXWvQntmn9EwptHLnybRwtmKeSQYCSd2kKu9b6xgzrRtbnf6hVPa/rh4zZ6gP0C5F
aUJy9GZfNbRW1To1o0wdjSA0d/FkdYPoc5wq78UQou0lZbyItEyWSp9vQXui7ddIq6uRrh2GyUgy
jk1bXlmmVxvpt++5HIZSsEqYhYYPGJzjdcrbBlfmnmHcJFhYmbVNunhhQMUSo4HMgLMWMLqQs0Iu
Kdbgc/lPAiFQEdQYfl9zWp/vz9ffwhNPVd7iXM0rKHo69UJ1aN5iiFQsjQAhA9QT3G3hwSV53yss
MXLML1UUUBk21+fxZw923kqas0RUlfGtZ4fNh0bH/uv9o9BroNH62mE3ZxGFkaYVynkGTL3GHp9h
MTRfKzP/9u5B2JIIjGCCweGez9pUdWHZNaqJUYGDQGyCSLppRe8NWyjVadzLSOd4VEkZ7HjC7HIA
iz8wYYnhVmubuPaDlXvJtWUx5/eGHAcQgkFmxeVLf/d4HL3BYZ2mtrFA3836iRhy9txDLX0WNuaH
yOw65Z+29ManpPS9F2PQqhcjwi51AWgPzmQIfE1qbmZ4xlSFMx248KzqBmcM5xZKhep8TrKpxFkM
0fp6G/mZsgtEUeIgEZXtodN6Z1xGDf2gHTFwfpfnMZ5CNrLKPyfs38U6CiblJu8LQ1spiF8iwc1R
aSiOqXqzHpF76Va1PlR3KLIgWg5Jqv1u1Ng6r7N07IKbcuil043Q3ZsUebOXpvPSZNH3WWwuRx3J
xw0eawnCpynMmOAGBQCYCAVBafAwel1yD/Nx+tKbGu67rVVYD9DwzWaTIvuub9DAFuVCUyeBGaeZ
Yt02Fln2FbuI8BOeWuW09GwR7bO6Mj6rbqu9lCi6oH2dVqNk4moZKgiELv7atcZ2T0CQPA9uW42b
IBxNDfnwUfP2Vexz74WRjoBxnISpvqyJ7IKt78ZmidPJ6CE6CklTLBQ0qLNVO9q5C7fHCvutDtwq
eAorBDphmpcZ5iLgCD5kI438Vd7iG8bd3SEBVyrSdMK2q+GlVEvtCzRcTNOg4HrVQuS599m0RruR
woLiZ2jYQO4ab+z0Jddb/WiFaXIwe6TEF40/QuV3MM+FFFEXiMfXFpJPbVI6MIyiGtuEAGLHHnVQ
84te5AgoQGZJvkCYAKaStL19gwSdXoMVd6tuI9q4r1e953P9x6Ca0xUi/QmBgQCGDfkKaelFpJYV
qg2Vbv/wcT/8Apm5Lm7QB+D/gPk6IkvuWNWvPKhDfw+yCru4DDre50BNVMRqEbX/6lRT7984Whl+
dPrOPaBkiO721Hm7KDTrW3Xq6yXaOzVaG4bxPCm+/YUSfgP9y3bwElAMDJ+WvjCwCumjCn6zEfdY
wQFLy8ZtQ2Xjlzoi+7kqsUhls7tuJFVla+UHb1vyLcFvoFzGXQX7ygXyMS49Lxw+1lYvylVVEnEu
Gqeq0ISGujwtbE2Wx8h+MSSfgt750jcFgjWCv/+z70eUNfBuGe9yNGFw0249rKHUMvUhRJuoHfhx
rXn4J1bjL0zdnB9DC7JnHY+qj/8S9ilfR4oN+cof7OIAdBWdplQtamMxaaOLcUaaY829mOKyC9e0
K8Rd7UbZ+ACOAsXdGuVS3Gih/WxaLN9aGDA2CAezyl37DunueHiwmtowPltIwYRL250CDkOVtthf
mXFmrHA1wTZUsRMnfwQn0XwPZYtqC3Ui0sHjWL2Pk2WjZvtIhEO/7JU6+VabLhRpXONRscbHY/qa
NhN+FIscwW/3uRKK2GheNBZ3uY0JFxZ1A96OCr2s73UoQvQ7HMzJlm2b9xpau2XYLDC5qL916th/
DDSrGDGvtYtdbsQuouRN40a3pdXpYtWijmMvMjwp8M00CZ/B66QjwRf8kmHl1kHkLnTIfoAoRO/3
d1aoIl0XR11+V1Q16vl9G7N4IjWfM8wMPnH/N884f9AtcY3KugHfV0r4Ugn6B9cXb2ModuWtUaTE
f80Y6qReBt7QPsRTbFnLUW3yAIEg8oqFBbHjSxglwaGf7Ai2YauLDgmVFJ474gHQ0pWhtv6kXoF5
l5O+aJEZHBK/QtI7ytRi2vqoDfCv4zjsIY1eYBFQ+iESKJVwi2CZoRDir9sgMh7arEKPRJqGwbCc
MM9Y4ProDasWsG9wg6kbirfrsS07fUddNA3ipfDy4fNU+/1joHUJpJOwds0vldlP7iK2Wu3ZR9vx
ue64Cm47zRqNF9vOSYV3PV4Vw7Z0PX8/cX4xvYBq9V3R+j7n/o90ZwniM7HWzWQlB+pp7M3KqJto
k1iKzWRrbuYj1pLCrEQ5H1tLN+mktSTZzaJKPVyWkKGZ7mtP9AL9bMLRZaGp1bhGT9m8x5Gt/Bxh
eIqxGSAa69YOu/43EC5RocRkDJ+SCSWi4iuqJFW4Q4PYfMqyVVnW9m2HwuUfyGrwTv3QErdJ0g9Y
FXo+dA3ZaNLXHI2mW3bk82gzawr5rOerbrTsDS25NaBjjssq192d1SqqhiVopT4PgltgFSuT+0PB
VEp+35j+xn9RR4jYGvVx01DsFtwyJsjeqOinF8UrwqfUKloItYabmuuAA0UtPE2jeimQUGEDo99k
r4EeOx9FRNfc6VA1WgHJ928NBbFLyKEuv93EndVbW7Zd/oiGrui2LlicfGWbFbmHyLoISqM7hBuU
pxqKs2bYU5r1BIKco+Jl8PJGP9lWQxI9tlo0CEScvLpbwEy1bnr8rj65aoIfZjNBll2o9J+slRZw
ZaxNrrzHcoy0YhkmXWkuCQrwrws8R/RLU9WUD8mINNmiFLAnb6w49B6F32M2gJhKdd9ha3/ftY6J
HkEo/LUKDh5tqqKxD2x0MWI+zwP/Exvd0F+aVPHxdBlB+e2bMSn8B+FrKDVDr/SdP2ZqKcqmG0tX
fdCAxcbrBoqJ+Yz8UZtu2dZO+6B2ZsTdobFL97qNuwQoeDu0cUhquPsi2+6mTRj5pv0NZ0j0YMxO
6aqtjtExp7ARVrxXUrwPPnreYOlbrL1DfUfKU3Q7TBHTcoPO4WBt/LiBUap46fBS43PWPUxxZ3ws
sW3xkTnMQtO9KdCv1ta+47NVyYit/HsX9cafywHxSRqB2gA+YgDgAXZIPNlxCIl0V8N1PsFjmIYC
w5fMWiZmkDw49hAcLg8ls6Oj7EkOpcnKEoAw2Xk4HkoxNHAjBlIcyHAPvEu2jfGCwV43W29E1cjv
bqOg0XfQzcW6abp8fXn8s58KaIECnwRCzjEEQ6KGSZg1pDFw8zdVaxlPlW+MKzetqyvNnHmCTWAO
GswmpUc3F+GFWS4TJnmhTy6wZHyHppWimdO2KtvxnSUKRnGpNkmdatorgN1mE2pj/Q513VzoTZGs
Y4foq+vMFtCUWl1Jfc+sHXhOWS9wgILROzoeSqhuKloBfDdNTBUWtQE41oqiaeGGtnHPRRZtYuzK
9l3swM22fPfn5bU7N6GvzRwgDzoFoNn4VYx3KCEckHLXxw1r8sv1AJv6ylee2yHQXqhaQB0CgjTL
72FKCzKpAV+qusALZUR2BRu7Bp1l33v3DpHKQFQjkQ+FXjlPEesWFew6d4F2RF68FnQF9nZjub/f
O21yFHgNvGxUl165em86KpqjEcFQcVroEbhqvUc8CAXK9sq0ndZF0AwD3Q092oSESxH9eHdEaC3A
ZmcYBeG3B/Jv/J9TaXeUZF6PtXGJVxhyIUQaPZZ7maasMfJNlIUF2GTnNn1PoRlJDEfx8ivNEHkE
ju8cOvkIetA3BpVBIfn4l2VT1ZgFAfTCFLb6gumAslF5gDedT4juwlHD4Aff7H9jcTXgQRIqRKVW
Cry87Xr63tQVPKnyptNylDgKgvgxNK7cZ6dngm+Dc0dLjl6/PW9kjUk3tNyc+LujlIAR6/BVlf5S
l3fQaYkBbqrkyVNtpartyiPzZgfxoEVuYPM+gN/3kPfQum95gQSH1iTOI+5+418f9S4G/L/ktVN6
/G9a+39e5Mn/P8iAh3P8ZupXL+3L336TqbfT/Uv2+//8B/6LxVv+++v//hcBXkPmDMUd+j+vvTYQ
7/8kwCsqgkHUJOkNgf2kTEdv9n8o8NrfeYaoD4LAdl67kP9Ngbf/Do8Q2W7ZBuWRsrgY3qEMRDn3
+JjRG6YOyfaQnBiAjvIHvt0lpSomy4n/4IZm2tt8SJU7J87Nad91hd0sa8erxUvpFBMmjqRJdwg+
SjXJyAvvFV3L/jghaq0LA0fhQ5CN/peYe/M5pEH6VER5qCJU1RkYKlkVcTYkBj1HXqxvXwpFrwxS
IgVjIVUPIfF62JGhemv12MS1CqrfjYe1NrQShxqXj7zlwQCN1d3oVa2W60mpjO/a0JjTz9yfau0r
MqF+uK2bHsv2II7CEZRYEu08UWXqasDusXqC6IfsP8bKmv1kKHqSrGXgvzGnZKA3gFXLuCaItHHh
zosSDyUHzy1s4opQ6Xb2pPXlNq68QttQ69Hij42JUvqyDcYQayHFtO/UIMj2ASqR9QYt0NZcJeRX
iL9itfpDiUdRbVy7jckJkyJ5QJTQ2A6NE0WHXjPx5gODiFfJ2mtHIwNoHNX99FB3DYKOXI0YS7SV
6L2VwBzOXUxVYvl31LpygubK6T7To8bHxdNz19uIaiItXehF1je/Cip/AUYUdvlkNaOFreMYddip
hhHkAmHoQfdIX0j75QURDlkq1mh/TIQyP1CKHJFsrdHArNrSTZeVmQzFpuyxYCS/CX6hq4GmN/jA
JlmjHK9C18lSDXfHAjN1vDDj+pOb8FxvLYpf06qucKylTpP4CErqngh3nm8JlbZMXN21IgNkF/S4
+QH0Q4YUlIIf/OmwMsINOGnZBTVqo/XStpR+xNXTI5Us4Jz+anq3CbcD7Oh40bQxlBJHDZ0Oo8mG
gkNTNd5TnKIZ3BeTrP7EGQ7hIg4Ge0VH0f+GrxdSSTpK9y8AHT9E3piXW04kpdXc75JPVY9c5AIX
3KRa4voNJzSB9XMPeFP9qrtFU3xIII+Ey95q0hHF0sF5so0O4+NhcvRm4bcOUnFGHWS/cPFu0EMR
+iRWjeeP5RLDpiBdt3Zp34uoin5zV8cOpr1R8ahHWWSsC+Qsf6QuJupBGJIp+wjjZysjA1q9xtIp
/4axePsjDhKc/Iowc37rfRQ1u0l48Y/Ai8PDlORZhOrfECuozhkdynahouiLvrQn/GJhPwWLuDQj
Wp4hVMM+QZcY4zqkYD4MEdSqhWbVQiHry5UHPbdMHODGeJiQ9GuHXSz0fgNWgWJOpoYo8nXKSH21
jCa0R41WVUjaGla1au302fCU5DsN1gJ/xyghW6blUf9IUSXjcc/cdhWrhaPjPpc5/o1b6H2Ghu+I
p7wb6Z6yEliuUGZRdPuTEZu+KrVH2x+1cL1q7Zg97RqMjWqEcPvQWvINjrV1B3qNy8lTEQP1/TZE
MKhtlae28itlOSDQ/hvws1dtJiMO6jshKCQvcg0zKiwVx+xRdEq4N1Mke1axSOPfY2gmTwh7heS5
7Pt60ZZZ9jGgQNQtSHnsrYj1Pl32tZq+dPi1PbNjRnVN9u4WUOar2OOT/fLWwRmLmtoY2E/gTfF8
EwVKvrQxcltHzTBXPpi9b/0eosFoMAXr7btC66JqYaZAD8lQwxwX4DSHh+8IB/Wlwun7jgu1Nre5
F6b9yvITaxtGWDnf2AXcl7+ixf//wv/HqznAvxa5ObyU3cvf7n8Pf9t2UX6sdvP6V//x2ltStg+a
JMwEekigOP/52iNS93d6CTRuDdn0e/0v/5C7IRBwkSIATwKtnr+F8AGR3D8EbxRN+ztdNYlFI0Kn
XwSr/x3P/XHcCfdIquSRAvIHfDg8TY4f+8EY8VsFR3nXuDpe163RKn9yMoSbN+HP4a8g/a31zHHK
+TqMhJsRVqB6CNCB6OltTJFBn1dSUoc7pS3TJwPJvZVZt8V9Xeb514CcmnYNVpyGlqlfq9C2ryTX
p18JukIm8bK3KnkZx8MrcEYbHNyCfa6KdqslbrbKxuHj5W88N4jsjbNm9AqNuQ5CqDptWmhBuOeV
85fKVNU4wqHucHkUGaP/TxIkZ9KTMAbk9GlK8qf8FW9ieJpvARdOFO5JD7CHzHPMZ1xk1hQUDFeX
hzr3QehWQtw3cFcFq3s8VNJVbOu6C/cUt7ufEOvJt7IaQdT3DwOAAZgSHBSoCrPFaUPXwkKGL0KL
sl2HA97UKaKnV+A8c5cMOXEOvUuqYrh2gRacJz80aKhTq+EeEkG5b4xCLApDTTeFD3mxQay1pni2
NrrO3QxTWKz6URTrOrO99+9F8GIk8a/gYJLK41nt0QtFNNIN92HjdLchrM9VRy3x+fKkHqd6r9sE
bQeg/URc5KxzvIY35RksJT3cV4n6C3NRZ+HZ5aNVyvaJPtrv3ykgT9gnXFV0y53ZTumY8zoCS7CP
OrPbdrSHULUYrxXizmx9yJloe5KfAJOd58h+DYRGz+p4jyy+vx09dCWrbPo9qP61RPlk5yPpQBOe
dAqcLJo4sy2Jx66W2mWc7QFh4WXKwCgPeo125cY4WSQqLKCtpHQZWCEKO8dbwYdgRa2FSpsu8DG3
gyz5ZQelrGJk7mMh4v69y8R40NDlAgFpgJBxPN6kGc1QE+rvfRElK5yL6UEZbvZX1v8voUKnk4cZ
DZw1vJQc5nFemqWBOlR0xbP9qFvaTsTYZBRlcq1gcnqeTTkMogcSe4lX5GzPIfmpmTUKyPvSNuls
jChfxDoN1SgvvE3YBvrDJPpHMBvNn7Kviwc6PTmuOPgNXz5pp5/7ypDXgefCZgPRfDypdFunAttM
wsPQnNZhp/zylWh898rxgSrgXEpz5F/6bOXSRi86urvhHmvBbu1jxbyaHLv6vxxl9ilFE/gNjlfh
vtUTbwlDb1wEA27blyfsdNdjMcbhIu4AIoSf/PGETQoV/T4ssr0zgFBR/L7Z2AoWFXC78CfJjP6K
H9HJtcETxvPC+ULABH/62cWvou7gAn3N6FhqJAxG2EOoqob2SwIV7hpb4HQ3SCweAEqwxxhRzqUZ
FNRKRKaUBQXgcPzQtr61QNIivcJuOTsKWgkcZHlzzCmbGGaNPYWGYg8WQVkYWeQvGoqwVxbqdOIk
44Lgj+BVqoLNNp0b5nGp0HzfV4CjStRflS77gMeFT20CeeVgd3lfyIfvKLIBAwsiDXogxDtYvLN1
cmJDNL1Iyr3TUCdd+xV+kmlod/4mc4V7HzjC/TUpnb0fUWltFpcHP92UBCDE2dS7gI6fcFuC2jEL
Y3SqfdG2Wo7DOOhUcBY48IRhajyHqfpODSHiKZfuC+0kvlfnk+ePTB3CuVK1wntQYsA0Q1tr9aJQ
deyEJ8yGroQ/s8mVgyHgQ7uFwiI3yFwKzB+MNm/qxnvwAh1UEK1irP6CZ3sk486VaosW8WOAd/eV
aZ1tVDksuQXHAESsDv5WTvubaLVHySe1ppp6gZ61m7YJUAQMjHF5efFOR0HMHLMHDbC2bAnObpQa
B0aVeld8GKKi+zbgprMIJ7QULo8yOw58i5RMR2IUbC9f4s2+BevMtuhBnB2aXkm2Dh5Bd/koko3v
grO6PNRsNzKU3BUauiuSzc6WPJ62zEMROeyE/2CmHt4S9vh9TAIHsXF33XZ9uL482umH8XhxMVL8
4GWhsHU8WhDmYxGUZXCoQekte4a8wxTHuNeyLn33Sul0jWFGIuJKRjyPQLJxDHOEv8IDQuXWMgSB
s+lTenSXP+h0P/AV3L7IznOBwaQ9/iClp0GmYwp3sGvANk49hbsiDq51/c5MG2m4TSuOTpkJX/Z4
lCp0CgdhooRpSwBoUEpGh0eI2gYkR6H7ymV83PyStwV6dNyLhDw0M6kPHI+GXPFgZ0MXH1SLLruV
lfhnVMrPuuw/KHFfbPt4uiaPdeYDXQJgqeFBpMbNfDxkx42ENH2bHKIgK3e+JSX1pxaRaVpHfv/9
3WtGeQQeLW0wmW3Omnuhg02bGpTZQSEM2XuiNT4TQxbr948ilUKorpATncxirwMzi1M3OySxlwEk
a711703X1urM/sODGt494mI8nnPuW4jlUI6tWnbQO9fflOCwXwIYKldSvNNRAOXDOoYO76Lf4enH
y2M3Tm7h/ZgdbFyZNjTAcWtp62BzecZOHw4J/WdRAKbDg5mfWMBWQsr+5BSBDLHNvLJee1MiYDL0
7c5EtxvcVq99aCspD3d56NMtb9DvZlREeVixedXGHyAqlnCIDoXm9MNHnWQ8vo+Q0x8PNSyz/POk
l90Pu/Tx3rky9Jm5RXOUUosl4TQQYo7ntinTRouHpjgQgAwu+Qu8PycJnfcfMZQwYFNIXWtyW2N2
h6QRKC/hBsXB70W+7g1L+nW35dbDwu39nwQVmveLl0uWQWan2Yizwgmrtjjkpeg2MT30QxG3xZXq
xjwt457iiwi0JVwehsU8aIzQCe7Qmi8OfQzQ06ZVsglxysDKoYrWOlLCqywzsBQiU8WVS0MZ3h3M
e2y29e3l3XP6hkJVkSAoVNKoyM53D2cbWn7iFIdSn8rtUOXARIcwR06/9ldaUlwjHp7ZMjoRJFUm
COdg+WdBSFFNVoXHanlAjDpeRl414TKbd1eO47mvQrKEBxtSj2RhH2/MXE9Nrq+uPNSJHiyF4dGb
9PxwmWBStIYD29xcnsUzZ1DnUubFgQOnnvgHA8AU9YRf3YGjYiylsskaR41046VdsnBhxKyHqg1e
Lg96ZiqJD5BGRUbcBHQl//ubqJF7258wB6wOo697S1+3UmupE8G6q8vjnJlMrF2lkhMcW5qmszhB
i11ztCa1OhRtrv6J7Lz4mCV2/qWJYnetl3CBLo93+qBCqYOi/srzUAnGj7/L1euBG9tFsTyfjFtj
qvqNPuLDEhvmt8sjyXvjTS4lTyFOtQAJ2SOmBBUcj1TXldlFAV/WDaWxboIUHgGlaxxIK1J7Okdp
pj7ZU2svcetsd3VcFld+wZmNA15OykDiWYQGwvwG7fSqFyJuDtxxBa1zTa91SL8QUfGC1spqZ7ej
8jEvcGS5EmPOaLkyVKLSD62Lx0OGgK9MmzfbJwyjWIuUzjrA8Iigz1epVQIZQCmkDG6FUVfUGsrG
ie8AoFr1n9JBIX+rYrPZfMrRyR94R5GEsP9oNtYwH5TR8KZtO+pV8wHUMNo9l5dqvglBT7IVWCOJ
YpQp2vFSdQMyMwiYp4feyZsVCfBtoPiH3Ay+FkzRlbmZnyw5mGfqCIzJbJB67fFgOgQaJKHj/IC4
I44mER1CewRO/e5PkhBUhuHalaoUx6PQRdcxyW3rg90KVOYsxduy1Z4sD0d10u/2ypsz3+x8FI8a
6qeQcKmrzxmXpYk6mutOzSEqFWfbmrwxqQfaVhnUfjm4Y7ptpgHN+toOlvpUhVdO9Zk5ha4lqzC0
LxDHkAv8Zrulbdm0BF7twVCg/xgI424UAP/vXjnOMfuDWA/UJE3B41EwcS1rQwTdgQK8u0dIFTMf
VLfB+V5eO31+cMEY8nizHV0TJy2UL+YDpUqOl8FwGLJKlT7HMTYzjSfUW6fG8xWDKxF/Ny2l0h7D
Wu/A6ZewV+oUBnOL6r+rdk1FBQN15GVaSoZob+D5TtsqHpduP1RozPRq4C8T24tj0By2K23RM/tH
Qo3uc+RTm1hkdRgDFXAD79vkle0DNUPlybAb+xpZ93TtpIkEeS98EKBY2qyIbCQAUccqHw+Fpzzr
gOS3YRHbV074DFLJbURFU+r3UHFnqNdu7tsdYlSB7mYQ0Q521yPdU48W+tTVWNvTSuDRWy+9cZys
pTK2Xg3TbgzyQ2pw+reYtrvNpsVxEcUrkFdwYhGAU1aVXhjDlYU/mQqUZEkwObb0g6mizNa9rNzB
SXRRHnrPJdjONOdeyTr9WlAv/5k3LxP4WJpwtLtp4JgUMOc2mjqmQE0VZM0+GK1mkappcACgEi8t
X7umAXRuKHkj0Ot71ZqbHRnDQRUV1cuWjp82QBPR1X01GsN2pH7z3hoz0ZHUP6BySPHXnnOWseSc
hJan/V6MjrkzG2fYZl0T7LjK/SsP6+y9kBNIWUhK/1LMlqHg8fksvKQ2Favu9rWLtnlKefJ2wCx4
KVx0VkytvSY2fGYWpRmErHEQuCAQeDxeULSlFXpNt1d0PqgppT96nQ/LsRydm8t3j1yQ2d5gKDR2
aIWRp6izoSi61jxGXben96e9DGoag83rs7vRcob7HEmJSDpIw43JAuvKAs52/1+zShuUEBds8YnK
uhDIUbeN1u2HJFc3FVfjc26E4ooO2uxuPRlltnZ2FVUBOlDd3sjU7x3M/bVuRh6G3IX/OY7TYSn8
eNhentSz6wd9mUwa/PKJjoWRG6XQfcYc3MRZmZHyrYrDeq3407VSwdmRUPbi8eAqdebAURxLgt5o
nW7vlRkQNATBF42F9XRia9eabmeHopAtBZwp5Mzj23woRoml7PYCYfGdVqjqN9VXxW3UmPmVNZtJ
dFCSYuLAx4BccTFf4008PgCNbvd4POr93lUqP1qUthvfC+iRt5SLg73ajRCDx9KxUJGOPB8d8SDT
fztVnT9U+I4/1qEFW/jymp7ZrTgcAIQnM+P1moNASnWsVFpA/R6eD7QxfzBvEVW/pgB+bhSDS01e
M1SZ5uspIqG0omUUHDH9hVJ1IzQ+zVxf/pYz9xm1JZ4dwEy0YNzZEwwwt+0m3Rr2OpkR6MTG2Kr4
me8cDXesrmniK9Hi6dah1EIxCQIMbRC678fLOUweL2iriv0QW/oyZqGWToNrFKYv5eq9n8amwTCa
VjidcP44HmqiQlfALFX3sVpzbWVNo2uL0gC9s1KqwfGXaTxm10pKp5coJtrEbhxD2Q3RZ9s1cDK/
0rXA25vd6E37WLNQLlfaPK13wnCpEjQ9NNtDitZAgYsDOjBXNufpJUfepUusFTVjKWpw/NUd1NgK
kKIC3rp2bwen1B6mTGm2WaP1GbVxZYQz2fiReWXc0+1KA5F6tQP3zaEbJH/XmzjcCi0fbFbh7wW7
bJ0nEK/hvodX3qjTUeTrAH4HXSUQZfPbQNX9abQL19/7SSs2k6mHawfhpys75y/XqqO3EHqGBTQe
oxZpkzdPC60Spw0WWn+oeibscXRGxVw3+Ji6j4GX1+NGQgN1LN2EJu4QVNTN26zOi0IFwuuN2Sau
yqxfZlrWDGsUZlW7XUBrxJp7mfmYfd43nQEMyDAHVdkR0NTGyqpjCd41AlQJrK73vyh2rgBOmgwz
vUF1otRXNYR6FhKP4BzJgrJqVh1E0HFlqgNMWc9Dj+K5jhHlhqqcia9prkfJAX9rzpgelY39Ifep
rWD2iq5K8QkbSC9ZqCVlz02NQWT8EsHKbTdGr5v+Ieza0HtIYqv5A19dQ3TVQzHrLi/c0tzppCjt
Y5eC2l4JK8ha+O12qt5IiblkFZtd8y3IhOOs8Gt1gzvX9VNvMYKkjxd2Y4TZIkxtt7/DsrK8g2iT
ovqLr+06BpcVfbYnK+JNoVf8MhpTqt+HSVNGDyGY7mkd5cJ9biglfFV0YFtbzHPbcNPgfxVsqR34
3VfMMRPlboxxadhB1w+UYg3Hzdce40GzqkWRIcD5IMxeGaAvec6LYU6auwqz/L9Ie68duY02XPeK
CDCHU3aaGU1zFCxZ8glhWRJzMRXj1a+H2sBeajYxxPzLJ4ZjdRUrfOENbva4aDHUx3DsXCSJnWqY
KV4kZXRM0l53QK17pnzszTQpfNEMqXsOdWX8BAYew+9KrdOvjSyq2Pc6h85JSyLsHozOMItj5IXJ
v1WsdgWAekvEBwl+8VGRUZYetbZVW78aCyX1iyxsv4eDbn+UwwgcjnCyT55VaZbxqapM72cvyf8O
7rxYCieSXvkljDH1PaLPiH6VInprOGezM0Az9lrixFMMPMd5gStuy0Ot5J3znffQTH0lc7oo9UVu
1e6pcmYjOZSQo7/bs9t+t6Hs6Qd8T/PubLZDlH3ImmShlcSFqv8zUoWNf86ON+gPSmK55SUP1RwZ
kh7nXjglsMLPM46o1tmx0lx9DOlueOfWygbt4HqZY8U+ELUMyrOKE/ETes2t/ZhJw1IM38rdDqcW
GCkD0hy1oR5lpir5sZ2HGnlNumHynZ07HozqvGm6f6ZJq1uEnAcjOSeZ0SQnpNKq4an1lLqFbGhY
o3jnWvTu/Fqx2O5p3xbJu6YVeXa1sJnSfgxhi+LXKXXTuLp2Y24NeAe6fcR7UYf6o4TKmVxocVTK
v3ZflLDTEQXsj6WulvmlbxNPHpwotz+AnY1dSM3AHFXfDuvIerQ9vIfPEJXL5jJ3oawek4z/GOkI
Sj+nucHa91DJIVafeClNKLw9xHmfbDsJT0OnVu/tSAxY3g1Ael/appEZmjCuqP5JxzoGqAbYthFf
Zq23wx+zBk/k60SWhHrEmEdjBUlepY39WM2ZbYBVxRm7/bfKa0t+zDjt07NSkeVcECoB7SkhCcjQ
T+MxrJojjP72R6ePOCseRFqq3FlnFQdXO36aLWN6MLLhVxQq3yHiIZCiLXRt2VVPjdC1n7FmfZON
8xIBgD/alfVpgibpKyGWLG1jqScoKsWvthvFWQodDgPoU9SWjABijDb5idF0F0ROglnX/xatyVZK
ouRQpfqLxIHZ8ZEuST9PhChoMnrlU9dVlwIVpZMHDsBXu7nwjTCqgrDWhjMu20im1OihpqXZ+bo2
Fb42xvWHNFSg9s6z6+dJ/ZJUpjx0g6M8uF0pgjABpKZM1q8xarDsTuxr2kRIE4SW8rGAiviY696L
IUIaRsMYPcya8X2K++GYOcqzsbBBXCGqMwrW5kV2WnQ0JoDWkzEiHALa6qttyAfHTauzKxPjr24o
n70+nU/jVIePyZymDwS0/UFo+vvZjNNjJ4V2mfrsnWqFzvK3hS+Q97u47dS+5EJFtsaO4pOJstDV
1Ip/IKRoB7QJPtSo1h+U3mrPYxLWOMjM0ddwSLF+HqevrUbnMNJVGA9k1Qg55OLS1Ol5doufgDDO
+RCGD6a0wyn2DlU9ai1YXFrxD1qHLAcyOsVENihhnpSfKhnVeBinsispWqXe/CBhNucfTLuxvINS
J5ryxD3pdU92HvXJA/wbwzrYTeyWL+UUDuK/cUZ64P3UCMc6qvCF3fGQqokYfk7NVPa/smTS+49e
VkYySOmcgTkFH2RcqkaJ9Z+FrhaoeaiVNc9/TQKxg9lXlajtn8D3uM1/eTmqzXu1LARuQJxodAqq
LveeiqkzuCV1Nf+In3riXPJhNqaLlnZF8aClGilbD1jKAjaTR+Wvoi7CTjvEvLWpeywm5Ie7gzmM
xjMqoeZ/2uwk3r8hl3R0slu1hgUi4AL5pXC1IfWbLJHGAx7l1JzAsJRWdahiS8/pwTk9VT5YJ1/7
XOmGZ14vFMfdOMXUSAGNFJQtyhBo41ObxL2q974UMRQd31Ta8ofnCXgorlTm8Z1XtDPsthKYgl+O
g2udKEsU5kOs9Z7qS2uuvIMHL4nPpqsx2ZJQzV9Chs3sD4VVa35HRJqfhjxN/uFJN5Af8qxaHCql
i5/iBuVcP6uNJDnCxs+Lcz3k6vuxk4Z3QKQIl6eyw3LkL1PG8X91MWTzQe15VZ5rzRM8gy4P9dEd
ZKcGEpW1/OCKhHo760LwNrmjWZEGRNUPObShdiyLDk2pMZpAg49KbNrvYQHNzYOXTAks4FGpM3kO
85jOQBPOXvzcjDFa0n7ZaMb4nEonAgqKbhfdTr3RlEcXhs9wUBvDaA+it7EmmSWSO0iX5dghHCmA
adHod3XKA2YXlvWhbsY0OkRaJz5WyKI0vMxqNr3gEYzIQVlbrfmxE27UvG/qPG2Oc0JvEiLWMCU+
13pbBl5lDJkvm8Ej6bdqu35ItEELL4MDhZpSbtwrHwqjQvudMm/1D1GB/T7OKdP6Qh9az0+jsUtO
OUH+P0T5avFUcyRJ6KkHyx9drNbP5ojuUe0niGHNFx4LKz3Ijg4JvudZ0kmkmEJLXMZap8tU9nFo
XrKeEPSAa6yq+zzACwFN4zXxjbElTlfctInPNFdh4+VOn2Mv38IWU98BCB8m31Oo9J0bbq5fU6+n
ySP/evIpMlv5pW2qsen9flxiiRgbp+zgVpkCF3IsR+zgE9QNjpbZFDScjBr5HmeaeBfqKOxz12+1
lmuCp6Vq340ir36g3KPEj0jaOMKHOJoCLx6jyhqwL8fo91KXmjFdNXWM4D/OAlRECGehu+hFDxvf
FKksDkVaYPfeDLi+P3pSib8kTtGgw1qWzicxq1A267Kuy4vbhd6PJNEWumKjD3w8SXfVb6o5+pey
SS0eJmJ6iu4p6nZQxmTa7PRq7rI1Cm7Q2z0uVVjKlL5usyZQqomrJX0cCDh/QVpWJXeLJl54yBBv
0+U0+WaHPunrmfFdEv57VI/SDQKBFBdWoxLUZ005dXHg8Iw9NpZITmkyOse6VPYmeFdfWIYClECB
gcoidcXbCQIb1bRKzjEsTeRCGkXFuoeGZeIXeNAdGr1MdmQK7jJEBqRoAgwC0RCy8KVd9Uce6kRo
+1mlHgdjYThfI9rB3zLP3OvTbI4CvgKU0dIqXyNU1HrsqtFw4kCb6Uw+KFZlhy/eNKvx+fVPtTXQ
Uv6lyUYeCJ7udjq9jaZcVskkqC2jftTzdj4ZmBFfXh9la0OQVrs0oYHc3MnYV7KNlalskwCmVvTg
Qb4h0kzF1cntvQLJ1oZgO4AqWsgX9CFuJ5Q3E8H6MCSBpTYfcffjmhBZ5hPqfQOs+/V/mBf7DnVK
zhb119vB0jJ2kNSdkkC0ufmiRkP939yOCNlN+l6hfvNDUc9C0G75XGuCk8jRDjVkTnESvSge2aYP
2y+K58T9X6/PaXOgBUVMbRTsxLpDmJtJIgxpJgE+X5JUQ3HsL4Y6ePL09nEWhszvbr7jrk2Sc14F
UyhpGhRl1v3toEQlj+UM3fWtJR3kYUB/o9xCuQ6Y46pgNdciRJqNDeHEVnfEWV4/T3g6fnrrbAAN
I6cCAgvsDknb7U5oZTzxmtZZ4Dbj+AwgQ30u7CzfwXnfnyNc0KgWAf5A5d82VyVHpD6rEdNC59qV
uXoIoYcBEoIwTP1Pf/PnuR1q1cxQ27x3q2ly4HF02rVWhftCc0rsvBQbm21p30GhpZRK2XZ1gFwg
oSjHDt61Qjbose76CL/RXZeV+2WDVAP0gD3AbsOz4Pbj9F5OUzxvoqDq4wFHkEIn5TdrZfTz2ku/
vHUngG7i4fNgYi3YnNVOcHpHz7rCiwIlj9TmRcCMLa4QG8zz6+NsPO0346wmNdtzAUG9iAOJWJDf
C+WktT8Vp+x8B62Fc+tGe1o5W8uI6wnQgcUpg+13u4zZKN1kCcADdzLR0dSzoXgCXqonD6jbx/+9
Pr2NnQFEHomnRS/HwB3ydrBJR8cgi9Q4SApHCxxNZvi1oz336/Vh7udEuRgiJVroQAXQ57kdhuKn
6jVEqwEoqvTbnPT12epKcv1cQfDu/22spbb/R+iQurmL5ducBX2izx9gUptH9HmGU4427uX1oe5X
bykrY86BudBvuObtUB3VvjDCzCSQhRF+oTCA0i2Cu29ttuAttXTpaFPxne6aEYVdGWaTFGnQZ0nr
nDR78LqPyG6m/cHLZtfYQVpsTopPBaEdSA674nZSaogaqNUZRBHDQEVgHNuD1Lo9B8AV3gjsDfRG
nlhepoXnqK52hL7U+62Ohzbsk5FkEPIUfrWJ1T80qls+d+6QPqdKrARo1IxUP7TC3cMnb2xKUPJQ
OYFG07Jeo4GsNqUONNWYkraUzEnZZoz0kBAu/9YiDGaOr++VZdvd9CKWeXosJ10PArS1Ap4ZmdUQ
K00amJ3RnsmCaHLalTyYZpY+2Wkn30Wi1R8aj47v6yNvfFBGXlo6C86dP24/aIKCiZcXcRqkU54f
vVpLTt2gTzu7dGsUWD0wOCHtgTxe3SSWO2ZqUUvA5TB9/7bVFF0V/mYS7Rzv5WJfryN2h9ApGIM4
dzWbkFJHaI2so2IM8ycbpNqnFOHpgx2SdVXUf72dAbe2CQEUZw81KQi/q5emcKZhjgYlCaoWmvnk
Kki0tIr3JMELfHr9Sy2//W5uXML28opiNbLKeoSY0xotliTIIuwGORMRjOlr1evqlzJ1emRT+r2G
3+bslg9GVGUvHOrbzTFQjc8TJUkDq9fMc0Em+eQoqJU2hrPnUL11AuhmEsADNCSOW8U6TSLBbYzc
Y10i8092XOfvaqkUT2jDq0c0kNBhb8LKe0JIrT+9vrCbs4SzskyUcshaj2+kLA68NkyDETwqyjmY
LT8a7YwyzWSEcq87vrlFF+i+xfa0uOFu1zSOi3oCoZkGbudqh7AyqmM8I4yFMLN4Z6uz+e312W1u
mz/GW22bomoobFH3CophMunG5z+jTsn8YkzTJxpXxbOW5cUOomNrRREShD+LQxWp5ipGNkQeD56y
VDbRZ30XphjV47XYiW9hDFR35+78DSFcH4w/R1ttHcpOdLdSPQ20pq3M4yjqzqf5F75Pu3S8iFTE
9BQpBE/S7Rw0xg3xN2Ipe5HFb/rB3c8A5rgAWeANr+s8cARmb0gcXuJhoOIpckf8qLOYepJ0DCq2
fRkhWCRsmoa0sMrhQ2Pp4fsuwSKgqIz0cWzU+RTbwtoz4tjaAThDQmyHNII84eqOct12sMNUTYNJ
Q84cvfChPQsto0AMjqHLLoNwvvPYVztVms1NYBJB8d8uyKjVxgOaEIZdRyO8s+j1lML4Mqeheqpz
W7m8vsW3XhfyMaKsRVQChODtkapx1A1dyd1hjDSH+lCkRxsI7Pn1UbZuqIVG7MLiJDRZ4wVk2Wai
7aY0KAHOBGpst5/yuG+fdXMoPqIN5b0zQlM+aHUY7ZDRN1fSApOIwxQlr7ULltlkatUigBdkHsrf
XjvXp0jvjScwJ29TrqXcQCACoAS1Q2RdFyvA26XkAesSwvAsmMfmJ1w0+yTbev7Z1ob+jdrfdIlj
d/pWumXxk55nu4MR3DxDBuEPAFnkC1AYvx0+V6OafxJmQUNOcFGUQiLgMqdefNDHqvmUVYn82yms
nK79oP0YC+vbJHrzXLmd8alRFbq/sTXMOzfo1odHe2VxmQSnZa/xmdk0NZSOCZFUdLgbv9G0+RxW
s/xXH6aeUl0u/qGr0H5UNN3eWZDNoUFs8fbiQmCto7PByHqvVIHDOWUI3DtOnZQWSEqf7NgU6iCO
imHR+NVUaFjHvPC8budobd0dqGLCOkLHCs2F1SFWjDAmGWjTQJ8z7aUGWvEZVZ30qo1KdGzV2Lp4
cW9MO1HV1huJcgWKLZQQlzN9uw28Oh2pvlVpkAsTGi6WjeXSvIqVl55K+aMhNGXncG8dMehQHABW
m+hj9SpHUzxmdLTSoDG0OjoMRVd6x3xUrBCLsDzfi3a2lhWSCEkbYHDYiasHsp9DtcADgycrbrCe
GIf6e5tF4Ha8OInPwzB4v2IyrS+v32Cby4pGGKVS+gKA0W+Xtayyzk6QBgu6fqSfOkd5Qcucnutl
kQXrzkantZ9fH3JrXRfY9lIFJmRdr+so03JK0T0LutEQL04cjdOxaqI+Bo5uZh/+h8HQQAC3DaCU
tO12fknkznLCfSnoYUt8sTrQgedyTPLvjYPzzen1we5Rq1yVDIZ1qY3eGBSE29FGT7Q1KrMAvUry
GCQmEKgHx3qiIzsfbC2C529qHxKUQY9OqsfHaXZo/0R45PrKGO81YZa5raMPQHm8EKCmFnrJ7a9Z
ylSdkxQZvdcu+xYWUgZZGVOcJN5xAyMb65euw0LZN+i7PluYpuzxDtbE1N9vh8VdhfzcIoK8KPH9
WVupEc2pLYWf0GStefC0Vh2f595CvrJO5hcsLZTkgKHJe6lJ81lJHM1XYzRkD9aAR/DrH2fr3gQh
TR+IlIxC7XIS/ijz9FEa10bUZEFqxu6ZwlWJG8Ic1e+6yp3O6EV6/5ljkV+rsrT39sXy3ddfYtHC
AysBWekuDmybbopyJcsDUYBO9bm1zK/STbuvirRSFFUxV7kYfRe7/jxUsjrkokaaXakhS+9calu3
DNkUVQzYIGzU1Z5IhyLPshlzJ61DS9dPGvpLBzNpaUHPExV/7Gui8BdcYnXeif22RnZo0OmkOdyo
68aCZF5C4T5bMD4abkyVUONTp0jzY94BTfCbGCeVzpLTXsl8675BR29peUKlhxB0++HN0cORc1B4
Oawyf9bGesAxQ9Qfez1xdvKOrTmiXMYWIzBjqqu0Q7FnvGfqjHYD4PZzOEpxoKhlP4L7Vd6hLvIl
Fb26s67b0/u/Y67Cs9ZygQUifBCoVMbeDVP0ESyBeBeW1Z5N5dZbQdWSnjWMdkLC5Zf8cYJKIH61
CtogCMvawctEz6b5Uouu8w6OLqLOHzql2Yl2NsdEzQH5btSdgMTfjhni3a1ZeKgFA5bQGUYXiML6
nHA0gzLDO5W9s/fsb90TBJRLcAV9zFobzI9K0qHTq2fBmIBbCwu0eQ+6COsHXc/sd4OTILPb8koe
Fa/Za75t7h8iKsoqS7S99qOIe9BbPZLYgRI1T6UaBjaK1YfS7j7gwtMep2KvzrGZKKMJ8/+PuFpf
4TnoRY9pFggd/CwGEeqxRZT5BKC8QShX9sfZEd8KffQuuuznSxJ3e5akW6kaNDhagFArADyuzic1
W8CwFdtKL4R1STy18l077HfKjZufdSGm/UYlUHW83UjIEhiIkLdZEAsH4Q5q+0hK2+4xUvr4uQey
fu7lhJ2WMoG9ff3l2Tyhfwy9fPU/zo0duyRQoUYzg+6w4nt2Hn+uXTCPvuosIOLXR9tczkVrczk0
AAhWXzTCvagx2zwPJmUOHd/teyKrqh7GverG1rQAyi1IeVAKzrpHo0sK8lqyJGZupZV+auPkB/hX
KygoNCqY+NfntTkc0Tg9IYjHMGNuV7HSqzlJI5edatNx8BPspv4GBNv+UvC9yXeeya1FJLdbWtNL
p+ZOImRMY0XMClddl1fHFrz+YS7HeGdPbk4JiaEF5kv7ZC3zAjOgLSMvyQPIpqOKNxPY2IshYvkJ
TXq33QmAtq5SQkFUheAwIWe7Ck6Vli651zV50JVG9kmacvqGI0X8FTFi0z20lBD+hyoTCRsiaxrE
H3LVVbARCg2tLsg4geUoDjF+UV16T4JFzIGmI5c+me/rsJ0e3rxREIfCA3gpwKMvsDrp0gpz1xAE
W+ZshIOPx0hO8xB8mu8qrb6TX2xFuB7QgiUZh3MMvfZ2W3Jjh3ajU/1pcgFvo7fbpwSh8Md6EtPF
jhr9LPWweE5BnlW+1aj1UYGp+jXXWrGzmza+r0fbhp202NWQh9z+ErsNlZwbNA/S3hyrx64JQRSG
hQpWtElm4y+JYvk/ry/1xnuFyvZSnofVxbZanclGQFjo54GYjjrrd62M4Kw0iXoq1N54gfIVngHA
O/3OTbBxOClbLnxVziYGHKslb+PKK7tR5QOLeVIwaXMkGMlBd7PT69Pbqj1xw6GeRpFnEZdexVaQ
EB2lFE0RjM1kZietgRd/sPUy/4wsHekykP70Ie3rQ9pb6YmwoTjGNc6OOVrD1zBv6wdbjMr713/V
1ndeumaLeAox5ppyNTdeWJNBFwHgJ+0k6z7J8T8t6wtEGvURMmr17fUBt4IEDGyW4t/iD31HxtTD
QfbFzD1FBBQepJDeYUbgB6aDOiysChX7yM7ooMCAilVZsb9UJRM7097aa1yVhJ70Y3gEVu8a/SXg
QR7HmrLq/FdSz/+6Sj49KGbvfKrA65/ZbnuadhsZNFLxS7ce6UEo9KuXe8QQWxnoOgduYUwfu0i1
53cV5XvEA6gpHJHl/jujJTWB9OnwJx2RdZu/vL74W1+bcJBSNrxCmvqrO7QaIJZYI6d61CZU7qpB
mNbRIj386TTYVb/z5m5XzGVrqVGt0sjTADWBObu9SZrGiNGQsvOgVfL+s57OymOhpubVmfoKy0tV
eYihA55fn+jmoJTrKTXTeEY1/HbQcbQmo5FRETh6X54gcCkXFQfORy1X6weIC/LbkClyZ1OtVSKW
AgWlTE7Rgg6CMrrcNX/EZkouw1wqVhEYKR6WFHuTg9o4w5dmLoeLakQ17hcTBu8WHsNmGB1tdMzx
3XGqR22W8cltSvNSVpD3Xl+MzZvHQryTHbMIzq1vnrBUEu5stQiEC4WgV6R3BJY3JAcXTMABu2Pz
GhqwhPpkio6m3tIEFZMPAzQ8IIrVUP6N0513dWsnkpaQSRNCWDTybpdqSqdq0OO6CGgzO4M/9lBR
WZ1uISEmasMr009C21mIrRO4tB2WbJo/r+sVmizj0Pb0IlCmSjtbTa0/ekBmHqHw1+fRAjPguYp9
6DE9iny4e9PeBtnalmjFUgUmGERoYnUF5AnyZYKuc2CbiE0ch44+nd8bBjQC8OzzxZti68rmOtQw
PFFupvBtQ770uVSaQ6Nk9VPaNtOveAQ05Y+NW/4IZVRBWtKH/Mfrm2bZq7dVJk7dkuEs3UadhuPt
B0IOuzHTEIhoV6lDh9uM1D4beWPOOyf1PmyF6bv0M7kZKXKuOxBZiueNtvTWZE3VbuIvLR7Bqiuf
tNyBrvjmWcEUBCS4bDsGW227eu486Ao2YN7ctKNjHeM5dDEjzKbfHFawbotSDLcAweMat2HgIG6K
hK44jlU1fLKywCoo2jNeWJ6p1Uda9GgMdjSUUzqTtx9J0Y2W2VJeoAFeJsC/3Mo9AiNJOl8kRvyl
UEQBg64FrOLXqpf1/76+nPcHitdsaegt4FvUTVebxCWuABqWZAFIK+e9B3NpPgkdcaCvFT7o1CKh
Hv/XKk7C0yJl255Q9p3ezFZHQYUa5IIvRZjWWgfNdUxHIlGGLHCSKT/lOGZjCg/CK+PEaBOIp9rl
sNS5vhPJ3F9hiz4WR+P3cWb73i4+2jRRSahCWteMenjABWDGpLl1i+liFQx/jHuzejsilEFBuprk
XHz2NfJBYIJS6SNfvDHz+QflwPng9FZ/MXOjfiYxT77WXu/tfOaNmQJ+p0FHowVRl3XtX1Eiu+o6
ip62OXjUeQnf0QTJBbRLY/QSqFC56h5e31ob98ISjxIp4lALRnS1tdI4j4tspsQyq9Cxj13RO9lD
Xhu1gVmZ0v31+mhbM6SpsaApufDMO0NTqgFl6BYkl/ZgQBUW8Jtmd1Q+u60cAqrtUtm5IDbmRwcS
Zw/T4noF3HW7e0qgFHblhXmg6VK1H2ep1sNJ0n6pvqD30Lz5uXVIqMCKI9RBuXXd4Z/NtLMm3RDB
Ynl2VNFYCPqigZ5GKeti0qX4/Ob1pCiPfC76+4ti+epsTKObCdfNYcKmdv4wS8PwC0+ffgq7bceD
hMu6dxXeP62ory5iIAu6CyHs9VWYx1qazJ0IIFboyrEaw5cQ4Q6/sCc8rPvOe+flmrYHz9t4JSkP
cAFTkSD8W2NyqFXEgGdnEXAB6Z+xOAy/13U8Pb6+mpujoLqF7Q1I+jtVJa2JzC4Fnh+UY4krtNH2
B1cZ9sLEjTPA2kHdYf0WON5qR+JVJGqzHkugGeTDZzMBb+QPiZXq51l3Y/3c6pP2RqFB1gz8K4xA
JHpITOCi3B4DI46apGs9EcQysT468Wx+MhAd+DnHofUpLzvbOr51LWEokfEBEl1g7mtT4VQs7kuq
UQadbSunroIeHvZS2emj3K8loxBAgWrHKJRk4HZaIjIxgLRdRikcmIl6Dgsc31nYtw2l4lk3zv/D
rBYYBxCQJeBYfbsUEWLpohIQ2MpgXBH3jh+Mctp5Bu6PGP9/TJKB2dJ39NZ+LVJR6LI1WR0MuUif
RDjnpzDqe97ZQgdu2ybj1zByQ+3NN+UyLKUTVhRmzLrXWoVgNUfDqwIEVPoXBHq1J1rjCALYtpcp
b98ewIyWXQkaBmDIaiGTjhxOj+I6aOz+v64qussUvV3nBiXBxdiak4Zhxt3uqKGGT14/NEHa1cLA
MsKqv04tlb/T67tiYxcSWqOriQYUu2LNk5tCNEhzClqBrkMn6ysnetJc/ZeeVyIYlWoP6n0/HDcw
NXxEmxeBu/UFMpUmohvZPARxGX0ba9c5KGr7wbZ69yDzXW37+9j3933/OwajLmysahmFrIWKtsUY
aKVig1cL1eoQqqnMTjzf3rPoi9hDyasu6tMgvGGvDX9/GLgsoU/R2+NhpaJze8JdAbRfZPXECcfu
DAnIv6U2f4nAUx1qa3gRlVqf3/g1edSAOi44FwoMJGa3I3aWAd2i9pRr3DjQ3kfzpOjIWsTC5X2b
tbdGDL9HQ5OeDAZp1MUt+c9ahqa2cNAw070mua4+kKBJKGiJnB948O3KD7kfdka8i4goOBPw/U4E
0fxdV2KTsVPLvCbjRMptto9jqSjSj0Ld+dGo8WjtnI27N5XReLeXpInJEUvfzo8mrAGKYmHP9FPp
m2OnfDC7aQ9wuDUnYgPMkjhYHPplE/9RERqHJkLj3EmCYZyR93An7egWrvKk5GJ4a5DAhBbqG+d9
sYFcPzk59gQCZ7A0qMsRW1LsT0+TNug7LfRlW99knIyCzOaSzxH43FFUue3D3kKLKegor/xVAhjF
vShJKSbKIgrF90EkmZr7LUos0bvOCPGjcbJG9/aU7bYWljiWZhfLh0zfamFjRQ2jbARTT8kxLE9o
VZftEZkHq7+mnt39D5sFeCbxLPcoZcXl1/zxGb22tzrH6snmBUBrXVXL5ChLIeXO67M1K16EBUBH
JEZL4nacoZmKCZwNgJrcSWefVq/7I3H1+aCFKNf8T4MtliRL9Z/67O1goQw1GB0MBggUEWnNS6MT
agHNx7kopje7M/2eFY8qQL3ltlZvBxtQ2pH2oNCdLGoPrpXVYEUC6jf9D9J48qLbRfrm88A68hDR
waI2oa1DoqJCzITKVRHQR1gYOoMjlLMsStS53novgyWheAW9g0sPGsvt1PpUhLHVUFVsctnXqMho
heIjqFROR6evksiv66UC8fqgd88P68nuX9TZ6fcCf78d1J7JH5O6iIKoNJUgURX1rKB+hSZLUzzM
VftNb2NjJ/67e99pz5GMLxcMNeS7BlZK8yJNwOQGZjomJ9lU5rfSq4eP3OnpUQnRZNyZ5P1xQH2c
UGzRGwabvLbArNwSWeWB1kE2UpU4eqXT/qeo0fRXo0zotry+ovezo0tBb8QFVAcw3Vkdh7pUTZxC
KAEUo6KUB11v1Oo4VLjSo47jxIhFWQU+8q8Pev8ZERYAq7IAsMmA1tIWqWfmtl1IDMhnK3xCWRnx
rnwy5Uf0ww1fYpKNTFmXaDu3+MZcQVGCHSRsotPlrsqgtgDCNjt0/TJn/imNOPmVC9F9cU1RA+Ck
7fzp9WmuPiR9VdIglBAX5Cws7fVZnEEQtopejlfuofCgLT0vFzWiYywdbWdFl9P2xwO1DMVeQYkf
MjiHfy2urAI4UivXnq7Ccu1PTVLaVCHnZCdW2RqF5gVuy/xiSlSr4ydntJWEnMararbUGLizT6lp
5Dtb0lxuxdVklqO2+EYtwuNrpVMrHMamjK3punBgsoOhpbV+El6D/GFSs4uPXt8648GpnelXJPWq
9IGH2M8RCZURDGgZftOi0vlYqrIeT60oDHwjjDxERilpc5YfASfFj0BR9X5bACF9HFRkuZ7MMlXk
te3Zu4cSEfn8TMfWHC76ZJTxWc3Ren/pmqHuj7oZez89pzAnWhYD6ZI/mU4UPae208bXrHJbcfKq
qRkOkdqorJRJwvOgAlWZHoVXF58zLHlmP2wqY3xbuLxshAX+TqRMVQg7x9UnmnWtQtjIVa91J9rH
MK+8k1bk6JPh0o4SWa2/jUSzjEehGUgMbQzy43UlQysyxVSKQbsaQ20eNKOyTgsg0O9mI93bF/fb
wtV0QgTeUxqr6zCBan5vT+GsXdVMSjxqQArMbbT3ri0LtNp8LkBrOnRsQQRZVwtoOii6Zc1oXDG5
VVAlbMbwPDitdoq0TMGGofslU80uz1MP7ez1+2LjeLGQS1DiAPi5a5UbytAXyZiP19oSxRG/ueiD
qufOzg5ZXb58MUqB4JQodtFAoBTFAvwR1XEQVHtELOSKOtVfdoLw1Oiqfi3inxFSLP4U7mUD99My
sQkxaKstoAPanrcDKqIb7EYo2jVFau+hTcXnyaz2aGSbg/wWwaCwsARct4N4ZdvJ1K71aySBvXeR
Fp+5L/a8ku5vdOrJWNkhpYuqh7HWfJZ5JQ2FfvMV4EBYnvtqbi0fQDI1ZRRcdxl4G5+KwtNCYV8U
p+4m5TiyDqewN69j7GnfOtT+Hg2o5E90+aNrDZ39PGZTuvNKbswRDCnDQvcAmLSWuFIsrZ0QtzOv
JJLKD9Ntws/zkECKwmG3fhveir0IEJrTZi6+znR3VtUMa5i0pMHN6IqwFnrgipUdzSqGkYVs3jGk
kbVzwlYRwP83Hr6Av/UHqCUsu+iPvZ8V9hCFFDGuaZgNxzHEtswZW3QXy77zkWMcP7x+ou8/4BKr
/naHpV1Hs+52vKRMINuhL3ElSnX6QzgZlXx0FFc0j5rXOvW7Fm4LAPe8yKydKPL+HrPwdOEZILwD
9r2GKkqV4GuYNeuaION5CEc1/A54GIAR2KLL2ETTRxMG4GHU+j3hrY1FXpCYwFnJmmFWGreTTukC
R5OLvg49yOFYpaFEhHEKfRCari/EaL/5o1JpWFxsKN4vr8NqE6F1XVeQR6kQOZHwoV1nl2xO4oOR
5BlmLP3U/3r9q97fNYyHTjjJI6BTgvTbCU7eHJt5IpUrq2/6Ugq0NNx6r2S/hkWyWRkG2tEyMXoF
d9o+42xmTmYrV0uxAmFm87Htq38H6/9wdma7bhtN174iApyHU4qS9t62RQ+xnfiEyOBwntmcrv5/
6O/gD0lBhF7kIAGMuNXNHqpWrVpL/tfotBATpO5LHNmtZ8mTPyjGi52M48EmWvbn+jHkJ9DuwSFl
ttx765nCtYYkSWRzE7opIiyXAnP4kpaE6cgtOnaHhiq9+PkVPewo+CkUBaVFS0aA0Hu84vtzRN5F
8YJsiISTyvP6d8y6WkdpnIY3pw4cd2pEpVDbbqs/zYqm1Sqh20+PxvoImNhPnxR6SYtA90hXtpL0
veWMFBfz+Faak/kCob6dznqVV7LbRqo5oQgpm39q6mQYbjVr3ddCqfWfj2e+32uLvyIHeSne8Fhv
EATLamQrHqB0RQgzfWhTJTkbRT0c7Oj9kQV/WeByTLnZcFteUjJaQZrBsb0Vkiq7QzK8UW+xXaeX
3qi9H2Xxd+bElQj6SDygk0tsDiyXVVcnYZffsJ8p/ki1Qj/bTjK8PF65X9nIevMyKTiHiA0qKGNt
seoI/W19VqXyFif2bKpuzeqlbtMAJl6FUOKfZaHLs+cUQ4Vkp4SQ+PAWoiIxeHaBwqNZyb11MnP8
tb8gjeb8E1JZUFzFgbJ7Slq5Lr1JcULtlRsHT7bHP/7eEoHQ8voCtS9w+3rD54mwykI4+S1RBF53
QSadrBJV3Mej7J96SEFIRAHVgm5iJLUexRlxdZmcoLhZkqqfpMk2vSHIzFMFdfjyeKjdhEDTYTxB
fSXkJLXbxGcimM2qsILy1ilOfBr6SDrZiKseFCB39wSjcFbYU+RA1Mw2EyqDRBRKNlQc2Dy+1I1G
KNFMpuQGAQY1LgTy/iJMNTrYancmt2hAEC/R4sw0Nxta04bMRP2jvnUYx51aSdCpqivj+eklJL8i
H3YW2UwM8dZfK8vHOJ0wDrgN2I+eurYLSTur2Hs8ym5PIOy23LKLXgE7w9y83iiiG3EdD8wF2dyX
eTKTDxmhjQcmc1So2w+FqNCvWJPeVlrFNss2ztin9M5c3eahNa+t0C2vD01a/aTo6QeEAIh2DVoa
wNUW1th67UBiUg1F3PomlFH9zrdJUQ5p1fKc1NOIU/kgAqRiZvXZ+HYZFs8rlaLswr7bzFDuEjzD
q6a+JapGE1o3JUifB/MfQRrlFyfPpCc7fOiEZEAK/YTS5FoEEOt5xl29IBFFfZPtrHqxYTZfozTt
ziK1niyV/RqKxVz4klRZwfPWQ42GIvSsURgqVqoXOUHeso11cU7Bht4lyJ9+erwx94cMHRKCIZA7
MjwsU9bj6VaVOFKg1Tcovea5zI3ikivSk8TM/5sVCCFHAJo8EMp6FKMWOuaSTn1DtlP2QlvJ3Www
54uBGe9B3Hp3QsCQlJZ0eBPbWpylpObQzXZ9mw0l+BN20vCx7ab54I7fX4ks239G2XwmykT4DSBX
dKO1wjjFpoU3p5aoDV4ScEH/kYzhb2H2ydf/4WOh5L7cVXyybWJXY/Gt0Azd3ObQDt+GRaVcwwTi
+RVku0P8II9El0De3IiG3gVS1JjNTSCHy1FOsCCJ4unpG5GIZKEDL3JdtOptRgkQsK8bm43eBkl6
0pFcvdl1OL5ZSPp/fLxsd25EZeGyQCylQ4+e0vXug+wX0uw117ewd8IvWTPLr5MSvQunuD94su6O
BKYAhXThq26h3BjYzig6q0bxUhae3aILqUSJfZpikP/Hk7qzzxcfKe5dGCYL5Xk9KcKYTuvzpLl1
Yyid8kotLmqoff4fBgGJXNAEKpbbCDaXTWG2UdHclCWz7/J5cLtJOTpMuzj5104g9F06LAAhN/d5
06NNX4meDcdJfa0rtPHrCdsPgrX6NcwL83/Yelje0pJGFGsgR7leOisG1XLExKziYEyIAychXQop
7nzRG6U42BP3PhRsOxhci/AGgN16NI32zCCf5oaWaa26YsNcuI2BX87jL3Vv5/1nlC2fKnBo50KX
tLm1cdx4wPzFqU7wcymj8Ofjke7NhwoCQQyBmUbdfD0f+va6GWCyuTVS3L8mw6yfwnYMzv/DKGSI
fCS2344mHKpFiXif09wq5OC8Rpn+VnKcGP6HQRaBGaohROzbSD1u6kEKh7S9BWqke+HQDddoMp4P
0gmeefnYArDqdnxZ1PpsR9hle4NkYP9QtN5wXnXMLY8s7u9+GJpGl74w3vJtUot9U2fOQd6irtrM
s+uko2y6TVHUR3KjdweCivqrD4tiyLIX/4P3dY7R0QQVs2z5NHmkBpaLqdfT+Sx3Ni2US+cqPay8
eetRMmFg160jx4Y/lHYOqhbDJQv6wtNbgByNZqtFvgnuv7oZpYdPbDQmom9Zr5ySJJY8rRLP33AE
I3AwFke65d+bUcI+MbHdNGDaY9/wUY1j+W+6x7RP4dylryOX0J+PZ7XEU6skHViJ+VDnA+4CVd88
rnbRl9ZoQ2CerUoWL2XU1dKXIZrE/CEYprL+UIxBYF5ia7CbF0rEXfh0iA5yCBKsESMt8uabCQ85
Sz7qfXVLmxaINgpD5WeV4cR4oqNK+h1RHnF0A+5fEbIeRlw0htkz24BCdxL8pSadY0YEI05FIen5
BYbBfNUMDERcS83zIzh4P+aiFbUQnUFuiJQ2J0EWNFcmUMtu4SQPkefIWW1+z2atD79KeiNpf1Zp
Eh6AGMvfuf626zGX3/Sf0xe2Qz+C+Xa3TsjqeyWYMTMBT/wxpU/7wy8yu9Q8SVfpokbobvMVbXtu
dQldxBtdTpI3NjCPszqsDh7Ie4vIVkX/HKwMzGczobhXul5ua3GbtPRbrrfCxXbqvZjVV5GUR8Ht
vdVbHGKpcdOyi6PievXKUplTIF1xw5ytfUOE6y/YwNPVnoMjWafdSMvtxY6Gt09ZiydmPZKkgfxV
3djd7LKSvASFTZp4tNaN56l59hLj3uJFhmGMUzcR++Y75VNdxibeyLegQCkrTRzhJV11dMDuTIgo
ENI0BKiFcby5kNt67JUYMzDUQuJadcMu/mdMg7zwUgPb7scX2L2xQOghLHCWKXRu9oSOy3Q92GoP
Pcgs6eyu6O/ENshRqlON2+PR1Hb35S8Wuso9teTBQMPrb0XcZDRtrg831R54BgT0vOKEw4TZvODg
ZVA2nlq8pyjV9d9qUj5xEIjsp0sguihY8g4Bdu34lhMGynxi+WZmWXzugVpOrRKI6zAbRxoFu8wV
hJiNSXMbZ5u66ybYhnY0R/WQazBjMebEv60kO7GTC3bG+k3NGuuvTAviZ6ufFMy4m3mTFrlkUuf1
+trhWFPJbaybsOknuFIBCo0rOuYK1re9NB2pFe0CFPgMBpLF7B2qZdRA18ONg+jTsCttGoJ7+dRF
iunK6uHtuP9oi1EIRXj6yjh727RF0tAEc7RkvmUR7dheY3fsTqtr7QK3RMS2Dg75crxW9z5iqtSt
KMZBw18aXNeTqpRkMTWYtBv23boXlVCezMluLqoxyjgx1+qpFTH1ZEDgl7ZWx4Phd/sGob5fmtMU
A7lltpIwZgSHIxfWfEMYrQkv9tAwRKu1XfaOMldjYMaJi6M3R3i0XB5fBrvTydCQRuCmgD2TRmnr
metKhCdlUCooe9tVdUl6LVIuThVF6pmT2o8ez65hn4xozOZzJbX6kwI1C2NKpyUWQIQvjfDAJmGs
TaKoUun1WzLj2Gakjv1RiYiloqFVvuBfelRk2X1qaGdwcsgV+IdK6Oam7UTuxPNsGvQVSc2LKgWp
+WqURkaZkjfynBYxZndDbUGN0DsVtzCdTFk7P1713SFafsRixL10OFmExutVl2BJ5FOWGgAMiNVw
JWVvc2GoB7WF3SGCNo/kMvkKGKsKYXI9St5Ws93bCIoNkVK+DZOVehW4vyeMQ+v2u0Mt5Vbo5lyy
zuYAUSkhaVHs4GY4nT5dOnxX8lOIXd980gUaqu6z64cMLyg1/xAGAyGvZ2ZptZWPfWfdRqcKXTNE
nriO4+r6eJRd8LQIwpHswfkERdnJSVeqQ7Epta1bD07nW3aj/m1BZHmtBvy8nbyQD4R19ovIpiBb
hnfJQvLh1rPKekmbO2E7t2iyU1o3kBA4UdDNPplIlR1cOftjYIAwLOE1TeFEUZtz36hGhjVmG9zo
Py9QJpemxpOqpjrLrW5gsYktLlRJyc7VsyJFZoZgvD4frO+d+VJ8ouK5SKUvxZv1fJPKsKmnsGlK
dNJfSkUIL85L+9xbYvr0+FP+6rde3fAa0S+YNa8zZWfYyuuxTC1bOhSG1G8Cpe7cCM/g6prw4TU/
lWvRnM2YC9fDghCfkYZIobvITdPo16qfJumFGzHTPdMIW7oXhsVTM9GiZPqKLkrRXKQkHgJXLToz
fdfMWtPD23SMf5u2Nkq3xDNhwnw1y/veNesK4eYodTTxrZlinVEQEW+8RGSi86YsKRE1mjhNupuG
Da2IdEYVwW+prgfDi5yWdug2XCiSOyhme50AqIMTUjy6dk31bvSVHPL+p8Axg+A1EdDl3iuDVDcf
lLBuGq91KjQoxiLWtddCNcoEZ069yyHQZXr+nZ6wab40ehOMpymZx/w3YdHQem1COQzPidq1sycb
5EWunZnjn2iiFMlJ1jgQ5zjPEdWrEppdz3YejrY72LNWf0pbtccauTEN6QUl3qA/cc6G8MK6yvp5
TpG4+SQKSnetq0zT4Fzk2Gqb75FIkbp2M7IxDdmNuu50v5GG+g/B9+q/Jn1j5z9GVYj8oxQ34MBh
FabBb2ONqxhG7MEYBW+2FhfiYzCq8vTZ0cp2gpMSK+HrPDRK5VZIOlVXCE4G8S+Rp/kJ4qxdvjze
dPv7A2wXLA/eNoVJYpn1noN72uKul6c+4ab2Y6jr+VukYUygVXZ+keSqOIgE92852SsFLnwKqc2g
m7kerxiVGfGivvLLITPeKbzYvRcgCf4d8Dl6G6jUfoB61f9sR2U8SJzvDb0gijxVCwV1m5ClWZjj
C6rXfkFDWv9SFRmakvTkz3h2TJpVXif69ru3QRln5zoDfB+QevcRFMUvUkIsv/kJNFyspx5oejv1
0vL+mJnq4U5U/tbICOqeCyFhlaO3hWOAeSf9748/8f4hB7pnuVHJYutq2144ZB3iBu+ixJfqZMDK
eBp0N7JrszhIYvZbicIHCqyozlNIpAK9nl9dproseFT9Ie24A/pSzf7N6PH9xuGE5tRkilGdH09t
fzszJDNieiCrkOfXQ2qRiilbraW+lM6lelGxSM/OBV2+/XukHmb75fFw+5UkC0PlcdE2W+jEm8cv
LsGQbBm9gxxF6nPWT8olyJ9tYyfahIYAiWeJePkPZ3Mki3EIZxoYg1uq6d21grr5uRRz/yIjY3dO
oWiIpyMVBuSDLSIgS6FiE96qeqInGL0ENzrh1KuTYEmBwdOTvorLtOiQhETCY/pLTWv9rXIQssI0
48R3OOW+NkfmyZJC6+lPZFMZ5cEm0aTashVz7q2YgKnUKj/CGOLcmo7iVmrYHuy7/UZAbYOOXbBN
9gKp5mYuRptXmcgGH2BRfKpyvT8nkXpUNb8zyjIJcBDoflCulj//D9KXheoMamAOvq4W0xv60IGb
A8w8vWJY5i35MonNL17XepQgBcQ3jWz0f9E761yKf45VNR9pauyPKpgDZ5WQkT2GxPd6mALKGB1B
/egnTfEuCiTrlHZhgt0MTTWPT+kvx8R1HLVQu8nISV1gB2/RnMo0Rm7EZPKzkjYWmPhh9Lk2J0yo
rWxWC69Xh9n+WLVhI5+JP4z645ianeIOtKoMf4a5BH5WD3MRuokhJPuM0/3w3hhCyfhnxoMmP9hM
d1Zm6TEi5qPVlt+7uVUkKwsVop7JJwBakMhMfhmVTvi2RTTzeGnu7CiU2bkvFzLXUohYf4RQk3sx
0/Dm04RhNW4Q6lZxlsyhaS+PB7o3JwIdsjrUdribN8mPFqTNkBrJ7Pep6N/oH8xPE7CiZ8+WcrB8
d+bkkDwubewo0kCcWc8paFIp1Ls09+VJVl66cI5OYZqlByu3f7x5uLm6EIkHACXjWo9ixbI2S+GY
+6LuxYua6NU3WhiNswQc6DoIP3qZENNBFeXe1GBeL+riKPvsMtZFPD0cnY5BK3rWq7jITyrQ6NF5
ufOxIGAAZKExwhu6DRDCpheJlBSFH1egCA71iysUpOI0yFr6UZ/m6oegZz536RUbrkEzvI2yPvzQ
kzB7y7A0fEfRvDmHJew2U8+PhCB2awBGuegQL1QRevB+6RH+5xJEhXhSJ0sofp8XYAOG3bqyZKmv
j/frfpQFOYcRCqkHqHJ7MCjG0VcW4lkbTVB15zhVzjZ0+4OtuhV15MRx1RL9LW1ICwF1s4sSUt0y
VTtxy9R8Ml1HJyD8iRqCaN+Hs1HLHwpBJvtCJXqiE2+27OqaSfZsv9VhEaqnQCRJd8a0fB7d0Rx6
UJN5yo800HbbYREgItxml4M1Qvpcb3VToTYomkbcVEmtsbzXoNehf+NKaqoebL39si/dBSBrUP6B
iLcYCeQB8i4aq28UUJpTb0XlVUtSx3v24y5HlhGWQRbdl/WEMnR5sfiu+9uot1BLHDW6Aprmz0ZR
S8vvQseBYAxKuPXxlfW0VaDQy7dZMpW3sk9zTxaTdLCFdkH2r1FoAgEexMhxS2GuaWWDHt8wCrmD
KxLjL6HNL2WNR4sZhEfepvutAHbFRqAssdTmtuicMSTknJmmAHE7QexqKV0gRluHANyZ9v3xV7o7
1lIiXyyccADZnI0yaOncRBnyJhUJQtxNpJ9KiXfDMcF5Hw+133ZMa3GfQeAL9uo2jsdaLhPoFSi3
oQvNkyKHgRfP9VFxePdk8Kmg/NI3jFgHl/jmsZ3TbOjUmcXDfq30BlFMwDJC+tJpdOw0WlldFDM+
6v26OzUAW3lJwPZJ5mjaUQtiqNzmaWovWgEUGKXiCJm7OwqRBK0j0Jp559cnShFd2EalrtwizcxP
oi3qd5oIjzwg7o8CcwYd76VXYwODm904jTU0TiygOuMUJEn9KkntUWPV3VFo7+YWom9iR6pMjQg1
y8lm3zUWUvcJ93LdSUcMkLubgbatpeOFTHXLQcyntDB7QIkbhkvzSc1j35SD37JS+y0pqw99ETzn
aslLw+b7/+Nt0ftITgysZPhCSdX9KEJcQYQTVp5RiCMS+A6lXUYi36LUDYC0c7FpURoW+iQpN23A
t7JX7Zc4LF6sCGUOrZ6/1nP5IxDBJ6wRnpR0+DVHVpMGWNJyipnLl/1PaNBmjdElMfsDcfDgqop+
glrsFC8Z0NKz8SyTXFhVcGrIKsC910OlHdtintkkkXDUE57Stls6GiDk0B2lL/f2Ixcu/G+eESKS
zT0ogzO3VGlVHDAdDPycXHozaZ6+Pr4C7922Jgjcwn4D9dsykuJRF8bU1OqtCSz7jGPNzwBWhGeH
6VFtfes9xmeCCASeTTkXJgm1ivXa0cPRVoEo51uhpRFSnyOUo6lST1lpFdcB5wdfzNH4QfRKf6mU
LrgAc1YvRRcOoJ/WkejQfnnhhhNHoo9BNEZv1vrX5IU2Gfqsz7fRCKdTkTnoUs+F9nRgQ/4J9Wqh
6lC23YozU/JpQhQ51VvBsnph1/8wxvpIlWA/Fa5F9iMqONQNdoKRVHpTwFttuoVSJV2UsMcyzO70
g52yizjQEoGCQZV76TPncV4vWBBEQomcyLrFtfl+so0PPR2cboTSFVXno82ym5JBkQUFZxojoQLB
xFgP5owob/ZJa9xQn9K9IddxiMm1I3XKe6PQTbkwCynq8I3Wo8D37RNn7I2b0Ri1a6q9c9FTcdQW
fXcUwFDaVWEhQOxYj2LbDRwc2gNudLfH9ApLGmbwYfDl8UG+M8oiSbE8kqgBUCdbj1LBttBnekNv
oVbOHp7pyrnvpNF7PMruuqASRwsMirYLTXsXQo+T07WjlNiISbXdlzqjWBRrafc3ciji4OjcGwqx
Jfoy+TwLM3M9ITtG+7jhh9xy0RduOav91dKpLcZO0jxbfGZW8JgWs1BiIrLf9VDAkRnSTjkFRimN
PKxKkRyRkfJu8/mIDXbnM+ENtDSDUlZn222Gisuyy6WWWmYo440qAkV8UOxuevbVXyZE0xDYNIkO
Bdr1hJoImC/WYibk6H/EOCi/asJBbcAenwUNF70GCEm4rRFromuwHqjokG+Jwzz0NUkRZ7tS/y7R
bzvIqGAb8teskDwyAQBwcjdgvH3jlVwQS6mmsG9D00ylV6l2+LHG0m08CUpkOuxmtbR8HtM686Ip
HcJv8VSO9icLO0X1LQTBH75nsZwW56mo0SEzCR+rE7VF9VY1aR98V4ahmt1I66h7lorUG66a9Kb2
WhmS3bho6tOh4nZmO+ItjDxvccUjNG293JmmzC1tOZQ8FTuZ8ZSaRMSXoMta01XUZNDPpTwO2iV3
hq6+OEo75NcQI8HxTfS2WV8dK8gvMfpe1uRSthjVz1NezsPvcNyoq5r1aL+FaaTXL+iVOtHr4KTl
vxln8CcBrKZc5iGxw/dOEenxZdFiF5076rMce0MFjeXzOBK3fwpSPYqu06A0YDRSPDXv1cE2cAYA
jMVRVSmy0dXawPlR5oINT4DqyHT6Y5bgxmWRY2wP7/M0VrqauiW6usV7nvKxudR6Mn+Ws9b6I1WG
rOTXZlXkjbOk/7B1wIOzPRWz+sXsNaN7ifGOVU90fEmqiyhEjQ6wFVSmejYhLlT/tLlIP0EQURTU
Pwi9LkVn4CqbN5hN+YmC8Njb1FTDcB1bnIkuaUI3+EtAdojuA0pl/achVvo/JMBdKDK8hUZ2ciIp
0H8CP4byyZzHbPoXTzNLPSW4dnSnYsyr9pSZSWB9ngmxnEvd61V/KvJ+7q+GUhjJS2daI134eTkN
0geeRNoY9UYPP5YsUfyXYw1BepZBzaJLbafa75FR6NqJnr6sOjtDmluf5HTKaPLug+hzOEhOdqrM
tpJQW5Lr2uutZJDZGKJXvWGMImw3adnW36Vpnypv+RBMMYni5CQfO5qTpxe9KdLZ5WNIVN+Rt7BP
OX3904kafxL9O09hZ5+csMn/DsK2+GyGGHS5BrFWe6rCIfksJm2Uf8tmoX2Y5DHDJJidpjgIhJly
cpoKQyo9nEfL+bXr5LxD4R+A5JMx61nidZEuxb6iZ1JyTcgtwyvkEDM6z1Jpq+cp6gRkjOUzfK8r
pVUvAASqcZKTZKguY5lU8hVqiFBPSmpFtUud2xmv1F6TyY3ibP6Bqp7ZL+4YnCdXrwM982LkZX70
CsY+XgsVonLp1R9Vz9ZqxfAq3NONc9O1svlTUepcPkVao6bQMhz1Y63JsflRkcu2TF0asdrfU86t
cjKNNFQhjWVKdylbXf778cu4v9i5XiCIUdGlaW6HT4o6jAFXFQroQ/EZY9Toq4RI5ecnB+EVB0RX
AJgsqk1bJgxlXRH36Vz4vUwFt2kRJbdUaTg9HmX38pogSouAPB3KUES3gIUyyMOQSWXjh0BYl86p
4hcjltRvTYf67eOhdqu2BCu4PcBdWqQwtjZ2mHQYkdq2jW9UnfkS9UN+0npF8x6Psgtdl1GW0hZE
dl6QbQGt6Oj/wiu68WvyoDeI7A2NhmQ5MM4vaIT/83i0/ZzgKoFhsnLE40R86zexlpxAzoZE+E45
TMiQmaUrh3J9fnIU6o7UUWnPJB1d6KDrUVAwCChx9J2fOr1tePkwyO+M0RmfdP2mGYqmbpB3Nh4M
EWDg9Thqq41TRcsaSpR0ZVZp1OcuXMvkK7UR/TxCLLqEpijCg0+2JIPrF5/SnQIJimoHkdmWyp7F
0Rh0A9lGbfXBq2X9lSgDBmJhSy9vWlDcjzrTVRshPd1uBNWRrnLq4OgUIyu0mW8oo/40V6Z5Kypl
vOqLYxoSSl8ef7z97Ig0SbZ/pR0GhMf1ojbarOWL+NhNswPpYkq69i6hrOgZla1fslR9l8Vo0Djt
oD0drxHjku4ibUnQQ+y2HlgTNa+l1jm3oWb9Qshj71r80A7i6d15Q9gNUIEsZHGA2xn9kVfV9WBK
zq0RQfLJSa3kouiV9L2LqMAjdzB/fbyc+3rKgnQiAEvD7aJ5siXm0kdpiZBry5+kvBhcRSrwmqqr
kP7yIFFU4aa2ZkfnNs1F/o/iTIuwaioFMOnSoWzfF1lajpespl/8Q2plhnAxPw+Oqnj7a5UfCYzO
y7gwrLatmUrFXxwFzuBz+8pELU3iJYTCbiTGI4vVO0OR4FFdIvrnHtqWXcOQrxuNsvBzY+o95OjS
r4hlau+qUhIHtcm7Q4EwQ1akYkiH/3pHSVE9OUOkC7+Jw9E6cSkA6RhhKIgV5aY2Lwefejl/q4sB
EGUpzi2eKiQf+vJ7/gP2TVXWyepkDX7HV8x9OjYlnKTmzEAI0sYF7dQK/rfXwmgs1S21Xq6/2jr2
tpAaq8RCKVuJwxfMw6mYDEoUH2Exu0yFnwdXmzuTbbg4s65/nj1IXQcdv/ctSYlP2pAQt1JGex+r
DiUno6Yrc5SOKgx3XhwASZp/6DQHWFOXH/WfNYk0xD0mCq8+l6mIXMxhjI8Ba3Kw9vtPvbxr7Kil
e3GfkU+Z3MhpPo++KigJnzSpnH0cS53YE9OshwehwZ3R/q/ZxVpYxju4cMrjWQE7m336IqeXOBZw
V4M4fk8L0F+P99T+my0NksCsS7aMFtXmNnZKPGDzKRh9Xm7pExKNofEKZq56RW5r+QUVmHo6ZenQ
RKenB6bYDorM1fVLxnb93TIrhGkCQdUHfqg8IHXJjRRp8ITslL5S19nLsMTzjwfdXc4YoixBF2D5
8tJZy5//Z7NYMyrZZR9OfpFNzue4n8N3hWQ4qPTF/fs2TxFffzzgnQ8JOEmCzhWBJepWNFXRRUtm
WDAgi/8htBKkTBDp/hoEXXx9PNT+IPC4gVPyIcH6nW2d0iwCRZutfPJb2Y7eqUmK+GAeH5kK3FtB
Xk/ahBEx3UNtpa6FCtnZ5OtBNH2zjLj1QsXIrrJIAk8gWX1AGL0zq0UxkrYIioiQpzZfrHUafDDj
QvZTyKhfuNdyN7Ti+tvTa4efI8I2i7b5QtJb7wsAoqkIplr2M5Gju6fF1cXp1CPN9jtzWSj0oJSU
C7kmtwFInmVRgfi0bwyd/poOzvQBGOdI2eHeKFzCYHkgh+RimxUbiralMt0ofmtBlEizbqSXdMy9
xyv2yy9s/RYxA4BdJF+586kbrpdssOJQsq1A9nvKhZoXVBp0uRLMBdnAcpT/kkYbEnsHz/fT1ES1
c4Hs34YhgFElOS9TI6vpSQ2c8dtkjdP8pzoUmXUuZEsYJ0w0B9tv1ELOTrIJqfAtDZrmbyuIze6t
rOPe/koaWsmoicUUKTUjipLLFPXSkybqZGYULhYzY/hzLOeWNNGhx5b1Ra34eh5bN9IaNPbTKl54
iIry/fGCLuu1Wc+lvZHTu5hV76LTscm5PxJZgbAn06mtGPBQXbrptI9gxE17brJENQ9i1f1W4Tnk
VAGELU5t2wKp3SFYNo4F7ipSql5VO4bCNOvtwVbZBfwLkE3jNMu4NOiqm22fqkpfpMgy+I5Z9n9l
Rttf2Lja52IG0prGxvyu4379qkyyfsB239++JHBQR8mxUZ7g5V/vURFosIUi9iiyGdX7rJmUbyKF
0z9M4JePP9+dpWQoSsDAEzQ8bQmMvDWd1JYMFWjZ8EFjq7zFqrAOKFr715pgAFCCHlIuEJS/1hOy
OlSqMUvXfDDfxiuMwbjkY2F/GNUm/JLGZvaPg8P65dmpocGNjhqsVXo9IfuuB0VbOWvKQtV8CjDO
yWzS+JvtRMbTsfRCguIrIQJPBX3rIzZViT6VGCz5WB/G7/Gv5ajbg/nBrK0jtu9+W4C4QDPlkiSe
5r/XE8pHy6kk6p++I0d/NbPTvcqimi5D1B6V8u7ckujPQZGmNIVAIRfmeqjIBFvWa83wIYSnEs6/
tPQl5zRB6ulV0XFF9GJ9qOg3wnpIeTOjeW692qxLX3Zquzmr8VhN3+N4dNAm7fWluDXqcvISWn38
sZ7ScPKmRqr/wRk5jD9ZUETCFxVRjfxsFnIc0ZRkY4usiDx2XOgqdUDDU9ZOR1HOsmDru4sDTucd
qnDsAXCm9SxRZC+CwS41v2njf8uu1k6WLl6rgJYfNW7/nProdUobnL+kg+h1f+po26EeRxEf7Rpy
x/XAZtbOA4C36mtOab6fdUn6MzMa5eAA/KLgbeZHkZ1HABUWxtkidT0aLM1sN4ZPE5R9Avo3bplt
Ci9Muu6TYrWtL6Pbe50MUZ7Gaag+YjQQe6XZHbmp7XfuYu7Lm048SSVSWe6H/8Sv5G8iRnjA9i2M
JlyASunUjHUJcD+n52dP/dLrtxxGHsBFX2s9VGeWYR5QRvN1yY7PGnYWFESoijwe5c6EYBPDWwFh
W9glS8b7nwlNodzZkZkbpB9Rd5qzQnbLPJYpNJnOQcKxf4ZQScSmnXLGYui3jSSRc0sdUbWGr4SW
5E2h6L6aStqfwsYG9FDsiB7AUZkSb9Sy6qDja79PGRt8nIub3Qoiu56mkzeEfOjd+pVUJh5GpeHV
Hqbp4JPdXUwcDGi1BQ1HnXo9ik0LFT4UveEPFZS+pLMCX5hJfalLJzm4rfcnnglZCwd8MWeANLYe
qm6kEeNR2fAn2JiohfJGfHbivP0esW29VNPyf7ImEb8HQIGhG4amc6RZem+yi40tZpdUHHbvhR7r
UV9VEktKb8OXUYr6D6grht/ZTEeQ3p3zz5OLPB8sE0jYO3eSstERpwhU00fCp7degrmXLDetTYd+
SCtJrFPpRMO3so2bnOB1zPqr7LRx/cFsFHv2arhYxUGyd2/9CZh5xUjeiVM3G0pPJwvNz8b09bCd
gNiznIrr9FvV1me9NA23DZS/Wie8KGX2tLQvNHk6JWGMKCBQkPLXn37G5GRYPGl8Qmf71MdyABk9
bK5x04mDWd77xovSCm8oy08DwHqolpoJKGpk+X0xqi50JtOXOhNVkjTQPz++iPYMLaaFVA0biggE
oGczVjfgXF6Hg8V+6nrJE3M//EyyGl3GXMrnT4PSTpNrzSLzpyGNR4++2iC9dGUnPrdJbo5XLVWj
I5Dkzr3B3ibwAkAAPdxSqPoi7Nq6jGx/kBv9VvZ5/2GESPbb47nfGYUcB8lGFFAXu6bNFzXjsKJ9
RDi+NYgRuknRlj96w5yev+uXFgZan8iy+VgbxpFZRpaYpdzmRclTGEfT9HkwlOGiRKZ+MKMl4Fg/
2EBKZKZw+xal7i0oaCX6bIletv3M7vqvvREF72DWUbm1MtmV9UB8e3oFka6BCUznCIVOfXPzFlJZ
q8BZtm9aQeZWXUYvr90d2YbfOQ4UPjnvi7Am7/JmAUXfaqFjp46f5oU4B7YQJ+X/sXcmy3EjWbp+
lbLcQ415aOsqswsgIjhPoiRSGxhFUYDDATgmx/T09wsqszrFrE517npRm7JUkUEEJvdz/vMPKqix
4DX7n5Q8/+KReNWowQc6mom9dVlFfKnhaVXRtV9ZUzq5jJqySTQ/2ZL/1VGAilEqYnrJuvpmFctN
ozfQQPLgSb9LPCGixDFd/Ze7XPoxXiPKGLZGKvEfV5HFKhrqD5nfbK32Do2adWw62c90Lf/iXOBR
8RTwvLF+vC3NfByEMdbABKqdnSrRIpCnkhXyJ3DYa9rMD0827+mrrS8TY4qztzGiYTlbQU3w7I1b
h3pLVxat7YMlh6aKSfbsstMs8PsldbPGe55qa/NvZq82UTwru2lvsS23lzuSJaFdUGH1VUJtTkT1
0VfCKGOPVe5RmLisxB1Br1FKvlPEf0vdGCdVBlZ1GYazgsphBg0TFeF59Yce55KbkaVFkErrj2Yc
6RnfLewU1uqLItayv1QBHgqxlefVXaOlXu/nBlN8Gdt+6boJZ+AM522fwQZyckNgqUDoZRRL2yuf
Z0kI550ovVGd9LayvZ2LldF8vmBiFcSmBUb8OPem2DCpslb/3HCFFVyLqFLdqSA5IUOAMmMl1dhr
xGhxG7Y1Jv5iamMDT1LZpzlMQfeLNRK+8/IXF4UAUvErtM6a90dDrYkKAHuQNbzW7P+p79R5Otb4
xv/5Uf6w1B2PgqQHbdyxPnlbiQ2GYdmIocLrUOnyxiefKK6n3D2vnGXZZXM1PPz58f7wnB9N9sFc
A3AVlD5vV/HI7SLFT63rUgu172w8aove9f7yWR2VhtSYwA6A2v6bRsdDrmHiNGFf93nQpyoo2z1a
NOPcaxfj1LO7n8mM/3gVaSGPcmZ40RYY3Jtupy5NQ/v94FwTuOTeEHgXFXEBS/tjnjlGHpua1OM/
v47HM/jxRQbm4MzwCThScN9iU+sQja10Jiq4vq6D1Ava7sWd16I9+I2XB4fOMxZvT8rC4v+kdn/1
93tzaAQ5cFlhNKMzeju2hEd4DKGLout6WPR61S5R9SyDRj70wSzzfSBt/Zl8IWZ4lVzyBUvHCDsV
HWX6pR3rwTiNKrKiYsevjCjlmQxhDDrMnT8UfjjYB/rFfkuFQFebzN0yto9OUOc4x+ly9ZJW9lrs
FGBPn2rhqfF9lPn+t8yegk/ISp0pFiuWhLEJB/FpGhja/mRre90m35w+dCVmXSg1jir8N8+WZVir
9lHNX+P50cYdk7brMpo9Ny7XyPviTOvHJpzSFSP9515Nw6Pb++33Zfw/npf/zF/UzfejDf/4L/79
rIjjE3kxvvnnP67bl+b92L+8jJdP7X8dP/rPX/3xg/+4FBxoUN/Gt7/1w4f4+78eP30an374x64h
SXq91S/9evcyELn+egC+6fE3/7c//NvL61+5X9uXv//yrHQzHv9aDgvyl19/dPr1778wz/vde3D8
+7/+8Oqp5nOXT6saRxbS73/sn594eRrGv//ieu+owbHIp+A/Au/HHn1++fUn1D04XCDoYcj76h7b
KEhXf/+F9e0dFAj4OegBeaVgO/3yt0Hp3352pHIBLxzHIfjPer/8du4/3KX/vmt/a7CjUaIZh7//
8maV4MAgFCR4H9su+Jhvy3GjsybbwcCY2XpUHEp4/BfaL+Tek85zRqrfye8uza+H//3h3iy1HI7n
lMEsyBY+gCCwPxYu7iJmL9Mt0N2Q2YlcjzHhnviZcebb9+H7YTyAEYb3mOq9beiKytg6oxqj2Ooi
fxdMXc68hZLBNIQ4q+CWnGTD0Bytf9DxWSuwoloYEP/kXI8n87u38vVb8FYe7fWO9dNrdOfvkCBg
LBNke45iEgXUl7Iy89tNHrYyK78ppbyvg55c9uxqOKt9u4G5W0z70mj6ftf0sr0hYmP7VHYo8bJN
8sGGfM9vMrDbu26qvbtxkmWyqVFeiMHoWNBVZZ1bBi1uEgwyDpF2hnu99O5pDsHLSXpwmqTDcU/u
SrNuEiJlza8E1knMpQTk63j2h73KWSiLppk/b/1640ZtRrRPZRG6Vqh9FNbzPek3TWJhSp7WU1gT
Ox38c5D+l9aS/3GF+GFV+dMV5//kWgLs8R+/va9/XEtUr56f1Y9rCZ/4vpYY1juMn48TC4ZO2EYi
6/9tMTGs4B28M7B/0AuUKa96vV9XE8d7x8IDuRA0Eqz36DD561pim++gDUCzQsvFEAttzl9ZSoAc
f3jgYdpRFSIeYOWib6StO0I8v3vgwy3KjWbNn3rtGts54kiIWS2zVACHRneY/oumdPHMGmu3Tcfl
OGGI2wXMCRL5FpZeJQ4VVrS+mWgnb/R6My9j32YXEvPKLkrMHsJb7Jp1/61mwCqXGKJiON6XMzmT
TAaUo9zslLdxwZmvdppAHyn3Q9R9ym2pKsfFkgo3yT7tGELInAbCMJchTG2qSx3euwZB2VOMKMoc
GwI/F3skAGnzKv2+L3BJuwFg1d4DRVdl71q1OOrGD0RWx0eoI3oSdVSXZ65XBLBLGo20IKoXhR9K
gG/FXtS5aZ7l9mBkMfaB8EeX1e2/ZYUx9Aft2lP/3nP6qL2j1TDH69avq0ejU0ZwGsz20J+Y9WSq
tAn9/KmsZ90l2Wy3VVz7TRnEQR4uZuxtmGbw//d26o6YzKUeAl4MYKs1iD2Nefi+QX2uroNJmV0s
J/hTe6wKpHEy9rVT3aoSO74knDrtU/+OHqkGXuedDOArUTK63djGRa79CS2BNBAGhJ58GEK5Xjo4
feXJPPbLt9bPBv3sQhdrrlpyFFmRxJDfG4PjqwTWXvZsmc5QHpxFtPOH1jNFlDHSKddB7oQZbuKp
NgvHPXPqvgpfunYtyocICUR/HbR5NJybAAb+Tg8qwgBmCibnDJdk93aaqzbcE7+5fKmhkeW7scnk
iFGea94ZyguKnWtNLl4H1WhnO7E1gYRFX9Cv9R7MuoSk5D6LN7iPn71GNO+3esidtF/y6X7kVZP7
upywhZOU7jeBnS0uyJ1Pvh1miYuT8iPAylwp+9sERjIm0pym98JRQsQb4S5mIguzv6YUDSU+zl7U
OfNu0FvUm3GlZm/+AtaMgCWTTg+FvusInWzEGu4tU1TR2Wh3ax9LU9jDbhi6arscm9DodxvW3la8
Lobl7QrRRPKq1FYr95NVrR9abbZkPNZZeVbTYWwYPoQivw4GYefIaRsYdCMis89VqDs/3kxr+2ZO
bejA43d5bczOcPzLCkWNm66jWd3V7WyFp/NseN5hqmzut5m7a37wXdHvRUU3C8dfVXdVMDPGmTID
Z4lcsOfsQdqJLViAkbZ4HSVgkhktmBx4w9j3Byh+YZc0XhsYhyojazdmHrc2qc5a61H0JoNEo1KR
i7jayzrndOiDoE49WxL/kthRtlDFa4g6O3OeGEZWJZYGMTeoE6ez8op+z5hr/gD7q6gPRmnLW4QZ
+HaHxKh3EPjaZYpd7ddlXAQ+rGcc/GZcCgibuqhsJ1/jMOyWHrhABCSKrLaDOYMtdJAsS4tbR0eU
5j1Lb/7eRYG9xABYfbizs2x27yWsh/kgtDdXV8IwsUrLMWXa4m3OkE7YNW517PaFVzz0w1Z4iVrK
lVduM2SYYoFoPXGt5/lmUb57y1DOXOJ5tg3jfdRN0wknbux004RP8KhVe+qiqfS57HUnj/xmGZDF
3LTNLhf24uynBitYZE9gEHHZWnIb43lYmv5ELHQD5AWMVrW3x64KBLZamPylG45U7We7Vs35UUbq
3NjtPKj9YK2Y7bvL2ERxtxjiaes977aeAlZ1e/F1cFAbYFGMiUz3LRhc+2RixW8/1Rpy5i60gA8O
oqNuu5AEgY4oZCwrJ1/Qjh6gVap7oH+uVjkDpVxAtt62nR9MBAsGNLPlvpPu1O/AR6IoERMM6zKO
fL0WV/PUQkUrKyNgDjygQvqo2yB4Ct1B6k+DEXjj3uHStCn+jFK+97IlcmL8VhxxMvvC8sjt8Jdp
7+WIZq6aRZnvZeDgDOk1pV+eFe5omnsBufzLVDgeT6icA7Wzeimda7MuZmtnGu2g0h6dTJG6KyUS
S9S24Qaox3VNcksU5ovtiqhXcV1UkTEkBdrLdok90M+WaUchu/UGB1DN5IWsD6ElGieRad7SDTaR
zdA5U9qO+0Ib01kI1bA4J+RUoHzaMLkKLryyNvovYZ5nuUP0TY8tX7xW/ewkhlfn7Vd8skOJDHJQ
7rMvlfkBgT/GiPGKJzqum5FRZywvU2B3AQCFXt0TnBzrlc65G810Lt2pOClXfOiPY0bZJMh5a30z
MeVYD6JZ2StTF+kUDqOVZWdNSpVSTiv8YWnf4dCJSVeLPZfcLQs8ozQHCNiuyqGwllO3FNYar4zX
84PS7G0J7YN96yLumpdY1k6XnyLI2yxUXAWStWotB++CDqPQhy3PQ/kgFWF0ZVzmpZjQn0d4aNvQ
sIl7bZOorIvxBWLXqs4HiX9ksFNZu1TNPkMLOD6FW93Q/RzH3k1qTcINm3joVrv5WFbl4tgpqnVM
smOHm9ueViVGjNWuzdY5W3bROBbrMXMjyHYQturpnJSDITwbjHX2Dy5uENy4jXRmFzPdetELeaie
OWSQxLLQ3YGK2tkQK9NqtUxFZGoQT4CchdntQjTjdFhtY1nZMTQE51Me3Zy1CdAvKC6r2jH8z93o
rQPCbbPV13PTzz7eDIbI+k+t7bTexUj7aV/aujf888IoR3kTjlI1adTNQVDFfq+26ab1G2O977Le
nB5HJc1NxkbfbWNCjbSK09XOu4DNTdR9f4djmt8OceBZ6nNXu704xyjVaHbu0WH1MYs81e3qIgzu
0ctGl1y4YEu3wG2+tIHOSLzfuqWcPs/eUEVxU2T5eh610nfPBJWBvF8L5H9PchrrL10zZu1JpaZq
ulh8XuPTzCxngdLOd+cbWbeTl0wUvP6J1KopztecYN2zzAhnLCpks40PNU86T6Ep8v7TUpfe+74m
PpXhr2V/8GurrJImXI8eu5uJHiqXEOuTeWmmjiUFuklqT3MPnyWchXFfVezSd3OkvBr327oT/Uno
FmwFEx70fKmxm+/oq7J591r7/7sN+uVVLfEnbdCT7sUo9PBDI3RUWHxvhHznHT0L/iAAxBAD4LD8
1gd5/jtsrDG4Qr/8irYAnPwTVDHfQVU9Mh+PPoURyST/bIQI6n0HWxbAhTEUYzwwxL/SCb2druNo
j0k4qgZQHQ5kvXV630oI0lIGS9IQJXmGfHD54HdlX6T0BXWyjbPeU8n5admNmCCPaiufkLsE37qu
WE9/10D+C8TlDUfk+FWQ2R7PCo4Nhg9vEJcmWgdIrYKlWOXDCVoKCFeG0CdByyaS4MQw3krsC547
quyfTEd/bAfRkR9J1WyLxxtBGuBbG1e/y415ICgtjYziIzEKW8y85aVcwn2fd3/RUO54MIQFRwoc
2Q1H7tSPvSeIJVbPMmzTynChkBX6yWmNn9mrvIWvvh/klcsK2R7a1I8HKaamzyvPaGkZhXUKoDKx
vjnO+z+/Za+z3N8DR2DnpJgzkjiey9Hy8sfD+AVSNgSOYzpG13n7vpmpObrbwt1v+cfOt2J6vyTS
VuoptkDPOylzmzm+m0oFTQITvdZaU+1Y6RY6Saijcy5LXLlYYC/tLtu+KFOejdt1Zrg/Q7x4u35A
vPjiuKoD8gF2YVnwllepmL8Z+QiNrPKUESW6ozTYyznsPmWhxHE8s7fFTIQyn5xs2y4XQ0X3hUvf
E3f4zNepLmu4REa/LSnW55GTICFePglnQs3vlk344Koiu8X/Hlt/O+vdOp0G1PFiXp3bcQj5Y30h
KHSnTSW99GV2WljDeDUxH3FObb1VFFI2Sbax6g07iCeNsdBpRE8B5bp34WlHtTA+NqXzkd6vy0+c
XvsytkaN/YZXelseOy1+zpCDPDjof37X//Bs8R0AChm2IuRAGP9m4K481FwSICKtm0FeGmamd72I
gp8c5Q/v5JHRiuMbQ2MU7tHbd3IUy1BbozWmoAxdGo09FYpJAeguk7mnjPrZPPzNTOjI/mawD1KF
hSe85bf+sD5pqmiY+jHFDZPccN044IwdqXxtadJWKS+11i786ydJwAC8BbztALf/MNDD1gbXm2xM
A6lvBuznTsZioOdxoptmFVXyl28cIDyjJ0TyzC3fsvA2Ho4JVpROA1CipO5ni8ESTeOfH+WtKPIY
2MGUnPUN0J9N7y0/ypmXJdNAMemgW5z0/HKrqT3ClrEyOVHhfTi1F4bu8TnZgLswZqVu22O43+vY
hgt276/Q6Lqosr/YxpQ9vX67f5cqvxCS+rsb9QfE9krkL73gav1u+nP8xPdCxXLfEYnA/o+WEnoZ
+qzfChUGPCT5YRtP2CsEi9cwo18LFct5d6QTvTLhGM68qgt+BWzdd9DWXznlUGaPdDX7r5QpVLc/
rNfQwhzmS95Rt4Nq+Ugv+HGjCaoBl3CdxdVUinY5YCRRVrFjKzM6xa94Da+gZTTkNkxCFpd6DMYx
dcaqH05LkhZk0tM8+Mli+/19ALgwpC1eLTNCea/IY4NodBuwV3dmeNaOVlNGMUMwu4JQbEvTSS1C
YooYuwdD7KUd9OVJsMJDholRKv/SbYbZTJBBGoruI5v9OARxo+myCjxFAb1UE2Ns5S7xUCmwPj1I
5xL01fi8GQK6YAeOCsjkBeulC23wszw6niZObVPoN37dWrBySbaIXahvFYLiPGhPXGMs6tiVM3ON
MrPLV8Vn1Kerv4xdXJTBPMajKDpnz5Rb+TvfFK1KjE762Hk0bvUQMWi+cgtXWbsxr/LrfoMxVcB+
elDYeXxtMzvqkwFStYiLfphoyLW2/IfM5pCfctJBvLh056W+XO0qqs/mCduWuFF2FqQanVx46iK8
U++drfTHdGu32d7Bmo6GJGiDcNuZU5EVR3fr8KNSg2O999Qxz8gre31BMEe4cPeMqsUHBvTxrOqy
brjGvMisTu1Sh2MMciLPbd9ZxlgN8/LQ5ABa+y4KSUSKp6XJPqqinNz9TEFXnwxZ0TtxTmHrEIEz
dF/6tVFWvHVh8Fyg3SsSlL3ux7n2xkdTjFh8WJUcDzrs2i4p2iZ8HjLFyJzGbh4OPZkcc2JaNT45
TQjBB+gt789LzzNQgAPzePu+9MHWpSsGMMTVn4KYwSfsk8Xiax28AQwn7js9oH00jK+Ip8QcA+eJ
cyuDcGOMYvjGnOTDCDlQxsXAPCWpRqKnQA1D8V7PqhFcINntq8piYGZsfW/E/mY7n2y1SCsmCKGG
MLl63p12p9KOp1IDhIqi2tp4quBLQViaBzROS708LA1kk2TpdPNsj4SFJKEzImAn/2m77Srf47tZ
lqj3tqPAHCqmfTJBhdy/FHadPWdz3aBOca0vAnFzxexN5kNcawY58bDwzsRBFQTToV2s4OiClIkU
I836U0bd0MI3IHgkhvm4PbmG115j2aPzuOt6gGA5qXBMzT7D7i0sOoVPki1KdWaPvUOMIdHqIsm9
wZljM5tXE+Rps7aHStIj1DPE+kNbQ7w690Kdtzy/2O68x8TYLdIgiwC8p9GWN1bp2XfZ2soLQuch
LEFUN7923YSXfi58PHoxiwkfSi/3b0d/jB4UeEQTT9gmiVMGNaM6LUCfrjsgVBnXlZ2hYASBBc4h
guLFHlYzj72+CxGJV/NGRFoXrjVCaTXnOLIt1Ye5yMGBHbvY9IdSVfmjLo83KapKwci1N3s/lfBh
y7Trc+8xmNetjGeryx4KJ+xYp0ituYzCsv5g2hxxlwXl+nFbccLEr3ro8YLyfS3v+oXImtQxDV+m
WbjlJ8DM3XxgdueNu7z3l4qqcSZKSXfKzVPHqGrerM4H92djrkQcZTV3VWqayBh7eqdNO6Yd5BKq
sd32oskLzVxBHs8wEhj6GK4CoairSVwyM3NczK38iAIVZ0V0ML1D+CvoI8ZJZqAea7ezNaCxccTQ
Ozsn6XsRzhZXOlyJuNE5JawfDP51NTTzlyEc+/N2yZE85pEHNivXdmlx63GduyxaN2vnL7abxTPs
RmvHRGFS6SQJEU9b3rwmdgiQmpPM1c4xYhFS3y4I2ra4zgqzOO2lxutos4P8TnT1hKsVoi/GUR2L
c+eyAYUYK9VxnXdDfZltfqPOR4h6ddytZa6BzYIc04cNkHMfZvUY7XwCKj+LEG8hMopzcpPGLgru
hsxgyOC1fuGn1ciWx6O9iEdyeYXGXqcxwxTepgCx90ccBDJHnWW1bQ07mYdemeRum2GgBSRkxmwe
uo/XjgoTJmE95rytldGlVa4YnajSrj+KoQDoDEaSCuOO/1kTczHbj7ZQERoWLXkAoZI3BdPA2nss
RvA7zDF5UXtqt2LXWW3RQrYP3K9LJJjIsd2Xj6GX+WYDnj8A/n/MfHxFsIAueuvrPNbNld4wMY9t
awtOPewvpkMmbPmtXOzqylt874NtiO0Ra6b+uTBYFJNVKf+rNWimjqsyzY+4N+HJ5Ay9+kZWY3FY
tkCdVwDtn4Vl68uIhCoVFxlkkLgFsFApqnUhmY8p624dN+uT75V5EdfB0RZu5tMPDGVmFdPIbncS
6eo3aYzTGbwMIZKekKnDXJV4CTKri8i7qMUak+drefHU20RLm12hpngsJuvU0/hn7fQsfdZIXhoR
Z3qeHF6Uyb+XuWHKRGJqOsVV5mK9xoSh1am79DP+NZ40L4uqK56HBQggXrrWcROvqtbwNnc2q0oG
AWntahjHNk+MHJ2KjJeyqUkRceUknCcZmWPBB7fR0uezTaLQzbbV3tLC55x1eJFH1iQv/NyYSraY
Zcuae5+cLpnOYenyDAD1ZCcaNZw5x1Fem9bpaniVedvT21gox/oK13AovYSq+k57GaourM6bsfB7
+vbSeg7CfJ6/EkSVdxeqyirs55SomRRXkRYp7PzMOX5y3ZJqLZwvOcZdM7zitR4yliKXTqfTIsuY
G41mdjroVRef/A0W6G4whqa8H9epUWmVlQjtMjHnPv0DK72VYCjChUEYvnLbt2HKPmvXHRymaaj7
T5RWYUAMVlRNLgyhroq6Zs/EZzJfOrQifWzgX2GSBVYa85ZO9C7jHHth7YYXkRiz9dvIpE9eDSwQ
/X506rC/FDJX/WVmkmZ7WkTS2rxdTZGxzOlmIo7eF3Org/Nclk6euFuu8gt7cqv8Cw17H6XFuJjc
ptKrR+z+Mr6oXWjiyeiMXGeJ6wUc+KteRl1hszet8gZXAXNLevSMxqEZGGWcZe06dYm58uyeVJ2B
o0kH5l0lPKYKE4yNedDHwdxscQD4phrmQfaWDyHJsWHceN4s8M63uy54jJhdPSyZsdgHeMvZN1OT
xXVoZOmvrBJyteM6M80ytjce5nScaj3uw24KxhPEp3I95ZpLnazmJIbE70ECr0sWnuq8KG39YlBJ
X4ZMFj4HzWoGeytcpdhb/QAZ0QmnaN3NzKntZAtIioaY7Odeum0BUj6XhfmqDbGH2a2ayUCCdibP
LwxOrCKZx2HWElJtL3HfBh1QEEvj3psGECJUbcJNcmeewusRA54CBVnlqJ1L/dFRtmlG4kFmd3qH
ftH8hjGbpIiPREMhLjciJnxtd5i0NIXMUt8Kloo6ZBoREeJAwAwVOyugq8hj1WvZNz+4kYj4T8ft
7pVLWb3Xa4AheD/PJH0ib4ZB0QaivGv7tfjWQKyWSTX5msCKxV3Px5aJXjxQW4+pagL8SlQ/AAsB
q8K4wl/ZD8+sIucS94FZfDKsNmgT7eeS5FinL2tmzlpSrnTSLG4czcwLkxklFurcVatzd0YoE69F
tqpkm4nROIlm1cLmaMrNBThiBnbJZNiHOVaFnX0uI7VWXLzeKHaTRssKu8SajdQwuQtxUPgSmrfa
QpyS+WMVk8GuIADO7eXASHZtdJLPwxowaStwGTOHaH6ejI0h3oYj+0veQgTYdVnTlV/aqnVJTARc
pctYB9EyY/GtQW0J0+gp1IkDAtdj1zONeuniDRouDsz0H5FXpYGXM0ePm8Uxst26OqOd1N0wRR98
NtFsz0RTmHdFv2berde7TsXYbkKB5SdofJ3hg1pwwKFA6Nt63L7DKP+GEH6xj0So/3na8f5I7Pzb
//vWi+cfcITXj33HEZwQ5hf5EwGJDTTqr1zR7yxSy3+Hi+pRN28DCAA8/DbtsO13FrgOVOgjjT4E
S/7vaYfrv2MEEgHJmSZC2OOf+42S9utE4Tuz919TSC1mGz/gCLCOAamhHaNdPIYQYTL4I45AR8ZU
ZrLtWPhWbae5OXexZ2Ml2sZuMOpHe3HRXk1GMwQXhcN62yVOtwQocOg02isHUYd74de6q9O+7ReV
wDBHvZE4VbFduUAU4e3cOVEeQXIa8+xOugybL5qShOCdY7ZRf7LVfnmQnpvnZ/bcWmMVW40uolQw
MJze+3BlIGqtTUPQL+P5DaHziHPsU2XBX7QhfNi5Faas5vltw+h+Sb2oX/3P5iDHNkpgi9v5QTK5
8Dz622xdUGc7S6virXGzaTf3tRw/zEHrB0kHkLckS7hu1XWt6qo/yKYLy/embXjyjmaqrb+wKQe3
Xg7R7dbTULrPfNUNNOfQxZrUtpZ62tdT26mTauqn8J51UXlDikmIkmk0YSvypc7HFkPTMJqB/e0x
U/Vp6YspupwUkG7qTFsA8AEkRVgTEg2QII9iYpvzKyvsdCgSTk+tj94YGdvZvMDtemGgHnVVPE6I
Pp+ge0rg4a2GXRK7mxVlbewx/rdPZNFZ8ra1irL/XHiBGK7IqA8NqPPtbJzWrVOG30I9jPrEwhx+
eFmZgCmqZ0cK16Tvg6tnpxgiWFWeoq1pHLCAfsEfMMVPQ23MMrgl3yAI+TCKEMAY+0xZitvGwPm4
x49WG+XXzQyr2k9Wp/QZaI3wjZYiDvmyggshKogT/H5fDbjfTMq5mqIm2h4MHY3Cgboj9JKd0rBb
w2d3sYbsYcM0pPvYoZhUN0FH0DeVzmEbxD2+6Ti4zg5ph4SYnOZzNMejDB7c1W+/WkqCnBvT9GCG
hDAQu1W8Pri3kExU4kJmIs97nre4ZrHu6W5y6E0QIKqbMleB88nJke09djaJIuee3Y8xhqRiNtMB
69UyDnXr6jBF9Nd4RHKDB91XC8GnIESlwvh0224zY2zxDKYsjY2C5iMODKwMUpjcVTx42AQDjVBw
JZEo/ccuc6zyNIJtHUH+jWZhXslF9iRO45OVZ0kekkqdmr4Qx5EHewwuZyut0wGv0GX7ggVeNsJz
WKRnX1G9YRZW2a20PwWUb4+yWu1dh6usThDx1s5BUTPuecOyR37VPpQtzW08ujb56eiwjt01GZL+
mWnRLSUmrrvjndFCZUGjMhZ2VUJnlry48BVc40FM6zB9Wesomr9C6onCU9OvDe/EaKtZXHZrC/Ou
N8mo3VsGdfCZP3dluSvYenW8LQ7qAWwcWjWebMZQ3zE9pJQY1y6zePQ66STbOpSJqweC40y4TExD
gqmWCTE/6tFATVakpXRaOGKapQNeI+8M9jMgCVvERY3n0ABai6QMT4KG/RZWZWCw29fsm1EwqmiX
Y2UHW01XHY2hUV7IFYwzRuMmnfNsG2t8rSzlFnGeUT3FJh4X9s6eVf1A1Qj0tvaRPDecfrpRa21U
qVOWvqbPdashrhyvedB2vb1kyvXPyZ7ZkkmL+auyw+kY3+XfQcl42DJvvcsGHD1OBScNmEVY3x5q
qTzU0vB3mbnBnVk61k++iBFCXDTVadAJ67Cpad4JX/DNjl7nj7iSgq8KEgWf82w2PjXulF+P/E1a
lEHsqtVZ77wmrA4tUqHD/6fuvJYjR651/UIHCnhzC1OORe/7BtEkm7AJJICEffr9VY+kPZo4O7R1
d87lhGZEVhHIXOu3XTqu58asxVOGcPV+aCrLPKXe8E2cgaKrrmjsXadt8l1uQfsMxOqzRyvjIqU0
annRZ1qhtmKM6zcEQYmAR35iqdt81FlT9q0ry3vzapOa6GW02QpWxsZeibI+4X5CTFX4zovtsqru
N5Zb6uzrhZm8NaszI7mXx5OZdrd5oHmJO0NSJgbIWB02g7X8GvvpWfXulIfePDVvZJt0T5wALOSG
fUmbFEKrjiOK7C8fn/5NMYDx+A4qQgtr3jUwefpjzvPNONetmpkK634KfXMub72u9O75mpejK4Lq
xyCpYgiNFqx1QqabhU2m29j4mowxcgHDjwhsMuRBArS/zlz2WSwB3bu9N9n2A01iLqeil78RNTVd
ZxOrDi209pObD/07G+nI9uC6u3nxigdpW0NC9rh+mDzttPqwpbkln/Rq6W5mO5jTW+QC1aEvVyOy
pJgRxfQOwzYxMPwzsd+mMi/AYN8dxrXRT9asO8+9UXzYnWxOxpKdgT3AQ+rZUS+GlDZPvW5fI+66
rVa/fpLbhsMTvoyk9w0NMfn5+O3Ts2pNN3JG1d/T4dReBdtlFLCkKd6LdPBOpulqD8zHVayaliSZ
lFx/k4LA96CY+n0nvCnpdEf7pgcSl0fQodYOyaWw7xe97aqjJD0+XLFOudGwTBkFyGVxJjr7O7v0
loI5Nl2Hfskw73CLDY9212lJSbvua6dhELYKeePV6ro3uvFY5rLQQq0V+ndakZ3b9wjx+kGPjM7O
X7TfCVfZEC+NsI9BNjEuDMOpCzSQSn3iYLFsvY1YHMw8DFCCPi2QJTtuvi/TSospcr12DaUY90FV
tldybnZNw24IzV078ijNvsK7KvUJ1EvdNoO9XDHk+AcO1OAstlLbI352XhiDLuqwtp+yr8VdjSC8
FBI/VMToIJOvuy0GTWRtS8tUvdYklKRgUkXQxY7fDnDqGhiyjEnbD1RIsnzVHUTGVPJgbIhU3mvA
kI/cFy7o4JqT5ViOTTwrV6fF3fiW2VisO0458avizr/xR/e1brXyXfRYSAwiCaLC02mXIpeReik5
FYdUBUY8YXgFlXFyDpgRbL3x9O66Bs+JHJfsOg+xXUhxVHUW+E9hJiZtpSTecvatZSGMbPM627XM
mi9kVRTakeh6ju2RYBQ3GsmYUTsMu+vnQrwoC+RUtOqWYvNuzyrTfTpLYyZtAVC7kXz/Y0pLUUdK
d+mwdqeAP7JmBrty8IakXG0kFFLemiVJ/Qnx4WlEyHoWa5RnrGFv2OJMDiK/D4rCqJ23M7k5XbYT
kph9tqolDJq12bfm1MrI1TxjpxnzlKSVhgWC0bnG3zBwoIYuRNpuoZc0GSZrPmPu7iNJdBLlCFk1
fwVl1Tw2VdG8+xUy/FWbbLCIXD0siPAM8gS3bjdB4L36/aAO01Q1u2Vsvzbh6QdwvZqcH92/lkYj
rlt3HnawR/WXmE1rP8JyHPIKvq0LQEDN1hK3/aTnseOWYzxkQ/EwzXYTDblGTfIsxDMQ6XZykDSQ
lCKf6WWomZF9fd+W2/TLdDoZLbX3q+Vp2IMkDREktxbK3KNLupoemBMGbtPCFlHXBU7kguXfmbBH
x3LzsuseOTiT3ZJx2erpddUOv4raKTXs6CqIIcu7h56/pnUaBldAjY/i1baEBiSg1/uprfMPkFyi
yFefN24wSc4dnKbe2wNgKrZ5+wesT/1E3AVEIqsImIW2aN5eLZL5FOwlv7URAiJqLas2TMEnqqhR
lRNhSQHN88ZlmiOnNL+bwhmP9caAAT2je8nsCbOPkI0bMBUVsAYUXz0myKjdo6yojwubvmFo0Ez7
2ON2KBPSSY0Bk3qfaiff3yA70sUf94NKzWdR5lXAwynBOvwMvHxJTftNM3vn23HxpAPKzNcF5EiM
DKj/gXz1IuGGXov6krhB3HaN/IlsR5yMZgD729KRkqvN1pPMSiEdtL6b7kXt5Xk8u1vGTDfc1eZs
30x0q+/pcQ8SAXfx4GEhulHg1CoamtUJMySaTWgDKSKLH7sLt9AUJ9fcdKT4es+TaPVe48XULozV
Ne1XYzRKMSBEmpHv99qkQUGJyolts67j1Mu3s42GRL9uebbruFnNno+0UkgLVGyxCvLEzjfB6FVP
yzZzbGkgNPJqcUrvkHe+9dCBtxwuleXlaeoLL42VYw/PsySxIZxLagPWwcaxi2QjN8Mhr4zldRzW
a4IZW5BUrapzJm09P6wELCCuqJ07K520fZfZ7qdjEpMbki093vmcw0esM+V5oVPmwxuEPxzpQze9
pILSTGbbWXMYFJdDqypa89Jyg9mkLet+u3JamHEw+GLaBd5YvdO/wxRYQ6Jny8Cr2DI4Ykdw9G/b
V8SepWmJ1MyyXrPRKT6mEslpq8rprW+H5na0OZ8Mt6eGwXIFR5XKNYq3xuzW54i3o9Rsg1dKWC4j
LGxetLIg3GrthZMrPScpnbyF4EDVfEPxj3dDS8n802CmTNbOtT+nti2I4qJ0Do1AmfYk2bnTsUfL
eyavs3lq6GV7B7xmnpa2EqRNSSUfpAz0XdcQRr7qSv/hwlwmTZm6R131Gmxrt6VftkR+ZIh0fvSt
fr7Xt9quYBGCVcWL6WS8m06RjEq3cRSQgcxpHjzDXAIJaNN8sMEnX+3Kx94hDfnD0Uf9uKIj+1wb
rzx3he+f1NDOe6mtNlRO45w619/WGA79NTeM9NiraX1cU6385Sq0wNCl41XX8jiOuko/4SUR3jtD
fuOKpXowOBi5fIoRcJ+V6T43g5qHbBl+toEM7gs41525BENCTszRcfXxXLsiOzWBA2ns8xVETVN3
j74t0h9KdeKahAG27nkszjnJYJflrVpvSHSRmulcQilQhQ+oFfAlCcf64ZAicUXFjTwDihtJZ7WP
w8bkAiNlYMq0ysLdcYavftiVawHhkhYnIxvriHYJh0z0ua9f7I3w+SjbuKS9pm5jj9y1ijNcGPcB
prTXpoMIjFyaUZjix6yyI4M+Av6L2Q3uybpqJZet3LzQanI2bCAUJmuM1OGCyfegGJ2aUFH9FcT0
ekw/u76138ZlwOJlwKOgLkN7m2Sd4b8YDVEVPFJLcFSjI4OrdeuK8mNr0e0eSrQD4RyIyjriuqJZ
TWfRG/bMy1/1MHlxqg/z3dTYkOdT53/rfjm9D0WtD1fL5o/lbYsM7YIDLJseqpouH29NP1TnonAX
msLxt5hFQ8zVnL1q+GNOFXPtHehHuu+KxdUiqB/dOVpOh4FG77P1MC89LnpdUJgRCd0KRGxmq5v4
5do3J82xEaHMXTCfm7HRy2QDhqtQMljWLkgxFhZt53y5md7t06qF3apzRvLIY6KKZi/V4kqr9V8u
VS8xRLeZLIEn5miAaqp27KjbnPTA4PZRuvPEa+Gb6xl0BxueRpLJU8uViYrdmQhzoCIbUFqX3TN+
X0oMGww6OAqyNvREIT5HZTinIYd3HT33EVvJFPfjrH3qg8hZfmFsxWYtjznk+Jkp1UJaQv3wIkz9
RiuL8t6ot2ZvzpYV+n3jXY+avTx6qqlu+KRsY2Qfvbsc9+h/srWHaBWEIdmGVd2sPnC46DeZcLfi
DUHqmiWbs67XnQKtDgOwRor6yqLYOW1fPrgtqpGC5JcgyVfb1CP2rvrO1Qpab5a0dfRrw0uBBytD
rBYDwWJ5J1oGN/2hrwN8Ql2n1voKyCPz46owIUCLZcROwRChWY89Jp3sTkvlyPLGkzUL7BS0Mbm/
bLGNzceYYRSg/a7vVB0rvyfst3cpunyBaHZ9+L0KgV/op9WSvilENtD4U+em2h4DaT4GsWR5z/Z1
6VXO3cBGbpNcU1YKr8zMNqOCOUivcnNat8SHaXF/5crBuLNI/3suVRn8WPwhJadGVxxOCfodtz/j
6PLuWB/s8rkKZleF9loWw9Fu/dLf5WOb+tcpy2167xAM2+5qVof5uM0clLsNJYuIafNyvhoW5g41
cFleBAPmRslbg6MR7zbr7RKSU5oF8eqYqYHSweN/Ry+iW/e5KGV9KI1JGxN+ttrh5wiMJBsnBT9C
08pupmFqfOhmb0KtgNs33eu8Tc41fJLarjBI4SNyIC/zAyCR8K5qymVHzJ8w+cgBxs1IHzQfD1Q8
aLrmxz4flESrNlunI25Poe5WTSG5sfwqX/clgjhth5WyEQdFV452h2gtEJiArNQK3RVd7wHXrpue
a31pGJTZpfRnF6Eyx25TjnDJPeqqsPJYFe+CbeHnbmoDrf0/g7f6nb54aUjoxHqGzWyYkO2fQW7I
06CnwRateZBtsZ8O7Zk0MYi2EaPTvLPyxbx0NhGBHGaOcO8Q58znlGTvCK4MALDj9WRDqQ+bfSkz
7dYtzHC/IoKehmg0zZusHO6pO3sBtZzBOjP5AKaM5m7wrUv5PAMgtkCvHj2sb9s2HMYsNWIdDc9D
XYhmxxP25m/2HBtQO1GuZ9PB36z+vXHUeAQYdl/EMIxYwqp8CW3t4i8DXtnVpMpH+Pi+unR5Xnyh
kqn333j8hhA3K++FUmk4uRU4fjC1CSMYdpf8YvvTKyTDlVlGOQdrlNf5a78xfkyl9MKyw9o2Kw22
195E0qHC2efLoB08+H7gP+axhlSGqpr3A5EZifI7EUln44MLfQ2NQI0JMLlx5xDsGk12ZW8xpG7O
3NyvAZIHkhzCwtQrcBZE4yvSysRvjOLnYOX+zuE7i6sKk2IQeflk6ddbv5WHvPautGnIDqXVioTc
r5WMn/ph8J2fxAt7TSg48O+JlTX2k55VRxf+8ZhTZfqkKld+r/i/bgbWtB5piKjv6s3nJuvwAfqy
pe5vHLt3WzdUpA9mfWTqh/OV/LgfMxEeB0rErFjwhl1lRbd8+03QQiMPvOZuUSHfkIb7gabuPNFo
9lJPKnudpOai1JHep5WW3ocuClBMvt03b2AKmWjQfEQnQPbUYkw3Bl7fpIc1Qq2G3VNYE+jTNAWR
T37hjqfE3ukSLUAbrOVeGZ3OkdbN6ELMIHvQRlceBrf4ZdNifKQV4dYCY0Qg5j0bTS5jo9I4uLuC
+uRxmqBd0297msujkQv/o3X8MhLg5Z0pvlZpucDOuPq3zXkdXatE2GIbcT4zv2uqI6vO6+UdJrif
DPka/awTKAivYdhS43VX+KsPYwxCG3veeM9E9kHAVxPKNOAuWsq7GkYnZGQhWW/Lm7etrfomqW1D
JbKQ3WOlihlRY7nUD1u73hvjlrLGjTqFZrM8ipE6P4STS0iYtRGvdWFE9Kg9ljl2rrQL+j5OeYH3
VT7In1OlP2zKQuyyPq9VdXAbAwJEtW+a17dXpCIeCszuh67iuSqt+b0xlu26GNdTuky4VS0UUnYu
7X1qNOpqWvr2WjT+cjLIPg9nJt1jZ2psQiR8hkbhGPtga7KbYla7DKXIry5QDHe0dVxQYR/hT+eO
R8/qP0miBPgB9zp5nddF/tIe0Ml1kamCeqd3TF+lHewneDbSv4wlntxsjszBfeNEnd5HOZ/smuKl
ouqniNAid0rGzvYgDMrhoIL2tNZ0j8HM1wCOJCeAyxqoMZU5Wbd4qYgIoUvREexUdnNil2vy2OB9
mS+W7eLKSlP3xnJ5bOVWLIfAEmu8TfUrQl5u2D41nvUa5SOIDc5tFTQnLxfMLCTIIgponvvMfcvI
O2NTUktcU26OLM14FeZmR/yxLjtcuaBMrFcAsmIguped9tWojc/Wzbu4Ei5Lm+2KPZOBSIj0c864
sbWvi0c6NC5yRolfN9ry9llW/EmXEQaMCBMmwQ4B9MlFiwjq0mWv6ECYBJfxYolGP7lVZYe60xXv
E5Ri0msrnb+T8CNZwr+xSpbOvTUM814VWFZCK0MVF4k1+2I1ZfIwYe+XigOSw1DyHHO0n2bgYFzi
VC5Wafdi9BJ1UAaWjQeXl9LvsC9SaMON4WlLomeOy3E/7qcCOZSfK2XHcIbrnDRzcR6FO57AC28X
lY/R0tTD/VqWzhV/w+YXmg1splXDykJo9rM9jsN5LuvqKW8ZPRAFsBVEZjN/XuDibyRbXtyinng2
V+w0I5sVKApkEml5+RxtuoV/d6XKxL7uqXBpjtRh/VhAlY9aIFub668e+kQti349BW23w8DUxcJY
PnJTC7Z41Pq0TNJpLqwYkZSO1KSx3XY/U9d1WspevabAqlftyqVZ+Lm8h+pu0EkUl0RaYLVIL5B0
WHmh/QTMYJjG18XqY1ybiNGft5TOMmtreFy74stfnSwGoLo3muBeXdRgl4kR/QIROtjtNqLDbR1U
u7JReZa5Qs5FHh+zSIdbW/qfRam0UMBNpAmisQ4zBbs+kVrUJlqRKaUKezK/k9J1ctIdS5fpVpi3
eFFnwCB72E0X6zbyClRtrYuU7dJyuVvx1SxhWZs0Ya/rusv1Wj80tg+tFxj1r3FrTiVyGWB4fb0q
BkO75aR29+vKtczQqsW9n+pPKDEVC808/Zsk57+S947pYZcjqZp4URsB78Uk8KfUlk7QZWk1q0s6
4XRgU9tVF8kKQ/q/8x79xeFEmRGmTULVaRRwibDxLt6kP/2gdHbmin7UMuqtxu4IPSKc4Gp1NkP/
Nz60v3ge+RjkUXuGje1IdzzUSH/5Qf46l1I0ZHxDrWL4RnRVhlAt6fvUMkPGAV8qY5gT5E9G5jrT
/k/yjf+L5fJ3yOef/HuXn090l2VSm+Dg4HAvX8SfPujc+QGDV1AkRaPZpFgCydqhU6BisHPPana+
Rlz/G2KKcrrWmSPv9E2CONidk8aw61qO4FDqwTXGs+HvMYT/kczmqWU9FH+NXvuXYKX/XfzS/ld7
CUEb/vp/dflt/hn99v9Iitvluf6fRTi/fTz/6uLh3/+7i4cAJdpgKBXB0uh7+I3/4eLR/2a4foD4
BvkLTlsLie4/FTgmJmWD5MXA9om3J9Tb/KcAxzD+Rnwrdi4Cm8jgRn34n+hvSFbiefrv541IAGzL
OsFqOlwamUm/5Tl/et6KvluLrGuTNOOIuRK/lYz9b1Xj3PUO1BKbXzSQP+lBmV/kj+1vKaQlWpZX
MmyNLcp/yyWJbZnqU+rS/PCV+2vR3c2+pd1QSEv+WFrKZovtuUtfSdvx8S+4SwN3ovKPYSn960A1
hh+ODtTLBcW3TiMIcPYxm4ZEf4hm+eSbqt1joEt3dZNOHvDgRfKZGgx7cxwIbJhOEvyWhmLNl/31
qvoJz3IxqOe+gYgN6z7tBV3OTbclCONwuaGiybfvdZOrd3an1WChr0p58EvXKxMyL70sWf6Qp5IM
Y6NVRWJ10SJeNKzNH4LW8Q95K57Si9h1+618FUgRrURxLac//N/q2Pq3UtZt8dVGKUEXSGgZPCqy
c6YeYITLMv0ax3Z87aoVBV+3ItYLV7/Rd8zOrHqz608Pq5fNVaR3K0yxPs75XcUL3sTWqMlz2xKl
A/iJSyOUv9W8xI6MsADtYMR9Kc0HdiCxUxlJqGjEU7Jp1/qNW9nyQsy25Y1aNV+PrNUVny2rE/fh
0uSPwSAthLEonEOSoaZY2E75QzCrYHj4rS42fiuNddn3xxQ9rIgqioKXKF91VP1Gm9o3oOKDBE4C
7InRYr3Trq2GaPK328HM56Ra1bIH5LZ2fW66D4W05Sfh9mTQsWoUKA2M5m1VRn7Yfiug6SrZXrb6
Aks4VcAons9umxS+rtWgXplBAnRJRp0PQv8orJFqXOjWdksPgHN8V7D06K6xt2btE/sSlglyybzx
R4a5BXIQwYN/bmzlo90e4UasFHzAHayf8x96b6z/AxIOIt8hKX/rwfvf2nCEHejEeS8QkRCB1D5t
q1Ne2R2iY6dyz1O7XNOq8j22uKcCic50TRFL5XVBul69Rg1RyWEPBxTrzPAJxM2ZaAydvJa6+Sid
/mntifUjnkWPR052ZECe/znDPSL6ok0Axho5yDQ5h2resMc7yz5j5Q3zvJ5QRDFWylx7IbDvpbJT
xDW2GtD9VJcwFElRWTeeFxnExlwQ385nPqy13JuD95LqVoKr6TD4nobzGcdPtRplqOn9klSb/kUI
0Nu2uh+dC2qGoW1b3Gxnz7b/Czz+S6uJjfLTO4355bHpdS+y541BHGUOBJSABzWRmtFoHa1lXsdc
tV+ZjjvCXVMD58Wcxe6ix5Uju70/GreX9I8I1clA1NGQhdhFYDP4e18tabAHMD8HQ8dDMzvma9Nm
r7RknwKMe3bnPZI/k0dzUf8IHJiLjqBoSOoRd2KZvctc3JNrdtzKyQKsKvsI58Zp82oZKandZnl6
KNP6Nb/EBYkMYIckTFBWU0+fgRHdh0HKZ0fO75g8bkmoiapBXellVh8ctntAR/GMOZOVa1Ttt1ui
R2vnNiMdxeGwWCj6Os3SfSjnDZJwAinJs8WFo+3msEZ7FvW1jZRnE4hOWExw0ekbGUvutMHuIbjp
mdZ3vttiCDJHeShr9cMqemIgHffLL3s2xU2vb5qgv8uaCYxnslhpUjc4D/3EN+KByqzO4N/ojQs/
PDoP/WC81vSQl61FbHVuV/cqUIeyBDqwWuc46EFSLul77tofDXI/VplAj2t7eVUU9HJO9Oku23SH
TXbIr8mLirrqovqiU/yQTRPQs8MM33f9yZED4o7CuraINbrKOrM8jZ5WIXU2JT2s05WPksIbhzup
lRwhsoCN97ZPxKoPwnA6ti6kkbM3v9V1Jh771lqiGiEivvS6iwtlmgf0ZgfTmJYbv6+tOKMPKJS6
HhdWd1aLnSjSqZIBNfV7MVt7etw/yA6yn5j96V8cYloM2ktIgEjKzggOIi987AOTPDhz/0xI8Jdw
2+uqKq4aiRuqW8cX0VrvA1KuiMNGu1kU8y+PHEIATd7XmAAAnpZncrhgJWzjpM/bdXs56Od6T7oN
ZegD8oHKpQCWNyqsvXRf2Pa+Go32gBKHWoVpQv7R7lsniOtV4+nstLtpnL5aXZwwfqCC7Y7DpmtH
CI57zjdx4218ZuWrgvQ20w0dR36tzfLs6M03HriTa+fQdDK7yGjOE56/fW+s9W5rtPtavxSwBz3v
OunSorNPQFLqg0ZuwovEAnCDUw4yF9lbXXtRvnWfbbveidpvo0yqz1wvVk78oEbcgt7loqyERDZ3
lZ49bCOoDHQRAaDBl7Zst0rVNumBDro773oz/HLrQcl90Ry42iu4zpRuZP+z0R3VIdjSqydFVCPL
P/SxTkYxQgWSvGbL3lkkoVC5x4zefi7GomyuFA/tJ006m/Fi5wRSpRlpZSrMDZNnajdQzbR8gpAg
1gwJ9zPAhTZDEBdhZZ41SiSsfnG5x2a/JpfIB8Ofz0p05ZHUEiSEkPmQqu491HgbdDtd48Zpv02D
Pm5xRLVJq1Uy1kEOwJYO5WQAB2QzRb/8sgOTkznM5lVhzNn2w9Y7tXhJCqvvG3tsLzjt91ajzU65
x2hmLg1Irlq0PaXJmAl6ezKf+eOZ7XTDQqmfdADmu2XtlvsB/edHp/MexZK7woyYH4itfOw9h7yE
g6flLt4SMVm7jqCmzHmtUAQjz8qqBRlZY/MM3dcm76GWtBoCLUXEFtkv+AYXz9ESdyNkQ2JMsGUm
3lIy7fTYb9tnrLe0L90Wes8Giqyt0t8BFS7MU14qPwJeRNJNtFIbryOyi+VclrNPv3tadLn9YIKy
E5DtCCK7EGZ15V7WlYOHxMLXsDeDcqsQx7Ltkg2SEnN4DbnEzk0Eb+0IbHUUAPh8vezxjhWmuSRw
w29hKRBPAM9GA5FnnAvVxkVzk6d9P9zhW+45ZC/envtVsK1G1tCJ/aIyCF1i1YYCcK7/obgIimcj
G1rvcUG4kB0JrpHtR2HzoCaMUHe9NpbcJxsu636X9iq7znHPtLEI+mn2uHa2GY1CCESRN9N+mBQ6
B8AdXBYQCqQZ/5pmfS3u5spf1JtqxSKO6aQvMOx0x5fIjfnSbbsoqpis32V78jPHdnfToKEEJKEF
l1pS9L3v7dQc4PYupjTf4wcvwfS8qVxeG2EOD6kgQT3MBteA0e0kQSaovTv7Jp+WvP2Njc37ZqnB
VlRQquFk1Zp7SEk19/a0BZY6r/cFj2VkFolGUikZgwY5KkQGBpCRORNNzJsuRCytQFNkgLHhYk3t
mgHCmhqF1sjXW6CPxtulukD9YMjGtF/yWaFGaeYeZboU2xAkqPrbli9tIm7uQjuFc4u/HtqDXEyC
yPo3YIJLWGBehoSH1idBKeludFa174lUfDVTS76PdTkGaEfaumeJXgbH3M9VmSJY09DWyUWMMbyL
OgYkwYEIKu0MddoeXbeyz9U0zofNXuYjIvvuoa057ZxVG0nGGXDA8nWfXJxS5w0+9UA5eH7SfY4t
PqWWBDkEgocUDldPOgD+din32JZVVz4tqhA69bCzCrd9GmoNBYzu15HfSvtam2T9U5XeeCrJWXsp
F08niiPrv5sV/2ToMeP/qlPd/e4JjaxC8l+0D6pORB2avOU3i1uXCeIvzP9+NcZt5ncGSjl/ZO4p
zB0pnmQfEury6RcV0dnukmYAhv29S/AqyiTxwbXyIX0XZ/hYpxHNLf5dRznfBytrnsheUySEAFgv
S5vb0cBVeewLfdk5+fpBOuqMPVesB6cPCDzAwolFclzKBHrfvdeyyj1m9Hbs1m6C8zKbN26dOrLX
RSKCn7IkqLQ5EjLNX6Qultiv1VUwDuRE1PAgqpJsJ97oGrtg5LgJm8maXoMh7WPqM7w4Z4OK/NW1
D9CGvwYfpdyAIuV+nrs70UzinBU89duMyb/C+MvMWpeRITy0WLUIzNicO/sZYcYzgZsIxnRbS9Al
7uwMH0WbTW6SSd1ADIHnteyK4hMqmj3WExdU3kDlPhplXJVD/YjsitVxRgQ225N85ZMwoa7BOO1b
ARkr2SePXmpsN7MY5BH+2OODTzQkmWDCfBJV7X6jD/8RTPO/w2D+/4vABvf7n4GY65/1z7n4FyTG
4T/4uw/qEmXtg6nR7Qo94elgNH/4oKxLoAqpWVQR68Aujgfm9w8rVPA3iwhmwo582yTizQyIOfl7
oIp2yc0mIu2S+wauAmho/CdQDLfav2IxFLM6NtSWbl2UvLr/+/f4M/ZH4G5ZbibZsMHikxmbgodv
Z7YNfZdWafuSN/o8h3yGOcl9u98tte8c80YMd0VA7nLjm+JqMPv6yVWFv1sqrT91hr7FTSaNM2gx
fOyF2sm2AUrEnjp1ypa6PQJMr7HLbdPM3VVPmYzjCvOXGazvAq01gqsHtUEPAuFEbTtBts1sDvoi
X8g2XflNMAqaDIk1Px0xeqTm+dbqFydeZdMB8hNMmdVqDDXOH6pmpyudIyN0DagDM3gd24qlAaWq
lmN8NkjnWDAtjJK3cdFceZJInUhPKdqEyGNUnxyydGemT133EwtiWC2FcxjNctmhsuPnd8ZjJiqE
Te2NsjVCz3TxxBG5z2QT58t2kGl3UKUCxV0PyBnwaVz0idM8cF3lOcW/M5zTsMW5aaMSJUlGq55T
jehkol0E/U9GXbzm2Mk7Vo65RkwHvZW58kfqrmxACgtKaZm/9GHI3/XMbWJdOethdQwNHhekbOxq
PBSZhw85DaIl8BNvzsRhRbTEipdXD81FEt5SgEFpKb5QX0u0ccjR8NvYGUb901KEZSjnK5fuKde1
eymenBJ9rdhNFRZ8BixCLeafvTOPewdE5ME3+puuGk5SvTbVKV0DMn4HbD265WBlmNvjrIw3niiC
F/zpygzUQ2M2Z0mneWhhytvXo3u3Neuv3gvK2BqaYzAtE+vt8pHN66FCJ4KvtzrNY45VehNfRTF+
ZrZzu7k8Sz33uNA7/KyFlsJuzd8Oz1aE7f0o6OW1BDsQfmlr19ojVwwyTvJ2/4u981iSGLmu6K8o
uAcDiYRdaFMO5dr73mS0hbcJ//U6RSnIGZlQcM/VbGamu6uAzGfuPTfdtuk0s0k2TWtVI7u4Sc2o
XPXMSo4EnJ4tDLthOY4oSKS6b918p0uuslTSK6gk25u1vtZj0q/svPlSvfgqK3vTz/NBZtyxkJrx
ESNSaIVgU9nVaAii9Jba/kcnzp1ol18LyDJY9G7aVoL9dosgy5pW5oIyAM3ZjL8jefLt7onD/5o7
4sE2+DcKv1iRRyw2ltXkG3+SWw8ZcrU0R3A2n7pPlq3HMOljsNtPexheh0Bm2XpKxU1LNipN+iPo
2Y0kIlYYubNigAVFqPuOqHws5i/wyh6Sdipvm4t4T8qywuXUiwu97yuLccUQEu5vyilAP1DVwCGN
/NhkzgfCq20LOLplK7PMh4CaiqjcJTo5UbL2iLEhwXU1i73KAnzP4tudnaOlorDuj/2wW8TF0sxS
DO8SrW11ER6wWC6KQ9mG7PiQfpFGRNs/T+27kDwzoy8avmh4aflAcqh5LvMXqR8IQt+0hWDRzAQ2
4XfnlV9nzcdoh5ou2atfBt/9jvMcuA4blws4huFo3aztCNls0Fde/T52o8BB15aVwVxQLVaNdbwF
Fg0HHUwcPCQZz/e+ORszu+YF/4+Uc+J8OemAWxyWd1ak2aokFBR3BXj5+N1MS3Rc1BBgX+9MV9tQ
c0RdNG9VnRRiH0MJSI4B5iTEqfoSM7an42Gl2HdSZacln5ng0sRFbP9M3GkcqTH+dLeL5GdbE+xn
BjFTWWEYwx1rVtsAQ27XhymtkMLIpYBD26UTtCu/S320Lo0tX/Ish/uL2LZuQ8bg7hfCYBMaBs5x
uaWJHDid06XpWHMzJwrWBqokd5sjEQUEEEmYknqYjWLb9UaOjIv7xtloq0enRa+vIOd2Enm1LfPq
drEcWk7d+mGc29Eb4OiVmnNeeN8BpRSzSHbtobxSELty3nKq7Ow1J9HgQy/iukzzG9tPjSt0xPKx
UhAX6kphvbDd+UHiAFw5mHffqtYvccaqZ9SPbLXH/juw7XrfUYbfiG7g1aFdaJ167QfTvrTao1HE
wZE4q3nUjKCzU+eMV3aCfiSBN+pie+g5RJnrD3j0oDTwwVe3I+ihIQjCTPK9G2JtMKVAopDP+wiv
3Vh2axXtSs8oWDBP1Gx195jQUeHfV29aJlv8qd4ZXFay6vXPYud7D4AmpMF4T8z9/qLgb7ApbKY0
6RBgZrsegl4j7WqdG2O3HVEEHg1GmKodQ0bOzjuaZkmTQqcyOW63W3iLDm7UP7sxkvqB6Z2dHPVS
b8asQYw/8EpaTXzvJurKr6Md4ocHZTrmiqZWPkZzXJyxrrA/BtuE0f4OP0wByis/FW3WrRJ7UmvX
UcNqGFXItxmyRgCMMOsflee/fpbSCuGx2sfDjCgnyPI9ZHqgJrCs25y5FIHaAHl495Yx3/oqLm5H
BiViKH6x4ZztqAuVqzdYPa/9+E3as94BsTlRyN52pbOWEiaB7FdzkobIxhklDFv22c+kvp7rerl3
YdasqC/QjLYFl447MFfNwrxe9p7Z/ppzd+vJIr/BslFsgMiGWsDAF5NxHpz+2ms79r1ZgFmgd6vk
EYHehxpvFFrKFTaOIBwLsYuTYh0s5xYHR1+SzUi5xFXqMxrDRWantCW1x+HfMd+gebW6XQzU3iOm
ZlvPzVPnTcclHpZrZRR7F9nuGVLKzkmsW7LDGYgEBQrrqbgtnAwHip0+LvFHOXRbhFW7YRmp6xE9
z2a/wteDjAen0oJOXvo0UhchTNMHB9GlJ7+y5y2pX/wuyT0dHedx6Hqcy5NZ7LXPTDip3eBkZPGv
JxfUScYnIfN7phgrC/XIOOUIROd1F7BiaRseACgtWZgl83NtNbsZD1FkCmLQi7dItVd1Fe8bVBOR
6a1mo/xJBxI26N1zBLGUMUwgquxFOt3edXgXVXmT5ZeFixn5Ox87ExpmmhMc5LOeSIEPPjEtb+yE
ock5Tni2mgZTJbN2tnht8Kinmn7YpL55GmyFF9QNu/GlkXoPZi1/ZmPBLXgTLGYQFrC5GmXsLctY
TSBeJW4OVvAvZvMxFMZXkMVc/eeKAchPUlQnK7PWNpAatoTMfYKwT4ynAtn/Nko9C1iKXzzXY/Ai
mPo+8E4CYve45WjdrhD7hlHuMnKHRtNR0iCz5vSlNeeqBKwct/dJrJt5c2kY8cK+GKTLrx0krGz/
y9AhCoYaGhlny1HoE6thZmqljesiBf0fvLvRFtadTu6KBBfEgJpPJ0u8rpIluh3r6sXxk+s+RWjo
dHbIo8bsJUaPjHb6NDD40Wb1Mdn1qe78ayg2xqFJWNegZdlnLBiXNTJyJ4aO1uRbfKC7ItXLKzMR
utL2vYZQv0ELT++M9av3wkhzkQ/mtd0Z5RpNjL9XVqOe0lHtg2Rfl9PrUrh3uQARgKfxLWg+B2Zh
vRXvh2rutrPy7rw6GTemNDkZ9HCJg43pvdExpS7owHgc14kzr+2U5wcuDejCa5jNYRQsUAUck5zS
umifKlwK3sokruOr9qsA+Z03D2c5QUnrm2nZsQdlA3GRr8ELyzdNbT+2LVeMqJ3bqpint8XSy28C
BvLilDCFjK9SnqFt298G3fi0zACf0uCINe2Qk+UBRgetuMgAlcKum6OzzL3dULu7thw3TtNtHRv8
iFF4xh0D9W4VFPHwDA/isbCosIz5hF0fX4lqsZwzkSCq9MVQ7qn11F4WmFS6dpMTfgOrKjj7U3xO
k4Bsn/TaKP2Xvpi+ap1ex+Vd0DufCv05l8trMzEiK/yt6vttys58O6rWfXQEUaFg+5KVtvMDusq9
21UnkS5XFrACTn+kVC0LgKQvt4NjPqCwvoGbsJugg2Gxok+gcV1ZZtPuax81oaa/W0cs/EbHu61x
68a2vcH48jUUlbune0DO1tXrxo32Gl96bVfjeqj58LTjwsIcsnkv/OlJXpbDVeFjT+iyx4BLlill
2FrqIMf+iULw2FdFtVPaZr3RzMdkzKkJXhq/x3AfO9bFPvqFr+E4cn6psvgMSnJyGCCFy5xsO+eO
a+XR4T8CjMySV7JBalsbep4zrMZB9cd66l8yaazdpL9eapGunVb8wjr6iSaW3lH63Af9uUeuvUKh
+2rr6YqBEe92sJ/5Wly1x6FBxfGuvB3pimfLprytUpf71dx2uSXWKc3dFnvqS0Pm6nM6991Z2v7e
LgCrN3m/s4V5s5A6g6G0wTWb0hNCL3pxa/leIg7dACG7zjvjo1mSbVsWT3Ezzeu0CNYiEd99F6xR
UHpHPdw0SLgZ/u6Zp5tkxLGEqu1b34vbh8Yud9glR9h1VKe1xyao8Xfj4jUrUA2/0QJZk+VPxRGB
e7Vjeb8yA04sJkfbZrI+UGz2K7wK3ypGdgAXFb7RVOyNbLqAtNhjK1T1JQw06dN8SG8oTmLSVIn2
hw1L4DLHpsN35gc03Z9RWz3S3uMxNdYeZmIV7Lq+3xU5oS8683Z2Fd2Pfb1zlHU/ptF2wI7mjOkW
zcJ3qQktGKcHV9WvNYV7Lkiy0fRIZb5u/FOQs2pBTKeqc6mLO9gxzb1yvE1C1kxrY34aFjxYnxC0
w2R86XvlXbVooEkncdN3wAftFjwEobtG3NxH7tDTKdz2XhB/RXGC3M5K8vgnkrBIUztlemlWpTjw
RBkVGoueL5iCZAUrQx5iBtLbOfGtRy2s+tbEcnzOMp49YKX2OodW9VKUeb92CEY85B6sLWJM4s2F
Jt4UlLigAjF5OxVbfNOO6ah5gIk8EhvXYw+xLCSqOLW5GwPzU9kxJj3TjMQhK0RAGlAz7RsvycMW
DpphxeWTMFqDhi6yPvMpb140cp8wbsGzBKwjw1LVCEdtrH82MRS3tLDiTkmDcEHlOnvVDDGffQEt
No59+STjEkktnI6G6Xo0W/fkdaUOP7+izTEYND0qrrJjXXrBasG6l0GSszjm0e1S1WfOzKVBcsuZ
qyXD+p8u+Wa8jDlA1PRX7CbETemq8YjcGKioOWbzNyI8bw2CbjpwAlWHSMfzYagi47h0ILvazkbv
0EYMDBgyz2bQb83Ym14yqC8HJ7OmV117AEvgiXEB8Gveu9M0/irqKTaDjheWclB7pJnTDWKA+Ztc
K5pesyAVC0ttjUEUuDrJPXRBDNOd6pxBDtyKql7CjiX52msjP2Q3nH5EvXbDwJmzTw7yI8xb4IjL
YO4hHSAI5qaafmzHr1879mABqlZXPmJHmQE+lDZBMEAXGdfbag8fJ9mbDUGOBa26TpEKaWeQ2Xop
WZJCFHhkjAsGKE5Stev58JkC65IgK5axvehZjQ/e4Firy3yx5ihxsQw5o0ISsDjXrtV5n5NVpI+s
P/i8XGmlYWDWxq5GSsDaOa5OVVrLc5EMGeJX84SANYO/Bc5xKw3MievRrLo7z67Nd9CL/VsML5oz
teuWOy9paEj8scg/ycij2JhIid1YVLd7r+ngsaSIOhp7oonFioZyxsyHeZU0cozXCj3MoQHrgt9G
Z0cijNJzSnn02mH4PGB7cU6kXkaQBlWAxa2yLHWU/FQS97rG3uVV61CuV418oX+qwCZwyaAUOyRJ
ue3UcnAC9044PANlG9xjIv8AvB82rTqOWRuF7GExq/s4iSg4tF9gOemItJh1zwSg8irfXyP1mU91
Av+fwHVuf1hAcYrirAxCPxmHDY388Ogao4XMVSID9+jr0fl0nkPvAZQs6AwcCLTTIeI3T26Qdqn7
aizj0LxIXUhugTvd9WGmYC4jMMZ7s0HSqkKDn7Nr/VpsCh1fjC3e+OF31cswBOLWMCebOqAkVXq8
qg1sIFaWd5ssCPC7sSC6MmzvvrKLXeGXd/Okh7CDcNrvKzC2UdiOvXc1eWyNNlCG+oeorN+zUlze
VIxRhyJJUUewHMATY9Tk5DSm5eRbjOMeRcnSgu21Px3VzaCNGb5eIWwKIFTkhXumQhbbEt8T94a0
yow9X9cc8UY0qx7bbui2wQQouC7r79wCLgGoxY34RifAF33Z3o0mpbZl0UtRjPTDW1wX80XfnANA
wfbtr6D5NKxqEemul6ZsnwzdkEDl8f89qggfemJ4+ZnUHoRHVnToCMZmUW/2V6NV+1tJXOyjtJdL
6bH4w2G0Rc5M0VPzEac1CNQ0qzWqGZTQPfrcswXyGt/MIIKdHOkQebcWwVClY3nXNtukoA0sMWqQ
e2CGrTf0n0A2ko0e6YZT12WbiawxcIedEYMmaMYzIVjjvdUVdPe9NFn9IyFYOTl1CA1z5iz01zD2
iAtrDrRXzQ/iwXi3+BpZwTJEaIMSJ76aing6LS6LdkRRMXpI1p/R0Z2rW8d3aoqfImrvcgS+qMoU
2PKmb6BlGBMiJJVGJ3kB06RYKW4A2j7bffMEloDBYhfdiQEjUGlY7gbf4BoeMV9YDzDQc9MR7x0y
fk8+dFa4tGp8C5RRnXPJpI3l9tHirKW1Sd6lMOL9mLdvbpHeIoJ4HJT45RjBndqyIUzpw43roYWt
VswV0xq8X42pXxmB8a/MWBOVyLdu7mMASVOepcrHLuauDZsFPiWbk0cEsYyqODfem1XZD0ySRAjR
xQaPLG/BxMAfHKuwcLy1zipjT2Tvs25y8usWu7tjznSblNMOrwY+jEe5CO+MieeTNfRJ5C3zXmyx
zbkvjebOMBima8dItsvMF7nqKE4G3iTfQMXkMa+L53EXW8p6B7NIOgRzsPW4YD9KWjy22lhnvfk4
M5/HZuzfTJrKwQmKLyRV16YNQIMKu9/0SFbQNM672jGrL4dnpeZURlOZ35jZoLdxo1gKys3ojQ+5
C5EW0Gh9P/QmQX32dG5AWJWL/NKdywr3SSucvwo94jLIMPdeKuJkSNFVzJw67LZRVs847T6WwOVD
TLynEZn2jOUPjWLEXTusmSIuOHUEw5RUr+pu3JDsgUy1uh2Y8g263k91veVP3TmcCIrtS9GZO/rm
52n2uNcL3NGqSY/BiPgBS1PBwNW+B0qmGJu2j2Pf36gARzwN9HlcZJiY9AsJiYzbZM5/Yj2gvem8
+8FsUsKxlHdm3rAHGpFcZYIiz/eB1xulugWdj0kraH8kPO79UlXlLQPi+4mqf+UO9MrI9R9cxznO
NcPtJvGCbWcKuuRxz04Hd/eFCpXVz7kb7+iLGgyzxc+YpHiCYjAV3EypeZOkpfEEd6I84H3FoYNJ
6I3JwakvmVUTrvXsQ4RYvGnam4O+a+bqu+77ZL0oFGzgr351lDLeMn+nUrzArUs3gOAinngovEnk
JGHrE1XNROVpBLCwMiNsfGadHRk/L1cEoTW7Yoz0zkZdskaI3W8aLc/VPL27eQ6dR/DJMQ1bjUX1
yDSe6MACPqybXKQINovyWbM8YplxcOZiXeEQ8tCTOdVV1bsS3Je7WbQfmlKZG1M0fHI4mQcoI3zO
DrOc6XXG27Yph+AMaty6MjQL8YyIsrupFwZ4GbrYOJgxh1T2ls5gXk09ytZKLkAEmIbVTX6n6sTf
TpH16FmEpAhkfO+9E497czRxXJURNkCQCekNCucU064LNJ/NGr7Ob7gvzmEx0ODNy5C9cZFPp6qK
PxeEqm+Adf1rpdW+7HlcIsOlPWku65E0Qv3VHOmKVJMRlKogBYo+x4+UAYJNfD2fXRb+O0kwnp1X
+FzLsMfdLfzgY2oY2DH2MBhJsRgL5HzVOcDRpvHH4lxu8uw1Zg9DpC3ZbVO2X5jicKKpdU7exDaO
e+fKcnlPIdpvtZ19W2m8K4EaCMq8lTeiGZfZU9N27iEX9doWDKpFJrejYfAlkQto0Mcp+ZQYBrnA
MQJlH71uqpvXJQvic+ClJBd6YlW0XCpUGCsZLWloJQJbanosG/OghcNUmyM6psNNxDK8Ow0xq4PS
I8FV/hMyhK/BS05Gmh4FwBHsVGCaqKtAuLqV3segqDE7N+cE/dP1aAqFlDpimWNxVAemgpDcLvMq
LqMKR1PAoZbyRzK7qupz0y8HC5ETVWvv7EWAhNkp9jYaKoLLDSzEtQ0ap84eZ1W8GHL6ZYvFn7vc
EBxOAgVuGmjirwEDpr7PIUkWLaX+aD4kaQISwCBIqYwPdrMc5kmdVCmunNYNU5ZYK7Z+p8Qej1yM
gOYSkZqXveauc1BWp5ikFo/tBvg7Jo5mACoctbK1OC96Ad4GtNqHzeOII+uQRyMo1kNfQ140mjfF
dnszeMq+yvhLdpVbG+saRic8Keo2+Vylb3r8BT27YWvMhyIW9E5L4vx0kfveQqZvPfjThRQssEoG
vrYMnipHFhfd6Yp9zTWISxAIyUdltm/mxFqhUPUWlssaxmUzYL3DnTyvFkT/uzTyAb/TYQYCFTRi
e8BXGiCMA02j4sc6WtwNDbT5gs8hxWSqIsS8jsKhap66yC72NYkS1MuMGojOpIEw7BU0uK0jdqPb
rHW67IMiQ9BUVyYWbHDctP3XCMEEQViCTVcyHScp7TAGjf3kobzmmhPxxsg8fWO78qtn24EgLLys
OAdoIGvXUvGmiUW5ISTl3UmruzQ9j9m0RbpnbhBn08Dk1WPDp3BeMsEBLtxHAXUym1OuPPg7mwyV
5MwHzXOH2QHc3lc6tONnx/5w53iI0bJbEwLVSlcquCYb5q51onXmyRuM3DErkeI5Q4wFkwXfnDs8
EKBp7Rez4sDpP1qeLyIEgvFZMpBNL9SOuXPvTCvaLx2CHbMKmamy1EBvBOEs5lHneBH3ppsAhONl
Xdr0Ce0iyrVR/rrLrtT8xRigkJHBUHi12nQ35j6bRSu6WwqWjcSGHptouVeUILYZs3dmRRIVvxHg
PybaMI3MZQydnrKVq+am4ZD36jIk0Rk0OjiuYIqAjqhTNBYn2aAJ8xZiyrys2KelPAQ1d3Vm6vyL
CyVaDziZd6Whwyphuq4vISWB1TCfYY1nkjxww6uVbcCb3tMLrV2XpZyqALF2rV1tqpzMFssbH5kA
M+5C1a1ilsHim8IfGbJxVdb09qmXf0d6vHLz9sUGFsJXFayH+JaN0HrgSc4EBzIMiE00N+eSorBA
1t0fhGKRAu+X/r1Pngtie+UCPiTpICn4Wf01SoztI2+Z6ZoH2+0YPiaXkM1NKqLXzGODX4v6t6iQ
I8xGFHZcIWuw35dV2czQ34nmlUW4RBGLzz5DIG315GILbZ/MqEe5KdEyDPE2KMf53TWL9iVZuiEc
DYZ/HkOhDTXjHhvK22Rn2zJuGNE54wYdyAiHamH/mh3t4huQ0HVXDsQpk4c4TATAgU00xwcwr9vW
6n6ZdbLPNBUvlpqfIOwn7zBQb2ea1bFlQF0P22wwaIf85uR33cmq+9tyeYsAvdd+gXZAICr17hjb
hTK2w14l24syxuJZRHkaEpjS0JnOnM7a38l8PBAVEYdy1giak+tu8FcFhp0NpMlrXXM1IyNHrnDD
euBQp2I3VfKLyB9Ov7a7Kgfz3HLGBw3oIH03WJo6E0lHGfU3soTbJ5+xn68iFn+B/VB61bGbzWMc
X0oBewRxIMkSiRHgltyIvvGK/4a9shhO2gP/ls2hkBOVkj6nldpxy278odcHUsjAzu5Nv6CI5NlL
/LCb469Zz6uuqpmuXVj/QO454/LIe9TM8rNK5WFvOwCTuNIDSMS6eYnnZt1l0TbGAI3EuEFkL+Jf
GXHKRpKYJjc70OOv2gJnyIKkKUI927rzlRYJb5Y1EuAWvZgEEmeC0UpxR7k57lAXo4nIcdGmH05b
riLbeOwKDVk1QnvOanehb0DQp1vB2sA69e2FcLOQZ2TIC/uwY8zu7OAoFFiSTVy2EAJLslvkZK98
vYSE+RwL/GxqcVcqLz6c3H4ZvPmGmVsOJOeld8vT0Db7MuDycpr4jgQEZbD/ITzKM2fm9Gk9/1iK
1knN9u8Ul+scXBB8xXszyB4W5xiUHZQA6yEpB6CY/D0r3dJR1RpCT9Jt0yxDFlGFrBpjunODPtrn
yZ65H7dlk11LAFdPmvKUAzJm4Mo4xY7sI/jkrd/n9KFi+dIUTkmbPQT58uDrcY83lD15EVyli9+c
G7NPr5EkLTfVMJ0ma6HUUd9/UNX9byZV0lP/YBr8m1DNwpfInJSIvL95EP9kUq2DYVFZyaOhKs+5
mTMFUBTffPZdem3+0kBoc9dJia1uGmrMBAgzOgswMqve7f/zm+CR/NNv4l2Ud4HPDM80A9w3F0nd
H+2LCYV2QUDYCvme/ghyxTctmAnmiDzL7B5lrvHN2N5/BA2qH/xOjjsWl2hMCTXIfv72y/xLd/kX
IZA9/t+6y4NuP37yP+kuL//B33WXl0BSJJTYXQNM4nyF/6W7tP9q4RwPfDA68mJyxeX6X7pLKf96
gbtapkPKHJFH7j8MsFbw14vlnGaT38r1LirJfwZAH1yc438wwJKaKdBwIgv1QIyhD7086394gjCG
6MTzkHZU05SmGxQuy2urivbO5+V5VVWv6HrVAI3ck/VzaRnYZKLRGlmcxtCQGdS4SAvmrLiwr/Cl
75rY0FRhqO6vRRckGxSGxSMheYyaI+3Q8Ux5Wj6bWRt6oxuVm26QyEscmyw1+jCcMltVGU21Kwy/
cWHgz/1Fe15N5jmCGrKw/u3tdDORmCNIlvex2YgKjY6XWldL2fbl3inM1NiMNuRH6gFY1dsWXfeP
raWGE15MdXnqbFg2Kw5KyB9GB0EX73hhVw+QZBncjRU0D/Ihgg6LOYk+B8U1IPbC6vqW/q1nfh4h
OcUGj2u3W3fsP1ELcVGpVZW5ot9Lo+qzw4Q3wt8UY9p8Ti6txSqZSjbbTkVEGqo7/K2bwcldSGpD
lxwIG85AZtimohOtE10RZg/4CXH7Bdcj63y4Y8cG4yuakjFMkZZACimZZzDL7zUaw9TM2WeONCiN
0uWzZhtShPUczO8mY3Fse3LqAQYv5rLCsuOcZTfByMXQJ6srJfuPNPY62mN4EshyCqdl3AmjNd64
bH9ZSZglhUBKlDvmV0/myV0Hmfob+PNyX8icDLCkTtU+ws2GFl8m/rkSNdp8u0LQsO6nDuK/nJXP
/dKVQJeLiNj5WmGAo1Znxb8ieZD9elXhCgH9MRTLxkLgyP6LI5UzzQRBy4/nT0UU2VfGemmT4Gep
MBGs5zayoIdAhv/GRshIvpsz490TVpNuckhWIUoaPBMYqbKrIpC4/2QpEFyQbNpuY43Xeh8EIPJD
vTj+az3YwEbSS1wRM7ZIUm+mZXlLZFt6rVPGe7sCgKqCpoiXGp4zSt55tqtzj8ZmDm1iqPHx+Cy4
QhsBD1I18v2IG0v7Kr4stEvRfZWonYorbCIj/SOuZMT9igTA18wEr0KdIhsF+DjDMOoy3TZJWvfU
JR9n7CcaCpJZVljCawJTo2U6Dk5ipvcpCQg9xdRcGrw5XTxjIS/zGLEJ9ZpeRTUpJHsonQQ5tqMf
TbxAbCrXqZME9+zZ4IKNkLcZvDJvqcuzJNVRfyNORZzZoTFO4OR8OFjZMF93AGE3LlrjZY2+igQa
noTrMpmSc9MlHSITbyS5oUfuvDQAuAMwwDd/OF5v//N0+jcCCG+rpOz0v//lz0JxVv4E09quCDg8
TWFRi/35zMJvxqB3QINcBZrKYgTFrQPoYLyB4vSvS62bD9///hd4jn/41P9HOitmgv9mJfj7lXa5
t1zP5OJia2QHwvr7lWYI66+WTcyqKRwhXU/4//ASWA5BLKABQYXbjmMS8f53K4EABmF7xF8HPr4a
/r//VIS8714yU/5xp7HbdPnNgsB0Jf/04LP8+fnwBcDKPmN6qSfT2VdpqssN4Pake5Ujv1m7Ajrk
l6xQsDjCl53ESEsfNc0pCIw+CB1cYsO9nJg+XRVp56UHM1Ld8Bs3VqVPzNOGbVB4dX/QuZXpSwAo
YJIII/h0sEmziFds3mPFUD0v+2cvY0u0nuQyin2ztJXYMJWLg1e25RAbqaOTcnzAteRk34gMwOZQ
rZN5tAHVV+hv4MXJTUHoXL2JKxIbvidtXVSBbtsGB4jaOHYR2bIkgMdbouZPbe8uiRcSPQiwZL3E
WlyoR9Mbg79JI6dNMtNSjMFXFYxXzJggxbfZnbKNcysTeTnU8rRm0AQFICR1S1gkkWL11+SuBf6z
abbvfVCL6DDhpTfXlssOajG9JzuJX+ymC45LE2ikhQ6I4Y1BQV7QQ5KZuF5qObBPiTyNzsGV/rNd
4WRasfKf2KMikYxOY5A1R89HmfZsG6mxhK6O9Roq1jA+LxmK5ogtXt+Wh4w28oZZqDr3ALb0rsqM
6YAulJFIiX75oEk00Ou4acWj1pdEmZjwebxSvfLVYYH3wNXa2OJecuNfBC0TRMg1OajTZ+pPybSr
FPLocJptGd0uBoPRdQ5R8dPSQl3DlVu8u5Ykx6hYRy0tSUFc2ZvV9PMHPTE7RFJzwBXFV6NyXAQG
kjyICwPzPjCGp6XsrAODQvmTaxEvIWyQUXMNTm7MwHYilfLLBrpJfFusM2JZsYr1V3U6MV8zumB4
TVzfp0eddQFxLW/z9zSZmjlUDX7vTdq1tNxzB2TkHvwkS59OmCkxY0OUeT8JcBHxk7HxnB6gTjTj
YW510F7nU2GWxLHWubRQqApWNV0oF082khmKWDK51x7L+WXlWWlmHmpzSqwv1sheg9ltNtHImH1X
xC915yzeG12imTCJuXg7GSen6P18GUP4GtqhulhAL3ifivu/8Zn3WLmMrrhwLu5Rs+Wl3M4lfldA
0FpXn4Ea++jgDBMUg3rq2uQJhZ6GacFklsTClb9UjJc7q+lwtJpBkl93/2l1jU2gaRioW19sPcZY
8gIQEsHFIwv1wDcYFsnCsw4uOIIToXM+6UdDG1qjLq/9hlEsu44rJtkLvX+fzg/dEnnvddZEJ5UK
axd5zsDGGuJWQGjxJy4OSruGC3PVXXRlbMBH1CEj1x8Zn+iVsiJMA4VYyCTHkGkVgpdyDRIYDjC0
3ZM1+NSG3lxmjz5aE0iQMxE8cdb3z4SwtCfOuBTZ3OIey5QZnwrG3xTq6PVUq8e8Ff49IafR0cw9
PveKFFB+5wCX8zDyPrRu4N4U9SQffWzNLMXK1g5NTsLjCAUSV4lKQWwZw7yLyIx7Mp12uQtQTx8x
aXbndgZ5N5PZukFLZYRdjnOU1QA2RLuwGSUN5Eox7g84TNF1tWbYWGOC1136JxOPZgziFWB/mvnD
fiFH4s0qayZ0VmJvfWosVMg+tH47QQ5bA+nfCHb66KMZEpuWNg5WnhhX/aBvRcecIe21uYvKERhd
s7AFUZnrrqbW9dcWq8hHVCf9BvcuRIx2Crb5CGcDM7u5dof/YO/MduxW0uz8KoW6bgocI0jA7os9
753zJKV0Q6RSKc5DBGe+kZ/DL+aP0jnVqdRpHQuwARvomyqoVEomyWAM/7/WtyaajMb42etRF3me
0rdtMyYHw1wC/1wL+iPov53tZrg/XcM6gwHcnqZ4iB8j8pcQMg8LO5kQRjl2UAALkIkSy4cgU281
+CLaz95IQSun7AByujpPDY281qiTY8+O9mOhqWmvhGMY9yquP8MR0btkHLrHyJfdjWo1HZcInbOl
OFfJeNjbZA+dmWVq03k1gzXC7P4o0vwpmmH1c7bnrTLkrYtoLvi/+HRMPaJjNuPY2UQlUMR3MRRv
jcAJDiBlhmOHgOlipOz+aKe2OHP9vj7Cd69PbZif9Tbk4XlBrbNkedtqOT4REtRslNcPFx2WitPY
e+FFVMXh3jE8+zDWlX6awh6iauOoo2DTj8Oi6A7B3H6WvMIt6nH7Vg3kcEHAO88i8v8swCpn7hz6
H4Gg43ExiwDJHSKfYk0AZ7VeKhvXdZmniJNs96OdJIQJkA1IlTXxyiPZFM41Jmq6NaRqm0cMBiid
p2go37u5d0NCBiuiYdq3HFicjdHEYPRMms2GXeQ3vTTvek1x1SlS2iOmRXInlfNdYnJKnTLHPxHJ
4HwIJultkNVOsM3GZyPvmFoSR9v8vJasjzUJ1dQb84kWcx2mzp2Z0TG0/XHS/KfZ3bZ8udt40BqN
auXjWLE6QgcjxQCqjYs28rFRwJUi9FtX7SXSH1Zx1/SIuDVArOgdfXR5oyKhzu1sTL8OkHmb887E
+kdsQmg4XWL1K1l1FHw09pDaipHt0CjOHcwmwmfZiR47Ur8tJAYobMCNKOLJhQFUxUgV4mTSqzIN
vrQHBJXPuG5iKUPOsACuYjAGvHAdm3emDZjBHI9DJ0JOiwQ8dpe+IPrpxaUaET7ZopsyDqiR135q
GwtB+6xMBm8ZYMckkCYr2k+5Kqa1DIb0gMc8uUaMANRKxPl9RnwEurVkdsydKR0UqkGv8aaUA5mS
HRiJ25YO56bMQusiDQQAP00gMXXNEU9C28yHDC3OZnAWPb+spzXGJQT9fdPF69Z39JGskv5oGFNy
Psde8b7sRtgDeS2r54GkIgQQFV3rMaHEG3Ii3jkqfyg9EeAiMeTJSSrMBV6WXhgySp9qVTgPRlcP
xrYFWL3T2dCeCMwmSwJnh8+nH0wfmiaoDkWVFbtxmL2XlHPgWtiJsY9m+TSEGNFMysI3fp8HJ8zV
7a3sKqYNfiDDJu1khw0/iY0V52yawZXtrppM3NUNZQMvTXsi++BSPdtj0qyQgcsH5UGdCKf2Dv0x
IKSEHIKbxl5oFsukZRo26Bz8OPkubwevPavRKAabMdL23eCGhWLRyct0P4MJvSBxIv40jsGdRcTV
dc3udycAca+sKU6vVQp7A+FqQ8AFvUGSVZwSBYFAGfVp7N3iAnojHS3UGRfOFHVg2VWCdkHmhyru
bXsltd/dAw8ZzzF7tuvYwGyFsc/rjz7HYFodRMcO8/zZCGjvtL2FbrB0y8dWTrjywp5oUyerRgKA
CI8fwDpYuEhbwNExrfDAuRGzbz52jkJY21h1R6JP1IsPg6/c57kwmwdWxp5Y65E8bg8lE1L1mDl8
dKxjCoXofgk0ufCMIXoPxC39nIFmAE7aVeNDj9L8IMdiWcqLIV60ZPbFFOXNRSwAdC7uC6o1KYJX
16jN87mYxT3neXXmTg6khqAhXHFjzexjakIsHmRgRRduk2AAmB2jveutwaZRRLOQQO5x9NfsNcLm
E6LfBD4HeqLhZUSDestv+kEbFL/pXAxkrEFTt+zPvlrw4Fo1erqaQnOMwKVxHrtKO6v3KSyQ0oBz
2kTBfm8VVVJfGEYVonFyfKfZxAhFS2Y0TjA0pnOQBv0pKBTreadHw7uwgCs126ggmHZd5OgITm40
SBDZfQAHtLf9LDr4Xk8pH90skltci2OThAdtFUffUSzInAvWSAY+cF/1NhrAtumaLwpjJgEY7NeA
CTuDgg+O/WDAOJDBgr+YZi+4aZSbnhVZQ0FuiZXGQI2LsPMk9gPy5FBbs6ewjGjj1elZ7KH7k3GO
cQfn01HISBw9D8pslt90dg8NxWXRx3zxkUIe3la+aiodubE3vEEcDO77Kx+ocxcxda/ddrA/tsMY
P1hUW5ANWYCHpBIXTKbwRw0EdzuDxuVTI1QOaqt3nswaXx8ChWp8HhuY7gdXk6PCUWkcrGM/cRzc
WDmRxJfs4sUnGtgmaRW9hercBVClcP11af6BLO/xJbJclr5kBIVxKCzRq2MM3mWRQ0r7oPpBfuoi
KOVbuMhBuHOxXJlH08nHeDMFrnccagpSyFPREq7nwqr11sRdnq7zLIWX3IXkYh5Mx6+dLWi+pOPs
FTOEZcHO7EhIVOaimvOG5mryUTk/0WUJ7W1MI/I5EdpBta4WQlPjsPRQjpSFjyxtkvGTbAvXuECi
IIsbQ/Y8Oshs7TrIOofp3BMxhrIgoOUvLHPEFFQnuGjcscae7DldJG/yEI3dOh2aGsmfB+vpwu11
jU0TdgtFvBnJ3Nbgpl56al/Vpc/RT6z9zJi9XdfPCG+ylO42HS+Dt23I2D2PKx4ftGIhWQdmlVeH
mZYJ1mtcYgcj7d4jZITM6AI8d6Yu3CVwu67quKJUPYfuwQ5T/WzObUyrlLwkOefig9Gm87ZGPgEw
l0Ie9T8WTGn70FhsSd8nLsb889SHtC9Lx8kPrpnbZ/5YEjRsisdcez0j35TFKdaNcaJcPm69DOdZ
hmxhk5b8s6hU1efeLsirydkWPCN9FjghbeIbiqnIK7qOuT4Ynm6/TPlcwczyws8gjQLmQK92gk1m
zu5uAiVTr6isKDh67RzP28jlEJiaTr03sGzvMF5mBuquytpj1G1vCMUIzyYr6vfSCOxrKJLzdqhm
ayej9j2l0mknyfbc4r3QZ0uaKS6F0j5HGWVfECwuF52G9h+DhKYkeXHtZ6cyujPyK+LdaBNLVGS+
/cWoW30WU6O5RapvUZNWPrqQiSoqrfwiXnUekJo1zcNxbbsO53c++J23CFzAp5HEYoc3zqQ5WY9O
eDa4k7vheJ0dZUz9nrgvNzhv2yndhF7o3VVTlD1QQc2OJcVKd1OwpznikJpQD9jWcZqWEjAaxLN4
qAa0vVZ2aK2UInzU1tu6T6jw574fYjtQ9UccrhAwORCUXXCFoqFsT61heB4bSS8aT/DbanmFmyjw
9plF64AzcV4F7ffi5n+10f5pmZYp5IIQ+c97aXdPZfRDJ+1f/+Z7O03S/kIJ55quoLrnf8tm/t5O
k/476VmQYX2TIx//DTr4z3aa9Y6Ewm/VR8t0PGuhovxBMXGsd6YvFwwtpeSlYhn8Vjttacy9Kj2C
YnUlhwx+xR9LjgMJtmzwknBv4f7oKTds+qhV+xaE+z6LYix77lRsyeMrT8nM/oI6Skneu9mumeX1
nrvp6Anl+XluOIiSJ4ILDTKQmV7KT7hBrVXvspQovy6edBT2R4gSxc4i0nk7mq5cab8Rh9HtIpLO
vNHhEO6yfci8B4zDz2z/9S6PwCXlWdfnqyxon5JgmC4ckxUaWVuyq9HyKvZtYvg8Da156giIXnNC
M5H3US/THcDFgdrtqRY9x3dV6x1vGjWSjywLHApasA2Q3UWz6IubIHMbrHsEaKgElWqxyHhJR0dU
NczVBrJ6vGUegroYFMValPN4ZItHyQJ8kJEG7R2spRAKppreU5xFiZbE04t0gm4XaBlB6gBYjo1D
QOl3UJ5lnJWDCju2yOuvhol2i6WBMhnbL7Q5HcLFSva4lzF4T2xvOo/op9hLk/sIfhjWDr8TxLkQ
v2vr6DZ3vXgbO+XFMHcBN0FfEI78kB8MWxOPSSnoSw4141OeRvKWLs+0F0QVXng2VgqD0zyCo2bY
ZbIy0AsTzzdhQy2F/eiDs+fIHE/Yryjv1C3t0CB0893kutWpnEVtrzKNE60jjmlvDeN9DAju2/mS
A0a5D1x9IbKxxykYxes87I1DHo3nBc9778gRj21k3s/+SGZVGh6B5ZK02lH5mnwsJRHdw5UitnRF
oEJ0UIV9Uwh86xyENX2rMrvB0uStjQZLT9DmwafGaR3W7s4BkVMjLkNne+hDs37fy6G+6/uiX3aU
8oyqFxmzuUPgicXKu2Aoh006Jvo9jbpuLylvbl1DFGj87PzD/63OzF8zu5cJ+f810PaCW//P58aL
an4qPieqQ5jxQtvtjz7O8o++T46u+c53cDnTZAGPTWGQqfYPrYH5jpO7RbkPQa/1fRL+k/FE98WV
5tJ9cYRHjdnh5/3JeLLFO+Bn9NisRXNgue5vdWZ+7NvxYxwCCD3Pd2htug7X+nGSNGXqGZG3IHBN
5KQRALXzovPTGyUav1y9ejR/0SP8Udfw/VoWrUJWCBOhziLIeK1ryHoZ9E1eDys/6GkjhxpG4irC
P/WMarM/Ixcpqv/mkgub/lXbabk9n9UFpLjL0mQvz/H1JT0s+cjMOYMbYmjRr03GFktycvztG/PB
lduLNEQ6tvWm+ZnT71IkUg+rOApQJi9r4hrEOTWK2C59D2t0WZbrX1/zL14c66MZeK7tujTO31xz
IdNIr5WIubspQJY2FWjPY7DBq1Z20f7XF/uLN8fFSGqhw8tDXAbx68eYho6CUApeoSd6E6l+4H3B
x60OClbgqUs04rRfX3B5L6/fG+IbGPUSlhnDhO9naSe+ksAwIM2+ouCwwol4ZjYThhySMbsO707q
EQ5cirNYNdtfX/TtYFku6kuTKxIbIckE+/GicYvnVyzaXiBIuIYKQaJFXuV/M1h+vgrCMFO6niA0
wkbl+ONVWAcLYzbpLyir7i8TWAcXqpGff30rb0cH+hwBmgHbpm9K9l5vxv04lf5ca8wvtWfphwD/
7HVmiwpXQFccfvtSknAHcgHIh/j5fho3SuN08GASRhyA8EdWFKoSZxro7Mbd/DfvaBlpPw4M38en
w4YSeRaTyJunNySVKiD8UPCA5X1Igyn8ENd990GrNKIaNC24o3Q0/+Zjezv+eZy0tB3AevbSK3/b
vY5aoVTtxyTCWqIlIhP7SUpY6LlT13o9TbCA/2b8/8UgQZpme0vb3mSKX/7+1fgngED5ZlFhUwiV
vw3oAx98OY1/81n/9VWQmi16Rfunzzp3LAxiGY3EblH8tqiqN0NjW7//8JaNvMUqhjaB0fjjvVDa
BidgUqMatK32VeYZlyEOrJNNYedr3JXq+tcD8ue5g4gKNAtEXHBjlv/m2dFEFUVVg7X1nPnAUyam
fg7UCoT2Y11YV6mvW7Tt1unXV/2LLy7gbIwE1TIXjeCbL04gwSigJc/41SZIRp1X7SoOOYfQmLuH
X1/qp9e2zFH2onmVdJNMufwqrwaHwn3SYbTEh0kdkV1xlO7LUqW/OwR9pDwkz9Cwt/hBy9nt9VVo
syNdsAqIhlMyUXorjHFTt61195s3s8xSJtE27rJCB8Gbm8FtkUCFQE83CfRoYoBAWGpIyr95lYCN
B6cftOR0MaS5fOCvHhlBKC25X2zoAwrpG5vC1rqpiHL+9VV+GgN8sWYgTDKI2Enx9H68yuRhH4d8
wYtxfeOks3mGu0HBNBVNuvv1pX4aA98uBQSUGpegSLKokF/dELXmhFigJRfSi52Z+LHOdI9TnUh7
++sLLRPqDxMu8AM2LIuyOpC4et4sirr3MWrbs4SAKUKLOX1q5SFxC/ysNvFN85o8kWxaCyVzTnnu
CCHEH1Bt/Pb9CjYfjHvPMnmFb9OW+F6dNEIVu0rHfoxOU0gq8952irr6m/v9+R0Km5IDswcbVa7z
5js2QtLQtBfIVT5W5Y7oLwxAxIIeIqe273/9aH9+h4ILuJ5pL8Jhx36zqxLUBZQuRkDH/VxfSSzN
hyrz47+Zfv/iKi5KZ1eSrGMx1y83/GqkTGUk8NFwrE79MgIP6jR41Dnu//peyLJ9M1B8zjDURLgj
k8Xkm5bs9XWID0sxOwPiB4yBmzpn/cImMcTqi/TbUH80miTFKiQV+9NNm9Qh4QKAF4hIjRpUGXdC
QzTc2aNSTJ8GnZKVtkcDfGVYZOZ5Qq32CyoPUAGoMTL9EoY5+dku3nz4DElj6jvasz08b1ZjvZ1T
NeI4tiIr0yfo5VSVCUinvQjoLiBAKwQx2U80NBAWU768ZJKOJv9I7kOQ3KTx6Pa7ofEjnLGsZ6q/
8cYQ2k/KX7vbuSw760ZKSpPQolKaXbIGtLBWqTfJ/eSkEFNxS9fvQXmZe6fqCfZR3F19FbqIcz/G
epjyC7Mp5EwrKFgMpL0IQfVMVRscsiSwyus58KrpODbTnN0YoZuondUY43jOfnsqKEHJjl4cTdqa
mMRyKChcuRaanZOdeTS9W4KhvduqGcN4FzetD7xh9gz3JkNDnNDWCtVNCrmAzLhkZk7EhDhQCG/Y
XK26zK8p63sNbGw7CiPzVLWonR9sYcawtOtRJ/kTNkQRb2ufQvuKrniMvM70OkKBS1+1EHZ6dC3K
qhDOUL2KPmWg9eHJ6dEGJTJayYNJ+N189IPawHg7LWko2tZVci2nWDz4sQ0okXYDXia4AM7Xuemh
udFVn2mwIh7GNTX0JNBsmqSIF9t8F99QUycUsSCKETZOleW4YAp++k1s9Al4rYISzMopENIT8Spo
YApw5e0l6bsiOJW1nV93qnPE/QT+ZjoiUSs9MjfdgvDure4jtD0g9WDkd5thbGJw58ieXWdN13xs
LgFeFvpsSChGb4kH6fWXpJjmo3YmH/VenUMQLoEfoKthriaSCZIo6UK0NFt9V7cAIj5PNNUdh1x1
09fBlpp2C6wuQ99A5G4TEqYNdKpQkeyJasWmKKm+R2b/Baaw2Z67PrmPL51KdU2pKMMRGe1oflqX
JqyP+ERTJx63vRaWOvBLNM+Z6ZfePgwQJyFnUV+NRjTWCkNpa+AnDNDUoDIrC6JQLcNqCeJuHKd/
JoEx5a122giMYzDOov9sDoVd7qMuADRiB1QrASrTM1hBgoUTEKQaHhD6imiRXgj0gLpPCOeY40RF
N2PuSMCyKOiCCyK36oYgiaL64vNR9fu45Rt+LkjBdUl+VXgD5siczvMxJFRp8OvePzqIK83txMcz
bPLY6y/bwYmis7Hz2/zWzysBAKpIbfpnhlL2FnobDeU51hiUad35Ew6krMeXmApaUMrJCjx6aYix
npmUFWzswIGtjCmY2ZJUobgas8F6P0HnoEvDj3S3LhIKaBAYLgh3cse+OrQ0MaN1C8gMgkNTk/hL
nju68BCj4As+0oQNcJzjqK+LyrUOXjeUw0cvc1VzjDnxBAfEdoVzVjdF5F53QTSID20LgZ9nFXjd
Ufg4LvdtE+FeYtxrb4exK/igvDa5MOvAgACYp9WLidWIyIdaLYnirUtqYBbC390OEUXhO6V9UpAM
s0JeG6Td8OT2AQ7XIqvi+4pEzWBdarDKeAnt8hKqFyy4zvKT6SARRKHIbPA0QTLhwH8YshiSa0kO
e4HEXevHShoQuPCiFDcNmlBznY25cZlNmcK3zbEAPhkxvnsHcQTZ1WWD4zou8ICj4iM31I78Ue+j
MfTIgvL9tKahbpvUfY1WNLsm0V6xTlBu+vTxU0x/bTkicXOtWi02mVSHjxG7Go7uFT7jcwfKjr60
hiA5YnddvNcW6g3UKXZSfkSIDMqq7Obgo8hZONe27w/iK1S5GBmNtUTdyibWPULgGIyPQgZjnAvC
hjXGxhx3CLrhxsMubsKeYxGfzJXZlqrbunbXTjuz7y1w3WEr0SU1DmhgK5hwXUZm1c6nmK/F2mkj
NbH0d+XYngDw4NLH8+0VVMMbJz0qE1su+rU8tR/aVut4M0oyzU8mSzlchaHg+AvSgc1QLiZyXhw4
62Kb2bX8zLSmzAtRyQhmHeSSNR8LgDBavmiWYlm58lOf5iQqj0Zh4vLrIpiivMmKeke8GGLqaeZO
BrQX1aZ2oaiuPfwb85aIl+iRJCxKadM4ZATIWCSgruYa48naGIYKwd1oC2TFVs2msA6EfqlISgWl
BsljSagqKUtPgTMcELHAsuonugmrasi8aEfv0P2UTHq4Sy3cF+uC+nS9znNtXNVGSLfArtOedJRc
RvXGRoWTnvLMNjRtdyNBYVG5OKzJyCb1tFcjAHRKjelXe3FdQii1iD1pumL67Neq6WF9O4O/zbTC
yaPh6xgr4AZA3BFRN93Wpm2cH8yi7lxiUXrOq31NCR5OT27DwewDtHVhLz74bRmXaA9L0uSb2CrA
4ZVDKNY09qcbqn5TuRZNjX9K20btQwxI87M298hjEmCd38u5R+JbNBYH0yYiXIKc624y6daG+Klk
DVornudM8vvEYCfQQGHAVFIsyS3QRhBz5TNpxA0mejwWkBQfbZY+PnlEa8SgKC1hNnvK+RJLXbIA
Dg5lraYvoaqSHaBobBS9MuCjsxgAqkqRwiZzVj6RVFjRCXMq6x5qLuCAKrfVSZsa45ZlpBB5RZnK
rYz6Rl46iJHxHAf+6LNBytWaIsmCdO4827S3tZJZugMaFarrKDRVdDUhEgnWCO8KLDj6GzpafcNI
k9KBF12aZRUTYrXwpnNivcc7+xuSmthvL710U3fu92C30hHjvsvYKeJJWGfwwoLsrGYv0d6XaUCM
1ir6hsmmmxItwKq4weewwsQ0mjM+nAW2TYhB1Ubn9jcatx7YKrC+2kpGUPhZSMWql1SBsnVtOG79
iW2LXW303BA6lKohDDeugboyYUFs9kRTQ8dLIgOCQJ0XYbuOOByS1lfiAGPtwBKO/DObH5WBLOuk
c4KPuZi2qApjA7rxu0QFm4SAGMRKRkzknQ4R9BHUG6GTofCDzYBNl4PzSaU2j1/xCLa8Ge+Eqrdp
cEG3+Q0JUyivhPbmD1UMnYc9OJQnaLHavdXF0J88ZO/ACpihzqPQcdN1NGnRkrIkCDkjk5E4v6EN
0bN3ke084t6HXKbsoLN2aGUhuAVg4lrigKc2AqMWzPZaAkBzUEd++dYXXlXjIpGeTEddx64pYeTy
m9dMgCyNKwN+0qWp0Voz5MuQX6+aKJH31BSiLfbr9DE0Y2YQgw7qBAmLTeLKaRIUk4WVwmdgUR9I
KjDwp6HPaDNy6MLhg0p9F8MfxkfgrlYt7iFX5PkWbmEHCSvPELrnVUHeOxtX3W8n29c9wQYgvlY5
rLB7z7DhbE294bU7tn3yWhCQYK6cPIeuAAkifbTtRKdrH707ihs/L8lPr8OJq9OcWalu9G+tITWK
Db5GkEGzGWGujmPVv5DdJfDJA0yzGTJpozcd2kL+F0e275sOdzuZ75RMZx+Z7YYz2/C19Kf6g0DF
d3DDkL2UmVkLNNEqq2YdQb45n5DwlRtPG+Oy3rQonIuUIuiq72RNegXHoafBaOXZXELW29rkRgl8
nV58PTLT1Q9BopVA4iEbhhKKUblRWGN3MA5Mg1wykYmdmc0FyF7Ajh06t9JuUYYrVj0oHPMN7ecI
bC2L6bk0+ig6xQsNCayrNB9q3w5BL+usJxbRda5HDHzO2o9d4xZlT0xKl9mLXYCWCTN473Yr1JYQ
gLyM5CoXgMx1D+KG5BkzyzkM20JBJMflOfH6y9xZloMw3NskMozIBTlo3FDzGF4iMGZf87pHDVIY
DasnulwbtoU1ltCMfUwfkenqsVmTzjot+BoUskt3eSpn5H61LpmmGT5VuhiI0jH4aEwzJtvMNMgC
WLXI/ZHeJL6ZPeDFK+nZ1vYU2eyx0SC3V3Fp5HyViA4bpfA7av5GmqF8X+hxfhjo27cL7dXrd13t
5IAUWs97jADm37scBfXa5xSKE2QGaMZQSqd2XbVwwZD+w0sYZzbtQD1mjiF8rQmDzuwENkYgX238
AnC7cVd15c9wipruS6rauMd5x6rDOAUUuKoNhS3TKaKF5qOykgSVEEMLtnPcseBxCQSH5MwOGMk6
VJXEMd/3KbP3uvJzs9gHMu9AiZQIyBQurcsSqlrBe6ghoEHQKb5EXVgFewlf5BFPlUMCSFvmu6x2
Ewe57Rw8wmYz6mvolkPIyUs4Xv25SzjI3ecFTbJPPNvJ2hK2pMhrIT0rJDelEw9xrYkDqXqQcytD
yTbZhNCPe6JU5tk9K2Tn3RNW3Y37ka0g6PCeakJwY1DOSM+w/PoSMGpmuFu7b8w9BVn1bE2ey9wG
sA5YXduFHgdlevZbik1syKvWjeq1VjUnhb4ZvYM3oDVbKfabuKKscb6fZ6NDDho0eG8y04JL54mL
cuKHrFXSslQkg+jfD4k2EQRrU3lbRhx7B8qnHmttRyTeKpDU0FaUhyGJKfIh8r1qapmtBPjz5wJy
ATMfXdpxJbx0sNZdK5sTBK9u3JKiJ6F5+kWBbgKr1ZMxxDo5HwgwaymD+FLvaX+GoMBrBO+6KZKK
ZdofL0urKYKtXZHZxiKvxtu5TaxsP5c9EM+hN4xkT9kP+Ty7WwmGfx7EQcrB66lFUHheeYg21CVE
Iqw3iZ8Led4XMFdK7VfQFkVdk93uFfa9UQli16aeze6qGcWyd8tTfZagvhw3ciY+jC3fxAY0Zg2F
K43SYqUGCZVGuyWJYV6LIwRvbtBJ9KqufpZVRNqOhYtlCYyzsnw/slbXG8Yl02E1wjnbGlERRJs8
AmgOU48cVQWpLVg1WH45Xptz/gA9fb4Cbji+6ELhGcKgrVuiTfv+C+MycrZELMnk6zxlpdqb7I2N
U2iBnVl1KPboT/fayg++Roex92XAyqksv3N2nHpN81NRuNCRSyfN1Fab7fx5RFLDDA9m5joPExJs
kEbqj3ggNZumPtG+Jlwjm4zwwpiw8Bd3MZmDfF841NL9ULMl6S7N2p/sTaZm29pUMyfVZwoHaUEi
iMAkhYmgafdNBOs4WpGum7T3uNqVYuEbbGE85q6ZxHc0FSUYvLAmuBPPr2fmzW3u5FBmPTHScFHZ
gAbZD8XwdRgzA7U+nBbmaTvktCwzziuJFMl5Nvvhi6cIXGBz232s+yC2P0Dx6fKv6cjuG5kRW+iV
JapFztfUaXUXx1Gt9nbut/G9wKJoUgVQ6Yc2am/LbFpI9j2RyUQk4J0qaza7qYHyMPBAHdc4WHjO
n5rCOgfgeUU2ztcAV9ImruWXMrfHjynph1sE4MFeyOHULFtOo7b2fjFibkC/7T4T6TbFZ/9W/wsC
EmsD2FTfJMa1IUqo7R6OUBZJ6OM45o2m/UhZwuMoIynB7u1m8K7+za/GUGuOfxzQywg8TJWaPY2i
tLsKOse642RmQbXtYran0+A313VQgfZgo5U9/LqW+lMlFT4VHRHLNREjE4D+pi5cBr3HyBQGB5AU
mQQlyjWSn2DTmMb4m8VhDob0Xegh0d4XCO7etBG80RnbmWyllQXe94Iw0HHjttP4my1vrkJLxKTl
TVvEwm78Ywm6IWWsreIUqJAr9YlDUHmOsMX5m6t8k1m8blVwGUSDC4ODyr1roxv8odLdRBCr7LYB
TjQYeYg/hFUHSK9bqq1ssukyaV3/cpAmLC/MFcYDmrnoqykctj6//wIXXaVjLQ1PV775RbBnuZZh
8ALZKHfroZXE4pgNqcgKRPi3S/2XNPWfaHZePfWfzPC3//N/dGVSlT/orpZ/8l135XnvGA4+rSts
dT8wXvgb25IW3WGc77wewWj8U3dlo9Zaup3orsgPp+HFp/cv3ZX1zvHZipsOugO2j47zO7JUZ/mI
Xw1WG+wMlnj0NChTF9HQ0rZ51Zax/bkV6RIdWcosNi4l9shqjV69MTaUuwVeKHaC0EGLAqsbZboe
3rQ9GcMZMmeXxPVSzGrrhETR7g3y3BnocxkA0xpt+GS9atP8JC0DsVXtxSasKTUwe/H55HLToFar
Vx759teU+wwoi/GSiQfwOGbpLaT+ErlpwL6bmvgt5pIUsr87eho1TEBQcjJ0zQEvioMbzakfG5Jw
niMjkWzldfXl94f3/2+RkGhgfjVw754gaPzjvHtOnl6P3W//6vvYNcQyDCn5LpordIDyP4IhDYE4
GpVsAG+DQWqJhV30x+i13HfLeoG4CLEBchWLIfXH4LWcd8gJAzRVJn1NnzDg3xq7y/z1H2OXX2zR
gKE8RA3D2BXWG0WHnrw2rMMmB13g7MQEjWbbjEa9M6v4FKjRey6Ep+4I6mnPc0sjB5qcJt9nU3VG
zjzhsYmHFFriLbspZ1znEIDc+an1o/i8HYbyHDp0mm9m2OQtiNq4u7JHfe4UgXudEdD4VBJwch1N
4XwLCZ69EQxOddEQS7VSfivIzMoa4yZUTfzJKth6FnipYb+zoXk/++VNkpldtjbzsDiMbbT5Pzxc
Xwtc//2qf9HwiV7+cfFUN//YdeWXp5YZ7b/9IIP99x//2Hz/c/RSLTPiD3/YftOf3nQverp9IRu3
/RNCtfw//3f/8g8V6/1Uv/z3fz5XXdkuP41a0w8TLYCXXw3x2+GJe/lhdC//4PvodhjcgEBcejPs
NyyLefQPRazto2xlaFGBNBGc+C7/5s+ZmWHPrOsGy6BfRDYuY/JfMzMSW34a4iwhBAoBHAB/3vr1
92HLU+PJ89D++PNrks335fnV8GbVoCnvk8yKygaV7dupueopPUCKv2uzGIpsElCUgDYSHFU96Pe2
3brbJhAEdwu/YgBP/sVgeeNns0Sv3SOV3NCFzHAvOrQG2378aI/hcDdREr33KqfedQMtRo/i/vt5
su6Z4+cHItfZ4sVNdBPm3Xzmthi/48kYCVLpIxxDij+XadYeHTZQa9m3+Tn1KZ+06bA3V21O42mH
yb0zN7XthVsVt/1j5isUQin5f+SelNL75BXW2G04SdtinQunuaLl6p+lytOQB8OmOIluCKhXK7IK
VlC92WejSJcwEvKFC+wOrEwT8/zBdKFSY152aBp4rVvfFE4p4iOkhe49id4J3yEOoZtiyOSeX6W5
KEJwv6oKrWu3Jti8dek+VZNXH/8Xe+exXDeSbutXuXHmqIBLmMkdANtw04leJCcIUioBCe8S7unP
B1Z1XXFLLbZm90SciI7qCqmkJFya/1/rW5xKNBFkZU/wZQPFIqDGtOlr47SDx0DOvLykz6yfIUPa
FHo9XY3uo2+pq16mwZwCRkaV962xnkWijdfQe0+Hzntts/ncKrttVJwtlcTp19/jsAtFpigDIMrX
UQqAgvmqUe08bdrxkZRA0svqwfzU2vAHWI2D1urosabOq6lP3jmZ4afcqk/Us24nv6m39oCwtxmJ
BomS+DVNITUmtfeFM0YbJsKdXvSi/0qZnwIy7smnSXRPFHkPo6mdFi0dwSSO8pvR4PAnmqki/sK5
dcr2m70Y92yLbyOhn8ygWbK23XWRl0Hg598asyM0VFr2ymfgr16iqt2ltVdT0sQn2Gr2jUP2KpmW
zXlqji/Cmmc6hRG+xZl7Cu90pAy9HwqOA2eWwvM8EWDXpSOyZQszFXa9kap9NLb6NxScYQMDwnbc
NAs1CjTEbOU0Fpqs2gsKnnJQh8bq0wdMzPPpBFsxS9ogJ0SU/pj6qkl128buJi6f6E8qUiUH6lVd
QUBNNXvg5Jo68WhB2bS2oqRFByFEG1EQ1CyOX1S71GlJ85s+rNUUw7lBBfVF093yqhtiUPoU9g8i
wTgWtLVB7ls/0eIAzr4BVFM8gKvGtUftWCTQN5tYXc6ScwDa3ys3bfxgnLuT0e4+m6a9ba3iBkXT
BvTZbbpAAIUmsOnN+lrFudyJiT278LPuTFnkHea2fNLndOeYAo1TxXqzqge6nOtRtSJpKElOaiXP
LUWasNcvc4gR5zxjPabzQoIWjGXUGKK7LLJWP13geYWZGVcb8OOCjFEsopMLupPQQTews9rdF2b3
qTHoxeJ5ic5LfYLiXuTnWr+Q7FvS2+ogUWzZwPnkfCkEuFV8WyTSO5TzRGmmEPG1LnwguRm3korH
vPPdMU8wrquvuYzxvLYHLf8Gms24o7ncbIvG0R5Kx2Yb2cCqqJvPdWmbO4I8mJ4s4yQr3I1yPCgH
E/dDR/UL4buewsFpx03UeZi/taQIl56aaNCtJp7Fsk8IhPR2Rjkae4tWzKsRxVhqknEIyY83n+bJ
v4mzEp0kGGD8xCeYEF9JTL6ukhGMgu5sknSTJlV/2w3k3c5FNgSzjl1LkP9M9yMOicP4EnHrNihq
uk0diS/JkB1mYqTyJHmI6+6LjeX8NSu7k7S1m6AdzZCaODA/W+KDJX7EFJ+krSiaiRtN6+oQCCzx
lpRoJlzt9C1OZh2qgEQYABAgJDRgosOIGbxs85OyjMQl/OP6issBVl8t8rIQFpFrBvA9zSZtrPIw
7fRzjFN7pJNuuCd2Ih90Z9mgrDOffAm6MbDdJLrrS7gxVEKo1ErTpymMImfoo/g+j/LPaWPvez0h
k9d5QhhaBCPa1/KkRncQbZls7c8J6+eVZdXWfQ0tIoi8+NUA/RE4KGzmYqYf0qRNUC14r2wSB6jV
DfaXEdMuUw9OfrMX2qH2V0A+dJIzSx909UIfpYDnqPrXanJGGuymEF9gTpY2Mcv2SAlbCksEHqC8
TbE07l4acqBy2GbehVlVxj3KHGBbdqpp+0IXlzm6g8tiwIVBvyqiV9CSMUKT29gwc/s7GmntYWxF
euYaa75LY9GghimXX7blmOxGlDShRgwWH2anb1ItpnU++KAMhJQnC7lS+wmd8+c6jrccnS5hmZy0
2CFqUiOmIT8xTNgn1pIPKhiYAh3kFIRIjScW2YxQqJozkmf0DSHkzlrP9NRONrZ24vVjuquIXNy5
XAsCsuWMuqJxhSQrRF3HLeAahsl5gN9InXmS9c3SCR3px8uwpHIXDbULuWKOdpNbdJte7/tNBS/7
JCVNchvBonqI9ax60aA23kGhkVuc7cWF1WTpgybH5ECdUtvbloyhILLHzkxfu9Tydr6mdlg/ydmJ
QQKzFWH1RHR0yOwCysDYOzd9q5VkOOnlQ29U5WtiOMutxMS70Z2JqGUInzuv8KIrHJz5xin1CIfA
vHz5/V3xBQnhVVd9699vZ9/2Zf9Yvv7v/7ij3mpb/ffusM8veS67/8NmmN19r8r3W+L1z/594KNk
9YeBjJdyAMsBpThOVH+5xDSqEX8YaCttfpFC4T/7YXC0oPzYouJN0KlWsIv+136YgyB2LsNlT+zw
B4Uwfmc/fCTsRGOOLQwWLW5dB5sYovD3lQqgE4pzlt7fpyotUzZHRX7Jiks+jwBxtPdHHXLKhOF7
u8zm8NqoFs6Up3eQowDK3EdN38A0Y6VFKUOermu1f9XA/u2Onfv2/XF0/QFddDr8cKvaH0bm+x9w
9bfqref0903aX9WGSag6bLllkxWNffju+f3scPCzoVyPW+6hjOd5vR+qR+AaxVh878n0Bsw5tjGZ
tkn6gZdgfbBHV+QjCtZNbMuou+l2vB9mXFiIWxBuD8xNam84jY3aYaSTW+lhjg6BRDxFaafvo+zO
QNt7uTTaRdbmZ21Ch8sx4vJgqGyBc56I28LjjmsGjTVoONmOuDFm5PosG9KatPaaNI0OlFSiGrFB
jqfvf33H3lx9352meDoQTvA60XDV8Rm6R7dsjmyrnYkse3BdLfnqqtK6GhH8hb7plDtH1sB+lHE6
2evewp7r/YBIE84X+b09ElcW1X3eFW1YqjthD+l2yOK/7Xv/W0P9L+aU757WDzXUixfVyv6lfF+J
evtDf09MNkdr9p++QyHVYypan94/E9MfTAhr54Dgxb9rpX/PTqb7B3YfCq/gq//y8P8zOTE3EQTI
L2PEwHHK//3O3ERB4N13QpOEQZgGcfpQhjLXmeH7IqrT+9Wg5LP0RqAd7hQF9B0/Mn8df4xvgzCZ
rgwBnVbFkSOAbYQb47d4Hr0sOSmpDBAbpWmnej06v+VSEatAn2L1aluik+FZ3tGnwsTi5/7sPxlz
ntWcx/zhBikshMHvHvJ/MIlZ2I7x+nrwGmjMAKl/f9cUbV5g1uJx1BtEtKVeqLtJ5CTo/XqYoyoh
V8MwvutQfRdCUHF/P4wpPVjgjfVY6rT6GxfTur8Y6S726PZHij5nYlX2hTs23qk15/UHF7k+le+n
nXV0bFhYscAf+kw970fPeAvJYtAfYcxFG8soelRwJCxubAET3MkKc1PPTno5a7L5AIX8s+tmy4sh
Eg8mrbyj9l0lK8AEBoovMyaCbSKGJwpHB5D1rlKmpp/0FoeqjTNFbr6rhNm7HBBqAEu/vvs/vrUm
Kau020zeXNN66z9892k4s6xzxP2PKk1sVGPxXVNrJOJkKAl+dyCaIgIDF5I4rFzH3kgSqxIoRNaj
1mfNLlKiYYqe45CImviDxRfv9vFDdZiD+GVBY8ehTne0FUFGrvHSJpfLbMV5OMO4JZwomvhYvKou
bsHsZUbQJpmPqBcW0Knrx+QR6k5BOlk3O7D+aKcjwe76MZk25coai1xiydC1O9ZLMfYAcWKjb0tC
Vsmo2zjLlFVb4N+o64Z54SRvttIDy6AT5k7yTqm7gfdGR2uXAmEfEbbGF6rmNmmCw5JgsABMaAaW
kaGd0uwYrXTZWC7sK9pL3VlkGcuFJxZ1LpdlnhBjZZ7cjY2qX3CRWfZFp0EpvfYQBn5mK7W4aKgn
vTox0xjdqP3Go8sMa/hUN46iwNCO3kREq5/xrq+VJGcoyQai0LGSdWaiVcPiDZenY9L9Cow6FVuk
p/lwiGyzvZuHUffpkbfkWedZobkntYy7Qx3ViR4uBKmSU41RAXEIhTWw8rGNEUNFiJIGMc3DnYt+
zEJ+RkMARbkcnhOtTL62eim8IGqlCaSQLFqIhUbr6fGrImnoZhmE1l8OakUbTii6KTQYzoTmH/mO
liaEt/WmBQTR/guJSPXX0q5JrOtAExHRXHYQf0DVNkt2Ff1NUyy0PPehKxJGDaNsO2PRpRhk1yOt
NXw+gmLaU11XMrWuzcWu14ydURTdTaq3aOeDnLCXyLkdKx891t5vm3ZmH6uyXp4VRps1+o6owcEE
15iJpBYeNVowx1Tlitldeu+uyOMGAxTBMHDo4aO66G7A8hoimdqNRqhVbtkbx4zd5nM0DBR0YR26
qsbZAsndjg5DTWgFRCaO2f1dPmEAmgKLcKJvS2upNWZedxqylYDv1tH5YMWlmq+EiW4QwT0n/zbd
O+ksRsLbCl0ry3uU7GnVbAix4yQRVE1NEpptMZSENYJq4+A3HTUQ1Td6cZn4eqafDUPk6PvOku23
cQalsmo5vQs/ceL6UBmF99nCE1NTx3XyP9O8MuNv9YQf5rIDi0XxtIlgMpnxoH3qvRz8DhhULXmY
PfTeoUHEgrl326lYrqJKDNdJkYr401TH2hLArEyfpqpP3f3Qgk9gg0thgpthjlP1mYJfrfbJwiHl
vEfN5pxIENpEvgkqZqiiYyM9M4hpenQyU0cdvHSYH4zFWdMJDb809xrl3/o1TrKJlPLYmpYNBweD
/9Se9AkVOamt8SNytaHd9T4hO/dgdwbrjui8KPoke0U8lTdbunjEfyasu9kp9OSrX5DM9qWTjUXS
Ul7MhkEktyrM6nNTGT45hhOfu3+R6g0KyyDqYelc4LkokDUOej9S9Gy6dkjvs0W2BIHLFlT/3WzB
zkHtVCFEZK7BC3yudfQJqDDGdlgaqXM1e3VOAo+jUSMpxyG/7oQDxcMgQNMn/QhQD5KOwSZHM+1o
9s4I0c7HvF6SsDba/NqACnelWkLmg6ntYn/T57VE+wHAiwQ0IY1vquGGYrxIqdSWHagerEwuAeVo
ViAmoylOLgpmFjS/nDTknngMVlhJSly2Nycnuo7h4j10U4OonYwNPhcJ+5BgosJhGepi6blBSWLf
HdVAcV9pCHI3dlxgtPKrpR13Ay4TZ2dqkXACs1SyDCMa1lBvXfnUzSPC3TZJpyvDToQV+pWWSUwr
Ea1vWcb0RLA4FZ9G1NuYjCj/PpSE7D17NOMoBGda9KSbafVF5frAzgcFKKJGM/0zsXF2hEknu2dH
0/WLuiGKd2P0MoNzrii9bUfdm5/gixVEZIgUaR4ANDoYrlH5z8IvJXlvdlueUYjpnRA0cve5G7vk
afZE8ZqYI0c2sy2b176oqBw5q1SsnspK7hPHHC/LySCrHPmirnYe9rBhk1qLfBVuIQj0m/N7Q1PW
S4oPG+m0B5w6HPpG3qKR656TybDvla6NX5ihUoLalfS9DcucQQyJ25q0IgYPwicncDw6S+J+m+KJ
eu3CMJTZG3I9NrXejryBuV+iiu6VfrOYNkC4geKcDGqnEXooxZKjahxJ2Nhx0cDyiwXL2T7n40Af
664R0GlJGRDSn0kpvUytxiCbMhsvgVmOpBRjEblCkml+UzLrzzttIMaWJzBCMpUAZ8pMmfkFn050
WaULgfEc+6MlLP1lQkaKJLTYeF6bqGBhlfSDCqPxFxRlcO7sYcLpNy1Z/GVOXcwVvZ+gUnORTBQB
KqgV0T+L6jIHeTAExOvVr3SmEQslxrAepTmjvjhe2yC/c9hmIL9AuxtgCqCXhLI7I0J9FUrt+a9b
Qvq8bsi2WVGp8wRSuRMWsivTXaNF2SOfTGnsx6iE1G/SWMMFB/w1C12zFjfI2mGPvu3A/vf8+l8s
Zt9tRn84v/4lpbiSf7Y00dcq28VKYsqPe9X8HX8fZ4UDWg7Bm2dhz6dmtOJD/j7O8luU2KgUvcHo
viu12S5JGPzXK+GEcht9zX8Os7YD326VaHAOZve7lu2OGs2/ajxzDH6/vaWK5wtBliGif1RsnJHf
n1lsvu+EmLaEVQ4DqDvKz4y5a7riHF8k65RFeyhlctnmANhDN7npM5K/S9or3pDuk5zfUe2cnIgU
pmNv0BkFQh0ovdnapacCU1LJL5bTCMKzXum3qsqfxzb/Bp8yxAt9phzAmNOagcQBPpAEukIlJevY
fiArdFj3W/3WVNWjnywPvoGVZ/2XFHrUpksx4tpT/Fp0njyRuJtCPlzoPZb7uhjdn0Xma1vQ19O2
GTxtm7F93hi2gXLburRscHq6eULsNgX9KMLyCh2U8HCaqTZB5HkJoE43s+VimZdlzam9aCebLpY1
8hPI9Js3DSkNsxaQt2gec0hwflVgA4lOe3rwAfC10xljuJEwPOaRV120/r6IrHg7GGX9148lO3Nt
fYs9kmzC4NP43tfYlVhXy+Jl28GrnsfZucREqnN2kF+TyLuLbX6SRZ+g5znwR2WvPxTJUF+Bglpz
mjRwvKhEAxO3u3LTr9EUp2GVvbYFEFwKk2Mw1urSrozPoBSI7hyfB2d+6DqenMycCaJD8jou7mHB
CxlGZltv51wS+hQ5l91SbNOk7bdFmV9p/vJ5GblPpuAZUSph+6GuVV9f0ZHpwnTmejJ/8cPRE9ae
Ha8besZ5OynY2V44NzQmC9d77G09rHI17PIB3aIpVQC4hKXbfnJ1DO4j2VxGXpIzXMnXqJvmM0/L
gQqztdv6s52dJqh1ELqTp7vQ+3ewD3HSYjUxNOu07ab8IKOkv7FTqydVgwgiV1jTaR6Rqkwq+8bt
Wkx7EJ23qwUjKCd+BHqbwbx0Zkis3xxqvuq3QlfdXTRzdzhFddsWcW6IHESGOfYhthPRadrqOmpv
ez9FpHhI29pr+WAFBPJdzi5MfZHwauYja3ay8LJjJsG8b2xHiyCK1D8YPCzbKJ+Xehg3gMhp8xun
+HBuELVfodDXcWH1V4VxOcdY25rs+bvZ6yeFmbUi8l3NwqL0DxKTZDpbrIf344oJ/ZfKhuEX7728
bkDLi/2MH4hzjcULlZ//erAjueyKqGE0y6OihXmfOWf9ab6rEAzKQKSaRDE2joo8BPTVrav2WoXx
P92Spng5Ckr4Pf4tmXWPHwy+1ph+uFQmVYeyojC53veDl5gVCRYzY3hA2Ssa6GrjIEg3cfDSh2eu
eXsQBVXiKD/3yuJcW9zdr3+E9wLMvy7fANWjrzMtbLijWgIFMrtohBHvs2G4sM3iPE6cQ9NA3wRL
WUXZB7fbZZk4vmJYEawXiIoQ9x2rikpLZ6Mf8XAj37bZbzhhMj+02SfQlRyaKD0AK/fv7IzTXSLG
h9R2LnrSKZr2JF+jjAmR9qCCih4vj20/sOXdFOqsSYcHr/J2ysxOrLq5LPxmv3zVegAIDbZ8dybN
nJAHiB/WNfHjHvsm98Dh9yUdu4MWU4JoEtr+9lb3kj+dZmLPqPJnjNseJlDjfG6qNuQHt4NkICqU
zVHkIfRIkvGlsfw7ZBOgS3WrPTPbhQyX0f7qNu1juqIDbZawfa2M68SGPJr7LTh68NgIQJYHs2H6
9MwHrAF3oKEe5oY+Nz6JS1MQTFR5yWkp1Y6UhpMa2M5fZcnf2i3dVQX/+2Ur8j9rWO7/rC5fij+7
47/qnYTv/xPN3tpF+ve9yruXcjnuBLBJ+tfWCY4lGDI+RIp8TOPO2rz8a+dE+iVTiUCubXL0Q4HP
p/yvLqX+BzVQEJeo9jzXtZH18Rf+06Y0/li1o7bPBGRiAQOZ9Ru7p/etgL9U/+ioaQHqPhgacfQ5
DxItTU9UVgCHPyu2vk9epWzK6XdRiIYLbNEhn5MNIYXP43ZW03gw+nN2HEi01BfiL9UXzGmUJ1Ss
NiQIjx9U0X+8LtewuOEuRyP6LP46rXw3S+NoRJYAmyGA3Z5jMlLeZonUR4vB+5VnvXvI3mHqUSwW
Fh2Bo+k46SyfaBv8tYSRmdeia0oV+KZMPmXeAlLP6/Tig/r8+/o0IwLjQseMThmBpQED6fi67M5r
WoSEaCConOYEzNAQSClLSXxbJ9+9yj9ZWD8a7OgmNvq8jGiQswAfFxS93Kys+ywmR2DTTMRs/Hqw
H54YTS2Td5CtPOmtvCvvryzpdb1UYsgCJmTtOq3dchOPov1glJ9ckglq1EPpAz9NeOvvf/deIG12
ejNRnMbrOT3LpNXvYRUvYcfK87uvIBdEE9BYkZJ4eNzjoWRuqRX6ECR9bRwEFxPyUY8fNIp/dtsQ
pqNcN/AfIHt/f0F5QRzaTIMaUZ8NoFt5eWhE4qPWurW+V/9v4/H23oHOo7n8JocHu/t+GFNzC/B6
pNSAAPfqDXtTB32vV9dJvy/EoDA2LsgVL+pBNC8xoI75PINRaOwnRIsUttmftnfmxCdPWcxvyl1E
CBWnpaHML2bCZ9m79JECDl6RwhD2U++IvQMmWoXMSC0F3KHwkhOq7j5FN2upcrxxqf/i5C4lu6W0
JNWOtRztUzJsDpLGgAeeu3KfYlsYKvj1q7pe7PHN4B0lQgg5A33Ho1YVE0EMzmj1mc8ZmwMx43/3
3Sq/rto+u3FWPHVO4XPXEdqokGdK/4Ne2U8euoW9AaubBeSSd+v90+i7AdTxSK1z0tlymCPZW7o1
ah+8wD/5VtAdsMflu1z7gkdzTYyJl8wpHLdQnthkDqY4s3rMfXqTOV9+fUd/mEiZzd72lFwWbXP7
aKbBnk4+lkhw02Rt+dWdhgzcAyBKsKTEOd7ClTLF5a+H/Mk9xO/B4owxadXGH91DrSY/iSCePDAM
JG0KGNFOSm/+YP96PAqbVtuG62ZzTKTjf2xKlFbZSgtqEp8nXYyN4ow+Ba07Dt7m9y7HRFpD61Zf
1yJzfS3evxJt5nRVopGvmFKkPjUWYQQuqaG3vz8KoD9eempBvHrrc/xu+qymskkAOSHU9YE7KLWa
Ur1BfvDi/XjTVosMFi/ESbRi9aM5rRgNmyRenKfz6BRnpCxyPB5y7erX17I+4O+/YoDTuCWECaWR
8z3N9vfXArKOYr10Sw4QS30tjaLYaJRfvxrFV5OO1gToYPvrEYXzw5WxJKxsWv9tWERr78csJycW
NLUxkxet5oRkUZcrz2nF4Xi1IcuDp3znMwV+cCnw5grgOSzzQHEEDNjlDa9jvKF2ElYutR30FcED
TQIcT9o2oHk4u4Pp6ca0Ryi80nu6N5CP8Qb1yao2+7Y0Y25vBqdvzY33hgByrAXMjU9iebtxoCXl
p/C1knpjveGDDAvcBmxnU/tk5gtlkXIBYhLOljXeCn+yn+OOB7SDzgFcJo8jIEXTyiuC7AC6qOoB
qaxSfJBG+dgQvv4GOtLGFXoUvQGQwH0AQ/KNFYw0vUGSpjdgUh3lySPZec6yNfwaDhXItrra5I3R
Ag/ykoJD7xuCaTYxgoARoF98itOb+lZeQsl+zifDycLqDeVUDJNowE5Bc1AyavULj5LOK8YKrbn3
dUVbBfqaHVtQXUq3wnNvlKmdI8V31HKqv5GoqORX7mczSVZZdzQx57pLSW1Jzoao90nZjDB08mm8
W1iIyAOEnidDZ5jHKA+6sfS6janATODdbgEXVf4wuScxtDbQGHVpUY8HT7vRvMF57RNkaw9aVUQv
LoSaPug1Pu0Abcp84+eO9nXKDJe4RTJ37gaV2torB77lDsyuCeKrY699Qpb9eBvDYIkPdTpWBW3v
pFjwO4Asvm+8ckJ7rEnjsSeb9lmba70Ka9+sn5q4lBEiXmAK8SYdYQ7sbDOrk7Ap3a4ONLMYbWz9
U+ztnDRBKR6aIHOs02wgsmlnK2147stBr59dAvTsLb00YIowVUiaUUttzTsNeFhC926wtB3dOVgi
RbfALIGSlJp7GwwMtFldc5+1ygCMVjrpMgRTEq+oqcyybqhZSScsU6fpv9pSM+ezjqKkdvBEI4mG
WHGDVL30HqxGky1X3Hcj/WyyyOlfwN/kSBAR3HYnqgFoE5q1VhqbmUifRyq4EfGgQ53eFgTvWbgB
am5s6efNcCjmKMMVVAyxvhP6mmTWzBn1h7STtfuNjuYqr+9Ajnzp3HzSLodKT13KgZUlTz0fV+l5
o1RskIbrDPVrRwphGiPSU4QMB4OTLCeCL77+2ui1RM0fjwSVzmoBZ4IoUdbXsz8m5Rb+iCbJAZnx
PQwiEWqTkdCFNAIAhEGFTdmkXc5Fc2+YsU3rmpJueeZPgxcFtb+48VZY0vYCmtBsfyt6fAS3c4Tq
LhIJJrTcolcDd0cDuxgdUqw4z9JtQ5aj8477Az31rayEXW640xkZY7ZfpJuYkx6gnX6pnuchNg9F
Cgjxiikn6XYmOIhkDkra/VThkS+J9gkZq+r7P1tJSxHNiSnSFbw5OX7sZScJzK0le0i9zIipAk/y
0zAA5wughZLbodMvTOPYR52ZNSNMfbNNjJ7eWBEjr8+X/IWmEWAft25BgNS16d/5MasmXCuFgQkA
b/MweQPpiYA/YyL5Kisvd9WYD0BCgE6ARypsrQ1tTggoUN48Nfabv8Z/89p0hqaP5HdxUjjRel+A
rnhz7ZAXO9PlHRrVnfWZRCZTdoBh9vM0xESCxexTt3UmZxHWjZ5gAlo4CcPKSHX7ZKJhKrf60KWX
2lSxZAtivcdt2sfYvKTXudSjUDkVoTla/lVu00vbNL3BT5+yawE7B+vitp+EN97oTswJBrtYM+0d
cqM6tBB2zzwNKJCmaV3r1xr5XNFpDXCNTE29jq9SJy8+yZSPgN10JG/5OygSjwrk1yZrsUudVbnH
3GzMJE0ECIlHLwRSnBiHpdOncmfA0rnlTpkFTcaxeCTDyo0IoEbg0MOjxZg2moJD6hL5sEC8spSn
VuVFrxBnZrWpOURYgZW6jkabVatfsS6RywW8MbuzjLRXu0kOjX7oDaOBPym04UJb24PQHGU8cBDx
ovVjKXziZplVHnq31+uNnrbm3TSVHB9rY0gG2hMxp4iuwBOM0npxXmqWThBZurkyrjSzei4qVP7B
YhmrqkNW2KA6PMGBi0iAFoNhLA8rZ8bamT0VvFA6/XjGxyE4lOhlfWGnLh3UVulKJ0ks6gR5aQC+
gqr2rCycWoCcgdWL+B64rcA8Ah2yCel/2MmfsuIbuefHFNWhLQYX1l2mpeJxAdFWn/WF7qozBAJA
/QrDbXK6VKoEqkeHNHq2+WNqY3SNWx+MDitk2LYeWeW+o7ANDkmfiDBtdDO+VdOaBATUyAO11Jr4
5UWUZ/pFl2kYf0hrszyKhxo5h2t2UnUKsatyQ71uVLatzEZDq04xRd+BII2Ww5yChj8vM8CWZx4T
D6YLExgtpV9/xi1pysyGTDMQRXEoWtbknes3s3xQOg2eLbIk/jk2hYguCUMlrye0srLVz/3ObSbW
8HLqgOLFTd2+RknloKRJI9XvISqJ4iRmdZgABsLrPlkwXJBdmoEgQrSVRsYJpavkvs3iqOGpOiNI
xc6Lqm0uUw2rdOTTWZLxLJlSxwR120KvHiiM7YDT0eBkdqdpXrMaub3pj2GiZAyMrXRKFlT2Ttad
1C2Fu4k+Hx84EePGSWnbPrFy2rDg+TeFMg8pQgfuLkabYdMk47j3KmLhQ0lNmdhCJ2MN43wMIjKX
VQxdDnosHbCJTdmcaALIbumPImgo/122UkSottm2tHTnWbf2KqtSVAmEUX2bmWa9kID5+B5YQcs7
yUwRnSEBbJ0d336WItqsK3/DSudfxAO6KTDL4JDDkeBPgj2RcN4nuoENiXKz6PDCZoVE66bW+5s3
2kNRLHwjXp6Dn8GoqS071gZ8WiRZi73d9s25FUOd2/rJPFjbapxWqgHeyQfVIWAC7eU5wG1b55vH
Q0PA1ix5te2RrunbITIjiZSVesH0DVG1eMLD5qAoSaZJgyrE/hPvpDfPwRCLFbDH1u+zleFPk0Kv
y/OsVszyi04AVIgccJpPrbFUZmiXWravnLEiDUrIkh6IMHCBCji3UPDqzr9P2zwpqaknUgu6SeqP
qUJkREOYGD+El61Z7LRSuQ2+3sq6RcBstYcYcrcKuha+wyan0UO+ICKkGGviIkh87YhGCUgO5Esn
k1fc5U4Km82NxnTfxNFCcYkZlRZhtoAE9oTmgKZ8Az+6JSUd9FQrEFKsbMgJvla+JR05S0L4Pc3p
IicEG9XKlHT6CqVbspImQUYBndT6yX9biFstzOh1mFyPTZ2uBSY3BZwJcHZSiLG+qjekZSlzG3DQ
G+oSj3D9iOATAKbzBsOUb2BM6bUlXG5nAZhpvMEzOf4D0ixdr7tWFi/5xhxW1CZwZIMkwjcE58A7
CQfb6eyHWukxGNyV1zlwtvF2olsxnj36Ek4vK93z10cp67hiwEGKmKI3/axDY8g7OiPqML9GY+lJ
WOjZ9JxCKJJJqPeECp9XMTDIHSJXzd/D0bQhg8qxWQkHy3y1GP1U4cglW3w349+fN0mZL2KPdAg+
iO3UfXWV68Iob+yhG7wQ+Z5Ydh7Z0+YhHlJiViutHLbLxGy46sFiGRZzKaE6IoB5AvKeuGjfXOtA
y8lxN6DM4gfbTKeHdAE78olutKGTJM97sdeiSPMDCkkOEZ+IiIanX9+jH28RQSjERrFYUVb5MZiH
mPYoLgVwO+CO95qzkA7pE5iKxjHV73PsnXe/HvC4YAT8xfQ8i6o4wg7TWpsd31cHBhREejY7Jdsx
Pf9CenCBwxaFL97J/qN4lJ+MRYQTjVh0JAxoHxWnoritG7bXGD2zHsSY4jtUuMv3sEH83y2tmEAS
PC6O3jKV1uPAAUSNshMFIVuRV5MYms0XsyfbD+7dj5UBRzexY7FzWJs+7vr731VWsFhjIx4A0hSJ
Sr8B4U6u2qIeD79+Qj8bhUSPVS2Dy809rt8UXsvRhkNOAFB5ODEk+j9DL4v9r0c58r5RiKI17q4l
lVWNg9Tn6EUQjp75okM1aAFdqLY4jMH0wXR2OFjHjixC+irwv4gzzeS9N/eGd5NylFu2HNl7mH/E
j5vnrEyNc5iVMbuHxIgzN4zcYvr9h8s3aTiAWSw6aoZ1dN8tCLg2h2nuu9vfWLWhHTqtcj9opPzs
tnumu5p7aOtRE3z/cA04RGZfz1QzO44h7Gvr1tsgsYao/us7/8NXYVGa4y2lx0a/jXyW9wNlpQvE
uI8bgtv6fgf2kLAF2XhauNhjU31QpvtxMHqba5dt7T7okDjeD5YsisKVAMNIAYnsiFzrwlx5D61Z
6ZtfX9YPpTrmL1jnhJjY+PsoeL8fybRbV9KNUgEvrwps1NUHVrP0k0yq+CJypB/0yte3vx70h4e2
TppI6aiyr90bcXQvY69VZufRPJBFDbyY7NKdafM2v43yW331/6xp/j/O5bvOYf++c37739ydx3bl
SJKmX6WWMwvEgRbLucBV1AwyBHODQ4aA1hpPP58zMit5QRbRUd2LPnW4y0jSAYe7ubnZLx6fHmmT
/9P9kRr5X11zaBzQdPngDk1VgTHRwMH8CTgU/2Twn2iuiaLtS3avYn2AlyUU80x+hX4YXYQ/u+bi
nxS628CEEOiE9Wb9TtNcKFO9KB2zFDhVbQWuqUqEs4l0p+tRiUsc031b9ebWkfaoAh8gtTioHA4/
1Rk5h+HeLANQZNrwrQmUowO+/CjNwgIws9GprC/SvFcxrdV2mOTql0b76+T/rUX17nL5DxFUEu3b
f73CdvWP/Fv4j7uiE+K++TPU9f/l7WP9rY2+/eMC5GvzcgGKP/YL8GpZHwwOA1mcXywjVTAKfy0/
zflg0jTgm0PZUpF6Zc3+hdpQlA+GyZoEHIWtM15IxMO/QBu688EB0SG69vSef8t6dBkLaVrBFiPK
k2mRa5mLxDeOprEtEDp2NSNs7hPNAgs1K+ZjL+v+Dm3lejO3yWosZOu8WPGwnsQRKaIvFTOogUvK
qDQ2fjrqeFxgvOxV3ZViXKTWU+1czDHwxNzt69tG/Uilc5sJTwMHoGp8X+V3OuD+fnjoYKUUlkxJ
4KlWq12PaWrSY1h/hH16BP95NLtb6BK73o9dyvBuFF9QvwN2sBXa+xLVUgdeNv0sd+ryfR8qmxJ4
blzuVR9pfKteOUYXG/z16y4ObK2uClouvK51Z19GV9WGS+Vm9qQdCcx1udVu08/4uuO/sXFWMrTT
0PJ65MWpM4yzJPsjI6Nnj/zMOFz79Vc4Jdsqj352o3HUm58vNsXNr47XS+WuZ3zky0bY8ts6p9Gs
QOaWuy5Dlsdmu6u2O/SWN8km3eF3cyiOqM/v7t4f8tUaPl1N2mIN4+sxmOCEYjc8Rtv0Gt3y3XD+
bwxById8DJkVbYjTl1K6npueKsXuaH2b7WhrGjcoHLlF8TmLf0XbfymkoIpE59UEvhhrsVpSo7aq
Pmas4CpHB/e7va8+1YfxvNgPX/Or4Edwpl6D0NHP89twD6VRu4eWMXx5/4WfvesWTwEAHq0AgUy1
VX3xFHqKf0wMzht9o62mePbnPtygidRPW8iHIUwi6u3BykYRs/jemIvVCrXPlFs1YUw0zzGL3+ft
3IAkxo2dmsdu5Q1fj2bRQgc+RuNUQwKUgP3yjtTYEtYHqUIZs5B0HCPS8TZwbH+XYIAFLVXTDt3U
gJSey+xSd8rG4/y2H6eq7g5NpVXnZdZ010h1qNcIwCQ/EAvWf2/VER4BnKFeS7BEgQJczukTKoak
EP+oL1Fyjdya7NJznMg/1zC6cG1fQpk9qI2VkLFIVAEBIhIBm41MnB/Uc08HlRVK4IqamW4nhPeQ
fK53QAqjw/uzL6LAi0/9LN/KRRjgoUiISYFOR0mnoY9pSUwHFLGQcVcLE9BPbObGPeDx8nosJgt5
H8RKcH83rciVZ4iq7z/CcomDaiDpIjPk5mrwFEsb27ZSB9sGH3dQO3wCYn1Uz5u+L7adOqeuPUTK
DomA5JxObYzonmqxCMf4Y9PG/goAZxHAqKWgOSPkE5gOPvhyymfIbHmAsPgOrRacoaK5Oo9LgEd6
bf/QIms4tKEdb1fefhFmxKAcvyCwMDiHJe8s47SGQxjcYAadxuyuxLtyhwNK8slSY5pnmkbnXQ2n
GUKgT/nViCdt5MLUwMS1577UN52S5CsgmgUaHgwUci6k45pOLYFCzJIv32O0g6P1XO1CBUe+KJuS
c4hi9EeT2scExf6O6NQZdW4E9oMJXXCnMm9/d1ooOuGBCiSSoAAyfjEtxuxXFMGrkYa0o4SuPuSK
LEwC5GKDdVP4kaKkOuxmw84Qmitn/w7tvOrRwicYc418mAmOCMU9rTyV2HQvtgtAHLywWSTCE5uf
JUQLod9G6iu130mRNoxo4DvzR/yCokNuNNlHC7xTtZH1vlQ8LZjGb20WGbaHJfqkbOa6jm8wLxDu
BaqF9rVVzfOnSNWCyFt5ykVEFacjDCwUeUQlDUrB4iAGadpag5XjnoIC5sWY1tlXZUj8zZgFposC
rLJLcDve2Eh5IENPcaSaBuo5dusAe0CkGyNJ251b4yaMymQ/Bm23oukj1HdP5lE8oWVjp4Jwr7jy
icT0RV0sAX9qdbJiHkqlQ0ovwCV4wj4QLQqQd20UqjulxoxxUMbhDP6jdkBDrd/DdoTsE9jwUnVg
hjKWqyuH0fL7iudi+YPEBbQJKnex6kp0HNsykE3EyIS4mRZm2ySgEF/ISrjyld4YSpRvCe4oa1Ps
XNw25dbooqwNrAMehT/kem69QasttP1pbq+sh0Waz3pQwKtZpLZCoobKzuls006sRhw4/MNUx98m
aGL7Flk9T9VoDkRprt9btPMe4Ydh8NcmeNzENS4FWAq5WCPAraPItLK9nwklLzeSeCQYIEDnqJ9R
qROz82IBYFDo27RoqF3j6/d9RAfg1umMI1w4iQs2yppxGBXnadg6O2BG6idlGjrYa3O7G4coQ9hQ
6s4bE5TFxurtdgtlJD9L5ibbt0Ucf6w4jrcKXiLH92fy9Tfjqakoctnj3kSl4PSpU44vW23QEe16
a77AEISieFfJh9SXp5XlIVbaYoKoLcJ80giEFD/EDnoxQUYSOCjC4oRYlHp3b+OUAqO2UI2v9D4E
fdeysr0aK8kBDkmZ7+o8Nmz3/bd9ZuEsn8FGUE14UeNhu3S9nswuSZpC9Q95M1RfisFPbnUEXG/L
cNQQlPR1GvGRMXVoFhq99D1nP0GO1ktsYW1ZanbtHCM4m9dDsEVIAkNIxaopldhVVfyMq3AUlHH0
dHc90gIXXV/Hj5mAjhwgecvlvrAM+mNKYWR377/Xq+ONxcdxyxvZpsAILq+9LaguzCh5L78NrR1q
oZar1eB1ZLmBV5cBIMnlYPLwxCp2bT0DGIO4uH//Id5YSly4bYRLkIsxtOUGwATbmu2GDeCMFhhV
9Gn2fo+OSqaCQ3p/KLG9F5+R7A7tKkKbReltsWpx7jDtYJalQ5j6htdpfUi1Kmi28QTFadRpfQN/
CTZtAYf//ZHfWMSo0DmigKKDa14acyPeq/splE5scFPZQ5VGdbVqVrZKUuaelOUydKu2vC7KugC7
pK3ZV78+B4WEIDQRIg1CzM+4zRd7iK3cQJ+IgqPeFdrZUKJg69PtvMkbfXKjsXt4/22X6SPL6mS4
RUzDujWT7QSlHzaufQAWZBw72Ux3E+1eDx+MzisUNBTeH/SNdUTC6oAMx9DaeoXdzejFBFaXBEes
BPsthh9fLELBlWwNayJSb74eTSxUBYWHti0S2Rez2Yeq2tqFwutxNfEM3d/IMgIU8Jv9Mw0Awp0h
zysc0NcvRwAEzo1qlkqVahmAEn1CXgEe0TFUy2FvxRMXbTK0banX8/b9eXy9SRhKbER6XNw1nlUI
X7ydpA31gIhzcGziGGCljFvhpozmFFCvoSEuUvtYw9ozMgtSuPKWrycW9g/67xQfqTG+4huNcxrT
JmRitdDOj5IdITmk9uNVbYk8MqJNIY9ztpaCLe8dOG0gCIbVuvicRMJFkhjHdqqAtgmOCn6BXxCs
oqlk5s8d9cIff5pqnn4KZqvAnRIHptnFGUk5SzEZrSgC5sFDMYZrpQBRyl9EKqqvuM2T+csEDG2R
qBCrx3zGPvwA0qTwBr3JgA+SkJoh7G3wSFQk8trw1FQyjk4TT2cJXkvgLUAz+RbiNSAL/dsswZG1
BUN8YMd3Z1U8TF8zK663KhpXMCvLyrVrY9ziWVmCvrO7o5UnyTFFKNrDRr09ok6c3Sijr122k5ae
yVqkbOOhr87GCR5OZLfWSlrxegEQHEVHlZsWXDpjcdYPelTUM82Rw9iFXq1ezWScrfE1r64icLPv
r/M3xhKpCyku1wMYP4vDYIwLzuA6D2DTWOEluiFfLSWQz5XSHDZOmd43cxqubK03zlssMkzE51C0
EtKJi88apSqm1a0THIPY/14qWnAw23DciIh1PcsYqHQWTqmQgBLPbjXrwi8mf2WKXx8FPALHANEB
ijUp1WnwKiLkUGdVCo6JLdQbTOdRgifgmeiYbc0hiVcOvteBS+PUoZYlk66T2y9iZZ5DXkJ2OTza
Ofrt+ElVl/Oo9heQutqVosXrM1b0DkRvTHSiLXlxj5jaqZsAEodHBJzOgsJHfxZWlwfRON03zCbZ
vO/fmfJgeggtxCsXpmXxhruFKFIRv6DOc5Vb9lMRA9GAEUkRROoCcaQJxfUq0MJtgTOky3qfD82U
SU9Nnypb/PJmPM2kLxFsKue3FzYuLERwbm/w2dHDO/3Cdhob2Rhicp2r9K7TavSUTJofunTQLutQ
kzE7nvqVMcXGPM2sxJgIe9L+h1O1ZDf6NczxmbLY0dTSaOsrcXhJArsG73i9mOCEwgN06FjTN12S
8wHBdFJe2dFxyPG+AEWmHrQa+T7Y4u1KpfONxSRmkLILJUeZCHE6iSA7B32w0viYFk1/1vtg32RK
b4XvyweFSxXKQkV6EZcySNhcny7fj02vNykvSqYIZZT8wnyuyL84g0ul6BLQOPExRyQD2W9Yy5UP
IncstOPcW83KznmG+Cw/H7kpxRLCLxXIZVCY/IrmUxHTxcW1czCtcWvIdbQdpCY6CHPeq67s47Mw
nPIdR1biKnj6HUJkIDZVV+e7Vu78TYwg9JOM1MymTYCYTK2BxGY1A4iNHCTisOzezGFl71s5DgCH
5eOlP+N87VONfcQJ8BYSW/3p/Xl8I+AykcRZupaiXrVsGgSJEjZd3sRHmqDxprNN3NRVKJUhOMw9
EljnVdjIZ8PYdp498o9jNK2BO96cXAF+IiTYsgG69XQpNdLQwS+OkqPg/UAGwLekVEcNYGWjfDYM
M76WqomPGwKaPhiW1F6oiCN+VZR+2ss9tFC1qB66AXpLE2Jk1Jjm4ILaMw54ujoXEl6lnkWifZYr
3EL7yqAdKUkAIpEPfdT4u5ml5fvGnOUV7t/rA5TOGhrbsog25N2L0F5lJZpW4RgfB7QPd22p5Nu5
msKtlAaapzZ+VW/KfHp8/4u+FQJsQ6h8OqBz6H2dTqauxFJvUCk5VmZnbORixB5tBujr1MYa/ueN
TUgtXhDfKf7iriX+/cUmROWyA6Zfs3bg6uA/IgfnXSCnO1Ubx32C6/nKUflGDIXhyObj0NXZ9os8
1CmwcFO5Dgu8u+lpOvpqoVHV3vsTKLbyYqszBGcU8lUUlpehBcWUssXKOD76g9kfqJWEbhuhyt6k
3L5bOXeuJDD0HvvGX0m033w/yvqA/wg08IpP57MN4r6MVTvGTMDuLpGZKT6jp1nfvP9+b301IR2g
kACIWLZI67BTDyl1SPER72ZlWwSyfzlNvXSQLCm5NX1IXv/OeIAGuLaIG/7itEWuR2Bbmc8+ireG
3YCiMrvApU0GIrpda0i+9fVIMmh/klLRC1sEahhiWuBYjGY1SnYeDl3itUY+H8ZkhtM3XSLW8jVA
eXT7b7wkPTF2OegM7qGnn86hDVT7uREfw1IN93FsVbtASbtN4E/SpRXJxkpV9M2PiH6wGE6hPrVc
KlUO/aoPk6NRKumG7ld+4cd8usGhsIn6vbOy9d447QHeUReioc6uWB4TWp4WdgTtC6knS4JF0MWH
sSFtbIGzHiVZL5CzUgoqrk54GGQpXEk23ghq5OOo1NKjAIS7zMljHxrmNJrJseTdqMwY49UY13/g
fd0e3v+Qb4/E0sEQQSYpX+wOFD0SJ0Gp5KjgSbYNIqc+1Ng4bCiiJivb/a2zF4ES6OEORX0UnRbn
wxT3o9JQhT6Gchs+JdpcHaepsnbVHCNhYHblEVIiNmnF7LskQ81Xo29Wb1xikGW44+BHxlaUbtGa
OV25pUbNwsdU6yhLhu/KAFT35Ok+fCFn3oUWhlqplSkH1n7gxnlY4NyihSwDvzw4eATu359+TYCk
Fs+DYYaA1nHRpUq1LOQI3p2iVrN0iOJKUTatFRY/YZIq11ZhhfOeMuGkH9oy0b+n8Dmrvan7wwVK
nMZD05YjVWdTwRZsrC/bsZ4Qx+1G9UssWbBthl77POkDespT2aY3s029byMn4YRSbo+hjZ089G3+
UVXr7ror5w55QFXLfvhRPmAgX47GwxhojU0YiT0ujvApyvmjioTnVd6mOKeRVHzMdL28wUk+juG+
Ze2E2rE8pdCMSEy9yjdxSYuCAQsubc5bSNg5QCc9DOzRGyStoThP1zbFACdt9l1cleQ8RpLFmyRu
bAY12vRbAR0bek7EiZuN3fCEjkl6iQ1N+EWXZpjJyGLRizZRJt10HU7gUJkKVNuDvDIv5FopL8dK
bYWV9Jh9VRuiYV0Ho7mnB8mzTaPghk562GwV23ceq6loPmezZFieYmS9sYmaVrpreWzEwJMgU7w5
ypSHDNI4NDPkFGBjmIkFu7CN7iQDKao9rTcUDaFlF5tUiY2LwS5/4Dv+ObAky9iOaa58rdooHw/q
RCv2inL78FTJdoraoQ9/nFJxrHhBbGkHMd/WdTZGzbQZwqA7tynu5G7WkYNRo9WtZqvV0fTFTvrk
CWVapLdMTpoHvYC7hC2GOT04SmtaZ/TBoXZ3fWRdlfMUPhpJhE1hLVnKUapr/Nog+nZXc1s0zsbJ
hjyDQxjV/j43CvtbVGQjny8tgPtIZudfOqNZ3/nJoCBYCghC2Y6SP6Ns0sEjR4k3nhQPAZD5Dtss
OqmdX6CMmLRWP7tp2OefMq0ci71mOC32VkXxEbs584j/CBWm2ISmbhjlR8uuKXv7XUX7wer7/rbE
AJTOToOILOzKTrmXfaLJASnk+GKWa/nG5KPrmwSN93yDLCukoMkc5BC9YTk4dGalQb7PJkSRlMa8
LCZz/JZXyFe4LdylfhMMmM94hYrgOQs4k7+H6NqBX5pn2YbEHpRf1aHsn4ImwT++lK0qhiEllw+a
ERU/HD1t7zRj7h5nOVJGFvOIfUA7lTxJMMTXkFvhwjaTYTwZLbZ5rj9CRnVV0D0DyzAECIhp7l1X
IeqOdhuYRExMDPOxacIJlTlC0GMSJ0OMN4vlfFUTK95H85BBsrQjmLJIJPN3kCPv3BmokH6Uh0J5
QqMxTfdOk4S3dJ0CFcXcQo/dhCuN57Sh/jnSLfssr6Z4gOOmdL4rBXmPqBJavn84A0VWpPIjo6PQ
OwXRVlNT7Szk+CgAVVQThc8K12zkQnWKZEhQYiPvlOwkPaJh5XZyiHRoh+T4tE3DqNMgI+OlhWKT
md7gAtncoJw55RtttAKPMFB/K5ox+yIh63TMCiEvJYcgPDe53zdHB67dZ5hg/feBWjCoLriwtMui
xG/cJlHsCItDCbGAIUy7hxppeiiWgED+CGKkSDbqMNvVDiFV/9sQd+3nYUrRYQBSjVUO0tOqjxZB
B0k5BHqqU1HWJzixXdx+bvIwu0LAwUf6o6ohJQb4zCD+PmtcuktH3HPzerwJ9aG8j5py4IN2LN1d
V2fqD4rCxnfZ5/KzmctguqnjOpSAF8Rt7qHuZ7DUozK6IYAHvTsj+4JZI3qtjwPlttll6cF0Lfo2
ucB8bHzq/Tx8siZlUDdyD/QElXzZ6T0tmZ2PUzM4mtcUdj6cczvS7tPOwiBzGgJK5QhvyMqWnQfT
dMDbzqV1n95mctV+w0HvvJ2jL/Js6N2uTAD3cKHpAv2YWHWJQag04NMGBhXDPqWmAJpC1anBGEVF
eFOGOn65CprHh0Kde6zopNCyPHpY0m03a2aMmvhcf2yiLvzo2L3zNDCZ90HWXGSG84WrYxx7Zsdh
46JsZAOMzbsLDIvnCTO8XH8ou17ocSesLdQNpJm7LSLREIkzf97aKD9HW6TEo/sYXuJDolThZ/58
bW2oRvGd5mTyz+agdyykxNksG0o6xc9C9zE3VFop+5SBjvzUNWmF3CAsf3OjTJgSe44k5cHGz8lF
NmFjTLjbzZrx0Z66Yp+OyKKnVaKztkfJEBIErVRvbYTlodQavs9iCpM0Yk20DgKNdEmGNkyS7VTn
JWqiFvnVnDU9hqk4nYawM7Ou2CSOkPGQ7dE5tk2hPPR90OyHYEAh3lTKTHGLAB9vFrNGKx9V9R6B
p6EsPRPHAWuTakV7BQsEuPCUm8VDVlXNdUmC2Lm0i8Z+Y4YUnF1VSjJ5M5QBkFC16pWvUmjYl3Y5
O8Wve+T/HAb/f6HYIdS9/4p09OVjzZH8j/+zqx/zbz/+70sQ/Z9/4U/haFP9AJ1NkMCAFqG5Jjxz
/uZx0EPTKH7bcCkAtnFT+xNJr2Ddxv2NBJz2GowOIaf4F4/DxtCYVJnLJJR7+iC/JX54muw/0zig
b6DKSF2ay9SSVpSMSdNiXKh506ygpFxlOjCDWd5qeTSu3IIXMJZfY4FchZplgtIAvniaZ3MgOsqI
PbwXNzN2ls02q5vEU5NQdzUsQoLBQiqjR+y4RhbZY5eE04hzQs2ToD2AheVPjm7j0BLlPFuH9ypH
oYdq/oWVyMbu/Sz8WW7r70vB88NC4qPBSdEeZIlgRrys7Kg0rhBo0UQktT4HyYzQWG+jKGuHl4Uz
EPB7eVOV9iczNVBIqIBDTPk+HoWwfWODFJO03uX8UzaVZj8lUXVv1ZHlUldxM6vCq9XoKIDZceXF
s+QlRaJBievbvZZx1gXRTYqyzdYYctuLr9S2yd08QDTZRjdhmPk7RlZEOywpz2w5Pq9Nktko+p75
QEB4uNK1K//MwCVj+zwp/3P7+T+EUwPB48VqeS0e/2P6Fv5I0x/Ny23//Eu/Nr1hfoC3RSWXhU7f
EPvxv/Y8uu/0ntBPhs9FU5Hi0z+3vKR9eO6KgJSiMoVkvEDa/EWeUWR+D3AplBz63qz23zJmPN30
qK2C2oPGq2AyJUBly6olXbYa0ojK9SjVJRAXNrmMT4EUUO1a1WRR0Ps1FDd7i54Pb/SMbXxRIM31
Ictw+EM6xZ9CD62BclNaeOy8mP+bX9vyJX/j9Sg0YMCacX+nJ04l/3SzVkU19UhMoABma5ln1o2+
zaXAXrmZvzEKYRflMgQ6UX5bCkB2Mu/gpzXajNM4H5BcUtwGIZaVyPNcn/s78oivAz0PwKfMzR9e
3ZIZAhTBGKhmha5tTd+r7oKsEiU2sMtx58YqecVsnZWkvcWUXhidj7Kr7Bm4QRdyvZGrHlWfG7WU
L605vHt/lhfFfB4MaImAvtPERNHTFHWLF9+yJQcCcImQRpwpvlu12V0RoG3j2OGAEJA+YeSMDMz7
Yy7Br8+DAvoEhsu5Cj5JfJQXg/ZhPrR+7GMLlsf2cSykAr94FfOY0Wr2AJpLWlHVQBIYD0c4xjK1
CfMqRxB+b2r0eUOT5C0wAvtXKPzXhJfXe4g6rkAgQPI3BBL/9LnqQZ0c4jIK8rk0TWiZTbhoKSpn
QdwVWCc8a7k5iSJ9JEm9gZdP2qnF5hc7Rq0cPMdwgWRLvZ8taCmgO4MfTiLPlueUQmYLCFr0R4fj
FPoy6vyxB+ACBAwz4E0sRfrWbxAhc1GFRHXo/el+vcR5K5EQPBPd6IidvhVdvXZAshPTZ2seXU2L
UkQ89MF7fxRRmj1d4YxCb1aIxwPZVESp9cU3nRNtMo1IC10JFNQ2LczRm4PM9MpCq1w1ia2V0u1b
34qFKYCo/NB4Px1PR/altEaDHRWmljtUvbSRUcH1pmlYK/W/NYF0N6EpEPYJFoviaZ3iP1pWYPAt
c0bKXFZ69q2ar62+RTFa7AoalVgkCqoveNfFDCpd2YaxzAzOupNfRYM8Xlt2W2+TyCZPKi15JyuR
tqP8lbhpalvXfqyoIPAHrn2Xvb8Ne2s4lsldG6JQgBZQdhNmDjI9jWQcKjX+A2vWCKNpqdvpClcs
FSDvuZGP8jaNNRqIqBO5amqbRxuV/ZX4J9oTi8VhwhsinFMFBdm02PBynxQge0ZaTimSMhHiK646
J6lnOanqdrgSeFijX4K1/U3Jzec5hZ1qinQbUsuz3MqLVanWGqbelRWirq+FB6fCvkzq4j/vRP8y
cLwRRIUlKtk2HH7llbsiTmJpnat+6PbcdjmvEJWeha123jsm/J0p3NF0q1Y23FtzytVDJpEn/QZN
froBUJ+jTJBKoZuFeubiiJRcSI6d3KW9WlHcV6IvHUaaO9vKo+P7W/2N/cC5TIoBdF2wK8STvZhU
GAq0XqcogrQ64UiWS+MGnatuZT+8scGxPaaJLw4JoCWLDW63eir0XwjG3JeQA1LHA0n25JXYvK8s
zyVVFEQJjGNwM2ABWSOwoE/fSJ1CEpAWLlFSK3+UUeqF3YgFhRTvB/Q+N2bR3AVW2+wkm3oOt/37
MEtxk6I3vs8jO91Dm+iOo5o6KI7l8W9O96+HE2LbGu0MosPpwzm+XtEt4+Hmzghvh3nOLv0GyaL3
P+oS6/7nHPw9zOKrIvNjm3Mr6ygbOtNWQaDExcAGd0vU5Z6oWodHwNrNhVz0032VUtIoOgPZv47K
ZjROhtfW/rcR6X9Kd7p2rB2l20lT9sCRYW8tewhueyfG8cyKs602JNEui7kNKZ3zY+U9lgcROTV5
MOxB3RbNZmcxXQTmKcUCElMN297aTlR9R9Pb+czGjWQvsrqn1s8j8h0cKMFc43rpDoiuyZtuIs/C
/Dp9EI1yRC3ZvAr+nyhM4pPKNRZdHuUuxTeSTguihpXbOa0+ukk0YJSm6D1tl6BHksrDBw+RtU4U
MLGijFeO8+fj5mUw5QWRQIEvyklBzF4KsIOsyQaLQjMQHAViTlQMD7wWcKEodM7IOgqPe0zvOo4M
4lNGQzFC/Aqmhrn1M26qjaGvRKI3ZhwRE5hM8PcR4VkiKhu1ChyQyhY5TzF+Tg3tp1QZuMZVc7A1
9XSNGLJE3LFSQezy5jSkwf1xKp9uCFyb9CZnM2+GYXTHXrlIaIhQskskt+uyep+QUG5mvJHc2q4Q
+0voGVArW9mWi9KHgKGxJQSU8ple9Eo/abKTWtwo7A1CkeV2kJPgvqUw55JudxddmOMoiV71pZo2
xbk0t6k7OFWN7F5hb8uxyTb4nyiPpZoRPkq6sFFd0fWQdOe+T/rKaw39B1bcK9idZVAVBSsEqAFK
IEFHBWqxyRWj0KAKttLGrCdBE5S+pYEybJJ1W+k3R8L2mIstBS3Uuk4/EkKZZd1Xg7Sh4PoT0l+1
L418wCRMllaW3/L05Z1McVXEZQF2OHCr05HQs0WpuHZQV6gU4/DHcaRetSuyYfDGSMlXdt+rtQ4S
ADSEIJOQSYO0PB1MmcOucoaCTKaZha5vH7pOqu+Lcmun7dpF6fWbgUMErgvhmu+FLtzpYE5ZjXYy
EKx8RM40xFWLeovPYrWR4ebfJnY6nyvhKnR32cAHPCPyT/IZSJ5cVZcgdAxU5RZGLiqfeePZcnff
Z+Nl0aMUXDvncTScJZYOPW24IK9b2VSvVg3biR65SeJGQcNaYvLTyehQBcaXVAsRYNT80nfpEeOW
aA5rX/LV5DIUcCQQBgxJ6WRRuYz9sq0slSwmDXLV62sHR4uxRBqwxIEtiY2RcnrV7t4/nZ5xzyfB
Gz0gtiATjLAUgOFF7OrVGpHQriUJ5lK2r7o09uiGBGfVMAj3KxWraaQbY628LoNWv6hqv71Wgo4+
bpB8WnkW8YavngU+PzLRIDUQDThdXjYytPPIN3THdpQ81WrgnzpVB8uYBoSb+la5L/1evi7NHYpY
yBDmQNblbgXz+vo8Q9qBgjgxCQA3YjKLx5AHXZebFDVYiez6hlBSXppqWexqrlue5gTfE+SK92E9
RB6Cg8q16ZfNvh2UyaNyYHwbM23/PDG/VRL9z9Sugt3zYo28KoLC/fjH/eMQpS9roM+/86sGqukf
kBmEKUOKrFJOF5z0PwWEtA98OSpcpBaoRbysgarqBwIlPQ9uf6Rkzx2RP0ugKp5PJA7cYBCIIVMj
tf0Nz6dFXmBRtBExixoeNyJBtRA7/sW9hLMoUW3M4CFS9I3y5PP/DA2dQqf+6ZcaDBqE9Z3aoq0c
J61SukagY0uPB0NMIom8SJ8EuzirDePj76+nd2Wr/he2zAD2vrdS9ngs/3iUAMY0j93L1fL8e3+2
yRQNVSl+4GQYxBgK3X8tFyQRKYzjY0VRRcQeiIj/rJkr6gfSKoHcpq+mCJmqf5bMqZhT6OGgh2hB
RfW/oTdFmQ+grcDBwonhnkBx7HSxII2AZZcfXweyBFTAhCiCibSK07zPL5GgSfUnOa0RdHoxTW9U
tReH669x2QXUzQHjcm1fRLss74uKxvd1GGx1pbjskTYJszbf1MMFCpI/9FTdNj5dfUdLvv7+0Nh0
EPDJlrg+LAPt5CO2PVT1dR/h0TeEZtdtx1zTd04cKa2rUyYJLsEfNMd01GrIjQDO0WDWanX1vi0S
l79PnudJQGxFxArRK+V5Tid/UJrA1KfwGnvuUN3AS1RTr0kFEXeYA6QJ7WZWai81c+VpKOoGF4us
QgBbcdKkdAPNDs/VWGqxqTQbwGS/P006AHAWLFVgLqyLzFUIfyi9Kl1R8wtrdFj96WcYd2TJemrn
taf3dfYJsTKMA/JJhTbhOC2C71PT+SvJuhhoOUtA7QlsdC05GxfJujHZeoYS5LXMongqjK54GgvH
9HwV0H+qZMqXPjMsLF+r4rNsxoH7/jyIhfhqdIo8YgY0qluLsnEm641pNM5VHNTh58gc2ycCf7gL
Wmw63x/ptJ70azWIwqpoJnGzXd7YNcgEICP9Kx+S0icbsYaDknXKyiBvvQ5pBjRTIE8cEIv93he0
UwJfuwp8vfSwHBg/jYEsb9uqbT/9/uvYbGw4dgg6vpLwpf6GCoqWXHeK2d1XjVldWw7I1/cHeet1
aN0QvxCg4dxdnHVdwlnXpNF1rjhTBTglzI6yXukf46KdVlDKb30ejH0sjtdnMO1isxYDBu9+lFxD
Ocaapw2D2s2CrhtX1tubw1j0yKB/styWVLLWGSYLowkmK5nv46wMLpoI2bH3p22RIzyvNaD5XDHY
3WDplwjzuLXrfs6ia6XTuxroEPbhm8qq+nynI6Rzn2tZezeosyF7+diqxOLYzsDGlqpi7fuePHXl
gd54a9q/7C+qCaK3vAg2c2oi75DaV02b18cEkYJDD6xx+/5bi0vFYisTbGlOI6iBDIq+uOqUSLvX
qAldqaroNnV+t+mK/EuYJk+jU6/Av994IcpSIg0DZgHjYxG0rNbI6LWOV2hlBEer8ydP1oI1JMdz
N2nxRuRkrBMIM1Ael8VvENvcsVL1ypl69Sxr0ObO6jL0WF2FW3GdcCtfxaanDMNvNDiN3WhXwUfD
nKVtrcfaxdxJ/lGNUv++QtvxTo0DROVquaY9JqGeYnROvhJ+xH5cPjC5LmJOEA4gSy4+gd6pZcXF
+8pUa+l6LrDLgcpVbupJdzbZFMgHeZD/zDv/ZVvijfODw+PvMVWe6UU+3IbyCMZRv4q5cssCpqK6
RZ5P56Xdzziql6aP5QOQXVyz0+nCbEzp9v1199ZaEPdKKDmWYOguLrvCnSAislxZfjtue6luLscw
jFYW3OL++Lyl2TogH1BKUOmyi6d48Zpg6iolb+UrcTPRtuC11c5TQ0VHcHt2+q+4VoUPZZIaD/GQ
G2hbmhZiorVp51s9liUg1BreU5sODb5kZXMvGt2/Ho2NJ4hrEFcRGTh9NOBXcelU+hVr2fb8GtUu
pY3SpyKM1e2MFc3nCpMHwMqNhuB7ZoxfR55wG0Z99FWRzOZWz4vqR5q1azayz1nmcjmCeABcwR76
/+ydx3LkyvWnX2Xiv4cC3iwHKEMWi2yy2Wy3QfRtAyQ8Eh6vM6tZzFPoxeYDW9JlgSVWXK2lkIlQ
R99TmUhz8pyfoZi6Whr9bHlD46l3nUi0A1wEfVFA7ftD0zfmVWmN4rGTTfkFxkF5I3l5fzKwzgKV
WzcIeWVk9ls7kvr1WBXpAf+m6sNfXzjInqHqQZpMS2b18+yqa+DmqneKtKAwFh6U7hTu2NtBzpyK
z7IotDxsvtH6Co0mLRJp1N/lldan+A+Z8VOuJrYvKJCauwImwYU7+1zuzwsVnhFZHTzmNf6smnso
k1pzN6pde6O1VHuUqdbGYJDF6PnKZI5f1dgbsYsU2nhFHal/DPHvMS4syzPbku1I6R/Vf9qVziqz
w3ClRGhD3oG6tbez6H6p+phdSBrOXbR0J3nnePB3eRUuCcyLXdkWuhGmcXOXS50Oi5tkQSwbuQ/B
2L6vBegSnhtNTSYRllhYgLtAzH1q420hpXph3pddtlrs/BRefAunE1Dh6uyVrQSnp8i7Ieb1kOva
F1gwPwdX/SMsPbzz5n3jGLu319a5ne9wtC2kOYp9eGGfDj+tXLuBKHIHnRzXmgqr1zDBwAgsTovQ
j3ZtFtXAsHXE6eZPynJGGt2DNbVbPJu+RkvO8fYPOvfNefIt+526Km/e098zG27dI+54h9aahCKZ
Fxt8jZwLo34dBCQRnFnSeDIAKsinQUBWy0GW+M6PevwkVNF80HA7+ssjQd5AQzBmqcIvTdHTIKU2
ZXltDXc5/nDfjcHGHNFKqwsjeZ1eEwRtKnYr/BAOh9MgheJRWrSHu1Yd9MeqndvrcJ4Luoa9lV/C
55w5jHmVIJZBxcNEWW0thIfNbjKYsbxzMlFMPsjD6CEeLfHRaMZx3g4jjkB6lRhPapjTZebp8m3S
9PhgqulRw12i3ijS7DDCwV6wedcY0BQ2by+eVwcXE02PhZYatRLO5VcnhmWFkxHqdyVgWMNvIbbP
G8gJ4gbwsSgCZLwwv8AoFrqKjUAk/91OEy6QpfXXyNIklPwSngjsLaT86PisllhqjJkb19MddKw5
IAFNN9Bx1AsH5PrrE4SGiwoCjNOL6tUqKZ9cfHHaqLsbisU+b0iGWxujD3Mqkgs6o+sM7TnQ8uIl
bVmqqqtA1J80r/fqO7jEZrbv87Rr/ZEUYS+H+EEWfXxfWIPyE3lR76C3tvrlwndd9srLk3EV31vd
BMKJIluHYCDMprnlvijukaLt7lV1uK3x79nWEJeeMpseSTfNhyoq+x20N+3KgauRBSWsg+nC7r4w
Iwuy/uW1MU6zSDBVvZsHRcWxTtN+hFmTPQyQXPxw4Xm08CtpyMeDr1WQSt+ekPUBtswHNOtFCR5f
aOoRp9E7wBydsJo7qKF4ItatDnrKyi8Esc9M+nKqIH5HA+iVhHfYK7XMUnnH19Ye9K5xdmM+FjgB
2luwNumlb7zM2Pobg27hVAYYTB6++saZUiSz19Z3DRB2NLrVMbopnWn87HplGTHDbYcbo5tjrbV4
6Py0+kI66E0N6KsYWqldUql5la4vc4yyMBuYJ69D+nE6x0ZStJaWNbxKIu9m7nPKeKI37SoIE+Vz
74Wab/OcuPYKUw1o5eabTrjqzg2T97THumOZV/W3t7/682txPUXkKOhakhGB/FwdKi0m7KVtwLPp
J4VGWBk3XzS855CApU2aBB3+dbfAkRtUPKj7AKYoW/xVzbofHl0lyxcyap60eC+mlRkoYdftsTNA
pRhnSq0/mHmd/rzwi899VA5kjkIOQRKb1cHBPbFIYOR3vVNE89ZITSiyroqj8UYMQAz9LG2RWJG4
LNeB16jtfWdFzk9jHnjn8k3BZb79g85tnOURRkvomRGz+qgwNMfI7qs7TalnAUdCHfY2QgGX5IZW
7dPn459MDpMSriMSDXvZWy+ySmw7i0QXy7iNgvcdpzhsR8/ISKPSAk2ZNC+vC4A6s9/jcFwHc5xq
iKXWRnYnwqjOg7AYUGl4e/BnrotFv52kZEHYvvpRYDQjfXa928advGNUmNlDr8XxVzFXw+Pbkc5M
s4cMIDJIHCD8Z7WXnTg00zBToLbiL4GTn70d01q5UHY+cz5RWFxEETgEqZItl8aLOXZIw8NOd28x
nDWvwnDsNgUV4oc0rSRWln2RXb09qNdH/iL6Ta+HjEsnO13FK+awR0qjv22E3nxWZdWaNMGHAtUH
t0POxlAjad5QcawHDqRh+lH0YXsJJ8rRsz4mSb9oNtHdJMfAoGc1tTyU4rHrqlsjNoEfYHVZR1uD
JsPnUc7eZ8tohyfMS2hFwABsx++m2Q9qoFA+au5HqlSGH0VmbN0meRgiVu85Re3PYex117kXzele
18pZ+YQmrDMfpjpTD5grNorvdS2T2kmrm2E85/BEdbsd77QZHG+dWPV3av+4kkP9oD/ezBCmF3du
M9+YoxL3SLU6yh8wcNOHXsgURiN34ve2UaM7vCun7xbgV3Nb1tga+nR9nStwepNxHeXp2Ny22LIN
uxoQ3/epNVAdbql7YuBt5N37xtQknNmMxwRSA3rY7VQn6vAe1fX0h1MA+PIHzE7e13NfYpKiN0Xv
q41IrtMENBq231O6EboylyjVp1m9QTrd+IrsnV75vWLR3cKF0X0nhFHWAcF17MxVtegOMMlwB/Gw
3bxqUWKUmh8nMUJpU23n1HNGjbNs71WeBt7KxW5DgDoUrviOM0wxBk3ERbKJJf7AMIInNKuM1AWZ
j9iMm+/zvkw9P+mRF4HSLlwnw6uaB7ISOIrRuVcS4o91i8R8PPuTN4pxh/SBN957Re/uDbQLMGsx
ZdtdNUao/SoSoQ6b1hjGyO/hLc9+G8IvRxGUc3mRYILMEbpyvsuNOi0Ckrc6RWAWEsZG2tnIB0yz
0vJDvIazpxZRoW6TmGb6Qe8t2W3oXwsExjBtzzbhwBvTr2fbqrcGJPPEp7ktw83sRfJByQ1uTt3O
9AcbOrd2h5yXw+EX9nYe5FajZdu56Tp5Ba14/oLeQuQGrR43vEnjvABco7f0HpWsixvf8YT2s1Eo
26LPNX4tOz2bD4VaTso+MkPY2zi9zne1mIo8wAoSQFsateVjm0Vls5lMNwFyaWDgHNhCs+4n/DPe
R3PNCkIqgt57B7OOLAe1X1CyOO9GG/qgrGoPOIcaGI2LzzxKo8m4K6dCiyjoGmg/xhUV06AfMZj0
OzAf3jbywlxu41wxjaOOMgCOy/DMv5lt3Kq7yCicx9Kexg/GpNv5zkSqqt/R3IIbPSZj+gGNdZeL
UU0XW03R9Pd9OPQPWkkTzu+4+fOtGD39h52OlbaTvadv81n0N45lVHvUEdilQ99clQj8Gdeo+2I0
WHuhDRKxSp5s2Ns5egYy/iDqQjuCh1BuajvCndVpQI4hn1p1NopoRQtS0BPvxjZscMqNBUdbTU3o
Y6u6xeLGi43htpsHkzMkqnGsr8x+7H4/cv6LcvkfyrwvbqBXKJfHv/+f8n99KPO//99n66x7+ff/
V3wXFSnYzz9d25Z/xG8Yg/M3Nj6aCzzQyJw00Jv/RDHY/AmA7OXuQirQBH74J4jhb3Qn6Lj8lrQF
/MAf/ZP3p/4NtBmQJ/61GG4BPzP/EpJh1QyhKQcUdmEPk+5QdnmVFWSmPk5FjamuMANvaKtrtZix
lBpM40rNhLxNQ10RwdAmc+U7WRdeOzkvE4jvsXHoY6XPNnnq5E+8DOp7K3TAPnPMzF/BQysbjGjK
D6ZN1/f38vu3zYlnJ9M/k25+9QLTXnD9/C+36yuWsgnXTTpfeqtKdT/sNQ2zBU63oE2b5CEywE3H
bl88mJy2cBxkGL2DnFL/Apdr3BrI5R+MRh8/KqpM3kHvd9qgqxXlONhmCWZRLT4L/sikql4VH5Z2
oLnNF+mBVhU2VRMXYAcyw8p3GVrDT1X01fuhGMcdDN7+jwQs960ShQ5iiMZccrJ34Ud9yrYZzsDC
V2eJs7wzcxr6yIo3vzAWcINKlNaRa9SC9o/VZvBihd7/npaXZMjT9hGmBbRfWXxgFReHNPAxpzlZ
S96SOctkOe2GIucdKFQRYPZrbnUHOR5NQzD3OeJ/jweOB9Lqf2+v94FXfiN4Qr48Dfgbv0+DxQ2P
jUvCuzQNkI7mS/2GwGGuR1GStwmvIKBuLxBNBn8EvXLh6PD9IJ/zd/5xGBhwgJcqFg1BnnHAEvS/
goA7zaRhtBt47JK6qtiKUL1YPw8SkLujOuXkzKmmfm/rYtrPpvA2cdj1j4OSZZtJzuO9U6jDDd4y
zf7FPJ1ZpKfvoCW8vUi0wgKETAPme1Vj7uxqKqzYrHyzjNX7spi7P0QTjo+Iql6SYn8VChFITmQu
blrmSzP/dD/kSmiODQ4vPu/B7MPYJnaAFk64qbXMuzCqV5OKJCOjQp8L2MhSHjgNZdCbkXL0Ml+1
GkH5ScEGK/Xo1iE/a5W7mZAf7N7Ntd0Uxd7PZmhIsd+e2FU3gZlllJzyaIfRuOGoXw0XiZVoUGWK
V1/YJ8h6e0PcBFaRddbGnQUtZA20/U5O1XxonCn7ArJRV/3eSKuPBu+HZKfUzvzDHupG3xaDrC6V
sE/fpcvvoxYBaxYhdfr+rwqmAllwbbar1C+cubmtlKQ/KHl9SbH9GZD84spYwtBLBjUHeppzcL3A
6m7ppoJ491OlECGMWt4zvtHPJZMhdfWLM0biXd4pTRrgS6TMe2AyDoo3muJ9GvJQxg81xk73sGUg
GtZ1XyrbKZw77j/LIwsXkJ4CbFmUKOjhYu5TLyvueMq1CCFFhtPvW6+3pt0UG33i10llfn/7M58+
QZdeJLrvVMwRA+V44Z1/utK42/OJTYbdFbYjOztV3V3NdvOHKR+2TRsP92/HW9HengPS5oCxsxSR
aAiuAkZe0g1uOedovql708pSH1rVpsenQQ/Tr24oH0vX2ick715pfhlU+wBdflO47b6wi9sI5HgN
avbCYucwfFGv/MePope/NM2wKUEK5bT8YCmqhUVT7sfSEo+VpubbPJx+zk3q3oxmrwc8Jv5aV4GY
lJJgA7Ap2OHs9tX+mmGkjxHGjdhxuiVeC2q6K7Kmv9BwXu+SJYqjQhkiZYSCs7j/viysUFl2m0QP
E2yo3DwYOtluQ1AXF+bvXBRuARpjOK5T0lwVMqbRtMO+IErdZ3gbWK0Nkd3JLnQuzkThjiNNhLX8
TOw9HUvt0fUfZclWFPW3HOr7V62W5o+3FyiTsl4MCPcQBmwHxusUaJY/f1GLGjUbeEdvfZdex2Gv
xoOVXtli9qqflBcttqkafWqiMVOvItNU9E2WzsjvRVofKZt6qLLhrmuNUr+zICWiA62mTnln5Fbb
XDV2MkXBiBxefd2aKPEHyYg8EI+vBr0/qr+Z9ZD3Y53d8Lp2jWOkR/xds6un6hCHFrJvxqRqc9A3
YbLUBJIi3RQybkmx48J8N9fQ//w5q9R8E3ZxchWl0vP2uJ0iCdXzQWp/yi1wBzJKxj+oiKfJRrYD
gLc5x+qIjVUN0buqjwyKNnLM6BEbyORhUaM0xyzOu/l9h8i2+hSWcaTvexYTrUJPk9+9UYEgKyUC
WIHa2kl+5QhY15tUyBhtqUkdTBBveg7FrNQrZSN79Ol3dWW50X4yZ/lJrZSeqrsaRu0O+RnrXVFL
nHcn6brdIZyrft6kaAZqG+Qhw+nWrJoa7XAdkcCNhd5cszHJ2D9AJoVJ0lqxp8EDpZnra+YUDkGN
FHC91+k6OJsQsdzOV41a4frWGqAvA0XjKGh6jaeL1qhyF80Z2ufQB5iftLFm5Cwdhb/TROrXcsrL
dFsJExHyKrUUFOAWC5pNVC0zaGV51m4RJYge2nHkyhPc2XeTLuToR0xp5CdV6zZ8jAngz5zM/Zdx
qtKfcjD6ZutESeptS379k+wliyAzTcA7k6a84x8mqRCGKABvZQo3ao+KZjVt0aqbP6U6SuK3SKrH
7RYvD9XbedNY7CaTasu13nAIH3R3agfflUaa3St9U2NrmeqpwNkwpoTXap3yWaM+MgFfq/Par3Cv
++Iaff5HKOI+88lJhbid6hHpyURrLUAFVqaPfu9InORJAIufSqUl9bYdRXYjIln2AeWuRN80al7/
wAKiQzNOJuaV0FLImVFtU6cb0Oa8Lue4SPgSqAIELC5EH0NT4fXVuxgqBLDNMYPpjVy25JEAuwP0
pIw/rLJ0lS2a8B4KSLkSd8irjlp2U2lpD0c6GZLDoHTpH/XENRbgu6S1fmXD4PRHp4YIFcHWNKjL
N9zaonSib5NTe+aVXWem3OaTov/hjtQrg0Yty9GX+aiYm0jN27u8HgvnujKiQh6SELWYeyvzLLaO
OhQ6khN6qAdRLemeq0mmGRQhPSfc9Ziqim1UVPoQWIBoC1BildLeLXCAcY+Mzuzcd32jf7GVuqru
YVpH4ZPW0uE+1F0pDjNyLJaPLL4AvNL0SLo06ajbgQBQX/lRo4zgzBqlCdJ+7MtNODpav2u8pviK
79zwYMRZjF2tHiLtgLJcbbUojoZWsjOb1ra3VV9pdlCXUzrvQauYMhAp1NG9TtGy3IgIcDQ4Rbof
V27RzTSLvSx+REY+rALHQZgHmUFnJDNa2BgBulaNCU07Mmx/nD2nQwFMujd11VBY07PcK4K564s7
GqxxuZFk7Zk/Drk53+tu56Y+ivnmDzXhAb43x0nEO3XWo09AKXsNn4uk/iGM1rnVS0OUW6NSuZ47
HJ63WuE1SoCyS3Vja7X9gZ8U3iLj7JZ+USKT4Ms0a4zNmNX1lchkz25OZJH5vVXYj9ANTByApDds
bDUzb9PKKSiOhU4+YM5TpdFGZAkio6qoaInHWSlvAdeRJCWxIY1rXa3CR9NBnZCXvxH98KJOu1PM
2amv6fFNQ2C6WaNuKOZ08z7NvLnaGFY11JQB29m+tuwKl2567ug22PaUhX5uN/U3abnTjZpruQjM
MnW0gCJy9lEbc6/cVhxi+1kUmumj72PUO+G5TRdYsNthKlAabJ1ZezePCFpuK8VCcX0RvYRYrsOe
jztTO7iiyY2jjTLhTVFTpmUivOoBkIue7qpC2mjdQGbNgtnRER3A8g6/zMRNWtuXo678Ykc0nycQ
Z9/KqlQkDIrasHwnj2kJ9mPbqouiL51exw0huFOvnuhXpniPsQsjTw1UL+8atM8c66tnppoexHHv
NrvS6dvEt5q4LRANzZV7xNTLNFAHRVGDmZjfzWJowl1tlkLzlTl2u6ARuVS3Q1IN+rZFsfxzwp1V
HMwIOGZgKWVN4b20lXdRCEZ4g+1c+RjaQo85x0TMwsk68SFtR/fJG6vwV955SbO0WHT1yCNrhGid
TqLYz3EV/WrcPjavrdTIP1Lo5QWkR43VbeKRhenbIjRQ60UtyvXDUMrbrkO5QGFr175InereruyB
RDLs9acsjFs34EBxv8xtXT1YSlY8lSkdEDQnYrBr8DirOrDKQu03VmgjdkoX0HAfnCrJxiutG810
Pw2TVPbLhNxRgC6HA9A2tDsB2SHHaVn18D3vzYIvYat1yqWqoOjKYd8hM5tYNNphBfmhjQCxH5ba
3AZTakE9QXpdLTDijBS0ejuWr+GHipN2VPCXbeWJ5av2RZ3fmbNWiI3tpWOh+52Q5uhnclK03VjR
uLk3IrMYHxXsGjIsaaiVOYeS/6+j5Y99resnhTOxyyrOxrjdaEXBEbUrAfBxyk6N8auLTbqoYx25
Rb5tUmHTlX/O9P5bbfqfpYX974tN/7trWvktOy03LX/lH9Umy/sb2mScB4bDKUaH+Z/VJtTC4cLR
cYbDgGwQkNJ/1Z4V/g6PJ5TG0FglawZd9K96E02RvwHKR4USu7V/sOv+AuVyeYv9+SDHlVOlfo0I
AwseRjylidP0PMpLp/XiQT8678hcC1TAKTt/LqtNkW5fTMuZ2tJpFeZ1pFUVZoa2kzpWrx9TF08O
FQn7g535M8nKnaxvYA7/Ln/+2/L06Vv8dbzlz08eHjOWHzSgjq3zzq/da4rkIe72bw/qXBDYH0up
DgwYz/DTIJVpJmStk3bk4bNJsq96/h0V9n2M5dzbgU7LZb9HA2AOzq7FR8do/jRQDv51nPpIPxYN
7lQCMUnsP9K/VpR7jgLIFtwnz1wYSerysn8xZ1hTG1aZl+YxGvvhQ7skJZkq8N/iur+AGVgW1mrh
EQoFObAvFBrXlDFnlDjwZRKC/KC7pD4ZYhtmHF54sJ/5PpBlFg0ixB4gmqyWd8/7aEEtmMfFFXBj
9NYH6nDxdq7c6nYCKX/hK63qW78nEJEf3NIWiQ6gJKcT2AM7rOnymEd8rTvA4TldmRKdbyoGgtIW
s2m4GYazEglvd+jVQ4o387eODCBF0tRrePkOVjj4JDwyC3qncr51CaLAO6oASowLU5J8KMd2htSp
Jr/ieqHUi0Lvv0TC0bv7fhq8q6RKUwB2I394YXgrSPjv4YHdgnbgOji1rSUqu2ZQzWjuzKMh1Big
c31npiLaxIprXqGTF4yh8i43u6/4+86HjBzaJ3s3LqBbVljW51/Ba5PzlBwY7tBa9cCuwtpueyZZ
NxRto4+qb3rtbYJTk99MVErVemtVrV946jUC35e2/LlJAL7EFnlG8PBfp98Y1X41RA/bOpppVQZG
VE0Phfa+kc28BbeQHUViblRXrTeeDZxCkcY7Mnr7EmdmKTWd7h96YFRuuAmWWuPa5rt19SRvRWcd
dS2tP9tdEV4hSow2dZJeCV0ftlOmpreAPru9UrfVFgKgdoUnmfKXilV8DO40rjDET1n0i4Ta6WxU
htcYlCCVGzud7P3kOePjbA3h5u3j7/U3JwwqYRxNIOAXSZPTMFACgEXrnXIjo40TzofRqX54qTL7
dDQCICZgjTSXipkUt9Hj27FfnVRLaI2ekMExAglh9b3HUksHGc2oPmoHianNYH99O8CrQ+o0gLm6
RCYA/WqqD8qNrj/k06GX6FJdq9aFo/C0Kvv8oXjRY8sAKN6mG76qXZaZoyFC7nk3OFVr6PJbj6Yi
d0Lq6JckYXoVuRddM88M7CTkam00gJ3yJnW8G+ddVn/R9Cc3fWqMp7dn79XNaKEV8WJcq5Ux4J/a
96Xt3VBPGopvlnY9ZA9vhzgzDpK3RWUFQDmX1uoDIYHQpIop4qOCyH1CodHD0HWMHnqj370d6cxa
O4m0+khDkxSaPsfxsdPCXWm5qDiMn94OcWYdLJkoqg7kfTx9lsG+uONrt9fHvE7i44Chwr7H2wfD
52ZbRPZNGlbTbRNfROOfGxWXPV1v+qfoNaxG1Wf4q9f0Y45DJPf1NHyRtnP/9qguhVgttV5GE3rD
hJATcDzDQe+/si6llK9SWCry+C+heItsFPn3Kog2gwyqqAUf2ahh1B9cZU/fDMxUvyu8G7d+bF1j
8/a4zi09WmY8D+g9L9yN06/VqVONpQchI/1WjfRl1SnDg2gu2ZOdnb8/46yXuFZ5idNbQ3y0U7k3
B61HfzS/pDX/6rGxzB955SIbTIt9zShTs1AKqycIEkDFtkQ8ecre9cm0d3NfqS8lY2e/1otoq4WO
h7Izi3KKj3mU7/UuP2hS/ZHHE2Lsxgbehi8bFGQGZ/v2F3u+eU9u5tUoVzmgNtkQwNHVPsr4vVq3
+8brKNEeKuAwuv65r6dNGmHSpEFe77ogT2/i7GcUX+VNGAjl6yBvc/F9QKsLv+FbTCb8odwmNjUH
L903hrUfy5YGXuRrylUkp//gpHv5hVatu1Z1IBJkanyshninkVMwhZsROpCVf3t7ms4dQy8jrRb2
QFers3D9PaI+KdXqrp7jH5H8FAnkRJSuCd6O9iwm/OqjgLUHsQXH+BVVtPc6ZaCoGB970P+ze9WU
v7zmqzbjQzJ1X4ze/RDxIB3rz0pCL9kPs4eEBlEs0ZBG/7krDkn/QL8pMBxE051dZF2SEThzjcHj
/fMHrmaeFlSsStfj5C8zb6eSYN51i+QzfjOXrNXO7fUFBgF0jdoCcjKnZ4pQsSKrOi0+ZmUmN51l
Ioxtmpe4sudOrpdRVttg6u04bK2RbSC+NZ28HZSv7WQe8r+qjr1koItsNYsJjaJF7eR0OEnW4JM1
st9S9QN10k1PAfbt1XPu2/wZgZrJaQShJvMge4bSKhnIEUnr5+E/yWMYxqLpaMJFoE1/GqRD9mOW
Yo6PofYQTcZVqdaBYlQXnt1nh2ItqTqPYvKm1VBKAbS7akOOYJa+0n+s5q9DdeFtcjYGAknURAAH
PotGvcwwdLtUbSyk4mNSYBRsBGmzBwh/4WJ8/QxbPvuLKKv5MoyZEdaxOI5oPvk48dEeA6l7PYd4
cohEv7WN6nMl8EeNrC9W0+bbyJDjhV9x7hR7+SNWi3y0aBBg/Rof5xEuAA0vbzONAgXdabR8YChb
tRwuFWnOxgSFAJKVUgNI1NOFEtKerNOOT3id4wbe01JzZzMw9XfT+7eX/dkd/CLQKt2xRruTvbMc
SXR4FOObRV2IS2qeLrFTLwVapfDJkt33oxsfS++x7St/pBNhGQe3qrZvj+jsynRMpEaXtypPw9Op
427zjIFCyrFQnrDu28rpSRGXEoCzo4G3BB0YULm3VjbpdCQhpJKIY6L/cqIZj8Q7sJ8b4O0XLrUV
qOz5SYcrAEViQHTPfMfT4YxdoTgSd4djT7esntoNJIl6uC3+SGPKH8XV0jf1seVRC/qXwr8k23pm
NoH/mmi3ABsDXr1aH+mAO5ozLgP1nlrjKeb9dekoOffuP4mxWhq6VFtc94hhm8qeLNg52JPYVrt2
yq6mutkr2Q/F1S8skzMXJPw0zuJFwo6qw+po6Rx9IFGNxNENh4ektjbAn+O/fqcswujPWKIFU7pa
iqGDM1lT5OKIaSyeQU+KkW6R+LmwRM6O5EWU1VnR2UqCtFkhjnGY+R3NM48q3dt76lwIqlA0vhb5
Fu6u00WIFl48ql4rjrN72xXgPfpLegFnNtQiwwVclDoxvZLVGvBo1UZt0YijVD8K/XYYy/exfmuo
2YXC4rn1zNGA6xpq7Itg7+lIBBShOKst1rP908zfK8NTm11K8848Smi2/BljtWdKMHBakpkCc9W5
O0Qp1hpdaVZ7SvqHvHI+JfjEPahu/TDgKPgfLLmXsVfz2AJ8ULqe2I177/UfE+tL6/16ezGsuMHP
R9LJ+FarAcs+bRwbWxyVm0az99aVjbUirdEo8Y2fOUJnDlCEbvB5ejn5pck9t1BeDnD5wC9KG61u
DF08GOKYApCZim1tfRKY6nnp97dHeTbOovMAQ4QhrwGOZgW2Qo0tkqjP9vht6Ldm/UFV3/8HQWj0
LGR2mzCrmSxBASbmcikazhUNahFozk12aUmcHcmLIKsZQ55RwVjO4UJEtHkLPPq9LfUJ09TUCMRo
XtIwOR8OzaLl7oWSswrnpCagYp2DFaNFv4mwSGwPWV3ANLy0FM4kSXQIFkI4TBCKTqvjdTTNupMO
94bUYjh6Dzr+qbboYF1KP+8uSeWcOwNfRludHNoUhkCbiTbLjfMpB8Mhswdt9mkwxc1Nlxh+NT4N
Jcevs43SyJ+wyXx7tZw9V+iiYWPGv6Hhni79YqyAszmckWNEvQCctx100+AuUCNzIzUv9LPamDdy
Sod9CV/vwmI9e3S+CL86Wrxa11ptmW7Fm4AvYCSgPF0swy698tOexwLhAmL9fMKY6A6fDnLOY1dR
O7kc0C2q9O/qXrBKYex+FlxvnvzkPGnlNVnRhn7ahUfNmdqViwk5jDD6iDrQ9dPYnWpTFIs7cfyI
9bQfC1yjUY4v0xtnNHaG8x+8007CLTvpxVFWJkmUZ5Jw6pjhS/qQyZ9z8vHtNXPuo70c0urxEpnK
6OgjMar+UJbfRPcwWRdm7dw2fBliVdVwlTgGpb+E2Jj6baFva+XKnX422oXlfzZPRBuDr7NQe3Rz
NV9hqPWGO7H+m3hBMQm/jN5H+OMmnfKji6sjhLowKPrrNk0v4KjPhwZBzapYsqB16GrIUNlYrnQU
L41rG21K3xtwnxFa5e4dFT/lKKzlnvqedjRkg65CnkcX5vnsvcu7hk4gDqRw8FcTnSiZqFVNZfz6
A+zZcpd29WbujR859EGDD2Ao8/VSNgTmt82UfT9ci0K90GI6u6Be/IhVJUZtsWwX5igAe916EN3V
5uFis+zsPoQsiYTQ8vJZF6pdq0n7rC1JoCQe8kXoLZi/qNh22Wxdp1VnosgI1M+6yO04u5RNskIo
LKg8raEE9mDmZZ8RuK0g/2s9Bgoa6HG3sPuNE1nuRtTjdP32Dj3/WdFa4RHCqQ4n7PQY6KqpxzC8
5li3lNuufkr7K93Ylm2705SNRz2ycz9iTbcV0MSpKm37L2//gHMXm4nGDZoKS3q/Fh0bWjfs7H55
pSThrdOaG9pTF7bu2UXzIsRq0bgJYDQ58ERRy49zheCHemuAmHx7HGdXzZ9B1mUvGccIT8YEUfLq
M9lpkj6OTocprHjoxfcs+/52uHN5DosTEXQU65B+Xl9UGE3LyasYU36Yp8nPsgPV5ji/cOueXZIo
+aNHCr6Int7p6ug1PNNDmyU5upMPjCsAAZpZyFGKy/vu7JDgiSE6TlWDpXgaS8sSOWUjsZLRDYTQ
ITL8qvQJN9xLR9nZBYF88LO7Bkf6KvHF1L5qq4ajvMxAtYY/4mmndzvXupmzMLj23Cqg2SYQPTDt
ICTDsot+h6jI21/w0o9Y/vzF/Vu0DpeJxsZLkm+xFEELblz88XaMs4ty8TqgCLCQqVcx0BKIVSAc
4uiRnlnu1Zhg2FXfR/HOqXbhfCHa+RH9GW21WKIwna0afszRioFJyE2OpEgVP7w9pLPnxYshrVMK
pHNSkfHtALgGdvg1qv6jnfwiwuqicwzgTWXDpBWgaO33UY5tYjzvsL0PvI9yvqQMtJL2+/2gpbj1
r4+0Op660UnkGPbU2JIQatG7FIZH0rwrxfXSCurEoRrhUFnq+8TK95YBgLlscRHbDeklyM+FuV0f
KqmtDYnIGXmcJUHiPIThJbXbs0sEkiIwGwBW6B+cLvp5VrzYySZOSSRFm86Zr9Es+VyMRnkhZzp7
mLwItFr5NayJMbOZ1DH9pqG+hScbHgoob/SN//aCvBRpteq1UJpg5IhUzP+ftDPbjRtJ2vYVEeC+
nLJWlUq2ZVtu2yeE7Za57zuv/nuo+addlSKKf2uAOWiMAUVlMnKLeJfZQzM/0boB5rDN8h+3Ay1+
nYshCZlvZ1lbaE3PhjH5vRuaz7C11nJ/7fsIuQ8FCS+FlhiT9ZQG2i6rfypxurs9kLUgQsKDEba0
QCbNbD5K7P0GcbB6iVv+Koj5y9COec8J31+O9DqdCSnnVEkOPdI7Uvp7lIdzE64k2vJg/gQSPj/M
osDRfWbMKs37VHu2R3snVfZKki2ew0hO6UBnEQN5ucVdHBZF01v5qHL5HnzDAsUFdQHk90zuMnZV
Eir3to/K2Vs+05+YwlrNkxL4qEHMtvshK3DXzGc4bCtBFk8oJFCAOCOeoogbAtzMgJf9xKsi/x0n
iIJ2Rz18nu2czT3UuLt/PyRcCl6g77OetpAVWRO1kTM41PoDXFzKHJpY4UX9oY7zZCWUIBj4n22d
BiIKzJTvsGIUKjZ1G6ONBiYSSNJ0rB0FwxLKhsmuDnKs4A5Os58fkX1c7+Ju3FrTo2G1n5pWPyHF
t4klGb5hMx5uj39pVRizVvZsLOYAir7eflVE3Z085jeF4bDlKqdkvzOM/oY1X9alrQoJC2BFtGjB
MwqLoo/GAopOEp0T/+Po/6YJdnscS1lz+feFrTAKPCpPUhqd8wxkj4nmGyRj/68Cbn7FAQnN9na8
xRc42G7gmRDO6RQIAWHW6SUcOwbk9OW+KmN9P8UmPr5Dbh39Qo3dOsFdsDSRDyv8If06OmB0b/+I
pZ1mxrcBDaPs+EoIVrPiJjdMBq34X1Rf3tAKk8wvt2MsfTiUYxBOhknCNjP/+8U+g0ZZ20xqHp2z
JH2qee0jzFWueWUvbWZsydh8UUeYZQWug5QhNE/0u6JzWWf6ppWDbiODBtp2RfGrLlAMSBxzzTlk
KWNoyaIHTXOWMqKQkdSFK+Qwx+gM89avnzpEh+P8m+KhgJY+jE6+sl/PR5gABsL+DOQ29oEGuo/C
8yxMHHoUQRth9m59KTTUGr5F6nHIjuHgfVCKD7w/V7JjMeIsx4ggNQLboulkrslIFSVmdIaYzJ0H
j2HeLWOzyXWfkqnl+uXwtTTs/e18eXEnuB6ojms2awJD+rl2Ke5yBvJsweDTqPhl7fVkW6b3SrJp
f3rPVGgGZeMM53I8QDqFidAhw23WG/zVYDauleNfZy4/ZLaEAb3NfIvlqR4wYVL4ZXB2xnMrQ1Bb
OagWSsMEgB6DhCmivECcr7N2DORSgwEBCKjnydGE2+koVd4HcyxBUj/1w/OYFaj0l9iDeO/G1lzJ
qNcJTHg6k4iL0T58ZcRYFpY5BlMdnDlrXIQC3H7mryqYxe4a/Rt9xZV4rxfpLFRKywGqyaxqKAw3
saCVZm0anEur3oTd97oYNl3/KzH3QRodbmfRUiwDyhEW3lgegDW4ntqkkGYPK2AgWlfs1PTT9Fmy
JqDQbqr/6/rh7JMKMhRYGgAoEQLltIEVxDkXAEn/HUdcopKTgj7f7eG8XopI9LN7AphQ2WrE/S1V
GimcEEvmskl7JH0qh2jj/BjNH1L2rP7l9Csv4oXMIBxyrzPWeu4rX89elaqDUY/0LPI+oSsibTXv
L93bq/GdnTtcqP6+PbqlhXAVT72Oh8iEE2Y1z3zFTPaFB9O5MO6SwDrYSvdFAzfsD7+n5rt0l4TI
Nv9ciT7nnbDhXEUX8rIK7AFZT8omUiAdLXtw88nbY0N6qsNTFHsPTmvs6sI+en2zV+V8W3TGhjfA
yupYuBDwjecGEVwlGTHYOaUvDkoIOnZuzJUVE9NoFRFwXf4+Rl+QoDygkrDRtG9ji+qntnZ2vr4E
sCiRhqEyPbeFRfqXl8qK7+QJ25wJ+d7p4PC29LnXUnihKAGMHrDjTEigvijmMOXa0BgT0O7T+Ld8
CORtEYybWA820HxRJXGfjDvzMHXHTHLzeqXZubAdsM1SfEechk6c6IgzbxDl6IdUraxfylC7SfS5
qp6d6EMU/VrJpnlnEbLpKtS8lC8+o221ui31hCr7H9H4nBvvwjR3Tf+jNR108+TZ+zz/ayXmvD5u
xBSrLAgNKAXNFNZrXLv1u8A4hvl95B2QeKk+Bogu8j/I6jR0VgIvDZYWElUXIGM8sueN5GKwvoc6
iz2wdILkrHfPcvkjfq5lbeNDF7ebz7rt71Np7bE/X6zE0ZpQf/mUMCR5DFwHhatetePA+3iodnNh
17ORdqWroWYr2+ACVg0c5EUk4e5qo7Wo+nMdLZ3aDSxGqf4rq9QdTy7NgTO7yaVkM8r3QRF8UNX0
EDgfvXH41wAffsOMU4KJwjp92TYupniovSmS59F2kqRsKqkvXGQpcEvWojW5x8UlypsErUDgFWSx
MLOjV09BqowhVNp8o2vNMSne+ymt3GOJSjAeIV8UHXat5W0tPd3NXUI1ic9BNO0q1Vt5kC0ceYz7
z28R5t5Uu0hrc/pyGSXDInPQ8P0RWxXmm5Y7tSnKG+Fmtbq9tBdeBp3//WKyHWhZ83OePViJn5zC
3vaZtbf759vLZnFoDq1yHQlV2i3CNNeFaUAicViuk3KskHlunW2DYJatV8+RvZ10bRO18vF20IXb
LE8j2jswv7hqih3fPOtaUw4Uai8JNImu0KVNqmn/T973/5/AbsAfvogiHGJqjvpF2VN8UaXk0ATq
sS0ftX4WOlp5Vi5tAry+lFl/lu75i7D6xZdKB6PDUVAiPSik7YDzFYfcsH7rLMC9gt70yi1vcfa4
LOvzWwArW+FG1EwGqjm5DotqBCEzPY55u739fRYHNJMCuR6j9SkWkuK2BkkpsYenpbPRjAdFzneS
f1qtLi7dM9S5G/bfQPMPuZi5dpSyaZgDKYFxRrBlVwYqKmTdHV2CrVJ3sxXZsJed6Bdlh2//2yCF
9Bg0w6+a+Rw2p2M07cvkAyraLmogK5epxc/Fu4qSFH1gXCGvx2gXcAU9A+YM9ylsMh61dNrdHsnC
FRn2BkzE+fGEWJxwzGtJ1SdQRWA+qNmWJqnHTdlUviZNuC9oN1vDylG7tDPBFnnRWkWWQ3yMa0kZ
83/DHIhmdTEgscfm33dSZhuJPyGExBglBCahcYbnsfkYdcO29hNXRdfm9sQt5vlFFOHTaEYmq1IO
E6D/nTMEy3qEzjEVP25Hmf+KeEe4HItwMSm47KI4wFgGtXLxAtiVw308vBuidlNEK6mwNiIhFRC0
oiEMrPyMBPODHY2nPHgeyr/UqPp4e1CLgdBRocoKZkh+eUZdrtxY6hSUpLlayuNWL78oo/aArNSA
Ne7tQIvJdhFIOKCAcVWGPz83a6Xgbq7ML0DH+O5lpbFyKi1+p9lPFebBzBSdF/LFkCpcEJ0s5juh
C7AZtVNMl/Bzg4rVrOb7+/aoFpfsRax51BexFICjwxSBC7H0enrfZ558SEf7fWMpz5h9h4csHX+a
8pSvrNzFr4bqDV5mXFihHAhhazXVAzTczpbc5Cj8wRXJM+9TphtQ/4NoWFlfi1sfctAo4sL910XM
Xz3Jo14ahEssaq1GHnPYQ+FbyfmlDKFyPRtOIw/Ef1wPaqq8wiqK5D9QP9Zwoz2u7+JrQYSFFcZ2
2tkzyiZWTo1RwYF9MPM1fZCl+ZqJE1T6KOFwMboeiVeUYPMdah21pZWflK4sXUOK8pUH6ELvRgfU
+yeMkHyR3+rNmA2cuo6TH7Oo1MDaJd+TKkr3SeJEoIoVVBErzK4HpzV3nhrLaOJKwTbDxG2H2Ufq
9ompHZUgxE8kmPwT0jGr1JX5HiPum5c/U0jWwVfN/4CAKlx7zR7UQLMbfIQqNONo66fWu9cchNyS
M57Zb9h0KKSZiMjim0liXX8IpfQSx0Ej/VzvIFrb4z57ur3+l/aaywDC2DQDIZtwosrEheceiKGN
K3O2Q94JdbEieK9P4crKX7xqzfdThELll0rv9ZD6kZYdngbAV4rC2RWtlG/TXs5dKevjXaxWsVu2
frbJbB51RZMX3yoE394yrewE3Pj0l13h+jckUW+2gadyOinf4U46UYWX0M/bM7u0s1Kth54JyHiW
572OkfkogaDdTBPQ2srqqdTqLWKwafYdxIJfr7THX6qPr3L0IpqYKE5uypnG3hOq8t7yNjLieJI/
PtIE2nVNsZeq76k2cilrd7Za390e6uJ2gaMrwtWztoEtDNVRwiLIdPakrDtU9mZ4y/bNt/rn7wuD
87qRtYHO+Hnw0q2i5u4Url2O523z1fxdhBDWgTRM0mj1nBB62e9Rjt2ryn09tsdI/pxrX4zBXb28
Lq68i4jzv1+cvI3RR5I2MahI/5UMku06QbxF8Wlbj8FzpOxvf6J5im6NTzibUllS7X4iGyPAy1NZ
vZ8Pjdav3lCY4UxHIx9zFl6F4pdS7E6OXtgL8Y8y+hlFp7cwQjg1KAojJQlDAh7B9cRxMMRtNbJl
TcGWFtznzN6W9edhTXVicUnxUgIQPpeBuThcx2mBUSSBTKEridr7Js83Ufp5MgHsIveZWLpraz1y
CgElirA9jKn9lr2fQh7dW0wV6G4Kn0wxSz3Me17zhvo7AelEE6Ul9O28WNil+Ot8Km4t9NVECS5N
S0M5ywlSdbTUtNot2kMSaTgvSts8wAYqW9krFhYaAWfTWMfkBBAvScBGRstT6EoDgdtEXvRelzlR
VWQER+eLgbRvK58aa61tOy9fIf1BusLKB1CvIlUn7FCVZFZla5bRuXKo3Zmm9LkO44dGKtHQl601
DfuFxcZmBaQdQCi6JaJHRK7HQ6IP8QsuI6FFWSgPvb1Sh13YPq5iqNfZaUQZJAAvis4NDcpR906x
NbrB8NC3X5CY3r4hS+Y+BWppNEPELqXXc4fT/C4669NLHz9t3NLQg73qyck+l/sfUunnvO/N59tx
FyfyIq7w2RokgidbKqKz1Gx0H1vcH/WaoMhSCIaF4cssofTqJZLzxpKdpI/OTm8/+F5zT8W8G1ag
0PPvFNMPgVAIBzRVYMwJ46jNrpUdnyCWCkrnObfWGORL+Q25AMIrtt8YDcyjvDhMBhTbIUha0Xm+
JSLREO5NEJiZ9/H291hKusswwilZa5nHww30Q5ggX5PsVftOPYYVFnrR19uRlvaly0jC6UjZrdSq
kQFZ417qqsxNZPnrYJQ0+xS8AneJ9u8pjdhAXEyhsN1mOl0EWdajs+b8MKwHlMm7MsBV6g0b7mWY
eX+8+FKONTY1t8Xo7OM836OcJOXnudgTf4nLyk2KamW/XczvP8MSWyVRpxmN5Wnk90SX1vJQb581
Htv09+0PtnRcMn80EiEuIWkhAvGm2HDiTPJAxmDOXlrpN1VT7+S+ehflza+y23fyc/VsBJQEp1xe
E3ZZTBeQDbNtC/0RR9gNK6+rvFqTQKrZgPzqItuaSgYNP0rcwoKsNqHh9Ov2gNdCCvUghLa8qU8J
2SvKe1wbt0OGOGOEkkdd3+lJsQv8/A17/ozf+O8ohW0Evc6s6NQ4PsdmtCkCE2+JVMvdvMdCrQqS
Y9p38UrIxfThNjc/1NGyEfuKxYRgbDWDiFVsEGmzR5Qna3OlkbAYBA72TI6C4ytqow1SXUBUoQ2j
tyinH4L2abVtufi1eHbO/CcEk0xhdSdFECGKy4svRG08HiGXyT+9glcnsEb1qHorD8zl1XART1jm
sZQHWVYSrwix0Ct7dypO9vSghHssWneyp7qpdhcn34q19/XiXP4JLNLqHKmUEXLQKFgrd7gQHEzT
3tH8/3A7+ZejAC2cj0zWmzCddpN6dTiYYG+oh1v5qUoqpKcOt4MsnZpINcozU2m2mxLSHfk+K2xS
gkSGco5x/uh078ftEEvjmAF1FFuRPUFB+3o3NtWgp+pCiBiM/Jj90J0nVPneEGM2lJo935HME94r
mZHmLaY33HibkwTTLx0rN6L6fjvK0g0AvPE/UZTrkdh+h1aN6bPPV4+ZNu2GBmW59GRIxsqB8kIV
FC8zl5GEvdYcEg+18YaDMvCrOykxUncASHZs2mDYVWFRbX3MKB5lCUXFUk/ND5GaPNZ9/83qrcCV
/Gk45BgnuIVu59tgDEtsHPFcHgIZWeXK/ss2fWj2Ocz6WvOduzIK4feFSXCwhqY9N0D3ke7kIdT5
9ZrKymI6cL+dYfL0+0XMiFdoSNFQfz5PUbSx8Kzh5h5i4nv7U72gh17NIPRa3q9QnMH+XX8rzZt4
j/nAnI1kD9z55GjjxtbTmQdi7kY1elKTT6o+o55BeVWPgRl9wUVm05kftOxnGwXbqc/v6v4dusip
/Qiofi+rT76k4kO3a5J3Ejpn+BuE+9s/e6lcq82XWESKaZVzp7j+2Sm+HpMccBs3i/uoTx/DDnTv
lN8ZQbSVx+k8RsFDk4IRz8rAcbsAGeW8PZR17eZWuMVW8zSG6g57GHllt138bBc/TFjFsWZGRW0A
2TbbYTNEhRueat073h7+WpD53y8vbhhi43UKZrtOwo30pRyeM3ulerK44cFMBq09yxWJhMmyHEvy
peJuOHyMnGgjyyvb3eImcRFAGANWGPUohQToky3Sp6SXqn6K/S+3Z2rplaBeRJl/xcVM5RFO5HXE
Y3uw77Lu1A8nNB2Sd1GzkpBLZ/plHOGNUOGHRjKxEanGO0vaDqCvEQStJIe+wd9k4O1RvezTr1Yt
+NkZdsQCEL9OO+F3ZZRkGVchTZ02vQV/dkgBPH2s621UKfc88jtp7cEwbwa3wgrfLPck/Op7CiZV
sLORsdS50LrFNGyUwHJrzdmYg+K2SrmGrV/8ihfDFb5i2Id2Es9FDM17L4N8YmAKhDjD2VXcqG/P
7WIsGNYziYcOtVgwGWuYJqPBl+ysU9LEnhsrsPKT7lh7IQXfNfnfecpeTelFOOEEiywDd/qKBHX8
H/SVEBp4ytOVU3/xBggRAmlDsJ14PQibvFOlupEPcBNUbzA3ShGccIFTph9YYXF7clHCOhSp9AXR
3KyKnt4yn//EFs+xbCrxy+uJ3ScfvLE+Nnq9AQnkFvazE76l2nUxUFW4eQSdVOWFBedj9q7nWZLk
hxbY7GMWT+kbcLl4dKClNDOeZhfY661FV4K8ynsKUfeFUW7UAsVheVjppSwm40UM4TSZWtQF015h
o5dbt8GRaEx/mFW07ZGlp913+0stpuJFsPnfL/ZKlsOYI6QdnVOr+AtD251nWH/Ljrm9HWZ584L9
jKbKbEtsC6vZbEu/CSooaYVWuaORvC88475IT12e30nx9K7IToWzSX+uhJ2//auVZs+Cb7OEKHCG
6+ENrZxZ6UTY0qu3eWRt0uIJja2m+zwU+Od1uavRAjxMWKbfjrx4lNIloMDMuxI62XVgiQtMNOGy
gasCfnlWOAx3vSev2SyvRRGG5ynwnCt1joJe7UayinHrxWxft8eymCMgQWaZVLwLxE4iqM82GSoO
HgvN2nbnzGLT00ovfv7+rz7URQwhD/USdkM68EjRokCda/PGZkpkDrkx2Axwkv7HIQnp2FBnM82a
IWneye5/KNs4XqO8Lo8IIS06zVR3TeF2ELeDEWgjIWTsTLTfBkJlzecoSw+3P85SCsyFePB09LTx
R71OtNHEA7LvOUuSZgKqcDcG+u52hKXPfxlBSDLVj7RYVWteC9avvAbx4L0vy9XbzfI4EGakFq6h
vSwcV1I4SInUc9xX9Qkm8uBv7Sje0trd6rzGxs2QPCjpUcIHNPM/ptm7zKtWcmJp34XiRnMIGVKE
cuZfeLEV4rPY4fLCB9NJcBTs0R9r9V1rGtssNLeTET+9YV4v4okpnziN06TEk1L7Du76RmuLBykf
V94NC9I/OtS9FxdgNIfoeV2Pq/STMEmxIYXgXWwr68HpR7coTxTVUALsEFIMbDfl/aZlW2lAnvxz
u+Y9sJhBF79AyNEwkosuG/kFdvalrYz9lOJIGa1p8i5m0EUUIU/zOIwHqyGKaexDy7XllXN5bRTC
2a8VUwXMYJ7H6h3sf87IXspWcnB5DGDSkM0wKHIIOdipnWTEDU9c29N+Br5pb4JCmbZvSbw/QYTE
i1BlyLyZmEtBKCzVk238arxsJe2WZ+tPEGGHjY060/ppvuOGxdHz7W0xKMdVxPlilBeUGPKM6CHM
T7SLNWt3ZZTbMne/3CxR/WiR0Ks7xC0nSUr3t2dtcXuAVD8bdwBft4VlVCh5MfoRoQLF3FlfpTF2
h/xo9P5Of9PcAbgimWd7PlHSFwtWrCeNae5Ry5vM/z7Dzut0pei9dD7NqK7/BhEWpaY3BocXNz9H
DU1XmXrc5vrR2mv4E6MNpq0hchfnz5htCinfzAyB608VWnaFHZhMapuSQgGyiTYwaIK9pMTVNnN0
WiZhn65UZpaIyxpM6X+iCseKHqTF1FS0n6a6Oqn1tMFe/DAqSFvl2W7qnDtr7LbqD71z9kPo/A07
5J1l+Gcz+jDF0UmTHme00qwoczuZFvMWDiz9BvCnili/BgpQqpNjc+2m+hZbhwqvWZuO6f8WRRi8
kdT1aJQOJ5rMW49OqfNkjmtV8sU8Amfw4k0JDVYI0vuZnHLTjc+5am9Rf/RkpNeccTN1Kwm7PGf/
DYRp2XUCeTkkoVGSopdaedzpJ9lqXEwG37I7/jMeYCnXYXhEylHdMZ7CGbaq7xxNPd5iIL7ybeZ0
Fy+8MzzjP9MG2fw6jF5H0gx8QR3BU/c0ZD9Am3eicNM2DzNhEM7HG44vZCXRe0CtACqrcHylXhzJ
Usx6D+R3w0dMXJO3JPVlBOHwKvo+wIaebSvoPwXT89g9tOFa7XopCWCPAN5RoePQ7r2eNjUvYhux
ay6jWXQMcv0IzzoygpUcWPo4YDNhW3Nxn8UdrqNIklX7bRzF57AeXXSodzEIALoZioQDcjm5UbTy
cZY2R2N2sZy5uJahz8O+OMc02L7a5DUx/B+seLN29P72p9Da2GVnbwoHawHVU96yI4PrwvFkpuOg
VX4d1BsSx+76ND7r+tci23OYHqQvRrAJq+JweyNanM+LSEJmGH1WDZlfxWev6/czBzXw9pXdIV/B
nueUvX+UtbVsXI7J8wsmGgR9UQSnK3s116Y+PrclmGkas/mhaLTkbnJiPKniQd7xeN+FcWSuVNEX
ax3I1vwTWdgRx9wbigx50fNYjVB8FR9E8YjxtIK14AZ0WOCqODlV0U+Q3Svn3dLy4HIy1zARhoK4
fv1JswRqrJobMS4H8V8YYI93+hh/DUfTX9mMFwcJ785BaAVLYrCQ15HGMrDzJOSmqvXFLve4cuMx
Hud742etmfdd8SXtnW1t/307kZbWyUVUUUJCHT27S3WurrnyEDT3WSGBNP40+CeAmitTuXSuXYYS
zoG0VxHDnLsIKZCRGkhbWT3UoU9T8On2mF7MTsWj4DKScBRIjEmOZ3RWlbtZmOzKEIDRkD4DcIs9
KlRWt4/lxNVH+pBe/7VND9FwyvsfU96969eW6rwUX/0YcDTIHqCvAuzh+ru2lp9aQU7p1qyKLf5W
Q1rsb493KUdxGvkngjCxIa0xxGSIgOboto2tHRO7+jBYzk94gLQJuWu+IjHJnsWdMhy4QwfGAcf4
TS5DJuLO6XnbfurcXBtUt2nbeylZo2wvJulFaGER2pUS5t7ES6FK9gr7tz+4TlohHt9senNVmmf+
IK8/2J+BCmeVbaUGV3nu1YHzBH51Y/rhvqljvAtV+VDrh35A0NKR3zeRtHKFWUwVyJZ0TjW8s14B
hL3IUn1jhnb5P2zvt++vLIzFFXjx94UtpghxpYkrEHH43xRV9d7KDkaQ71CHXhnIcqDZynK2L+eK
dJ3z0Rg7QzJScdfVfDckE4Z1ymHK9hJ4/Nu5v5ga3MBQjJrV4kS8h6FH3Cxn9F2Typu5kYv79i6s
7V2pGdtqjQKyuNIuogmJGGh1TIOSCZScB88G+YGWvvn99ogW546rCy0mPOhfmRhPqpPVHdqmZz36
1MhbTfseodCykgnzl36V4/8EoX9w/YFsnHWCQuK5RKZJyJCjhKya6Ew80xE8SlrkJsNap2dJZwKt
Qvrd5ATccpGuHHlZUPWaR7ln+NwbHySt2s5S5AC89xpe0GjGDNj6WcXOyDVrEzSbNCt3BVqXpyL9
905QpCVCMNABcA1QRHitJ0VK3NT8lhBN+GYKH/KXnQwBQfstjYvLUMJ2Uox9G7cxb8ZIDg61XLm1
oqzcBhcXAa9eNOF4+r4CS6JnHfTmwAtLqx/UwN4iY++W5rRJwshdlbpbDAZ+EIoBZCvuRNep49ht
JzUFwao6+IJ7dqNXe8nHyxrdpAL/mNurYXHFvcj2kJOIdQhHucZZ3cQQaajpPnpWvKmyU4Jx3e0g
i/sudosg4QFFgri+HlLVF3VsWGEMP1f6bkTW+EFGMuD97SBL6xqoIsQPGFUI1Qt5AOW8NGKtiM/y
lLlR+kCZqgHyBCUja1dCLU0ashHA300QcFTYrsdTO5NXRBGvA/2k4K3wfU2KZykFLv++8GbsjbSQ
or6Mz5aylSftkCXB1k7GU0FZDeux/e2JWx4NFVzbBHDHe+56NE6ZdEbWslcNsummOcbikbPpsrXn
zeIFx6J69N84Qqpl8uhLwBRo/CRnhKzdAD1Rq/6rBNmG3uFesSt3KJ7reG1jXEwMaggyCDUa4bJw
KndJkuLAzF4EtKbu0fkr/wrSv5Mp2t6ex6Ust/7EeRn/xZO46qS8MXw2oix9X4Xv6zXz0sXvBEMe
FUWUDwCaXH8nvKoBo4e88VEwLOJqB70pcNac7RZT7yKIkNpdQFdCLVmqcUZnFlBQ8kmJzRrU/alv
1lwzXl534jGJDOs/QxIS3Uuzvm/Hea+DqEtvIjAQXvY3yreiPpi5eh4n+30ifzKTaeP3j0EDwrEu
72DBToG6Df3vafWYtnfAihyFy8lHSLHtXGMbSuPj7W+7dJ7D4sFXU0PSCBen67kPM8Uza525z5KN
I31XTWlnNH9jrIsZzx0PLP8tMPLLgMLM2H2th2YLcl2uvG3jFNsZR56NK2CKxa99MSxhadBIs4ZQ
JkrTPmdYiUjxUXY+G9E2KdacLhdXh4G4Mb09YNCacGXVwK1Kw8j23FneLyc+dvXw6/Y3WlwfFxHm
X3Cx/iJvUBq7pIrRF/muoP2P4GCxiRoj3N0OtLihQG80kTakRiTyHIO0tsNapfblRN89KqBxf+o9
pL3WKhaLX+cijrDg5TzsfUPimKHmPnQ9Jj73Q3iPhNChqLrdmGy85GegPrVtthmHe6cvHqzIf8RB
4piNA72eemWC136PsAiqEgHwxmSC0WgOomNvWJ9yqXbLsj34TbgG41v8nFzsKPeBFOBae/05Ywgq
ptTlLDkHTkp5qrrJ7dekCpZqbjPCnKoiZSHOpusgOAI7/TRMMVCB/msZ6I9aWO/pmJr5lircPgJP
v3IXWpKp1GzU3+k8MDiUu65DTvHsa4oSw9m3tU0vHbv05GG+bdHCL+/NPN/qOrJ3cNHajWl9+/eZ
yzXMpklHheHV2yfvnTGVkozY0gdp6u6cHGGGpN1k8pox3NIa+RPp1QMIz9JaqmS+njKVpyCT9rgP
9I7xgZeL+7+MCdbL9XxS8mos0ySSkzToSozvAQo+SGm7kWmvr3y8pZy8HJWQk04cp2EgoVYXTomL
rXdlfxiyH28Yz0sBGI4l0DMxhkI1K01ZZU1/0PXg3q8f4rzcJFO9cl9ZRNXbF5G065kzKknyZbVj
PY/2htKTA+x853hbCX6iUpt/+/34AI7q4KTphzFSN6mVPVpJ/mGW6lMm+Vj/qNvkKY66ve8rtB2s
Q9x/C/rpOMq140LovQukZnIBB/MElNeudcsLCS1Dw8KpGQ8ZYXvsMz/BE4Sfn/XTU2RoWJIcqvGX
Ygcb29jUUnzfGvo7I7XvA79xYXOv7M+LKW7Rq4ULM5evhe2wzduix1GExUSr6qBEtnnX5an2RZuU
8l0lvcHCefbcnAXQIfjCBp+T8+J8w59oiFRDJ/lok251uTX3TQaxGNln9Xg7Bxfv6jATkT5D5w/D
aCEJO3Okny4RK/c+dFJxmCw73+RJ8YlC/km2xyfbr3am1+21tP5wO/bSReEytJCVTdAMxVgq8TlR
HCjSRgcarVPXqsaLKxkpdFoBvLGZ1+vJVEE6ctej72Agms1Kpou53tFZyhAqBmCZqB47HDDXQSYP
O9s697jeZs3dZGV3QVwd47atXUBlK4W6pWkD5IFAFJbMlIGE208ea3VpZRIPeTX+ZFE+VvM6Wtlq
lybtMoaQgWojZWbQz+Px0d4eHpop267eSRcnbb5aYfyKsrgoYWiXqZoaSFach2bYJ/73gpZJELb7
CFnsf59pzkUk4fOMyGK0hmcTSfuNi40rd79vB1icr4sAQpIVpe7FAfZT51A+UI5zY9Axq1eYtfkS
7hMoh0ceIgScF9KDllAkqh7GDonpbP+GwQD/gM6B9gU4nOtkNnq89+SCwcCXy0EXwAFYbYIsJvFF
DOE6BuoqHpOAJMalvqvxHsPN/fYoFmfLAl3NGlHwjxMidHUDYy6Nk3MZ57uqbg6N9ljGzc6Hvn47
0pIOLm8dNPFfCJ+QIq8nDLacX2ZOyxZTh72rBlzoJPAMW8XocF1pVT++73xPRgerkra613zVRu+h
xW3u3ujicJvLaB5bRu9WtmT+vv3bFhLz6qcJiWlJwxDh8sbrsqs20I2axHRXBTeWJ2CGks9VP8xB
hC1J8ru0HVoQI2iDb32gD5H/1Etuqflu7n2h1WwOJ8nqXN0vNqFJfQGSnOwG6hsgGLR8eUZw01CQ
rRVuiKGldLKVU2WwKmnfSDsnVjda/vTvp/QyiHBijplvv/RKzrNJbqhhS2THbmOtCfAu5C9MQiQD
oP5wLOvCl0uCIeSOAARCiqwtfr8omGwlUhlt0n+/UtDyod4xQ3B5hwlfz0uNujIlIvE7MK8NtkFb
7HHiNpAZuz11828WqkC6A48dogWGWK9MxXGO0hqp4T1NRRzaY6OfrAyiwyTV36gc5ZsuLPyVxbm0
AC5DCtuAU5hpYyhUIwD5uoU3fkz0aOtHyvb2yJa+1kyTRttwFq4Sr1FxpfjZpIx8rV7t3Q4X5WPZ
HYP2vWEkaz7Yi0MCzQYeB38HqhPX283sPFT6EfuzPj6huW18XutpLWzOUCy5gM7ierzThABK1iWt
AX39nARm5maGamwGp1p7Hy8M4yqKkOByUuDmC6iAO9N+aAc3nt0OhzUlxcUofBW4UTh74Ph3PVnY
QZZY2EbJGYP0oJk+0tG3m3LlJjufiEJeG3i9/xNEGIqaBGFqY2Z9LnOr34Hs+YS6h7ENosZ2Qz1P
do3U2ttoilZekMuDo9Y9i71jNCfcoKOgbQGKUmWXlSHcymWNbW7fb6323z+AGN+fOMIOkUiOH5q4
9J6zIjo62ZfA6l0nHzZWt/IcWdggCASAciZRg24TVmtflcgqVlVyxobm6CFAtFX1d2qiHjtJQVk2
Du5uL9vFCYSh8uJsjd+DEE9z2iqwqgx9ylTd8zDeSphCJtZKeizRwxE30tmvZ9Qe/3GdhEhsTGpS
M6we8gitEd9tkmRnxfJDACd8bL13vf2zj6yvfuNtmukUmOBqEGiJPyNWjgTIk52tjXxhw7r6ScLI
DScwPOonyeyK0PEkinGG4hybfcxvT/HiJ/0zdhEXpeSdPY5dnZw772nw9KNS95S78k027NM2X8mf
pVIBEk+4IMPGn+/jwnIP1LphaovknI9S86VNk+iu7BXwXyDSNlKaZo92YbcfMyS7dlMUR1ucjX8g
NhQ9ll3mfL099MXsMtH7noX76RcJy8bE9SWPJrILIczPklxyAFky3nD+yuGzBNPiMYioGuUCDLhU
4WPak9pMjsQce1PSuxTDWjYeI6tcvXjEamEPbPjg6e2hwyrAkw96/DulCRx/ipPHIVhJ9qVBX/wW
EaWlTV2cDCqJFdW86oAlBEO++z/SvmzJbZxp9okYQYL7LUmRkqiWeu+2bxjtdhvc9/3pT6K/+Gck
iiGE5zjGF74YFQEUCkBVVia3h3jNq86tLG56rOUCAm5YZzF5EwpLUSyIlcvqD17VfA1rcT618uK2
V4xZiNx8hUKm1UHqqva+ysaeiCWn1vSkl1YXOH941Ctre/N8cIuwrshN1sgGwoVYypsMVYAsbuwq
e0GBk3MhW90vgDsgI87CLni1LyNTG2smFUSsVl896I2DmikC0qzupXhHGicUngR9k0h23D/d3hpr
eSc8GP41vJjXUh5wnkYD5nUMQGO2H7rNLFvF6Grtd0EQqC6rr1LOTll1zjOri5ktuzqlodEhPMSa
JQDhywSGue+hVSug0NWRqUMfhbyYVNpkU9PP8JkUxGK0AX/pwOfOWd0BKHQDfiMCELlUFEB3rVBr
CfY8iHpDufYSvHQacClBTDPlwenWOvZxHoOhj2HQJFT1Lt0EqP1M6JU8OxhKt2mJtANKZktnt9We
wLQSDP2GVhu1+hm3/2HBAEDFWw68EgA9sVk4S4VGuL9TPWqyQ1AeB4rS22BYKc/I2lQyC6zZnAFK
FkbUWsq0RjezQ61rv7tBfIYGpDtm5LkEfmuENtJt32en/cVtEYEa6C1G1Qp+JXSsX45pGpFpFmI6
+mDXRMlSECU3xP23kXwqKx5tRs4crtnD0HDIMOFQcLZe2jMyyIaOwzj4pDOLz1yPahshjzpQoovd
Plc/UL4ytkWMFqTbA712G4wUZPF4EKFDG9oai5GKlRaMtTgMftuhbSlTw+RxTLS3SJnNbZ4kJ1Gu
fnetSA5yHveHECpDO1POCSfIXS0vvgKxDe3hbLtcYSiHHGzFrRCOftbJyMf+zHPVSs3KM0tfRKH/
9pivYjfezwA+qXhKg06VXCkU9GpS0kTH4o5HCGRsEkW9AyBmG+Uax42uT30GggJ0ADA1PDqv8nRp
TsNk0mGqfVf2w51g63b0Ql+SO+U+Pgr7+qX41fyaHv96fDCKjC1yLMgQXx3vwjxmNVTv/Al4v2ko
bNNINkRIrCzkIVRWphJBB32GOJuw+Zfv3GlujA4kpJM/oi3CrPYQg2N8sXnyentIzP8X+xHdNOgU
YEqTDPZ3uT/0rNCkKe4mn8RvtHqHIsft31/bBmAmBPySccaIV9HTZBQFcmJMflFHrqC/xtAGBX7N
jov8YKTQg8lxyy91eybvQGF7t62vjQ6gXnYBRYYHj/rL0cliN6dFZI4+HvvgV6EZ4KBpxeMhX1kr
cLciAYhkJ3ISy6tuO0pRnbQAJzSiutFa8aGOxLuiqWOrRurq9ohW4hmIY5AXg2tIEFli33J2JhAy
g8WloZhOreydtoeSbV8O6NQsSPYr0iPxAEIXFC2z5q9lLMAviaQ4HhaAzwHXzr7szHI469E0Zero
l9AyC6WWuWP115SPzAgYExC1kH3Bvr40IspCIaUknHwRdBlNpdowQggnc7C6XqCZxmsbhxFovC+N
TBCGkZMumvwu/UqS1pLwODEH29jcXqqV0MvUr2RD+UYhLDNJBaFK3UF+xk+1T11wVVTF0nSvmECX
9zwYCXPkxTbG1mLPLEUHGciyaqrKQhtEbTT7KCx4WUmf+znbT/KfWCQ2IbZUv3Ta+HB7fFc3PayV
rAKGitIiMDFLyu5xyIUKn4IQrMVWoDzkRuogV8Jx+LVZRLhFezdrLLwiATWBOQqLSJ/8EgCZRNiU
jfyVTuWxK3V/SHPOmq0EDFZWBM3aNyXokiazEJW6Tup59vOoq7+MLO16C7g84+8PEhCAgwMEwAc0
Aiy5kZox1YpYUSc/ChvFKTUTMUNW5VOfINoXUks43QBrUYMxnOMvKgQoEVx6vNwqgxno8uxLebYV
S18Ohc++tmo9cZtqdsESzbn9rPgj7gIsKwdSIYxyEaaauDMh+h2K/qy2m1CaNzmaZyv5VWu8jGxG
xUF1imNyZVfDJGBOILrWEKIWJtsubgRwEUJisgrd1sw2wgjGwS+54szlikOCYlRCQzqY+HCosW1x
FgenWUcSS+tEP2gk6EtOsfKzAHO3W2qh4Qmpkp7EOai823ttZQFZGQSwZaafjjrFwqimRk2uk9mP
xgej6dwg9RNJtcxAxbMxtEANcNve2mSe21s4TIk3uKKCL9RXIyvbzMGm9bh9SmsTeW6DLMY0pUYd
FMrs9+pOTx+GdtiYxNPSu7JNOdO3EqqAgmD1HSCzdaTGLk3lqqrnxZRNPnBUntAAVZz1m3oIOO3C
K7OGJxSiIYO9wdpi1tqxavNJKSd/GqXYioL6Ae2scdf7bcmrba6Z+pbKASOOgQv3wguzJKmjPMtx
hpV20iYvggKdU7UhjgGahNu+sDZ556YWG6vQJyJ3Ekyl6qOUSBZOlmDmBMQVXwBeD2U4FavEaFYu
F0jF801s43Hyta6wJOWkfHY98BCgpuPlC1ciPEI7CgaMvBrH5cLrwEMKLccEoResrpYAhCmZv27P
13V6B09GXM7QzY9Di+EfLwcjQMtTGhUJg6HlQxHdB3SL5upS3NXD/9jjI32fiM+3ra6tEpqiEPuY
YKC4vOrCJ6HBEBIcKaowWZBA38pyElmUdn9/7KO9GGUKrBcotJZ7KZZjmQ46Rgd3oEEFhku85E1e
E/z6JKowwR6vsLPYsoY21JMmYJ2geulMwp8k+Bjc6JTb3a4XjhMPJbMSYFFyYTzJSD4yTZDLNWsp
EnK6kM4+EA4OFQFWzSwBDCAx2dfTtA9lYXN7vVY2MCN8YLpw6LkCDujSYCAWc5g25ewr0I+HznXx
EoUATATo/nXLmXzetnbNNoW+dyDcDGhw4t4Bm5fmTEJDvRub2a8qZdjLOnRmR1QNbT0Zhm2JlimI
hcSVFUHh3U+iUd7KYpSfND3VaiuazNZPspknt7WyFVF6xyUIsGcQVCy7sogEcSXStrhsdaGIOyqo
bfuq5HWRrmwMWIEHgZ6CFY4XuxHp45zSqpv9YS8+TL95LHwrNx0QGTBGQSgI4jnBItvZdaAVDaqI
xYCrVQC+mAB9RY9G+pnqCYgFUxF9Hm2yk8eCs9tX4qXJaFHx5sQqXbX5Cx1CiaZPmDpttIImd/oJ
7Gs4CprZ6eZfHOdh59bidXFubVnGGuqOgH2oh6/u9ffqdQQVhms407vR2cWO8KytzihyOvgPQQaR
9HJGg7GCDzeY0Vpv/ZKIW3QQbqtAe566zzQ9qcELupruoJumz05V+pW4IWjSrzJc+qidqY+ZGIrb
SOZJvq5tWKQudWApcW4g+l1+VjhrMzpq4Uey/KiQu3iILWU+xn/PjalLuOWxJkx0+oP7dnFAUQO0
SERFJNKGF8V80lGzr9K7ov6jSu1rHCm2YZ4CbS8Ef/+GhGGU6xSMT0PScOHJFMLtjMkYq9z8qsze
orjeGr2tqV/1z1C1QnAM3var64UGiAMFS5ySYIK66jCZRHDGQ90El0wxPyJGogDbYQXLQ0fQbjHs
4lIanFSdOA+F64DAzDIECbsIoCp9uZCDCdpkvUUo1NI3QfZa82mOOOH2+jRh8BTEWpDGsCrFYirr
LkV/WQgTYLOapsiZBhmMI68mBLHFvnCDv8b5wmdYqRVNh0hyKcuLZ6enjaAqCAdiSsi2UFD5xQsm
/CmVEQcNcV3O/zYF8hYkk6HkdvXMmmZlxFEy++VnXuVeJnROpzSHuh2ttgodSI24Dc3RYBX6Y3Mc
2uohm0F7ktpFR3uU+wdbSSXOiq45EhzWwH4BCA9/Llc0QTJJYoxivpT9QM+JNbkdaqJk29BDi0Tj
X9+H8a7FFgUKncFelinTmVaGFkP81g+K4yD8YfprPBWv65Px0sRiQCi/1EGiSJjk4a2ff8l//x5C
MxC6clCCRKffFT8f1DO0HLLfog8EugvGJWy9sHsV9IiT/V3bB6h0ImgiZYkW+UUsaztI6CU0wpsc
6GbN64Az2ZX1cfSo9nA7llwfiBjRmSX50gVmA9JycgVLJCRWLHUu9FEd9B75Ew2dwOQ4HG9ci7NA
QfZQmnpYi4X9F2ltKtvqtCkF7/ag1iIVAGboVkZeg6AEeDmoelIztTWYG+SxE6SlU6L8N05cVRq2
DJfnOyYPXEzIm7CKirKIiGOp1rjDILsgIGRokTXIHWRzpxziG5UzhL9zs36SxvI0JNSTBbDucGlm
2fLc+oKFw2Pv5gGuMzgK2tgVwubAoqZJzf2UuHjFpGL7ClYjNwocsOwnrT2KPMjp6lzLUBTGScRk
KhdzHXSNMvQt5kAsjwawBoUKdbm/7ahH7ER3to5rBLJwKINerqcq9GnZ9sh4aMNHPj+i54mbQF+L
HFhHoBngL6i6LPbBIOYtpFBM3FKcflu/3PbH6ysQvv/sxxdunymkobOBH2+FfVI8luHdrKFfc3Pb
yupWBo8cUmy4AyEhcDlLhKJcWUYB7rb1NihsVfCHwopruxvc24bWjg28X7HmrF8XkNxLQyJTnGxL
GEJd504I51MaJF/o7X+VyTYI+mewV+pQMeLkD9ccDWkObGvEK1YvurQaC2mfDGIi+mXS2HF9J5AT
5NU5AWp1aGdGFnMI3iHgaNRY9MfefC1ptynG3gU1gV0axDYSArEG3c2KhBOw1uIi3nGscgnMKUZ3
ObYIIs5hMVSI9/Wzpt9r4G+XlRNmNo7xXqjfbq/f2kyibQvlFZT2UHZeBA2SlhOcFdbMdnxvBOoL
Y3OA9Nrutpk1rz83sxhUboZtVYWl6Ef5Ru3tLPbjHPns19tW1lYMQIH/yWYBILGIwdRMwEkKTTWf
blPpSCpLm9x+EwhO7tHQum1rdeLYcxWVUeDel4iWqVI00PDh+FIJcschhT7dm4nj5baV1XkDLlwE
9ADV1yWyxOzyqkFrhOgb0XZCl1Yvn3RU2vqEk3VdGw3oakDCg3SRiTbJS6erA5nGddPjMoMgoYRg
hMSESfGvvx/NuZWFs9W5nFVdOIj+8NA1XxJjGvbIX/ft4IDAzRrvemRCQZy82LYR4Jt9WoiiP5H9
NHmtaAedF3WcCVsLsHAw1GXQs4ciKJvQs5SFgNUvp0kW0Tl6zDEGpWvskdpmP234lUn2yYuTnWmd
Q6cNEQ8FGhYyzozlI0GCaxR6fwYHqd9COcaKQTv5dHt1rjk2UJMh6HfCsQFPAJnxpRl8u1jHU9D7
VeZX+vuQu0EBHsKDQX4I0mtdOUG8n76Ue9ApZ7kfgeojnQ7GUyTswy00jZXECmzll9w5Tco5ZVYy
mZeftphucWoac0QXqV989LvUeZy9yf0hHtQft6dgJcV3aYftx7OZjhMzD4wQdlowFcx3A40tuXB0
c5PLuxB8nj+G5EGRt+ELN558X1yuF/nf2V+cpAmWXh56mK6LXSTu5MBTc6SeLSLt1WabxW8KSO3f
BSgTTYEbZHb0XAj3pQuqmlqACNTjrCHbSg/JdlY2xPxqiVdrh3q+o/ifC4u44Uv8WFIrb6ttI+yh
7C3UsxXknID1TWlxaxgLXzX0oa/l3uz9Bn3v0R76O0YgWWR4aSXNSlBp0XUrRr6pC915sEMo9t41
WeFS4TGKvQQI8rjYGeO7WoY7xVfpu1Td57mjKrnVlgo64px0Tmy1g1DtSyz8aQZqRWCViDln/3cF
8tYw2FFz5ghaOOpmNdLBV/J7FAdHEEZCDFqjW0Y+M1u9XbyEn5lV7/TAmREvu9xKTmpha1iFyk+B
kQm3kX4U7IS+TYYDNu62D50kfi1Eu9L89hQ9jDu6JxsFDG9QHsGkWViWei9lT4Vb3AujTaaT8mCY
D1n8kgjHETzX1vA0vlaSFSWn/qglVkGsEW1/5CAGJzNzwHZjhpyJWMEeYUcA2SQzminWbX05EeVk
CM2IlIMPxixA/qas2Wh1Ne+yqgCv95gTPy5At0xl7ZRO2fCcNR2YKMeJ12j+TftyuSJEwvsTOWgF
V3PIFF1+iJT2VdcP0eDPcBdgMG1J7Z975LuRWbXnuvWNrwrS8TWAFEUlbVJT28jizpx+Qj3Xigd5
M6rWhBxLawkgJ0yHZAOOsS1L9qZhYlUimGwFu/U6rd4aLLOPPlkj89tG24o8YkHuWBaTSrqCVKUZ
Atco7KECo7+rWwHbojjJPk02IzWAwd2M4xZcuhFUVLMQ2WKUJotdIp3ik6xbirCNNlHvFYkdEKcv
fhduuEeCUZcfis7CcWHxtCmvbyKYfqDPcNlBsQWH0eX0Q4SnH2QtG/yfyu5evv/ruHv564sJieQQ
j8oUvx60M9aidjPitQZw64XNqhmCdDT7edNO2Y9OPjQlxaMp5OVuvxvfrzwM3TUQScGDBvfvyyEa
cR2LWRcPQJRMJ0EU7sEHBgXg8L5I1H0Ovu+S1AAvI4wVKBhMxBErOwhSryDmY2fMT2E/fSJ/dxfW
BkS1++aur4ItqjaPEPXEotqRJDsUvYuCa0IwIp+HTSu7suHr3eOQAw6tazYVOPt3ddmABEPbJDEB
ylkcaKUo91lq5INfxxkwkLFTZD2KHZsANY/ba/j9MLmavjNTCw8pa0mpaloPuDtojzXN0bQLzEqh
PYAV5EVWIyfNBeC+dUeUp7t+SN/7pHTyxzb8SpvWAtvMtjdEq5M/hnovZ4pN1NEj2Zbzldd3KXga
QxjgkoPC6FLxKaC9UTThPPjQjtHdSejdPJcaJ6Oa5uQCdPIKITgCM46Yn0AiR4Die6v0sSM0k2lV
aS7ZcyMo2Hhd51YAlLgKaCgOIc1BPjHm+SaqDAtRMkOeZdbwZGw1tyFK+3h7GNfiD+gURSEO6l8s
PIMz4tJX0fgARg6zGfwCpI86AeljB55QoVB3ytx7jbozDG+cPhTBNsM76CS4hmnlEhjKpWlX4iYz
JB+k4qmvXL+/oOuCBlY0cYNkBXizy48igMeyqR38wQgec9NriweJKm7XZFvAUqveD2eeUOXKcsIk
+kBZaZLpb1yaHCv0G5uJCJNJbc/xHvSRnBvN6qBkFp4AaMPbQr60ULb6ILQp0O85LgBh6LXkqJPU
bnovRc252xcTB5fNZmmxj4Cp/NfgIgyhRTJXiwIGh3EjRxak8UbVm9RNz9uxK2c71gs5ZUbTgKrc
Eotdm8I4pCMmT9K3cRFvcce6U49UPDaf9WufBi7liZOxOH49tn8tLl6AQWoE2UxhMYq30E38BN58
B1WA25tj1QjT2QIdGCr2xsInOqokoMSXBt8oAyubfpqB4EbZoxz2uy772fMKAasOcmZu4SC5ks1l
EWJM6W64EzXbODU7IbbyfcNxjJVYDmrKf8e1cIyJKFOVTDDUQ8a4yHAb/a0LB5B0ubfnb+W1xUSo
/zW0eG11TapluoEYKb9nXvcV/Mhs+Y+C/k6r4RQ31l3wzNTifErJ3KKHHKbi+/peFi1h07mZo7n1
HgeIztnKvAlcxKcZeddSH2EMfNGPaOMfTmCR4MwdW+0rDz8b0OImE8uoLeg1m7tTeN+3Vvurf+uc
cC+63Q6Atu6NY4/tmFv2FgdBEqp1U+Au4bcumgOql8yTPfEAMfCdCkQxj+rhOk904RnLul1ejWah
6NOAGsO2747NCF/kgQTWzrZz91uCF6K+a81IxP7toHIe2dk2D618dmaf5Db8IrRCX/AMV7Qcvd+E
Pzm7bHWI8DnUcgAERxMwJvzs5SeMUZ4LAcIvuhH2aYNIDxHgnNdIuJJpwEyemVn4ohlnWSQI2MzU
n2Wn+GoLZ0SmoXchI2KG1J4qRP5wA34rm3MF4g1w4aG6QKQ4ZkemkmwMKGOpnjFPvG2wutWQUUY1
DERTaIK+nMUy62jc9gTPhXwHveGD7BeppdnxqW4trbOKXboRe0t4UGrOhXc9orCeMZE1cYOQ5NJy
C3aVBPwhcFFkQ3oyb7t3Uy02eu4byQDWV3QdlT/AmWYPSsCJL9+Y8+VmZAQ26HBk3SXLN2o6t03Z
BiqOtyp8UFKv0d70tPeU/DCLJ1UG6Sz9VSuWEoMNi9xJERQgqd813lA/T+zjzB+i6VJl+/cksTrD
2wDVCMwhw4YuokQQFT0oYlM0nkSP5fBHmH9OwysnEq351b82rkBiMYlCJkc2+vFB1bbg1nNTPzxq
1rgF3dSD9mQNO9m7bXPVJLtsgv0LMJElb5Ao5DotJQxrGj8achwLT9EfbptYu0wAhP+PCfYJZ+FA
l3tSdejA8oMXxZ63rWUex33Iu4qt3SHOrSycVgWpFB4fyYiQ96SbiaXFgjenALxoXi3umnbLJQP7
Fsle+irqFng6IOevgX3kcmCkHLIcrBKjD7KMTbGlG5QX9GN1p+5Nu972+3Gv30e/Zlfz6Ene3Z7U
tehwbnsRHfQsN9R5ztFT5vWonqA7b6+93DZx3XjPXB5Vf4Yggg7Uso6WIQEkKQ1s1A7w1ltjF3nt
NvF0u/SUR8HNXINTEmDXr6sJPTO4uAdmYqKMbQmDgz1aPOaj1Rk7+/HF3a+Rs0GP2wwzlg1oca9O
0vgrFPojVpCzp77RR7fGsfD4sQ6mYOwxDuHJrR7L52ZDP8CxtOstYzdvo33lJHttV+1GL92S9/io
/wiOk9/cc66Gq3sbsBoQ0ILeFN16C/+MA6UlCUasgt37mAqqJZU8TdLVUxj9NQB8GTAlLsvXBvCI
pczWzHSjl/ZJ2RsbEE5vo0N9bHZd73J8kh3qV1N7Zm5x9MqxlhRFXqLL8U+zNZ9a7DzZjTaSX26H
++E9PKYfT8j/cg78Vd85s7oI/kk+p5FmMscEXf+wAVzSzqrnpOMk8Thmvl8VZ5EyE8e8KzSY6Y2t
UD/182lWjhMvM7+WZgIs458l+z7/z8yA6B39PXoBM9U2yxzDK3daZVm5A7UNR9o3T4o1g0DxXt1U
tvzQ76W98f83n8u7zUQLUKt1FeZTexdHLwwlK6lH0NhyrhOrO+CbwhUNEACcsAk/Gym6RUWzaNrR
r2YPIFLUsSdeQ+pqzDozsbiFZjoIeAMk+P3RjIFOPUqYSo7Ps1h+7fOMiPZ/o1j4fBGVfTwZGEX2
MFRW/kMlVprf5f0jUHNfmoiuUSDmOUYJq1ffMrpweU2nmpS2GBey59SSf82H6cPw6i1Y8Fz9TvzE
hVf7jLd7+QeeE0Jp8SgarnlR2Onzz8Re6dwqbTcmZlPjA6ZTY2n7xtZ+K6XVDEjmWOh8/+h4BOW3
vQUZsUtvmZq6F6MS8wxKCEPwomjTtJwTbj18wRWhI45NtpR2zaigKbWK8GWgo0N7zehTdQ+uYYtb
w1+9xGMX/2NpsX5iUA1N0GCLJa/DHmy4LtlBanlb2uAp+U9BGZcvHf2xjMR4cdAEzRyKWtchoBDn
JPfWDF269+E4v5nU0g76fvitdXbwWTh46eaU91xZyxeANucf64tNToMwV6DJiVtzZkPEpfhjIuW3
o18JsZBlNJ6q303OLeasPlTOrS72PWQwSdUD8gOcOiqbJj2IsiM3u/g0yqJtpLVlTA+5uaPpW6j9
MsPQMhM3GHZR+5nQ/I3mL/HYH9tJ3k68JiK2slc792w+FuGiAvlWoZRsNeo3hQjgSdrMukU+8+iB
pnby316q51OxcLUiAif3LPVwtWAjV46EU7mydyjD47hEpcfKt4cyc6Jnc/dfAuO/I13mUqRAiecZ
ut5+XO3S+3qiaKV702qX9s+19LtKf/YSrlzGQ8vFGqzfjc9ML2JFJ5holIqx/OJDcKc9NDbY3O1y
MziGVTnjvrYIJ3KsnjNnBhcX/tZUxSgYxNGnRiE5lTCiKzEQZE7qZvUGcmZlcQOPiJROJB4wrHhb
E0vC28JM9gr3pcum54aPLguF6lQkCe1YqAVzxI70PzLx1EmKFQeWXGqsLF8IJ3nqOacac/1bZheB
CnceRZxSDA+8SYltHgPX2E6tVb3ddsy1gwQ92RBgQVFFQ2PJ5UGSBXUYp+08+sUEycXR60vcGnk0
MKtG0K6C5j0wXMHSpZFRgEh53Mh4uZO9WUp21T4QldccwzOyiHJhAToVNSB44sqvtDMsUdu1+ePt
2VrzbPVsIIt4FZdKTxsCG0bwFMS/BAi93TawFhDPDSyWY6gH9ElIMAB8FYQOO2jvlBut2qFRZCzQ
rMY5kFbHg9wVGhxRBEfT4uXCxGUjdVIBc+VOsHnUEKsLcvbjiwUZQzVOig4/nmxREnwXOC+Q747t
5Q5hzUL/9/GLxWDZyHGs8PvkLrMextMIeSKreog/pAf63Np/8A/39uqshtJzk8vlMQxjaHUJL8jo
BTxAAOYF+1av7C5THaMBQ1TzBbqzfHoqqxoQQRHsqnVnTfQH5zvY1C2GjjYUNnAk+Uz0el+uWx1Q
pY11BRsqjTLd7lW5/DCMKNzHZErpRklVbbKiQQSoTErF7CkISwXsFbEkjbuk1s1tjz7l1BGUSkxA
y5YZe1XNx0Ormh0FTKzk4fjXvpf1lGK1EGuueqCM2EiFdmBu3aBNOO8y4bOoqtSDLP1k54Ea+vos
85pBVo2yaANVKTQ5LQueIxnFCIzveFH1L2T4MJtdVSp49/wulafb67Hi6ayPHC8AluWHoNzlcvTQ
ZkmHFJaSUVYcpQq1bUzqwsbDwOR4/cqgwN0F1nQQ3uLtu1x5KpdCp4hA1UL7RawS9HPOB4hyBcLd
pGXPt4e1cgQB7AowCVIlrI1h4e2TWSsBRI4BvO/FN2ReAbUyj6wlTy6OYjw7INJ4uG1x5UxHixWk
ABnrhGwuibF7VIrQ3i6J6GQwqZvNiekYELfbdaCAa6Bv4v0Hc2wikVBG2+zybR/mRl4MOdDDJigz
ZRRJhFbxEtH4onrNO55WFg59SayXRUYL+xXramRk0FQbUslXigDkwbUdjrOdoJNdU+bnuuWVnNbW
TgKRHgAjIjoXl1Cgqgx1rQWgHVxKsxtN27apTSeKhY1B9X2j5++VJn39/WwyghfMJHDlIAhd7AKd
imKQGaKf/JEz+U/WVpCb+JSI+uc/2MGSAXQioRd+metto1qHom0n+RnkCZLpA43qrWQ1TcU5HFd2
NUIHXr4gBpYYGvJyPBKp1DxpexAtFuG7bpbuMKsO6E85TrhWgEf3MNprwdkg41W6OISLJmk0AJIk
nwjl/KCqWetkeIW50iiNG8Ps9c00ts2XYcYCaHJ7uutVg8f6uOKdTCKYkWGpjO5lcZZ2JBlphFqh
bwCe2ia9mxqla1B615pkEya/b6/g2ov/wtwiskhKWCiQr5B8PRbtEkXJUq8cZfyFEGqmiafhANIU
ao+55oYQIv37Sxasg+cfEEdgG5c0tuMkBVUOPla/kApLD3DkzYE3mAbg0ndl6aWi8jsVSk4T7MqG
xHkNrhvWdwNBnsUrzFDkpsHsw2vz8BmKuvlb3ss7QXwu1NSVtZLTNLW2oCpwjSCwgEF1uf8NKQ8D
swdgF8ROTh4DXB6Uh6hK3KyhEFRVA04Cf214uLiiy5eJDIlLFluSzEQstIz4NLRnEZVQwAFpdddT
MEfXhxgAltsutDo+yKigLQxE7KjCXm7Odpo6rUDN2S/mzmLEx+ZBTaNtBlR2RnjkXCvHEjpy/jG2
THZr8zAald4Qv+vR+9NLFRqa8KjNoii8b3uenuLKpRzUo2h5RMexBgJWcjm0UEtJoisVQTcG6Mbw
pgFgHmIEzu0JXLcCKgx4JQ75ZdQRkybo9KQmfjO0gF5G2h8tjzJebFuLofA+do1gWopLIDGaV+au
VTosU230pVW38Xyfi/V0j1RUs8GbDZmmTN3QEiq/ZQB1O6EAJ3k8QkouHHEoh7SS96U4axaOFp5s
3wonKtCUKCeDcZCAB20Z9YxonOuKDMQPwxncbkjChaaXaOZukHInS/1AzT66qPOb+kE0vLzSLTq/
1pkH5TowmHGIAtY8GhSLuqHiKglVnIVHAx4SZ4KKAAGofdd8mBnYMAsvgES8lnBMra09kPWGBOAC
Nu1Ssymks9oURJB8kCB02wS+ZqcJ2pVve9gaxFpDPQ8b9PuJ9v2AOytppHldZn1H4WIZRBmKmSjb
IQj7rTpieiMjFx9nPGOcwqBvRYB1VtEt5qGVegd9rGdN0bpdZwyjW0+6tJHQUuiOZKZ2PfSyreCX
0eIaoEsnh0yS0abEnYagcJpASjeGgQ4lU561ba+WqpXnleS0g/Cqykm2C3spwLSK7003Km7SZTxB
5rVQaGi4eYGYE8jO5SW20oukH2aF+FUQh9vOEANfKcvkUwmbH0OGepkm1YYzprXMuRitGkZ1k/Xn
AoajLjwoTEy5aKlJ/FkApg4c2HmYu2VTn3RQCst02hepxHn5rHkSoLhoJmStmOBCuYxVAkgfx1BJ
ZT/Ejdei0X5s0OJw249WbwsgBsER+X15Xl74KlUpGSMvwm/uTY1beeFr88OcwRdnIV3/i5sVWSsU
g0HyX4OLUUHQTOpIAIMA+FmA80u/QFmcfmhP6KyXP+g9lZ0usAqXM072s4tXPRYPZCS42cL6EqSh
lIku1b1O/AHqiqGTnpI77dArrthZ0lH1zNfuvuaxma+lNCD5aiiIOrh9IBZermCTK+MI4gts0q6z
0QUXQ2Js2KjimxFvxj3aa0w8915jUbDS+A/6nThjXjtaTZw+aOBFPQZwqkvzYxHg6jAExBcEY0YL
iFK/BWmlz7YCiZxdVpSD24vavEEhGDhlKlRuRfViX1DFcFSzesoF6KNoUptshiivDw23UXLtBMMF
ChwxIJRnDG6XHxiZgqgRIZZ9qTTmxwIdTxsit6pXyAMPjLG2f/81dcWzk0xTbsoplYER3GhRaGvK
ziQBGi+LHS4FB1JwrgBrdUvohv7f2PDEuBzbkExaTRKMrVPK/VT1d1MmuoNQHfFoc2MkMEriS3Lq
Ctpkh0Nl1zxR29URfzMKMFkdcwm3R+tRj/M5kpEXMgrQ4TTvpSg6RJ9/lhp4huOZennEhZyu+BzL
Z6hApjMKHIUt+dm5pInBKNAYD9VI3iej4QUqtZWJHM35d/tGH6oW5bHxjuqlT3TDmfEhlT54EziI
+dtvxb2w33EI4w4CyrBlz3dAzSAPZ6QFdNZFoj4HjeBXkWZHm7Q/Tp1okVLci+WJats6e9Ty4J4a
P8WAco6OlcsHEz3FrQPs92jdWExJqNMmlZVBYhQ9WGmEn2AzzQF6TL8S8MLc3vTLQwOJFlwJkeMB
KRBw50vgpC6GqOxFc3wYNbBV/D/Srqw3bh7Z/iIBkqj1VUt3u912bCdOHL8IWbVTErXr199DD2bS
TRNNJBeYwfdgINWkisVi1alz7K9+/vm6AX7RnQdS0YBwZjdGDOova3FK+s+jt+7nbrkhqHF2P5jl
fV3I58pXgRDE7yiaFO5eo9B9r51gklbPVn5MiynIK6LYuHelgjcrLir1yFZt5BbCZ0Ii2xhF7cFK
WzQx+jZOXIKnHnWWjAW6Pwy7JKdbkOpLGeWWluwnA3OD/7C5EBJAzQKVnndBo3bmbs4yyDfm7Tfy
pbxvYn2BUngZ9GQLvb9FZP5nxSAjAlMXXpci5eGkE8zTJVjxatkfSnsEm88KYMXBnuixfFj0YVTc
SFLnRNb6X4PCfQiayYwRAGRO0LlKgS3qUPf8hw1EBRCnHQAEyIBehp8ybw279KCySZBVFNU3aJIb
fUi/O2WM0nuo2fY/GbQ5IBgiwEhLLw0WbQHFeWIXJ9fOwqq1TgUe51ZRxWmthYUNzeg4Q7Xl+irf
ZW1vXw49JWRtWCjmLC+tdgME5wqITpyyYa6irjby0F1aJxrNKtmD5sKH+jfZIq0CCyToUA+mu7Kn
FXzoCn+VnUxU/w1wHaA6AZqwy99BqD/k5YjfUQeAFKah+eX6Qt9BKPlCzw0IhzIl2mwsDb6nsydR
/S2N573xUh/cXfZj0IP9pybEa3Y92fvsyQ4JCbq4vC9uSuCDPlSKKow0QJz/Fn71nV1tro4ZhiLD
b7GzwNkbjR4b5Pdkz7uaPbLx1UhOWaUItu+yCHH9wodetkmjiYENvluroH2521i0YhY0j+aHoUdY
yPj/ru+57JCiXIqc1cZwJ2jaL5c5J/5gLXqFoe3SDbLut+l8vW7gXVr8n0X9sSAc0oZpxCn5Ro5h
tltuxghNeONE8l1+zA9+TA59AppX1TCbwiwaL5cLG1Z9ZF5flqcWz1uLfjPnGACHcfpKm+lmGT6Y
VZAunwHJSSvIN+l63Kt44eSfEyQAfIwYIUNkh7G6HlfMAA1UZ2h/lRNtA3c1dhWGs7Vh+VC51T5t
IzvLQy0FX6B5NKlq+l8aOrjMInhK8QVMkSJ2LaqlTXu3OGlG9pliltkpEBs3Lawd82AyPdRNzLxT
MFwV2m6x/iVenpsXvKuaUIkZUG4/2b4fWkkbdnYXmD+NzAp1EuosIm6huNmlQepsxYK7YUbH7paW
X6rjN5q7EdThcYurBnX4vyLmRejNoCdqgmkbs7uX3pXTodFR/C5O6VYFgz7FRgZS9xeSvurNqba7
HbGYotQkjUioZGJcAxQ9JtL8S5tl6Zd21uuISG6PFOFlWHwwY7wAiBVBmSVM2F0yb4/1NCvuH1mI
IGi4WRxOjuaKYNfNMMoBvaPylJZO4C37HDQJ12MEj6Xiblp4SHDOXfBbiv3laTbWvtQQhFr/jmAG
tM4/j0sXLH+bm/NQdG5HeKWBo3zItJRC/dwCxAGyJSGpCBJnc8S1ghs2IDXGia6vTXyYiTbNy682
bC3TvbYpT1u580Bg/NNrXsfIZDOnOviHL8VpGFwM73JOUiHmpZA70ueCIdQ2v7UEPF62ohciO1yc
wZt/J84wKyzGXxamuRuEpLePRX+nQVU1H3rFhr0DIb/tGPiyuQwKuoUiH3qhgzTbR+X+NOSDecgT
b43WvBki6k9a2GtQqF3nVIsXmvshgWRy5KJrGTK7swPTY+0rSO4eS9+LmjRJQkjm8mxpZfGCwnmI
R2Ed+qgMKHZetjFIipAT4lejWSRsTDmSrMh1DanRsIRlDxqBwJkcxc5IjfAMCbz+CARvo0lnKYmG
gaQpL6FvuOVBW+/o8moND9e9VXbWcWHhDAJ4zmljLr01HxNgCjKIQ1cGAxDwN21UNQPZeXDwvELo
xCd+Nzqy9H0LcRYu0ogUWsPbA220sHfuEK7ROw3aWRE2pZt2Zk+4giyK96u3Qgw2NR9Zbe2mZg7b
UpG5yRaFzJ/LmL2RAgoHL0PxhZouRCEL0JysJUIKdGdsfYl9cLKMoAiwetV0iuxLnZsUvpQ9aX1T
TBArbdNv6TJHutcofFqav5ybEJza1yt7YAm0QsducvcOm80w17P51u86VJPwsgtZM2z7VkcZUctb
Z0cJ3KXOKgOVH19XjbCoVkwufbPaKm10baw4w2uPU14pBURltzrXDkLhWOcXO/elswNme7OFngNU
WcHAgesniYwCdePmpNmhSq9F5pZICQFWQIsBHRjheTE4XlLVE4R07enWNB+NMQtM7fn6YZZdq1y6
B8x0IAI3RLwtn3FnicG/X+OHE0U3kNyMhh8pz5h033DpOIA8YIRYjH4jI+06UQvCuTrU9JZtb+mv
hf2aUfuYZE2EthOQD6rHv9Q9cU2ARBB5A58aufxamIDTtNZwUc4FZ5o+248NncO8so4N+TSD9ois
X2rAA1xMbzUZgF1+p3o88feYmLcAPQPNGF77BR7h8hfgGpoSY0v4utH2nHAMA2ejRTgs3nF1gTiF
OsL1TyoJNBA+A8AFakLme3TJZs0NQKZ1eWLaFnbVrdtGk/VhBbebU73mqutesj6uB48jYePbQlHu
cn0JHbtshqzUKTNPZvmFLj/Yt7a531ThU2bHhUSqDcwDZABEosaSlu4Ewi7otNNbKzmVjv0BzIXP
9rgFkNP5dn0LZW8iJBZgiQW6Aog8EWOIKqznTtxa79ZmsE0GyK37tY1LVvgBK/1PFSSajnPlDmED
UrVQz6x5X1ZMhaqUHE+HK0OBCROqb++QQl1rMHTH6vqksS6c2h/bGHnIRkdVZ0hyOqExCbIf8OJy
KUzBSwejKemytJDZtVDknIeg9zCGSvzQ2ALL+kVLVTov/Zx/DIrv3rnpaZcZ3GAX5U1c2sH2RR+O
aCcrvqTsNMBrEOIAhufKSpf+ibOeTCzBDvYg4ckD83f7kFjRkIWAFVRPKUoNX7b98hu04nZ4qIpo
UWRL0i94Zl+4INsir5fchv3CwdtB/6i1eWRAvgLYDEXqJ1spSARx6qHthVjO/352M5HUmF062RDQ
TiBcXOzKwsR4k5Pt5gaSvgWgwGD0UR0UfqEK4Q1sVGgvYHANJGgiTYBJtSz1kqE+ucZc3C+9/tVI
nPKU+EnmB3PVtKHXljUE4Tz7fky3dm+C2PB5KWkW+cW8xS0x8Pi+/s0l9yZgWCaIVoFuBShT+OTW
nFDTS8r6RNOp3m1QSQzzDAHJncByct2UzI2RpL4FP+BIDCH6sbJlRVb41cndfjlsPU76cY7wmNtP
mq8I6+/wM8gbcYdAkgCwFSQFIpCuNUhuTFBVOxmMzfdT5iZxAqpe0JkAJgUoXH5oaOPFeYJ4tBrz
GJS4JeJlHtu4mlkfGzOdoqwC8HYBP8BO77tGsfHS3QBtGsjCAPhD3+TSAwdCa31dWX3K6qbZl01L
QLSa+buycTBqZlv5g5Uk9Ob6J5AdsP8gMDg89V3Jox9ysg1rV582d7xPXfKwri/M0RtgmFTrk2SX
mGZH5x7aPyBAEGVMjSrP05nC2Vt2tJ3HqlEdYclaXCilAHcE9jxc3fzvZ0eYktQbthSfuLWfpvxJ
A+TCwACPdbi+ZZLvBMpRpJSYDQBfiyiYNOQpCinGiu+U4T717itvC0CCHEDu6qZbflw3Jtk0rviG
qXLkX2ANE04jJD391MkMnEb6oRjuarBt/r0BAIfxsEZ0R6QVNm3paVkZBVbTNy04BoihBUM/uPvr
VmSfhovKQFcFb150WS4/TemAOm5KYAVymqEPVlaQy6qm0mXf5dyGsBKHtnnaLXwldUxR4gKPKg37
LNarv3/wgh/pz2KEg7rCjddqhKERLQMCaLyxPKOAqfgwquUIF5LeT2udQNfypI37pT2yNLBAc9GE
eaNoxKgMCdlLYjqdNlswNK/7TQehWvs6r5GjOp0yT8bZ9NBOB3gcJEiXLjCtHRB+1KtPPhSMAoZH
YowumqnYNZmjYfwD9Vt06yEzLSymr5exQbu+OYE+4JufPCSZu5tL75BWfyvLhAvFw/MSlyTEPtx3
NCADYTnpNgvfp+3cW2b1feBmVn3IrZQo0jDJoviUCY9sHjRcbOFd3jFvyajm1ydPq6K1e27r34Rz
7jNF8VH24EOzF+IO6GQAQiRq0thQmXPL1qxPvO74pFmfR+c7207U1oNZu/XCjYTz8KApgV28eiPk
QaA5gTIjkCWclkuIctmS8OyC1Ce9GQ5rVsbW9OSDG3bmgKklvWtshgrWreto0V/HJdCR4mUEZU2Q
2IhwvXT0E7Sw4JT8hTtYJEibr8sS6ObzP9hxEf0AEYJyhvj+ajXmcOW7+pRCJGFegqY/juyOlgpH
4WH03T5iCwFrx7DAu6sJ854ORtRzeqrM39185y+vRqaIFnITgByA0hTFCJP//eySHTfkqzp4kk6L
9krd14yhSlQ9Xt8tSagAsAcPSOCw+QiVEMmzevGywmnelmGjjdjXz9cNyA7UuQEhgjetvoCOu6Mn
5t817X6DrFjH7pTdEJkZ3sHCmQIIBUNbl3vVQmSPFmDxOXXGXTM/EjfCC02pDyezghoCxhUJcAOQ
wrq0QvV1Yo5R0JMx3bZeHljl9yl9yZuXv98zG2Ve1OBRVXbEKQaoeeqsG0d6AvZ1X8d9ij2DOpav
5GWR3EfAA//P0FuX7szDVhfyx1ozwcNG4Dm9IYbBHTT3HpE09tMtf/fkIGyp7E9FFeW7LXVOXu8f
t2UIpl+6/+mvlw04D6ZB+TA46mCCq9ib0a5Dhs4Zpa/W9DVxnjTnIbf3161ITtWFFeGyT9txbgyK
Rnblz0c/tss12FpdEexk/U3OMG0ZuBnhlY5wjxDoSuWuhe4VEBcNCDLmPfay0yFEUmGodr/lTmAS
qhgmki4NTRse+YCKMoUbuahboyvMqTzl+j5ru6DQHoxBcXFJjoAPujhUKYBHRtOMB5Qzl0G71nXp
uJYny1qjaQZJZdPsSpcFSZkpNpH/XCHEXpgSTpvPPH3uPJha9TunmG7zakAyc4OaV6jRX1lPD6kR
X3cOyYG4MMlXf7a6hFC9XyCucvKW5y6izS3Q7UFvb5GxqtjcVKsTvD1jm25qLky1dpx8XrvmoXCg
4PvKnIeu/Jr4KhkhWakQbOEmOp3wDEwDmJdrw6FI2Gps6Hf2j4VuBkzLQIPZxZtFohX0LhYE65rQ
dPFgqDsVMZ7MNc+NC+cBb9TaMFt8S5P+nk0jMMAGOf68/vFkOdXFCgXfdIfMzjyPrxD1syJyvmlG
6IL6SQ88sIDowaqBxHXf2Sq+Gv7vio56vjjBUfFITteZYnHG1ERTO0ap0ynIU3hUumZCcMx12JJU
T4CX6LNw3gOA6IR91N+oGvyqlQhOiZFh4MRSozzNx92iSGfk/zbyJbyAMbIhNhgaf+mbxMcuoUZr
nlSXx1sF6/0O/e+fF6l0mt7BBA/vtFc367O1r3/VILGsPgLB8oHFx0YL1xgCLKGqsKZYlUhUXNRj
384WKonawPr7PuW6Cobm3ihcW5K2w7X/rE44vLXfV6yqsbo+IAHEKwOM3YdWUMVVeN2SLCxx/K4N
JVzU4izBAzSqD0Za2qiM3qHho3HF0bKP0P5H9eX/aUq4idGmIZSNMDWboNvy5zDNvMhgKDubL/1w
U45PdFVVxlTL438/C/CavjLWd7DZoJfN5h1AbSDA2PXreKD+7aj/8jXFp5M6yJ8NFWtYqZlpCMoW
Vmnsy2GvqRBNsnIrUMlINPAQwQCx+OCBKkuf0ISUJ5eE/umpvS2PWux+b/Z98IN0wfCkH6ydCqwv
jednRoV9hJqINk4ujLIojZ8GhWfIrmFQ96N0ifEPVP8EJzRzvJw1ywfY0PxqNHc6VEqd+hmPn6r4
+64H3ld/LAk+mLiZYWQFsC6YNG/yJfjeIbZa9e4fDtWZFWG38MACjxfAe7iYlnCe23Cxb7ceOj/P
JjWChHGchaqo9d7vUMtE4QT6d8BKoul56enUTHNPs4F+6QF42BnG/DgzXeUGkqSCW0FtFqO8HGcj
vLucteoWUlUV2mOLE1TarpjCjth7cwL3QvoDolEBXfLb6XPyt2JEwDPrqGLgZCFKAcIu7Cnya2f0
KLA3k+EHOxMdE1JEmaL++D7bvTAi8qo4fZsjnwayAUr1M9Rs8XTtyXNiKcy8QSwvL69LO8I2Vkuu
V5sJYE/V6YcmfSnGFo/LMi4BK2XDF7N7NlA18ZfT+qmo9xN1gX8w2sOqtQr6NKnXoKKHnjxUwDH4
d+k1nsaIw2os2KnvCZqP9vZ8/SgoDIj6nKT2WdtVDXAcbgdOoddi2V83IHl6YS/hjG8QT94Wv1xC
6ZGxZi720swsaHvZmHXFcPndRB+KdQwYPULuJEhXFUfX+wwNZjnuHGV33JxiGF6hxIMMZIHZKsYT
jP00tYc6r+NBBymtCswg3UXM1XLICD9+gr8shUHLaeHGoAXoag94TCuqu+8DPJbDmy++B2YhlAwv
d7FIoGm6ZbBQZg4y6DUALQDG21UlCJUZvtCz+xgFNMA8uZkaECu9xfQDvVsh7XfdJ+RWOFoW47O8
BHlppWDA0o7Jhh5S3UPN6zG1fmmpIr19Nx7MAxKwD0AMoboJ6Ie4YxXanpZeYin3Vh1g6MHv8Wy8
L8a9Zb7aPQnTZIDYYRnnRQqo+vP1JUpDyLl5YScxXG7kSY2DBYI4vNHva+ejmeehp99plQF+9Uhr
9aAeX73CjgezO7gNWNc1zJs47aY4gu+vb+wEOP04sBYz/r5wfXt9A4kfCyfQ2nfsR5qzKDd+Qewi
Vm/6+7z40pRwyy1pZWtFh1UXjO6Tbpel92te7poZ8i4YWfbqwJhD+uP6XstO3/n6hAjTJs4wrWtd
8cKsaz03k+ru5v+AeB0AF4EpB2Q/uMOFVXVMh3jtBnSgruMLunGXP6XpM0QhnP3yrGmK0yGLXGBM
QbyHwiNYpoXlVJveUmuFtTydwC/UTk2YrNoKw31544xuFUzj8pi57t+yUb2dmD+GRWyNywi1vRSG
a97vOKRzVBk/Fntvlx8zoED/4aOdGRNCpsfMFtTrMDbnP736LlkV/74sVTjbRRFOXlQAkvY1z0ca
L7Ct59ROg5WCaY8qkkl5oAE7Gcdno/8gohdcl/WuvkzVaUUVcR5+1+lwDw35/kejHU3yQyN7kyQx
iKDDiRwdFVZX6i2EZ3soHVuoGl3GUo7aq8GUXJ0IZlnTGxRTjKc+GsJu/nX9g0mjyJkhIYpMhQbq
AxuIT7b8mqzQOUEuvB+DKlWNV6kMCaetqNdl3AasqPia7bI1WKMcQyiKJ43sCgIYA2XTN54+TwjP
ZucWUBnAapb6dXFe8/6OZr+vb5jUA9G05JB6XEAiM5nXZEvr1yYy/lgL6tAIVSmOdKPODAhrmACW
KRcTBtobI5owNJmHuiL/fBuPeRf6zmwIV7Wmu9XSENhojk7wbAXlEUDt44Mft4dfLKhCEB8EfczC
nxSv2zD0whey62Iok2mKXyL9YGc/RPBzfSuqgqz4IcS+KYZ7fd7p3cfrH+yd/spbADyzIbh42Tas
AOUOXPxkYn75trstv2U/yO9+CZaYxe1uCm0wID1pH71DF40qJh6ekVzba8Hxx9LLagPqIacxhgxm
sIZbUB/nOqrbcLu1Ai1ww2YHxFwaFJ/bmAU5DgaUVD7kO2NPv22fze/1d3Dw3Jj4y/WdkQYZQHA4
DQAgDCIXwFiXpBg1gmD9jUQ2II8n4+DcuPnh/2dG2ACn0FMTVFJIcqtjnd2R+Tdzg4UeSPcTqNp/
iQBnaxKu2W1h3pZwYLm9pMGQBBO4PGaiaM9IvRacJGBwsmzoggpeayV+pXkjjLjZM8b2Akf73DOl
hgmvNr5znDMrgt8aNca2CxNodRffJh9Be3Mg1mm2v07uK1qv3eCFpAtLwFYzVVNIGuR8Lj/Mdb1A
NXB5/ZAmobmW4JPlxrhAn51YweoxIzJq1tGg80DNc91HJMO3SDHRgsdr+O2+FaIeGGcGkMh4eJtb
WzR2mCQKqqgcI5vcze0IIfMmZEj27ccyRfMGuk2LpfAc6Wk4+wVCTDRWC0C4Eb9AD2f7CytxHum+
OgK84RaqZFC+v39WKziQ72QzXhIJQtIGSZPs11J+1BI/mIrP17dVluKC6MMAFgUDoNBpu/yOm2sD
2zcU9cl+ybqbxo169wvN1wc7/WAOQ2x22u66QclAPgHCwcPHxDgYENaC5yymXdZVlQGAAgbbYz+T
OhjIUEBCe5rjPi/r2ErAioonPphl1yaLMbynHfyhHz/MZUtCo5na4zwk2qfGT75Rtx7RLkfF2u5W
8DRgrjSAOqwXT/WI+SI6escyYxDMtBb/zjNy/xYw1vTm+ppkH8vCixYtZhflRbG2XKWN1gNCWp00
r9+hGhu0Qx4OehkzEOddNyULLFzN7m3GB69cHhLOHuqTnc+lU2HQwMblBA3slHaBpiu+kbR2w5GR
fMoH0h8iCQYfCkz6DIFl+TG+Yra+2aNBuSDD3D67vSJUSjfvjy2RmLYZCisvTZwqFOZpd7Sbo23c
6LaqtCd7oQIii5wM7zkMrQuOrlsblGg4rn5LzSTc5jWNWm/6atEtD/1m/laUY7UzWBVaVv2zBhQx
vv7hpCXasx/wbp3tNGAuBCjzNkIZB/Mvn8zQ/zJ9T6G9OEfTv1R0LF41QjMCX1GstZheZzWpjvXW
1QEI1HVn+6oVSbcUGGrwsWCsFm2xS1/MLaftu1lDjGIR9fbb7VDvKusuI4/el5IG09frOyhLezlk
+7/mhNuuWKoceG6ERDTpf7Lq2UimfWqCgL8uokHFic7dQbxaMeWGmR4wsoDMXTC2DEPLfBdfi2jh
Rnfaj6pf7gvvxvaKD0CpflkaW3HopMvDmCz6bcA2IRu93E1I1XZTn031qQTFcNrdOiPGyzACgu5f
VipuMmkUAeAIo0ag59DfilhnUYSNpbkaJTDwTcd2HUQM9MY/Nq3qzpYv6Y8ZwUHcDVWpuhi5GUwI
Ndl+As8JkEWRmWzHfPMGRXCUnjGOWOJDg2DLcoQcQc8Sas8upoTM5vMyHAqrvmWUHawUeHUdBGnN
Hs2rrHsZekthWpYbnFvmO362o2aVoYXqNPVpSqPeriK9jux02Q+9Bl7HNfTnx+uHQfYFQcZuojuM
hMh8K06c2TMqrTA7C6MTRv9InTyk+V0O0vnrRmTf79yIsJ3OohPHTeAmlXsAG2xQFE00j6Ff7sf6
78HFfPzchUeCFAL/F9ICw2GNNWY2EL9ObYWTsdJw03IAR2xdtSzp3oHAj894YgUiqaK79YY7TjPc
kkzObWFsa9To3o0JwL7iTHMHF6MIxhj4BCJeAugOX3pFQ1ZnW9sEKF+vDbRxicbssw4KsrKNr38p
2ZLg9FgLfAFRi1waammVjZhsqk9reWwsDs/K/2UpZxYEXxhGOngrAVA66++aMp5YWCc3VFW9lx2j
83XwdZ65NbSQJ/DKYx25vdO2MpqnJ90KumcvobE3Tp+u75r085ytif/9zFpmuf7ockA7noJLvOUE
g5KjGy6tm+0sFw+q6+Yki4MfGOjOYrgXDKKCOaeYbVpYuFN6iNau23F2vkMTzxyOtLuvS0WAkKwN
RX/gNwGkQ+laJGHymxHsnCMPSN1h7U+YB8+cJJy8v3c8dHJw+wNf+RaNLrewxPhDSoEqO0FNJbG9
sBuPtqY6sJI4dGFE2Dg0Fxab8GmAksYjC9fpDnyUtAPliiKKywyhzwYqUU7fh+hwuRqy2tvqlziv
6BxmqRVry6ujVcHovAJtrPAG2QcCyBaAbzT3AJgWXN0011orEg1DKMY+KeOiOU6gs5wUea/KirB1
bmuXRr/BSm0coTcDyjMTIjyqZFMCfuF9EgAATIQfDJVy1z87SaPWgSuFlfRUm2jqkk/geN7Vo4Vb
321Ofm+dSP9bA+BMRy8b5LC/S93aZ/sELY3MuCVU1QSQQBDBTYCNRWtW56QLwjNpoOtALQwwoh8F
qvIs8DzASDV2ZzRpkKUPVhUSPxqnl9SnQVKptDbe6GSEuA/zwOUCfIx5bFsIlpYGwfq0B6Cblvm+
TY7zfNNptyzT0PKbHnHr7NJ+RX2mD9ky6qFNn2e9g1LZ3eKAVOHW1n4l7m4s9/N4T4HpnY3jRH5R
FDU08zY39/Vw46l4fiQUOXzLADYAN7UOTLGwZazWtTHbekD33ajK0Ttx0kPlWyEGfLLQ/VnbQZuu
sWZsoatNAX7VpAdNfl/Od8ZSBP3m7vFc/TD3qhcv36t3e2kS9PMxlg2qKMG19MWZ8OYFSFszmzRe
kCTvW6sbFG1jyckHqzOkt3GF8kEP/vczB04Xi2V+mwOQVh31JdDIN7yXfPdB1QJ/+7nCcsBqy1/u
uAEA2BEMjQZEe2wGtgX/YzYfp+yHS79SEOM0pAgrPWLzdrv06Qf/W8F+DfWvLJ8+jiYLcPe5OvSQ
WaLI8SQBggsWYSSZayOBJvxy4TNcAWqc4K9iRhkO1fh73Mz9VrhPc6sK4zJTYHjEPCxaZgSbcGlq
SvIN0h6QEajzMvKyG9MGgfVShD5VoSbklvCwwcAOPuk70ipryz2rBez/ZfD3c3ffOi+rCvgk6xqA
sfOPESG5QwtXo/PYAeZvelGV+KFWfdc8Gtqpfe8uP/t9YaOasE47jwwfs6SPsuQwkGmXoh6Mzwkk
mHYa/h5IB4ZgPtUKfnQ+tiJ8zkLzHNZuAARu7MVIdvl8dNqvi2p8TXImL6wIZ5LqrT1gRhAjAfv2
oHBI/gvFA4JxcOSwkD1EdVlYgW1M/TaAd/w09EcMgtZH279l3u3v67mYJGFGmMP0Nx6JmM4V69cr
6JXQ2wcBHfqA3tYGwHIFydM/2MB1COZoAsEssRHoMCD9fUAj4CCf7O1Up5gCVo0TyDydT5f+14Zw
06x6VScdgw0UdwGYtMKi3OGsg/3Sj66vRvbN4VbIXoHoAq5K+C4IFFPrZACD5s29lefBmKrYdyT5
MSR4/lgQvCrxgd+va1hYt4MOBRfX34EFCmMDGIywbcVypBuHsWzQtWCoFXM0l8GILAwbNwEmlD9B
pXm1UEw9qrQmZK6MMSr8+7zaDYLfSxtA9TBzTWDDeHG9792TOz530PdVgaml+3ZmRihtuhRPT3fk
SLtXDWjPwElalDs+6e5Tr8oSJGUx5AgudNLQQAfmU3C3xqSpt1HgtmnVf3Ct/qOf6veVg/6LVzif
DE3fY3YfAyz1ojivks91YVjIljUwg1R5i4hjpkvUWybq+30ADtrA0pkiAMnWiDTWxEMTiSO4pi+/
WmptbqpN4DfdkDNuxo0//2w/eEVkPBO9DyvH3F0/WLKUAF2D/xkUXx2opYxlNSAlSJrOeLDdId0V
hJb36TLUcc3GYscqcwjG0sD0RJIXIQHqJPQXtoY5iMCCecqn3YqC/ad6rsBO70MardmZLdN3XQ3h
bsXP5SdDCNAXP1c8OSBfJV4KAlavJqfMf866/KFIwLqb3OZ+0KN3U9RpNC5r4NmP123LvICHHjg0
QFnot1x+mhKTiaWZYadsvAQHYw0m47uno73qaIrYbfKKybtVchECPGYQHnzBVAJZGrc1kayQHhTD
XewVA4S5vAhkqQfS35L6NnWLAD3BsPfovsgCw93RDtrYhyHxI73d+07YLCgfg6QcysCF376QUXXy
Ze8ckHj/91e+Y+cc1j6tkmbEPEodT/1XVMyCdf0wkXGngSQXQPAv2by9UHbTT/dkLB+ufw5J4AGm
HRqUgB+Bw1sEjplbq3VZiTSr4sxhj05CQ60NjWmFnhmJAGv9f9oTPK9q51LbZnyTIT9hxiggs3WT
+jftUAcTmn8qDVv58oDGA0M6SpNvj96zN0GuZd5SuthcUJQGmveskT5w3DnQ2iXWzE9j2ivupDdy
qXdO90Z8wsfzca9f+neLYEbtdYZ/z+j6TiVGEos8yMhwZJoTtaDbI/Sw0mdWsEM167s8cUOv257r
NblJjKcaaqME8ktJ8WFodo2/S4n3+fonl51AgrISrmk0KWxxnMFzIPDCcozRmNMEfIaGwX7THXat
ucbORlbFuJ0sFGPr+fYj1QYG5XI/stYdzQZyCaeyaaCbSwIKHI6DmTKSPnS9DVlJ89dGncP1NUpy
Q/7NAVBG4Yz3Ei6tDgMFGxMQwiBO+qS5NNiWg7u9XLch3UeM7fL5LmDjxYJJo3eYx++Qf7rFt2Fw
+EQDpyrNVQoNMjt4CIASjuNEABa8XEtSp+w/JLJmcWz9NdBJGtJx56SqcpbssJwbEuKlZvaEpg4S
0T4bd3WXflq8x5btJmvYLyyJSZ/ur++gJLkCpxWAfJhV5wB8wTcAbmmm4Q39mzwvqXVHrTt9ClvP
Pdamiu5OagssrOiIg2gJ5GWXu9jo85QOBsYxvNwCx/s8xg3oSlv/fijzAwV4LLi+Nlkjixch/mdQ
cEGWDNVaO8BT5/XPTdtVmfVs6N+h2BA1Y7ikj1thRQmOOdiIr1uWrtRBC5LTUUDEhF+LZzGPVv7U
LyNGpCwaVYFFwjWD3qkizsmgsz5eXyjmYOaOi6teWgEVs90XFqCeULtOD5PGYfF9t0XuNlpoL3na
njpJdUvLLr11nG6JC296zIzU/5h3pn1ngBtB8ZNkZ54LOnL+DXBdiwXD3p24lOkMrHyPGQv/t8ce
l1SVWUo/K9p1vJiF/2Dg7XLd3eA600gMIIis+X6G1HCzuJE91UcjdfDfAUqPftRr1tEeH8th213/
tvJtR5uNz18gmopDpXQj1F1mFw+FtKoDOzGnqFvzKtbbDI/HuZtChL4htEqaRMW4eJh5Wmg4OHi4
TmOrnfTNnBT+Jt13jCGjxuSgBi6+KvV6aarc5jiysQrKwg229bUcVSzXMq/Gl4WkIo6U7lnC+fV8
2o/NzElH+y7aAP6I9aL1gyQfi3031vd9/Xh9q2UGUeSCH3EaV9zklx/ad0BWPE2Yx+sL566evxo6
Rp/vrI0dnby8uW6L/3gxaTi3JTjV5jvJsvFBqz5Dhbg1Ey1OV8tVXIpS33V1IJzALAxFV5EpCZLA
1Zz6OLOF37U7ENYUcZZ5yQ6ccHbkrvNysPVxjQnkI2On2nwDyo4JO61e7eyvL1h21fCRKOgHoOuE
73m5uaRhqzNhDvtkbS14eCcADlMQY++mtFzCimQDJAz8T3M+TIogIbtMkQaCAAuzsC5eIZeGadpl
VpFgpyfym6Fg71t3/VhE3j9gnlH/ggSohdqE804JojXLfrESLBCQISQ5nlUe0CfoomFNVQ966ZJQ
aXMANYSqodgLXydcAn2Lmw1Cb4HNhruSZEFW/sbzXxF9ZCcdxVJAkbg8FaL+5eZZrZXMPR9YqNkT
hvSDHCpfZr3+QzyBcBMB8y88A7XmSysYKQdR7IQea4Ms/Q7PheeBZO5h89NEcUfLdg45ImrZEFYG
JE844maT+antocFa/B9p37UcOa5s+0WMoDevoClfpZLElnlhyNJ7z6+/i5p9TldBvIWYfbqnox96
QkkAiUSalStnc14SLT8OyYcSMMLtxW27EEPd7nHKujDRQfGICq4Yfvu9QgxW1X1xKXMVAMUfDBqg
O48A9I+bH/yiUZ0Dr7BAu6elCQnSt9sXd3Etf+XQ8SKKdVmlZ3j+wroyBdENMPyjiBnWYckcImRH
GXemQVck6pLCMBUxHhKYQ0ECVVJqeVC22+tY3q+/IuZ/v3CS+pHLuCYDCLPwVpmnW7J4h0ZC/r8A
kSMw+CuG0mUd/l8lVlhJAqSF4LbGpvK+bq+EtVmUKR2qqs19dJTthUAnXFmaPq8xjObyof9dBXXv
PSBTOLmcqbEFDVyOVWDpaDYDb/x/Y2AMODd4clW0PNIzPoA+N3zNg6BWjh1JfJNi9Mfo37c3bOno
4ZmD3wyMjkh7zBt6cfS5GmR+3AMShetoaK+1whG0+1hD1DDUeN4W+lWfWccQ/BpAStPmMlSL0ZsM
EASq8AyTc9i9ob8+x6SRgHuqBt8Whn/tsgAHDkQUgHP47xceoYyB8tB6XM54QIvHeDfpNeF9YPnF
eNNXL/92G9G4Blb/H8pKJI8ovYuHEoQjGfACdXbMi+8x3xf9qw+urNtifnsK84R2DfjXmWkJbN7X
p8Ul4jSJFRJU4iq0odx2YQtmwrhDv08KQuDOow0CM2xkGv3N51pqGBUQIz34PVTe0vnUqTBOPTRG
0B6pJl4QonDj+vbSFvyxma4aTI6gZdWQPabulSL1Y58GSMWDujYKV4r0LfVeRABuMzlQ4MRyTIYw
N+Np3PPev77TkI3EI241thZd29f7GiY8skAJKjV4XDeFBJrofkDrKOsO/L5s12IoOyvnYSPrxRyM
ljWJUqdBzl8V7lXdub2XsyG9vmvXcihDqyqlkE1owt7rfWrHJeC3/aGXGnMYH3ueNSb0tz2chc3T
DqEw8B2oCFsopyji+gAeV3ZKkpNQN2BBYDDQLaokYAwAb8KvM+gsXeqBWwGzp+Ah50dxmumHubeI
s/PUHB9lVrF9eUF/hVGKOPLVVOiCj9cw4u+l0iB6Ux7EnpUcZayJnpOZVnquyznW5CkERNoTeMR6
YHdM8KRhFnLvM0wHY1Uq5d6VHeelPI9VqQhMk/pQCGdV+7ytd0v6jfcK451kYPXgfl9fo1bV+D4A
3/yej9b8W/1qtD5YCr/+b0Ko42nqXu4SCUJSdAqr/b2QYrCHHJvMAvHSAakopKIug8IZBtldr6bE
copuphSZ2R3UeDMAQ9R99YKy1Tiwf6SimaQpwxAt7SCw3shoiEB6Idq+lilUqoYJlwhftIgncJMK
3XfCLrIw/On2Li6pw6UgykRIai/2YlojA1gnZoxoPvxE6YixmkUhwCNoKBUjrNCp58pQJnBmzELE
AKNg069GXDF9/QUZAo8uCgVwJ/AP02FLLeltxNc82knlCAWrLfCOJEWUeXu7Fs5FmPmAIIGHD0PP
0an6MAETC5C1IKg6q0Nu6bUOKPcLk2ZG/m26IQjVEtBbyGCpopTO6/Q24zRAQ5t2mJeDoh3DEVt4
HGZUI7hsEJCDsZG6PyD/raK+ACQZSPsYnFFwXs0kPJSG79QsPpmlw/lfWfPWXavzMKpxF/E4HORh
7T6yG1lmT1ZaFoLNwvgOEa3P879fuLB+EgidV8CzrFWt2WO+FkbIVx2PzGfnO7fVYFEUXiFgyJAD
Q5B8LSrK0Londkk2M6E2TWohhAkrVjS2JATtMmApm0t1IOK5FhKCektqMrAB++G5KTFirmkI0EX/
OrGAqpeM9CFKKQBX0c+27KdqgIct2yNTvX4XWEm8xUVgWMBMasyjb4taRGf0VVvkIICuAltQDlq2
klms9ywR1IvWaJE8xjMFNChwZRSFk63efv/78wZlO4AhqJ+Bh4eyknHE8XwhQURYTCaHqePpPOuI
1cu3ZFyUOQsJ5wlQerp2FmUCHBxk/RBRqlYfSkDFnjGoXovC/+bMkUZCgQLxHmYwXmuWmlSFVvtC
th9zG7k+HEqXMVIiS9YF1PP/I4JmNtO6upSTWMz2hn8PtpIanG0zKTGPFkFMIrNvH8/Sxs27hrgS
agamwuv1JBpiZK0ywDMdZptIjkzcRyHPrGBiNb4smeVLSbMuXtiYVuCKyW9VMHSTl/6/eFsuf/a8
youfHarpJKMynO2B2+KQgQ3sOj0MFWOvFg5GnLuUUZfA2aNN6FoKmL0wtLJAc+OUvIKYZCNk64kP
12migPKNkeNbOJcrWdS14UdV5wIOsvqtPIZWw5s1hmWytHlJCt4xVCPwLmMYDbWiSqy5HMMx0arR
ZD4pORC4NOXHhNDS0vjUY+zfAp4ctvJCHLWoaYyCWJs74vjXOsBw4fq+TitHRh62qVZy+agMnyjm
SyNJI0f3wVGFUQd1vzdQoIYZQY/smmPtwKx1VJx39UmUv536eZRGBnYg6HagdZ/6U8DCDiwoPkRg
nBbK7fAZ6ArflFSSMelzB+KYkti/Fyr39h1eXsNfAZTDkyeYFx/MAjQNMbG0yaq73nD+bzIoO1GC
EWqsOTQXtvpD57u97hFcsdsyFvgcZv34u5B5oRfXWGjlLgJvBHZKUVsT46iaB5DazyR9g28O6Bg9
SYUPTnMVY7CnJM4xy5IXnFBu4k0zGAmJAlEx26yL729/GOsEqWvip76uxfMG6/pDNn5y3fv/7edT
9yLkm1H2MFZ5jyKZbSj1rg1iRvi/qCP6jKQFdy/cH+r8Jq6O1ZaHRzQ0q+6BE7aMVOHiFiFrB68b
sQpP18E6oKJ8Lp7nL6BuLAbboWbdVJYE6hA6Kcw0b8RYjxz9XmnIY9zy6vYxLO4RvHmAvOcwiPaC
JTxPvspNGGYTvYXDls9eQWR/W8T8kb/MzYUIahGjNKjZWEFEW4DLvTBb0eEfRqRVb4tZ2ivkUsHf
gVyg8YsrVObrLirbuWeyfeOb15pJvbK0VRcCaK7Q0Wt7gQ8RzBlyAeLk9pCq/CHy4+/b62CJofzT
Wo39qFchRu400mgHAZzXrGIEY69k8drojL0sccMkYil+SwT9UdQ/by9i6cwx9WFuYhbnyfbU7c66
VuG7ea+yXlyD/P9L5Y6Fhv7zZmJB/xfXAhwHUM7gKNDphJiQyVoQ8FhLXfwZwAyeK6zBiPN7SCvw
zNLyPxKoE+EKxRjmCU97byq/M0wpIWhky8v6UZOfh/gwaQFLIv0qgJEAUy1QvwVcHpYF6eXrAxKH
CYBnIH3cWdc0GyhI0RGOqrYaArPZ+pve6jWPJOjWlRhYwx9Kh4vVQjSOCxgg9L+hAIIC97XoskVj
YowJ8K71/Dra2eYwWc2GI685eTVAwnWqzRK/cxMFrE1HPggxH6zv89ncYuqetd+jTdnqzIS8mOb6
jF/rkTw8ZOZDYQYkMwtzu92aD2vrX6nbzzdDzbBlyH8glUjpc9sUaSkZnvcolC8ZcqAzX3twF7CM
5bx0emsuxVBOR+Dlit6OnPfY8ortJ8e6igiGMZnpBCA0K57/qR7ckjYr/oVn4Ocl8lcxpIGJcjSL
jUY6q/4u9ofDwXnMzc3Xx2iQYTuYZD99x3cKoxXwZ9NuyZ8N1YV8oWuqnp/lW+qqCcnBea9Nn/hk
I9/dPfEOqFod0RJxqC1p/13E+es8qSdDF2M4H7NozXPk4luIT+iwZsig7MYvGZSe+37hp6kGGUHi
liDSChvGTaK7gf+RoPyguoAXwkyr6w3k+sHrJynnHtO1d/e1Grbd9tgT4/MgkZ1ijYz3j7JS/5E2
j+uFxUBuk9ozvlT9Tqpa7hHpLjJgIqUcYcTIUSvfG/WpVxhsfdQr9Y802CbwfsJ5/QXh88RKnrix
gzSlRl1glWp/JOZ4BLq49yNlzmdr6HHA37/IYKYeOaiMA8eVjaGOK32vk+23b+kmy+BS79U/gpDT
wlwzDR17NO2GWvaglx1ApjX4qYOhi1EtIVQ7lM2/5IL5JYiyVFIt50pYQBCm3KHIIZFORmMXurxC
/iNJWKMX6TEkv8RRFquuW7lG9x33uFNIfN/b4pnDDa578iGYdmabW3X375zi/0jE4HZwpQJqSGPV
KwkEhpOMBQJCa6sY6qPwrBd/QfcQU2K0BBhStHnI9/W9KpK6acUw9d1ErZ6qsNqXnNySAOzmt1+V
hRsF4vmZy0wB1R6SX9dydC3qo26qfTer863oCydPiZ+NLHyXypGUaeeA44JxreiW+Xn7rmRSBzbI
QxBIeu67B+cEYj3LJ/hrIF9fG7LaEDy25nbtYfaJf3pgZF9+/FfK3l+JpsyVUClq3fQQ/fzMm39U
+09vjqt8rRDLcTaGjU94f5zt/wpzr3yCcfKWSlrLbFbnntTrXWFZ34zIYeG9vfoi6gXSOMmIlKb0
3TA01urk2Z3C78tBsNKqMdH0wNj8RXH/pNA14DLoWidGGOiemILaOq6IJtphq5iqvo6bXZGzkPRL
j6uAX5h0iBw6UmvU0jDGoW4GkDm67bbUzdrHhqKtQyfDBk0rd5mleGaNFFGCB9bPSekR2XvMifzW
I7Ofv3is4InuoPrRu8vvoV6PBvyKZcmJvmu1tvB8iNBB60iH4RuYft/0GC8jVSL9JYx6eoEoV+Ku
Nny3nlblfbfnhd2bMtqychgLhhfzw+FFazX6V+YoHWBLzLO/vsTc0PBpGSeBu0vJYSKCYI+fn7s/
yao1P/u1xCKsXPLa5gGx/ytvNioXXlPkoaWaDyGvjzZdsxM0N94FnaOFBKXZ0FsrIwkn0raJlQSS
Jcm7LjwJ/HNqbMRm19s8Twpuq2W2pnDWkO1jtDbdtmo/aYlbO0LFFmOQTB7fRYFrySbAu46Tk5wo
BO7lp781j8IrhpU1pLG/Hk8n537PrZKj+XC2ng+79YP8Hp5CKzPXnv2pWT3pybp8uv19y1fj7w7S
QKJM0gpktuPAFZVdJJLmqY4soybo6Iy0baRs8u0YROhT3ohWch7VQ/lYC2R4a+65zBy1cxEw2u3o
xtR/1PXig6j3BiiWMOxrHKmiHxrvReAEWzHWEhCifWO4ClrMagKcDPHm8Sjxti4sydKMr0o/6J2P
cjwLk7EQHWKk6D8RKXqn0DBwrWNIlA9lxqeBy5v6Vrbr1fQk3oH9+rm3gPP0zMTkGTd26Sm8lEg9
S+PMbdQEeeBq1VotzbF2EisbX0EaGfgM/VzebsCqJBQaRVDHUDeoFRqtU0Zsdyk7UmqKqSU/VMcg
NFMUg48JySwtONW8pUWryc4bkgDZ83hbB5fN4TxPXkIgLsAlvN7hdsTYGXBH4cib1aRWNsdL28h/
w4DJEr0fKLNuUj1eiZ5GEjRDKx7j4VtyfIF3B/0hiOCQc/oJ0i+siNKpXZZkkD+uFFJ+50QFR0hO
BNOMHca7v2gh58lFs+uBwjHtTnVT4EOdxsBNuRSEPH/iyU69wOp4AK13kQoaNVCrS0QRX8qC+Bwa
Wk1F+8PY8CWf7vIjKJVGBwPmrqRT4LbaQ6ubhr4W0Fk9ED23xnMcnMcR40vy0AKmddyICPFV5gRx
uu30555jEDVaTmG+Ue2iviEuJiGZGnxDERInTSyhIS+SmR2zo+u6qRNbuROQb5g8hsu8fALoyAEG
CqOb0VVxrW1DreiNz6uweGYK7vPI4kxvveps+00xP/N3FmXL4hsFnMD/yqMMWlhrcjkokNdurWFf
PWZ3sd3stXV+UK3grVpLx2nLrY51RgoTxM6kffetxGQd+byd9DsE5CRgX4hX0QtB3fPKr1oxTerQ
5boHUP6EZ62yBdQ3/K1mgAhu739yW4k153TRy72USr1+YaBEQ9VBaiCZzvPrIfhoV7VZE2d+B58R
mWcb4FUJ+nhD+04lmIWGhhDz6B71dUUq4j6MTzsWG9KSdQWmZgaLQfHQC3h9/kYRN0aqeYEbFqug
eazaXSa+aNIuGHLC2vXZUtO7PhuVGd+MgesG5XjGmV9MicQjvdfbIfG34yEEUtE0jyLRFJPVqr5o
zGFYgIIA7AVMk5QhNaq0rKSYC9289W1F/vA1Iol2MdTEMJxWveOBhceAiPy7Kb/KPShsAy4CLs9M
q1VisILvWRi1duwuOuDAnYBhwTSlRd3wZRn6YuQazUpN1gJ/7j3QEzEesIUwQgSmG61Z6MZFeyd1
moMUSVIySpHbNVtOMhvJiu0xuNOnz9s2c/451GpmUmoZSoPcNPzba60R5VbXG4VL3LgF8n7A/O+I
yO0mPFTSOhQxaFaOrNsSF/YPtEoiMBMA5qFlm7YbQqcGMYqOsFOnZjs64/3tn093Zs4W+EoAZYGr
Ohq9rIWA/DjtMkv8KnZJReDvEcNCK9s7i4V9eUHIdCO3j9IRffHKDC5AI0OeDA6N+knRjtm0jVjg
lh/WNPqkUIJUYdtnFjyDjqzTFKiDMkrdP7WdVxiYqpHosdl3e9D37xFTT+S+I4V9l5F8k4HR44+A
NPkDw6eYhdz6COriB4Wc+V2Lj5BbCcAnMBb477ePb2E3Z45XKAZ8U7BJUaFWL7aa0Ndl7AoDHu5p
E4YJ6cuzz9DChYXg0ZiH3s8N/QJtUqrMS4oREAa36tI/Gt/o4CuvWBihJQ/sSgq1mM4Q5EBuwtRN
jFPXbaW9FyZmlD4nwmHMn6VpVYNPsWb5YvNLTx3SlVTqTWwr8O9NRZDCs4+1B2X6rifQVB4z/1Go
EQ9ton5z+8wWjAg8XKAggRxEHoJ2Pao8NLosjjHOVCFtE5Movh+Hl6pxBrElRXBmxeO/dAQGEYLA
yIakMSKX+d8vHNtOE5MyV/PMDcfIxHzCwoz9Ffo/QxPwL4ai/DLElCzqCGW9SgchijNMq9SsqDNI
wDugtF+FHhiI+Y/bG/lLKyEMTvSclsTQMizuemF5po01uHIzt4Ox8rv3rqo/b0v4HfbNIpCdFsFl
D+pEeqZjISRRJwhd5v5JSRKgJtQ9g9zOjBTHvxN3O1b77W+3FH0TuF4A5qOPDB1l1FlJRRmFcSIX
bozkALIZFmi1kP/7Uom2mszegjN8e4W/Q39KInViM031EHNS4e6KYffuk3DVYarTV+R0aIi3zXNL
Ptdm/GHl9m3BS1s780zgUQM9NYCn1MOTh14YR35YuohurFdj53HEc4gvWm/NyoisT1a94de1w0Il
FHaRWAbNPYKNa23xw1zVvaEvMRo8J4ZoB44SmBPa1r8GRlLzl29JSZr9wYsLF6UG0owaJLXhZ6Ja
Dy1PHsaRcdNYy5kvx4UQJeLErJuFpEQezQyTAQ0CsmqLESixxNBPmMrFYuUJpVvaM4kgqKgqw47B
OfWiPIYspu/fzsi8c2DZRpFBh8H6xYUqRiAN5tUS6q++6q9O+mrUx3bz1q0eepJ0LBX85ZhDnIx6
P/ol0ESE8dnXe6g2Qd0UclW5TYL4Yxe+lblTy9aTmpEH31JTEjH81N+++SxRgUkRRTiSMCzXEnlP
LurQ7ysX1bWRTIj2EodXSXDSkLUikSM/KmaWWxr4spOHhrtPviaWR/k70UJ9A6U5XZhOCAGbyj3g
/fEPbWsVGIQTmGYBoMDAYjuc9/DqeaWkUXtcaFrnlWCMcysHrL67hHWG89fe+vmUxeTrQJdyta7c
MtzgXhPr4Ogl4euXIbbW0p32WDkMwzW73LckUhZTqeMYfMBt5WbGQVFX3TMnQnui9Fx6W6P+gCPG
SgUy1YbyUSINZNqNBLWR8oPAWVNKgvpJtovUiT4KkcjdCSMZSSqWZuZqEhG42JRedMFUmFfml7eE
40RHBcayIWkzM3Fhcy7MTtPHA0ZOpbUr+PfpYIEfAB0P28kzm34d9efJZtXYabJbHXQ9mIOCGAhd
hbj7P0/mhUT48GMbxl7tDtVznBDRTZ4UpCTTTS+S6KgT7ZDt+p5MW92RkCi6fdgL/gy4tGGPFDif
aCWh7grPd1KUGEbtFi1GcpudpXYPaUF0mSFn4clQwYANKAFa2FDepw6YD9pUF/K0caPoHoNQNdev
DlCkHi3ejOrMD3ycUl/0EwAABocJ5Pz0u4ucSNlyyJ27vN0iB/MOnJHm+NvQfTxEFdHJ21ZE9gWj
I3mSrfxTZpr2/UP1tXsuiQUYFmPhS/4HPge5KJBAoO+MxlBM5WgoXq82btKaQepwYPCy0cWx04Zv
nOwaFPirydjFzUaZ1mIAGJiVcpZ81L+T5ypmGJPf6Ujo2uXHUFfbn8Ko6yu9waPafca7997urCon
kwN2SYKKByExJqwGtkb6nW/tWKmbBVs2s0YD4gH/AE1YlIsi1IXaccXYupUKejvPkCYzLWTmKhee
PbSUgHAKoyDQ/kE3GFR9KnktN4uZ0LO05sQ/SbUJV0YHrLUdYfDJOgDNukZ8dOv0q7KzwD6o5BHp
3vT+KdB3kbxrWzMPXm7ftZ+s97VmonEHrz5gDDOBNF2gRTAftVoqDm4lEPUeZEIjxvbY0kdsaeuE
I5O/CjDrrzD7cj+JVp/bgnRKgG/l11pm9fEuLjftahSsov70LIGzZYNEue1NnzE6kW9/K03SCat0
/a3Us5MCFh4LPj+4NTlAK5FgeEXVYEYOTAT5Nfsx2xVHxXxITHgSnwzhv52ya+GUmiLLGOp5OQ0I
WV8T8zDayFmi5956n5OnjweDvD6F5OVNWQmmax6f3hjyf0NcsHjwjyOrh0I6wi8qKcUZ8pDppTLA
TevBnWVP6xTwwxizuIjv+JZCetPDb4bYeUtp9biUSt2OVDIacCAYg9sMx1GBf5bUVm6sU4EVKUi/
7+H1+igvTVQmWQ5rrM9JiXOyXkdzcFp7soClBfzCNvfIUr+LyGCnK8OsiGhVBHNwTVhrwspT/0Tn
t1Y9f+vF84eekUEtBW9w0z/ZXnqSiWdN63tQ5OD3QEqzgcL5n0ZErDPKBpZdMgy08PvFv94MyoGb
0M0lCi0+wC8/hWaXBaSR93EL2ursJY6KGfiZ+KxXf/F+gWARhlBERQ5pvOtlc6Gfgw+cw7KJ8OEE
D3evG+6j2UQOeHve3iTMpTW9k3eUSLLifcIBn8a4Y79fZCx7ZiLEawyKKlrHFT80xEn3Rxfix4Qc
TiF5jLc+uf+SP1f3m+RhlU2mYorv8vFz/W1WJqso/zOP4dfJA5oEVkCwfAB6RW0Bl0Syl6aj+2f3
fDqEu3fMOT6eUKoKyX2xW61WR/thJNvtW705utvEDghAv+f1n9sbMR/vra+gjl9IGjH3xAT7IJpd
9YSJ8CRvWQO4ly4cjhPU3oiJ0IVKXW1ADwqtqovRDSfbqzU7EVgjA5eO81ICdaWr2gOBTlWObp32
5qAkRJJwceOVL4AGEfByFZQOjI377TvO5fu/i6LOTxijwRC1fHQL68/hgGJBTnbj+fn58BqYp8fy
8Ign3soE834gm4lsvI1PHqXdJjVXhNi2i6lnbrDFa0eMu/VDRLZ2dtxGxP3OzE/r9qcuWVYJowJm
fn101tAZQpmbC7QpLtvMn9Ar52h6LWQ7THXGlizKAdYdsQPgsr+adCNvmqJ0vlMFcuFz6lOHc8Wr
M1HW9+0VLWntXFif2eVmKCEVphSeVHTgFxhd/E89UZTKbFWxB1czK6JnCKK7p+seewdyidE10hdP
3DW8KwnPt9eyuGt/10LTzSLHUxetHI2uFncYIbRPERgI8ZPPHJrIWgt1C9FA4ht4TUe3BUEqSTPc
wwx8J2UcbG6vaOm6X5wOTZ2gNPnIjRoEeZjp1xmo8+cNw34vrUUGu8k8umeeSUK9H60uyjmfVKPb
YVCzkAA86h+ViFE7+AFD08bxUgrlCPXgNBXLDFKQKtqnc3DyfDjx9sm5K9YduR929/ed+dLZL2+y
SN54YqE/4/ZW/tTLbn0CdWjATnQepjHOVuZ5lxMNVF3oG3BO93iqVtPxTjpnZP9m59bDGjiKxGSY
jqWj/GmckUBNBnwD5YqO4Mz/R//bASDxPCN6/Hp7hcsniT6T/0iYLfuFA1QXkepHAxZYx8AsBJbq
/ykEFkLv/3OSf6XQBkNJRa1OICWM1in5c8hndMJpc68gI+7e93cfMunhe3R2bx3h7c17iR4Mhn1k
LPXHFbtYqtZHaBrU8RHNbB+NL8VN/iUvxk/cgiIeYj9MBcHUaOpeCB34zzR/xL1owlWdKY5X6pvS
YOHFFyJpFAuB6ZHRGAiyLroin8SRLLViNwHv0lgz2nHYvHeFtYkPxN6Llm9WW+2tMNesqYAL2c0r
wXR1LTCkTFUaCJZIFazUtzDe1a/8XdkRL1iV8tq4y99vK+iSawEnERTOeD5R06MUlBeqqJHyGlz4
ADGNmS0DFBC194iTX+OIkb1ZivwgR1Hwqs1N3pSsbCyzsu7FydXHjLTJQysUViER/pmLzoZUbNOS
1bOzGOxdiqRuRtRkeZ7W0oRgbzea4B8noumvXyXr0fFdkrYmWvqZmKHFqONnDgEyFOhpoHMBvZjF
YN7WJ3eKHSNxyoEnQ5xbqfQUcqTn921rY8QO411aqD/Ms5+ATPiP1PkpvriAfmsMmVF6k9u15qiS
rLMBItYwFLb9FsBldhfeCTnG0j174vq2Di2e64VgyoxWIBXhxQKCReMu3AoiSeIXPn8JpFW1TTOG
mVlyTC9XSSlRrnmY8p7Nwvxzz/lE+SryVTKcWdiSH2Ya+m2akX08rIAGH5JyumO9i/1UUib3cKjN
nYMs0rp7LF3OXqGL0Qwd3nIF82N07LdzChPRrovVd2S3uzPjkVpcMHrSwbAu46LSk++E0pPC3jAm
F5l6SXeatRSYGPLLqqwsHuKFGHpf67yVjRFisuLQncaS9DAEGTFM3fjTiCxY3WKIDMJREGOjpjkT
BF0ra90KIZBlAe8KZLPh7Hvffjy9vypoGj29bzb3G9LUjs8xccm/X/x5VDJKZsjRoYyqU4datm3W
tg3XueBkdzmlMBWJZeV+WuCvFWeWgbZS8BvDUeQpGXnlByWmD/UuPBq8xBgs9C7s8BKT7LT5ytYf
TxiNAfzctm7Iw9r1SLB+2657ctYs/+n2xVzIv1x/CrXLQBgUWgLiVfePRKQTCACJ4CCAA4QoXQEp
veE3q6cX9Mgd69PDuWThVH/jmHAVL3didhkuLJLOaWk2xhCvu8/jt2jK5kkgziwc/p26/3iSTyp5
OR4bcyTB6zeq9bfXv3zaf0+CsohTLKM7vsFJFONT2pxKjVErX9Di6wVSlq/p+0TzZSywsCqrc54d
2Zzm7qvGJ3d2hjLPfmuu15+6bTBM7oKxv5ZMXVe95XutypMejmVNmpRHRGoZPmZOxGaS1ESr10ay
CoRTpdwl2S4tmN3Gsxbf0nLqZZ0anZ/6GHsrkef4+IpiTGA9SuvNhsjWyuadbbF9gEVkeZkLvtnV
wmkfUAumIRZmubsOrpmDcRvO49d99GR7ZGsG9pq7W6NZ9rYeLST3r4VSoVLKaVEq5hDam0pLrMF6
Pbx3D4/x+THfbjYrxX5KkLzOCO+8wDkkrTCX4HtisTzThUfp+kOogGlU+izH9AWsvrTn69zbr6/N
o0G6OUFzUM3HyLpfZTuS7vcvuWIfYcMJ0AeInVafDBVk3e4fFb243aLRlmBeg/Jz6z/PU4gCgmiq
prPxrGYXWPdfmr23NXT5i0Rwt2fDOjNuN/MD5ut/8QHt0GHuYYDNEA+NlZLZu8P7gU0IyWYgGLF5
x2nmk21vsQPJ4RysGBH075f5+jAo8zaOupJ2HOQHaC/0+p1euIJKGozzikpGHEnTQiH0uZZFmbJI
N9rBmE1paaco6R1k+7Sxxc2dLWyPpoiHxGIpPXN7KeM2zzdo2wIigUpQHMHaBA8+6Wa/AHHlPeBO
+31qwXBv0dH/9HmWPtV7Vl//Qhr5etmUmdNijwtDcdZ3kBrsZqAC0Ar8ttrjoOMdbO0uNjXz7ump
tXRQSNjgxbITtPwQ71QQQNRx9Os149hFxrNC89vFGeY0Vd38UYfePiHXiLcd6c/71QeB4QvvYPN9
aLvEcPB/woYbJvdHRy70fTICLgXRZY9gRj6kxGr2B0dDr61n3d8P93vCnaEKQNkhLmVcNYam/xjl
C8kexrx5MQ/JUllukK9yxiLfhQ0ox+LJyTvRvm1vF2ATV8dOw92qqs6DtIC8ynou3w7SHv4gWfUO
SnR3WOKD71iMQ12I2a5F0l6bEYhcnEBkYXkHb6U44dZbyydvx2IgZx4jZbaS9H9esLlX63Do9lNO
TqfMSk2fePvVHVJumUqOkv0ANdpJ/zp+ul4nZbQaY6hzY75Rarpq6pWHjvsUzKzTBmNXrdvH+Ls5
/dpo0an5WPeKojIga1xZGMj3jCeqJA7KT1jo5v5OMz/0h5ccdsxyv8+gN9gx1PZnTNuvG4OBFmAU
msl4aG5lfUzqKMrgJcmH3XOL1GZpOvfx4V5/DHtzFSCjc94ETrOT7lG1yHF1QsfMzvNjtdanGbPH
BHIuQEaw/xefRJ1+6Yd61UT4pPEsxyBCOcCUk402AT/qOR/kiBTdg4lYgLEVizf4Qix17GgNTMtU
wlEoY26pZqG/pGFheuUqFczbp/6Dorq16dRTlWuKkXQG3g2FjOfuYw6OeTj/ovmeoQsUR48/wu6x
ghZscKuPR9FC8TdHBRBduk71Z/8kAcbLgyyoI19VQ+7FzVPrvERHZWuDJMg6o01APHB7dWRt0rz3
t76cevHEJBAHWU57t/XEYxvzLidIrPr8ckwGVZwB7ZikTVdESi8rQ0Of3SZkpLTZY0E2ysPt1+zp
CEQaujps9LCsMxTPdv77umS2j/3WBYz54A2MNkQOdW5YvfabplKsO61BwbLlEytqmk3rcZXJe+kR
cx1JxmuJdVslhNk/vt7YK4l0oanMOqGPgmx0LU4k8VcUmZEt786cBWVkiJoV+ZYoylUfwVMVTwEW
15v8Sjntdrq5O4ALCz5LYJWMWzWr8i9hKJLOc72QeKMRdkKXN1U3YF1eYIYlQb+rxbhNC+hJbB2M
1wy8NTCkhcp5hzW6/cYJhVjQa8xN96+v/hq0BBN5Gk96S47mecqc23u4YKOAnAeJGD8PUhHRbnmt
IAZqdpjM4k/Yw9buARh7P91Pa9WqHeB88w0x3cjuyTeIcFmrnX8yvaFANc/8xAC5o9PzWrKHgaUZ
1yqjG7XbsbcLTQU10bFuAOlKfaI1HyBsIFnBSirObuQtsZSb+f9Iu7LdyG0o+0UCRO161VaLqryX
7faLYLfb2hdqoSh9/Ry5B5MqWSghmSQIGumOr0heXt71HCZJkRRTiEXm1MVPF+BkHpLQFlZcuJ9Y
CsCPP1/f7OoltAZjIqbVT89IshXOLfIhqf8kOwVm/ky/sT+azW3sNjZBtjFzmuPt7uBK/j52ToPV
bk6lp23ZZr9nmxvqPbY2/tmX3qNogdUBs7drjSxL6g2II6TLpiljgI9cnobWJmNWqdF4IsNj4VN6
MmMv7aOVQ18INLApZ2Ims3zmXRKloWbdQ92kfXdPFUxx/M6sjeveTIWqr8fMtbett33cvqdOtrmu
6kumEPlAmOKJnhT6filaolVe5XIxnsIgtFvzNpDRj5b4gpxjHNJYEbYQOBgApzIBWmyiJA6W9Etp
ZpCgClmiLlAcBL8CSB5UQEDw8KDbH6jRvRg4xcASjsie1Ju1XqhJteY6fi58dphS0IC1KkOCN8y2
2nOlwdnRkeWVvhqYrZrCAWlXgSeW7P65zNnJMjMyWZhjwQRk0I1VbXXdjgW782vZAkOq9kL1++sH
uuDHGxMziGROoGYIRWaODumLjMkZYSf9BSYfAMqlRxVHMY/sFOQ7vOnX5S3s6oW4mbPT1blAQy6y
k7JPHMzEBYNFclto7sJoE7QrqBoL2nohbPr9s4uiZKPaZg3Wpti64A2FQ+tXetuu8dot7iE8g6mT
d2K2+i5TnskxWaslRtn2Jy5m2Z2mpkejL6kVBYPqdrQWdn2SE0spKCpokblRlUFYe8YnzZhpKy7K
xLWgTwPE89FhdKhqCgqz7BRzR0w2ajUhWQr7/EV6KD/oh9xb+cf1k9QWPIcLkbPbmccaqVgAkYq4
qepf3YdAPpTYrmJfLCxCnRg802QX8V8ijpk7anWkxX2l2mmx4eYxC57z4bZFO6VaW82f1ASbQrE3
ONiQjmXwoOD/NjNXg1eCw1PvhzdAF2jci0YnL+2G2rGxyYpNV1n947iXUZVsPxNqtftCtGn7EmW/
NfV30T8A81nud2rT2Hlw0CqX67t4TxMGjJPWFjEKv8aJ9BOVcOI0lmCsMNSE2T51ZjcY71AjqVEy
USp/fJxosrxOuU2HaaSqjPYd3xmxKxuVVd4VGMF+4Wu9aAuP88UHzIwIEg9DJhcx0h69owD3/GuI
vlCiztmm01Yq1AvzBVisgkl8DIfA6frWkTPNl8WqlVo8RieJeqpVHZhTHWTHS26ZV3vFJtv5RmRH
3ujnp8AbwXB0lO3AyxHCPupv3K4zCzgYwsq7seQDXnzVzMhkFRcYGfBVgLd8VQPriLbZqX1WcF8F
APU1McCwN3Z1WrGlC+YGmDqAyNUwMaNJ8zxXrlWaQIeMn4pRg4qKYECHc4SUMsXYXvJ6/fotXHjw
H2EaFkW5CSxg5oKhAGtkZU/5SW+F+JkhOrUUjQcrEN8L5QNDJgYw+gB4CRSR+ayKapaRFBho09ez
0qqJ4mWBY/LIAVRTxaxaP40or6JKH8DDzZ0Y7K5Db2e9bivDo1bvmwbYdbWwrUA3Iq+43Us3DXN1
4JeYPF9MuMwMUGKEZEhHnZ8STEFxD1jnilpZ9zT6IwELA8XK8q5HLN04gWBTuglF6/oRLISmACY/
+4D5Vc/BeQ9ww6ldGwhf3lvvvjrhR2rdf21RWdkC15WGtvSLiVY++Pgvazm4hZsOFICpYRq9WEBy
mr1vEmUSkWuEUzV615EtCnrnmG6929ESb7Xb/hDfNbtkv11Z9cITfiF1pnltPwLPCZS6J7/1MnRM
WOkNtWTv1nt6yDd/WuvQe4ffuo221n6358eTvfIBS9HxxQfMggLsBdxTZYqO8Q4QD5A+zOHvUogW
rceVd3Vph1H4VgAagHF6gGJeehBDKQpaOIjwQDF/pqJQwZ+L8WnMt4O50421y7bwosqYtUMjMWhl
odMzy63BVSgaTsZTlNvya/eeoo0Cybc7S3N+v7zcMBfjsYBO/PNYp1jp2rauSZ9+/8yW65FAjV6H
dPDqAYMTdlPG4I9lBqM1yDaFKwNgl3SrR7b0FNGbyL2uVwslWiAzoYd6QvsHROy8xSFLUy2t2gGt
VbpHjxGxjPALjQB+hEg2Cw6hejuybdhag7gieeGQLwTPF173OvCaOOKpZCuRfahZkgHeMmaVkh2V
K9HbQoyISRod0RDQcEGDPHubQGreCUaNsKKVD+xDMb9q/mTqKyv65p+euYPKN22RoauADJnHaRQR
ImlNvA6y9TzYvau+Jp/aFz8QT0fVUfWo9TZ6zBHt8WBs+nfiHZ82aG0Y7eodrzQ9MPfwC2MOe3dz
OLjvw464SuQ0u5fRPvza77/uVyzZ0gmADpbAaUIcgrHImeoVTOyTUhpOWXUPuEqTOqCLk5yW2xKc
5ut6tlBPMJRzYbNbVmOoVdRjCPOPt9p75gBu/WTpD+3292bjYioaAJICMNell37VYC+YzgvRM01j
ptyhBZMMJ2lD4RbF1ofnfz4fG0yRZc/mZv8u7NQVC7ZkLS9kzhSub6oiaFXIzC36rFuvye5Ibqrn
ZMV8LAXrCjqwdbCNTr2Rc8XOlLYRRoZtLZEAK5zS1hBzAFJa3CGAbeB/BV7rGq+5Q2+FnX73qT4B
9uKpXNGkhVIYTvfsM2ZvIguSYIh6fAYA4wlwfG9abK60H19d5VY4sQ/MWnIM7wHzdfdIME+orqjX
pD3zm6dK+Buc4BgJ0WdHrARNiV3AzRvKP01y0xgP19X3u5n2pwAEFxKms392oI7JiGIqb/gJ7Rxv
bCc740F5Nvbo3QcHsJ05KBdsajfd0drRN6dHlEZM52siCQC4mnDHMMDY2rk3IHWydouXl/7Pl83e
ZYTAVMx5y0+xLjZ+Ctr6G9XIHq+vf8l+fsdWf5f/3dt99kq1vdnKpKohJJB+CQLT79qy/GpCqfcw
uVSs0ActLgkjb2h3BxT7j/xqOGB4oaPY7CiJHqmBeXt57dFfEzHZxrMFyWqjsiTo+Om5G+wcJBA4
1tvK++4LOuQ7jCBqsv1r/4g69fWdXLyx6tni5uclcWEk35Jfpf3RkzFrVm4e4g2cd4c67i8JOrL9
MncZKitr2bXpGvzQ4n9kz1PmWiEbjHaMn5imbnvxWTQ/RG1ceQYXdeVMyMx7E1uBA6MIChmWf9rA
0fkLib0k+pfssEhOGnjKAW8DeBFMEc4hkHkDEB8mc36qqtA22o9Q9lj12CD8vn5gSwHPhaCZquRj
CiwVaeAngzRuXmBiWw3AbaY2pVVgeDtC83AaI6GWSF9yotsV0PcYQ4kqUBWP6nwXSsqzyfMVDZ6k
/jjKs+XP1EhW0RBvijjKEYXMJ6kxUi/KajRLtuhBiSKa3g9M+agFQ15pJ1yIt7EdqHxgjhCzm+p0
s85uTg56kEAVMBndVO19L4F6nd4P47NaSL5ormXdF1rjUeHBuIGEKBgjovNkNC8ERP4UudmgQcNM
7Gi1VZjoGreadFePn0qL8b599tICzQWQHfxLy0FVDvTDlZzm4ns+gWNMNTS8s/Obo6rMBHkNOoHp
Vx6+BkRxMtkt2TGR33XFS7hslRX6nc3XFeVbKDUBWQ9/obBmKKjhXe52FElMDFgoouFDtEukio+g
HLLyu+AlWsmjLOVTAWWJ3BnodlEonMNEFANnYSHl48khLwTAJh+bDgXvwmpeuhUbuOCQ4RUFGQ8K
hSp85ZlzJKfaWAcF6hnJru1s7jToguODlT2sRTegM/p5TdBBjalXFUgMCpLtl/vXpQ045So4/iZY
S44mHwPNbVokhD1AHBPDymgrRTYdA4V7maQLH5QrwetQciZsRKPgmhVOwaGVRrgSdilHKqBkmSaU
f7gctelTV2iahDkJQwktMUQDvF0qUlo86FrYoPGopshFxFkJEmuj1WPN1SrFLMHVjgzuZ5qlgejJ
1BAMJFmNMrZh8cTBqRUmFrc8ytXQHkdMLbvTWGnhFR26WS1JbgG8YIIYQrbCdAClJO/DRNv1Y2/e
yznowG9LveSZrwylFB7rKK4FR4uEQLZyIlXiZixRS/EBriAlt3nRqvWrXuqsvGNJXJs73qJjclM3
mVy5gaTF6BMd+0zxTJ7JxC+rYaj3Uq4FUx1BCrQjWCIpBlT6QCZekTXhE2xgxB/zIQaveqSqkW7X
wP1WrVqlAJ0t6zhBpGcqAD43NSVu73iboHG/5UIp3wxZ0DJbGasB4xlDbmhOHAgp0HikTOxcNZDk
aEtqg8eAdqJieiqVjBW/VTVHN7vFByWOP+AjDwCXSoNSiG5QI1Cqey3vTWWrc4Dz3+u0izBXNtSy
YEmtREs3a/RswNbXPB5to8/L/K0AapXmxniBmt+tIYX1b6Xp8hAIVmMjFNuuVMx+HwqCmjwD1SZK
3AiTsNlTmSZSSq26wTQdWA3yRLthTFfjEygYQoyyoQ6EQXoz5RVqPjUzkZgPw06PbdZoBXkIy74b
nQy/pq1F1Q7/rsyiOKUmSSu3r0IW+k2N5MhXFpI46/cNy9ToRug6Tf2FH1OhRSLXe/bWym3b2got
zKdszIbB4kmnSi7t8qx0AgpQZlfKSxNfZCY6v2lrIYrcbkgkbROWWZwcOsmMSoSCSpCqByRphNgP
6kAsjkKGpNgGBsTAD8WUuS+PSidYOWMld4e4LEJXLIOG5nZTg7HMNsAbLwECqwFV3lNIUiInYE8x
++Kxqip9PBQ6BelIJvFMsBUBI1JbuUgl2dV0bBKxKiQsegff0oa7tlRYAcTuoiBuJ9Ry7tNSLLB5
Ud+q0j6FV0Mw/tamBrcwMGkKFmv6nO7yvCf0DigEmY4W34EOwzaIhUZ8VA2OtpnR1GrjLex1PfkY
y7pSN+EgaA2KH1rMXBZk5mBLUswij2hhKuOoZK7cjBqQknA3Oron0aABuKKSOnGTNXVWALWFEvO3
UOQgRRBBRKg6Y1BJf0ykeSLPUJswuo3qKhJuSF2Q1M3ykLauYMS89EgsiVVtMVHIRifEQIrx1ReF
4AKyZXzhgPcJwXzU8z8rj8zCkw7IZFR9gZeGeZA5/pMyshSvcDme4jZGYdn0WXISxZ0en1CntEz1
yIs3ZjzR9AM9ORaN4i/OK8cM/sQ5sF7Nr5XPWXjz/qJfgfYQCeZ5TFvnY4Fmk6ncHXpCa7HRIRuk
lA2LqI5BN9elLXirqKwjAYi6EVY/H5QuTBIIwF4VT4Vm5J4sGM+qEXuF2CVOIg65d13aQtiBJw9U
VvBagOqhznxjuZ4ccIZBxiFRqVO0ceiid+bXdSFkUQomQgmaYgDX8t1weOaiyW1nJGKEEcZMwJA5
QvKuuiGgRFRbJOjVJ3XEMEZrIfBq3QyE9+hrcEoD5KyrM6oLM78GwCeResOQuISXapZiymicl7zF
HBzSiJ0VBK6xRx9p9pgd2HZ8FeimeTZ2mkP83LC1YwOGlg3njo7SZbgxmn0L/ILKfY48JAyS+zU3
ZMGFRjsUoKBASagbRJ1+/2ybwpKjiSxm4imgWm33jKJ2QVKgn+ByWhIPKisdASwZc4GuhEhLtTJV
QgcRpn5Ak4NSyqVoc6Rp0ZNeRIRrSfej8cAbTK8PH/q+TjfmxIRr8y++6SsbhZ72Jn6K4hWPdskx
mmgYkRIFfvkPhCpFonWaImVwytSsd0aWD5ZEMfRdBWwNi2BJH0FAhHoZfEtVwsDZ5WpFFY8uGnrF
7+QJkqBocn1rXitrX61c5oVeXpR+zyRNqz470qYDxqws5iLSbgwgSQBSsaZfdS53wq22MS3FRqXa
QrE0ZtYebYzqBkgr3dPgrBmxJeU6/5LJ7px9SZzphdaq+BJUiKaPOGKEcHOHmbrGOewTzEb+hxTc
xdInI38msGrxjBTyX4ETFrfDmIUs67Q+5oa2bYNdcyXr9v0wzILQC5mzG5QgASSHHQ4WzYsfH+bN
Zh86NqBYV1O4k524JmgW7ca93nUcDz7mqTxn9CtP2dm5w47OWhC0YDpVVJFNCfcSKCrzeVo1ySuD
oTP6VFphbL9FtVu/jA8gqNYCa5r/65zPZOX5XdIUjaANSEEBD0W02cFlSVBKdcPFk6cKNnkQRnt/
L61x5q0JmZ2UhjBSpRmEZDvQax5M3AobDSOms/L0TB87P6jzxcwOKtOFhksENhU0N+VL9kvZGc+J
eR/dou8UYCc+6F7gs2WJ2xpupFvK2i1YUhRNx2uDYg9gLY2ZAehLE67h0JMTRq3awEpB3ApAu8wz
Xm9Odro27LKkLQZS74CaRWipziHwNUoNow+U4SSUZFc2PsnFFYdhqW4CkId/RMwWRHUtV0dBHk7j
Y5ACg+79zcN06q72AR79AJogyzyCJrCwblD6vkd48Xn9QJe6bC/kz+xYmQoGKAOxROOk1pjqct6e
4CNuDCfepP1+GieEcdkKsC2Bq36uDVKubfDsboiE93lmoBO1yviNoZXbTkAe6PoSpxXMVfZ8h2dX
o6lwLftaR3ko9IBW7MLzNSrqNQF9+g+CUIAEMiTqbfKc/litI1UZ5QR9htHUPGG2X+XoKcruuhR5
8h3m60HKCHUQ9AdNYAv4/bOHIM5inpdGgO5d2cI7QF4H+7V+dV7RxQs8rNwmmIvrf8W261YW6IsH
//HU3NlrJnvSy2tfMTs5mup5UicCIJWq+0g9CprfrwFDLR3c+UJnB5fFBNMiQKhHK1xppfqAnrPB
qjsgV8r29T1dSv8hQgKCOkH2D0hdM7PWxrJUgj16ylipr/mW+Jj4SD7yHYBqM7QCf1wXt+g2n4n7
kW2kvRGBKRgQMgjSMRmA1h/uYIp4V9qoExyAkOOefgW3L7/hsIFP6fG+s1bJwhajsH+WrM9ClT6P
w1wZI9TnhyPVAYtV3YuGE6Li1WNyWG3e484V0nhtp2eHiiIw2toAaIFQbOLxmQd/BeDj+yqQiG+E
taWiwQjD+RujSl96TbWkfjcR1MVt5mZSh5Kir+uhU+ThPa+bu7hAHD2wFfMwP/u/X2RiwEDCjAPa
RGaazAYtyktBx5mL9BmADJESWEGWP5osd8HoZtXcQFYn5LtWfpEKsiJ+9qB+SwftDuJTGYEjcsCX
t7lD8QGQKQLxmQDg3mFPmtQtAAk69M/EfLiud5MWn93ZmSzl+y06sxxyXUYGskHEJ81+eG4Lq1cs
80U7aO0+bjbXZc2Dgr/CTCBrwOUBHu+8fTfB0RtZlUq+IjOLsME20UsUfd4n9VMpAOhLC49aO9gD
YNNr5tLgflCyFWWbvS7fn4AIEGy48L7Q7z45E2frNbUuSZXOJL4eGq0jFFpgm0Ci8K6vdI6/8FcM
gOhBbwFIenlePJUUHotGGEt+wYINCT+Irj7JdWNrNYr2crQvOV7zwGFtuhMphoK5T7vRQ4bsKxrI
xkQWOOtjOw4/y4LZfMx3pIo2QLPZJaHiXP/WmZuIT0WqHBcQHTLgi0DB43JHQIshG0baAGWv7nqr
CtyJprZ1G3knBk4c6v/O9Z3EISYEUZGKHkfknaRLcbKWCKQGwJuP5KZp94OJ7Km6rVXA+zJDtdt6
ACVev2rNp3O91PNv4CzoHXqBDHmelSBmVIjgSJD8LDQxxfqRBxVoGB1TTY5dt9f052T8ndFPJXRJ
jhmLtOUr2zzvuvq7cIxLTR3LyDwZs302osAUemGQfB7jWWzGcpdUwaETg6/B+MjJF/jCHsNe3cGd
/hPEEnCoCptxtnIHf973aR8whwBfBPm/uW3hUVaECvqMfe2Uq7obKbaEjFeXSHZnqtuphLhWkFkw
ppciZ+5sUZdhznJF8lXkrdGsLlNPH0f5QQIAimsMOmgxE6X4bJQu9+pMzuw2jw1L6Cpxe13TZ/7J
/57AP2ufeUllYmgxjLrkm0IieDyL6B1whTJPqZm4ElQuGAAsGkECGiRx/XHil2quCUnDMCkg+XWE
WiFmNy1UPhAWOQVTMYVxG5v3KgqInLtVgA6e8maC4n5u0VkS3ObcM/hvvbMGYidlZ2nIaRhreOXz
Gvff3Tj7wtluhGGUtnUrSX5YBp9KBKSA1sNcgzuggSjg+yp7lNCFHIsvgYGM+qEu7ZDcxCYof4l7
/VzmZcgfnzJ7bscaJRX0ukp+p9v6Ixs8ItpM3vVsm1FgtTv1GsTkvHnpr0QT42NoI0D6+xsq6ewZ
iKrMbNHni/q13ACFpL9FD9XYH+rKQPcp2UnGJ02qLSk3HMhPRevV5GmI6aZF/NpSbwj9DpWOcCWS
naeyvr8Kn4PQEo8G2ntmSkOlipZClcl+0zEU+AcQCoLqDHMmw3isA1m4HVVMq6PHTH9IUNmCAStE
N2zJPQl0jB4r2i+9a1E9CTTDpmWUOZjnZdvIbN7xh3yz0sQ75CVfwUub7ls9K+5REMxvujbrHI6p
XFTh8mHHuob8B6MzjZVhhAHlhh/wiNOTrzEmSD4Nkp5ZYGga7kti1ih+loJdGtqdbIY6SONEYlo6
U40V27vwxE2uPGSjmgrSxJl+KUbeSvII+RpDw01tR7KGJHNsRRioBCBdbaLxdUWlF0RqePrRfIrj
RHvazM/QdEEPaFTIfq51iNWZWD9yBg7YDozav1VEMAdZAW6uFTdpsVVLMbWrUT6EKam3UhajIFyH
5ntftcQGmVP2x8T0qVVkNDoIgF1buX8//W/gzSsYaTIwWQIkt9nLlPIwSyhhsi+GoDFXJDj+tJOc
jqedLcVB/+9avSYtR1p4IiLClLkML/vSNBackaRrmeIL7aukoD68Vt9ZeONgMABKN5F9oZo0O24W
h7USZr3iB0UDrgLqIGVjydq9Fgd2mHXbLEWDw/Xznn7kzL3QdPCooMwzcT/OA/AyL5letaBwGMEE
ss1lMTlmHWYJ5Qh8MSgsJW7VaZV3XeiS3cRTjsliuFKYl/8eGjqzYhqMWKtkserXY/mqhcqOytFT
EJvbsetuKfPDkG+aMd4rQbtiqhbUG03EoB8lOpo6pHkJjZsAdFSZofhmLZm7FkGjm5Qqd03GNS9O
BY1aTIj/1EVYb64verKBs52eHi0VAH3wS9ENdqk9ga51RmDqqg8oBystwdlDn+th5fn+GSUgkYIo
BSlh4GRi3O9SiFERoLOrouqntZC44RDrlinQNcSTpU1EEhHT+SqUBrnLSyk8F8okGVTVF1vm94ps
69E7D3ZRGLnVEHhVMz5e37s5jOt09cCAMmGcIrac+uguJTKBaF1bGaoPWOHwwaitCnZHBAeI1QLL
Obfrt6+8sa8LXbga8IAmuHBgoU8xxqVMvApNV5W55pvxqcg9Md3EI9sMYW4X6RpH3JIsVD91VHyQ
SZDnoLESpyhNoJ7n6520iTXBJRQIo4awkYvcMqPX6ytbun/f/h26FJB81uahU0caKrQK0f1WOCrj
HrXWIt6U6BgCBv4964yDqWCIMl3Z0J9qA8TNb/5EdMqiH2+2oTU1wP08BLqfB70bFoTZTEW8gK4G
S+S9o8l5YptobVl5JaYfe3nxIFaVcSugOtPE5eU5NmY0lohXDV+q08GrSLKtwTS4W9nSn9f7Usrs
3RwEoGGXSmH4HY1e5RDdGiR+wCV0AqP05CZwqEDv+hc5dDMz8hvQG7LoE21MbsVXDM1PXcKXwKbD
cxAxFz/XJV2giSB2oeFXVHTz+CgKFkiELPTJ2FG4cqQ/X+BLWdOLdmbIA7OhTMNbAR6Q5G5EO0uF
njU5u62ycc3oLCjtJAut+3CI1Cnvdikr471C1bo2fDJtqcBigDk33BbTKnW6sE7BlFdL+zDXuAM7
qx81mvYv1095SZVQEsYMPEy5jurs5ScAcngIWN8YvhAxwxLbtgfWsaKsHODiSlGPBZPOd6PHfNil
6UNFHNFB54fJI68qC911FlrlclrYXMw3SUBh+QwAQP2+vryl04SdRTKNIMYmc3dT0jGaXIXY4ZKi
G2nsOb9XQ/GIHjnxKGu9uHJnlsShPRfcpmA6Q8pw7r4JjVmwdDS+X0RBuO3rtzhC8ELWkihLx3Yu
aGYBTC6XA5q3DJ/llY2QOQEl4PWdW5Mwu/1qHA9dn0OCqPiS+TxEKyqxZDpVdE4i/4iXSJq/f7zr
a0VoRcNHQ74VfLL77hYEyG3lqWtZtZ8+qII3FiOGJhQBz97sUIo8VXOOATTfLH8F6E3s7C50MlC/
FuCfU1emw5e2DSoOTwzeGIh1ZuYDwF3YtEwz/DwN0AVYBrVdEbpGB79gmgnmJeHnon0GfO2zWwvs
hY4DAE/3C+GEPhp7MDBMNawsZU3IbN+q1ERjVtzqfiKBlRoDvRU5/r+FzBVZ7gogwHVYSYax4eoG
ndFOrK+EOQsrgauFCBDahoh+3mFnEoTu0hCJ/hCH2z4L/JimNlVq5/qVWVDpafwJiQzkmjGaPenG
2dNRS32vxkIu+locA2i3vK3CQ6o4daa8jJlsaQ1fmUJYMDfoMkN5GmSHMDnzcvtQjPkIiy36lb7R
1CdwRsm1Za5laJZ2D90RijYx6KBtavqKs2UVYsi7IR9FH74z2xpx5qRCoXsRX6v1LAmSYT2nYAaD
3T+e+VAQxVbC/iVq+VZr4PqMzDtW9yuWZ1EMqsCYYIHh/ZF3NbGlYHyCGBmNJZF+jJLHTj39e1WY
/PspnwVdmFu3qEpFtJo3op+jj3gALARDO2v1hxUvBroGVhak4wBm7iAMGxoOAYoAcsc5nE2BoMig
OtQAg3/BsaWlQzUNybp9txJqLhg3GWPhqMPC7CCfMtOERApHMdFb0Re0DyX46suVe7r286eFnmla
Q6RUQUOx6I/DjVG+/7efDz8LWY/Jbf/2Us5+vgzm9kyjTPQ7gzYwmklqpWa9vX70S+qF/NYEHq8j
7zH3qKiao784QXd2Wv7JZGpzUEmSYsWvWTzyMyEz2wywVaEZIgkrYbFrBuwWehxiOEIW38p+LYO2
ZGbOVzSz0VIThilrRdFvWbORpfeCdxbm1h11DcRkyYDCRAPHDmxwU5Pu5fnLg6YkDEfnK1PrYNA8
8/FBgUjNy9dyF4uqBiuDVwHJXXTIXooCjhUC18aErW5QEcQc6SqI49KuqRhVQhs1IjXk1y4lKGpP
RoT4ol/k+bvUKg/iQPdyYgFr37uucYuSYKEnNjYdNZWZpEhQRz1C4dPXZC9XLJUiHLVK1qx4hEun
M1lnHfMhgB6Zl4yNlPVRDs/HVzvT6m5a4grIEROm26IIhtC1Tpqle4TKOygSEVtLSHFd7l8Vp1Ep
I4Xg64Fwm6BSjT/jlumv63u3kIfBiwamNvQWoOSN9+1STJ6YAmKjeKrw02MRcj9OMTmQFGDRUPca
xjTQJW6Runtoy/AArCsH0BDXP2FpXzWoPUhgNFTD585cIIVmXGM6wx/QFq50z6VxZ6YQNWxqzSmz
+/+ftJmyjFqlVUGaE7/JI6tWKrcJxR4wb0Ce8EZhcCkmG1dC6iVjhZQMittTZkabg8CLRZrVpFXh
pgQbJU4so2cbyfyT1JnNFP7x79c38QujtKsj62zOLrZIk5QpqSH6fYVj5KbfIQcDSj4HSFmYZLFU
IMNel7i4POC0Yo4K0ESIMy81SEtCmfASiirlaCfPU4sBv0HOt8g6w8lc65pYuhYG2uXV6SGGNzs7
P0NLRpQKG+JX8UOl7aXgqCYrzekLZWK4E2cypMsV5WNcmuBjJz6H519pKa6fYrfGU0+IMyigYy+2
qIex+He71nG4tJeT7wd/RsWs2PyFxovaSU1fkymNN0bUKcPfvSYAH20Dd3PFbC7tpEmQsgf5EnAr
571OJGJyN4SQpdHAxazVc4ERhLbJV7R/WcxErw5KKxCAT9b7zOnAE6QOKelQ9Cvv5Q4M1BOncLUi
ZOkJgDKgUklgntHIfCkEeUgqwBElfh9Suwfrp4BePONuXCNXX3g2J5wL85s+SkZK/lJOoVWNoEyx
AM9S4IuhXLeVymYN231hNZOZmJJFyBgByeNSyqiQgZcFF32jy7kbykrjyiOxWIg5AqMSViziwgEh
tkFyERRO08zTTNvLvlRloGfA60geE/04Ng/VuLluIpZF6ApCNXidZP5CBwiYuqDDC52hnQxjadqx
GBpmR7T59zE71vKPoNlauNGkFcVifa366mK/iu4HdcVJX1wLKjFT0hDwivMiQouatxRPaxlGkCEO
e7xfVrG2YYt6ZkxkgHCeMBIw07NciIU46iPiyyRoj/lgKjtUTV+un8qimiFMn7p1ASM5Z6Pvg1xV
U1IRP1P61qkCjEwKQBfYgnKy+YxNbVi5pEt2dfI2jamTcQqiZqczNmavll1BfHGk3a4XhNFRVJrY
SPWIyBUJEdjYcpCapxSKzhLqcYwMO0zo1zqgllY+5ZsxBg4XFZnfywvWmjF8HiGBywHW+1A6Nmbw
zApHE7qH61u8lPhF6ACoaHRPoq9UnWWqpF7UBpD6EX/06sOImTJ5GwG4N32Cy9iuaOZkFmZxMDCO
po6yKdsHm365Ko7SAdN7yELnl6VW22CAg5ESS68wsaKcrq9swWubOgrQvSgTA/gIs4VVYT9wscFZ
lrmfF75gAJRXexu7yjHk585YsVHL0lDcgnUHzdu8UkBQsqZgd0YXLF7g3OWoSNrKJ+BuiGZdX9eS
auCR+j9Js5vXtgmMfw5JjADi+qPK33q1t7U1kJklK3ImZu70Zr0ZJ0IPp6kxXhjm/8ToPTdXNm36
1Lk+nMuYuUoh7/u0YZM+WMamrDad7t60o9199tl/0Dy4nBNnHGCwgRF9qXmjaVCWlhyuhFxJjtGM
IMnU4xo0KATT+XkV3o5ttPZK/lgeeiThbaJ3Fr00qAfO1L2JE1FP0APhSyNwCYJw14fste08bpo7
plRWPH72afR8XT1+nBvSTJNZho+BlrkfYNhiHSusZpLgC3l5K9BdIub/Q9p1Njmu69hfpCrl8FXJ
Se5gd0/39BfVpFagcpZ+/R723d1rU16z5u279W6oqTIEEgRB4ODgZGktLwKlp+dq66gYYGEpcoQ+
OJXrBRWzKhcsNRQOWV67kvWi/1bRwjTv4a6ayO+TejcVnGTqDc1wFQDshYnm6Ntl3+sFoSxTqhgH
BBCktN1gxKptjRyT5AlhHO8M5z/URI6DRNzFiRcRVzHf/3qHrvRgli4MB1nJNYiI9RZ9c58jTnDF
CTNW1zN9KF+sFWN6Qm3hUTfOcaDvC7/56zsDvw5QCU4TUs4gfKUu6iJiHpIMP29gJ8biATl9W3uz
jO/Z5EfTvis/o3x2zOHvzZrm7Wm7OwrNSEBdi6x1tSq7fImDeQT62QLNTWU408BxEyvfShVDXgkS
kOBCDHUtZYxilII6PQ4QYzuCSID5aEEFvp+Hz/s2sLoJrwWxzyixMHWhBV1HAJYtPH7f8iQI9U0D
oLXIQ3itLRqZIDDgUSAzdFpduqGglHqj5UGCY1OjgpdhjOVf3xb44UshzPYMrYoEyQIhQhzuRQsS
hNbP878+nJBiohsBYS1oz1hANpjL02FI1TxYzB/q1DpFti9izs58pa2uPdu1EEaVbogJ0oVKHhjg
xo7z0Rtyw20q8j6bw9GinOkj+K3kXvXiGShEpQFzQFUHwCk6U1MdjJyXvri1gRhjrQD2RFOubCY0
jjvQ7RRJElhxUGkGylSbenHv2yNHBjuzWl1mNY2lOAkm66MRLYee4brn5al5Upj7XiWxVbYNNGn0
V60FT5N07mXeUEueEMaDj0U7VwkVYkWnRKwcae5cLeHR67Oz/IBd/KL5woOR8joiN3jtKlo5Scom
F/MANDM2MePtHEZf/bSFY/bkKPaVV/boiy6SQCrfEv2PkjX+0ObAaxOHZH9gPFuxVXcyOLKXhsfK
tnZkeJ+j7Iw3M/LnCruflhiPFXBcZVCpLaDDhkD8XgL5V9LlrTcrfcJ5P6/vm2t5zM4apAJ9jRGX
QQ34kbqA3br/f0pgtpVkfbx0IymDiUSOrv9JeO+FdbR2rQJzLYNHbI7Bx1QGqGcOfWM3GB2jC38k
/bkpdRdpUU+fOBcpb9WYW7olBE/KKisDpdRcSTsOhshZtRuH4coO6J9f3NTWWDZlH6Zl0EubabEO
i7bXSMKhvLspBFQZGJdMc4Lsq3nWkjjKpqoMZtRUHBRu34cKPiQsmj/3vdSt9aL3P57oOHCoql9r
QxKxlI2lLoM8XjSMEUwS9QHdYTww1I3Dg3IQghtkgih/A3O0pRY4bqHHtuQnJTQc831s0Ws5ckK0
W1IQZCgystIU4M0YdNtlVp8gqgmI4OWV+Az6hk+13QGzzgOj3Fg27Aza5jA6DjUMlpEdTCpKNuhF
GVhLUR5CPZZ9K2m/3d+bG0ZAy50gykYFAeAaZm9Af25Waq6WQSpG7W6Smgisthgz2iF9x3Pxt5bu
UhazdKNJZKSGIQsdx2Ld7DTt+4Q7WS14Y/DW2RE8GpGxpWkYRIUo311bXDfMyJwMOk4oZrVgTDTo
E0mPwSKNoyiZO4i5U9bRYxbru7Z7ur+gN/zRlWhmQZFUymOAu3GqUBUHhaYouxlC0bj0uuy3lYJy
XciCPpl51a6biytjqJysIVjEkIVrlSUSthJpyjIAPbL5nIl2HG+NYXdfuZvW8q8Qlgo8VOR4wEOr
DMTRdMPqtU9j0y5As8fJ6N0yfaRKkNZHazDy+8wiAicKcqt+hlV2sbpXynJy56ye7PvarKN5mkKz
vrpCVXk98sBsNKKGUYXoCXVBIT9MRv+ATNivBG2ttqXKnNf3zdVDMwjsUUIViM2LKmWvFooB0zDB
KQeuv6X0hKwx/RKsVhzVbi2ggbo1ijDgLUFm9NoaWtJreqOQKrDqcNPKLdpeQ60HRub+Ct7SCLAi
OA9AUNEjwRpdL+X4grIKWvNp1ms3xkuozQfvvpQbyiB5QKFfwEnBv9N9vLgNuyQzF6XuqgDDgUDM
CAn/QdyFxAhCQhBh63h/M54p7lIhi5uhDkhSPZklCF3i5Y8qx3+0Qvnrqx2EKmiiwcsAjIKo3l4r
02c5KSQryYM0/SGUb3gVqMbz/fVa78q1CGbzwQM69kOZ5gGKfdOQ2GiykIrX+zLWbg4y0O+ARC2A
pjCBazWWOAmHRoeMbKh3oX6o49d6PJrRSck2ImlBl3Rf3vqsXstjlk0PQ2DCZMizkK8QjzMmP72O
5k7kUf3cWjtEQ+BSRE4dqRj65xe2JhP8Dxn8PKhaEPJG+iFLjirIGe5rs5aCcAiETMiHqV+CrqWY
aRnpQgH25GlSvWk+DWrhcpNJ6y2CELDAWRjegDZQNhVc13CetY7H/ViDv3UCLdGIXoPhM4knB82W
5aYtM45e60voWiTjt7tZ7ox+wEs/paRP4zcDKD0YxMhL299cP0pkpdIULeAI1+sHYFGiT6IMOaPq
gdvUtsA0wMXQ3tAGyAMASBAfo47JMunNFS4hoht5IFcgSQ0lvMpyJA3EM3er1h4OXvpCEuNH5yUX
q06DJKt/S6ajNeac47MWAEQWiPkQHKAeByjm9YLJpgBCSGUOD3W+LUjrzwkPnrdeLNqORMGfiL0A
/mRcKCliUOljvPVB6DExQPgW5Rj1IhX7AjS49w/Puq2bYrEAXsIUXzQk4fl3rcy8SFWjKHUIGMXv
onMt8RsKHv5ihLY828Iibwdhj2ZnwZx/VsgkVF0QNTsFJKAar4FmbYfIZ2FCF2BbFJrOdupVqdUv
yrCEYCU2x6AyhsxbRpQJGkvMt/e1Xp9mUErjxhBRHwbSkiXlipsU0FfShSiFdJvKRCICLDV6XPyQ
C7Rc5PMGjc7Pjfx2X+oNBbHQtC6B0ViADjNud1TKrsXLBhMzlcGVlSCJXouIl19a+3Y8Cuk8ZjCb
gXDsq7x74XOn0lKUsUNWtVZD39IxVGM+RbPlz/FHr/z4a4VgnCh+UMwAxmownsPUmlqphigJSLr8
zIyPQnomhfbtvpAbpw1OA9cj7kW0b7KUWIocwbdbJAqsKrHcDIgfNOUicLkv5cayWYhaga8DPBEc
DIwqctbXy4yENBB2RzCxPCjtQ6o+S/mwV+ef90XRiOE6uYqXLqraBu2GhR9hIgo5j0FYEwpIzpmD
m8ftDgnpUGl9jHV1suqz1jkJ/bXZQR4a6eku4VSxk+L6GGHyEltJoIbzVo2XQKuEgwXyjPtqsStI
M9JISaBTG+lpSsx07UgSdVqMhPRIbCb5cKhboUbZKC98sRQQLxukcVKsxl+mXdBuh2QLugqA9cHf
FSZhladRpuLlmQZtsRekV1pG6j7v68XaH0Sg/xV9WRLyzmhoYSyjDROjkElCgthAS045RedIy3mt
2evFAw0b5ReCocsoWtI9vDi1yWimFpk7EoSArZnAU4SG7M3D+KtMQjsFx+t9nViToDp9EScjKwq4
I3uDJYNSiFojk8BokZZNbSQsE+P7fRmsj/2SAcJoymMHU2frSEZvJmljTSQoCgx0xixqgOX16Qn8
BfbUv4BxeGg+/l4iunlxfyDUxIONMYYllxNQc5IsqBrpV9Mny1NaquOjqReiW2MmxS4O9Xkz1WO7
IXXLY+FijzXVF1cJBhYgZQGWEMb+xakQm0ZMswDM74Oddua26rX3zhzdfpw2yrLnBjq3Vhi4QLBF
43Rj8B613AujmZpOTWTQiwXmIrcuunwxwnPsfFWsDTsTSOpomVJ6eSOGdg7+D855X0UOUBhvb+CR
4caQv2MRs0Iv9OakZUWw9CYC1KRuNpqUgZs/RibXaMdqI3ZV7RG56rdSZaWTHU2ptSumqVfsQi9m
T9a04VR2YXZI8qY8ZbmYPN03iRuHFz35GMGIsJbiwBhfO0RamOaKlAVTZoBHXVCbj0wTGk4uYsXV
9LUUALRhF0DdI7PdR6AOK0ypNrMgfC2rz/QRGMdyo7+Edh8eiexUk1P9UYTtfd1u+AwKpQfQETEM
jhgTuVkKxn8uEra/kj6b4U/8IGOs8Dl9vS/lhllfSWFCUbU3yhw1niwgxSFq7YFUtmS8gAOr1jJb
5FH76Mzd+M9C/qsTc4Q1pTOiKlWyoMu1yRnlJgJfjSZ6YaYsXtR2kXtfuxuOkM50BAMAbYVEk/P1
ERoiQijnTxbM5WYecN/vc5Vz/d7aJqhFh5ggiYpfuxahZaRvcYKyoOyr2NHE1DriIRTvC4wbeCrl
bLGrJuVci7c2DcAUOEOE0sh4MzKRNUo6ksMe+/Bp9ix7saXlV1x/8niJb3ggGT6ABkxILQIteK3b
bMa1aDR4ereDgEbSKFJPuq63xyosam8eBW2HFGv8MJfCTyBleeWwm9ItvPnpOxmsIoyxCAQd6aDC
yYN6opONwOxZ1d+NGpjsxhuE5ry08UdBOBZzy0IRXCPnaCE9hraPa5VHdayBXdWRbQDXLq13TvFz
2JxN7+8NEzc06i8I5mX0AV6LKRKtM8YGYrJu34KARomOFa/Mf8sy0S75VbxFlyELJRgVrR9nkcrA
sNgtAAuT5BiNPZYcR/XVnnIZ8dJTjRFcgH/RdwkQ09fKJEOkjlZeFcFcPSVJglSQ6GDiTNo+K6It
FuDYK/28B47gowk7W6geSwujgS2v0SN7TFPMa1cArO4MNEMnj+34LsVbUNDvq4X3Gr7lDi4/lK7Y
xY3aV/j8IW2LQJFDG0Vqe1H8heScvV2bEB4z4HrCvAMEKavZtWJfz+NMgA2Th1dyUvDOXqRsmzYh
71paq4OEPCWuBK4VDCesG+jqHgjGSiwCsP3aEniaMAi+7lNbXEqH8oBoIzBEXfwqkbMpCnjbEyBS
F3voNT8Wft836BvhAuaxAdSKSxJZ4dVjsRjRADbrITA4jd8XXviQWZtu+Z3kewQIftyN23yRCQgX
Dub0u9KS51ppnFn/HBP//pesYAs4tldfwnitRa8rQRbwJbrhqrMHlNNj7w3+4Ge7+MncY3TjqRxs
ggFimV+VDwux0XNx/xtWRTX2G5hrtVKAAWkiAWll9330Yod4dv/ePfCOHjuUEnwk17oyPjJpOkHI
Ows+0us9yR+Cbqd60ovll3vcdXvynOyXw3Dotob3BMZYX9jo22aDs7WJHj+3+bmx0Qq1HTalW3i5
n/gGx52ubyp8H947OAv0/cbOqa+nJq1BfloENSGNT5QF5980GkfK+n4jaqnitbEeekXR8bbgximE
ZJojkWlXBfvkUpYs1eU0LQKyCHZXbTCiClPv2253f6dviQFjE4D0tNcLSc5rl5ILCAvEqS4CUcsy
vHwW9LOVxybDcHZeOubWWmLOIBIxGNIGYlYmmLHgy02rgveaGhD0YYBU2g+BEh7AngYMTv1dIzwH
Qz/+2rGjDwrRE+XHRX8C2wGxmNkM2FRcBFm908TaF8Y/mEKdpB8hGtdDCU3kGZhho0CTtiOnzXvV
p0At+0I2m7FBA2TYAQlbBM3yy4o3rYSkdfQdw9rcMMEY2ed++lUOftRzXhRcuYz3CJcqJWkJuRiO
4xuj5ebtUxnvpL0FOyoVZ+nB+Th/lAavDHnLm5vog6CpbRWqM5FHKpdLMcwNjorQpE5MihTFd+SM
pLbk1dVuWRJKspT6BKGVZTKWFKvziCZJtQgSDdS+VhwLmx7MOLaBCXl+aXWpl+pGDwrCouYcl6+Q
kTWpC9EWk27BPK4lA3a9CCJdcxSivlr6Rzf6kpX6g9rtpE63ATtcwK15tmYX78tx2ify29Rkx1Bv
NnP3hOT8Vn7Sa7wy7x/lVRsuNbnLb2O23lATxQDXCLbe2suG20rbCMN5Isrf5Ufzk+VNeLPg+rI4
t8VXoWy9KKCWQ7iGvDWb1B31rsYoOCxKfkIiZfcI3vPwm146fzBK2UFmBZODM0+2K/vte4Tp4MRF
a4lTOYkf+fTfCSYNo3uQE8ZQI1h9FHJHSKFTILTGeLau6XRLICMcaIEJMqVTzo9L7pdZsYntOrXs
ZuFRw61PALoD6SYAnYqUH1shn+RlknswtgVptmi20USH0MI8CyHmDcFdO+1LQUjZXzvttFFaWSUd
oHyDeQiJ8RaBwqtRTafhjbhXV4tIJVFoMiW6RmXsWpIY5iOyKABnWH38E9ml3hmyPOZcsjcM91oK
Y7htr/dxpw9AcxkWgsDOkas/Vl07eNE5M+j6Y8ztkPpDogie2pqtXWkqJzd3c+uQ9UYgigL3ispd
U8dFmOiKGtYrErWNdBTl1/vHc+20oCT6jeGvFGQQ2Js2qc22CMWxDMZno9vXTqXZS+yE7yTm+IH1
u+laEN3Ti1eCKddFagCDH3QYFtW7QrUZdF97ERvOsb8p5+u80ww3NLqWMxNFrdNexJp1mI25vEnp
2Wp7J2n2Jshv7y/eTYu/kEX370KnOOxqs4ogqwMjkOLNUuxEtcdNhqx9BpbuQgz9jAsxad8IamhO
AHQZTqTbaJcG5inCsIqo8ybZv68Tb/2Y15wZYcZ0PktloCefZpwiMXnKkP8TdC65DU8t5mqee5IX
VSYDytWX6OAqjhia2diyPNkyEM5D4Yez9DgrEacbiKcg/ayL1WzHrGgyHQo2i3rMQgwwTTHSbNwi
R2EbCgereVtHOF3DoDl2lrK2laYImGkNwqbPMPmtyZ2t5TaMUcoTx3iapJFjkre1+1cgs33FAkzJ
XGNRJe1nGtqtWTvtLlQf9dN9M7ntHUGp+j+aMbunDwitYpDVBWkS9N80wXyZO29MP+Zm2Czj1kLc
bpF+h3c62qI4NvrVenJ9i9IT8a9wZg/ByZtJeINXAeDqhZ1ULbEFDVNEwwZQSzvS53dDmlGsAO7S
8FJCh5YqdfIW6nrq6nla7M1OAK2nAPZuzrLQq2f1ZTrYFvFKQhZBZc5qHlmDEI5A2OUPyaF2BMMW
XslTf5Zze3n6T2TRPm3wEVH2DcbVaUreWsmM6yE2N4n6rpS2Ek6Ofm5HpxO/yyZiHN4gwBtPcKw8
Fh59sSCKwZvp+vRYGW6RVoMv6vxZ1LzQeh/qs2xudOUkjK/R8meqOTcU1YJd0a9B0wA8U9495hqu
JKkNhxxOdqmKp9iyjp00e/dX8tYpRf0LeA6ac17xRYxiBtLCwoQtG9sObmDMD3E/OqP4lIeZHXcf
tcrJNd88PpcimXOqLKAAT/MQ69i/i93kSE2Il4JUgZERg0tyEZzgrYvZsZjNfjLbUzyHf8tpBxor
Ss74v0ozB9iKakylVQUg/FUfVz8hWgzupxYDn/IDco/uwuOAorfhaiNRT0L2DnSkmER7bTqqiJoE
UHRloGbbfgidON+iGMO5/un5YoWAvQLUq2heQfmAia+npSjMaUDfwqT9VqZDWGLUN2aNa5v7FnPj
QQu4CFUEaRjwWLBxkzhE8YLaM0LQKHNN+d1yMql0JM0GFbK8kX8O5bnDuAeO1FvaQR6MFOkKEE4w
SyjOatUIi1oG0TdB2KOAn9vpiwgSraJwlc0sTXb9O0z8ut7UszOpbtvzPO+t+wWQQRUjXlDe1035
ehPFRa0wI8FAvLjH6EHLpv9XfMvGNE5fBmh/X/1I3uu3+3rfClJVWm0CzRCtCDFOVeknZZQMuPsM
r8Yue0x61c6q0smTjawcq2jmrPMteSCYR+oJGTYYE2NE+dhqgxApVWBO3WvZvKplciyy96KKgZ23
tlPbPd9X8NbRQMMV7rSvmiQLXZMqrSotzLcO5MYcHkZ57nfZaOyzZpa29yV9kdKwBwSxPn2CoroL
JPj1BkoEvPqNkdQB3bdo2+2ibbRtdiPynKhUhptiV+3MfXTodmSrOuG2iY9RFoju5I1BrHIW+uZ1
cvk1zEpLzUIKE4MR0Mj0vRRSJzTf0/CYhsam1QW/qrV9WmBSNe9OuZFXB9bgYhWYq7NVzYU2hdaA
v06+iomnmJMsWBgR9Yo9luiAdQE8n+9R5ksnjNDSy8cm6pyed5xunCbAZMCeDEoc0Ney5PSDnoZF
NeIziDW6YKhJm8mWwMGnYDaVWnJi0S+MFLP1yNsC1gTuHdSUWGQxpn90GAaPltMDmPbt+lsX0Fm+
jV9uNfz3x08JJc/YjbzY/+cv4vwZnMWZXckL7cjRHNGVHMyjR3JEtBVeNEMNj/k6cGqqFnJn//AQ
XRsmmTEquZ2wFirSvXiyoQCbfF80gF+MZSemIAZfjoIJchUye7OWbbva4CzQjd2gEwmA6kQ8BfwN
412JmhW5OeZt0I8netQju5l3sfSYgtf+/im84WCAPYB/AVKVcnsyhzBRY3EZ86ENRvOhEyZXyY6t
2DnFsm+mbcebE33j1qDEQSgi0oYW0ORer2xqjHI1DEsbYMSnvFncJbcxX/G+RuuTTBlX0fKGwBfw
GmS3r4VobRmTNq/iIIs+5GxwydY0HQtDbzLZsJPaHarqIZQ4seEqcKNCJRmRKDB6SG8xO5YIpLC0
bowDkYjEWwa5CIQZjU7G0JBjkculg1554vRK+9iSJeFk01f2gviepjZB1EtJyFlMYpyF+lJOlFog
y9NgBDeAQ9Q89KzaaPbRiKc6mfuc88JYhcNopqEZG3TWICcE+P71OqdTpZpZAahqKWPidih9n9qB
1ya3Mk8qA8UXYDuokbL3bai2/SRjgl4Qx16heSjpGpYf+mr2EVWc++jGGl6Jon9+8RpXiGkuZgXi
BJjKOVFqW5+fgG8SavVJKk73bZQni6p9IauU+7xXNDUOisGOqrP8Hv0OBzwF/4OjABwxks4YR4ss
JZvjHXpxNrVCgl2kb02vI4XyYNSb7ABOkOyQd8t2qv7c12yNpaI7diGSuc8ieRBADUKtoppOYEEB
OqBzkklz9bkDTQTyX0nn9+H0LE6Y/Gc4i/onJ2Rz/yturu/FRzCmObRdY2gC9C4Nt2x9ss2PhvAk
cLw0/ZWre4KqimIObQLElFoWgDG06VLNMiymjWc7yxcnMZ4XUNbd12X9QGPEMMrMpCsKlA1hmO1G
LhvMUyltSxE2UvKcuEepd4vy1Cw2qDbvC145a0Yu40dLOR8FzBbD2ZP/xObiLZPqjImdN7zpQv+H
hqDgAfoYrAQao6G1iFFXLOA7ICYmMiYVpkThBZE41lKepVRKHPSJfZeq+VfZJbmjlBYQqXHxAuZW
nXP339IZCU5MzkGnpbIiHSBNPIFJDDoD9rjXEs80B88aF1vgyGGuC2AuMbOIMkRrBk4LKJauHYCC
Q6kQgC9PqunmIoKdCmhKbyF7idgmZsFx/A3LCMLKY5uAw6xaEpJAniA5ZvdDRzN4f4hBIdVV27x0
8AYekh1YvR2lUZ34ucOSV959c2JxG/QbLFyO6PHCgxjBDbPLeZuJAzHC4qSjE0oLmvlhEH6EESz4
JS8PffWrrX5iar35OUnPXWl6RSk5LZhUlSkBz3UJUuN8vzS88esS4yv++7OwFRgTixucZTbvm4wk
KFTjs3JXiALdDPLv0g/FiQ1b/Bmd8bAFMPY47lpfDlAivr8oN+wAa4JiB+YiIehm6ejTLpNqQ0/L
k4Qos1vc3kP3ylQROyRBnR0NTsaZMe9/dEUXOKZU0GlsbCGy6PtUbxShOMVq8UJOshmg3eo1qnj+
9+aiIrUCvkSUO6Eacwu0bdPNqZyVp7H7oaqjbYUHFAnsJfe+f9ae9ZmEx8x8abXASEq7Sw81JyBi
69AmAj8YGiIGEbsKaD7zATPIIxO9FdVT7VUBxm3u1Gf9Wd6nu2hv7pZn6yM+jS/aBqGE2zjWTucY
O5uVWclnjF0zp6nOkSg9FUhkDe05qTFxc3ArycA/ngz0VOvpozUXtj7wCrvsw3olm3HcTYWWG0qs
eZIdvKF9ss833aHYdtvUnw7TNtlEO91Pt9GjtpOflSfil768lTfZhtfayYbi/3wJAO6YqI65dSsg
61iLSyxEWAVdOqrVD1XeKwJyw+IOtO5Keeo0f5y4qSn5+lr+EgrKOjT3gRkdbTNMYrjWq2qqk1o7
YZr4Z4W8pZsfoyAPoicwlj/yBiOsdxrJEqQvaUYYDXgr2kREWHrby4J+es8eow+1cIDQ0x+ro7nY
S+qKHMzOylvhZQraHnB7AFWKGXKMcgTVfBJlxDrJltcPu0w41KqDTj9F43im9RGmktDphNweFIOG
11cUSA3bpi8z6zRsh8PwVpzro/w99MfA3IKsedN6iF7/qDwC+Jv6XUhlzg2ZMwwjCyF1jj/DZ2H8
nACW6DZG3Pj3Pe/6SmT0Y05J3jdRO7VYyapxw/ItEjwMRAY65dSIASIda/4mxx+xpsJctz1GRHPn
vjNvGzSriXgt4uUGvnu8btgJ0WGFORezMoWnXrOTrXIgThRtHvTX+3rSBbsIUldS6Gm5eGpIWVjl
4zKGp9z235z7v70+34wKzHve7EuMU5nx4/3DDETH48v4hOJBZcvYMo4o+lMrPdDCDTCsTHm7GT3q
LJUnYVTCk/gsNrbwy/KLc/hd3MHw08QJ36wnblVrdVsifS+BURZ9J0h0o1pwvXThLEZqr0nRWdhG
h2Rwp4MFjNA+98/9VvzZHM2H8k1zNZejKT3CjKYAZ1FqDDSTAQnIaKqNtbbEahyfc9XHmOjWAQUN
sLStYjde7becm/KGFaJwgHELcJiA9X4dkwv7qBvTqsciic9F0G+M3B4Vu30Mc1v8uK/WejG/Ij8N
U2fBswT2o+vF1EtSJItAyDlCiXT6XQ7nWcDYmo73amEfoOhoRSwFEQaQ4HSkEFOla8pQr6M2zs5R
BkpW/U8D+pe3+E3AbRAkPmgsfvPGUK6WkJHIbNgEXlQUKqPsLP0qKnt4W2anDQpw9P9lSX2lGmOQ
6oiBl2IE1RKA/W3tZLQUoHB/n1b+glGGcfuzPBiZhCvmPAAQh0D0/q9zd4fx71OnmnWq4Ofjl/Kh
dVLXeCD6tn93c4x6QSRoA93EEUm/+Oo8MRoxjn4IlTBqF4gcvZ/jayY7uqs9e2a3D53fzyEPe7mK
6Blp9IK7OE+WOCxGQxWsYX6ZHT6lvY9obzlaT6rh31ftlixk/RDn0vEC6KC9liXJvVVLrYy9Ku0S
QLrcrn/NvWNu0bLLhRitl9FE8Ru9yGiRpCOAGSsHwoIsY0TGsynE6WOfjq0r14bI8X5rKXANaHlS
wZ+AIE5jNksYWyOao0I9J13miOZj2L7cX7O1fUMA3nm4RhCuAYNyvWYqGi6zVOjVs0ECqUvsXnAS
8/t9GeuYEBnRSyHMxuT5otb1OKnnd/IDdpCcYj97K77pv4Yf5O2+rPVL50sWON+BSsDWsA68EDFy
U5cW9dz5E/lQP5BSxIvaUn7l4RMhO62a7IwcxhxowdqWnmVQ6Tff2mZnabaOURFBlnn3v2gVwjEf
xGwhGkWkdM4k9Vx/y2evrFI7VYMxk31R2d2X9EUwd320sc4oACPrDZMEcvB6M5Vq6VuRaOr5MDrv
lh1tP4AttksndhNncr63Lz9+fM72GWUsjh9bu/xrwfRkXpzyqNYL0sWKejZfCYbLu+mPaBdzPDGb
FoO7vxSygrGKarEYxiJDyLE6V7uf4Y5srL2wszapx+uqWYfDjDDm2gSMIU4khLvnodmKyAg9Gicl
sjeooycBYAtPw4MeugJvHW+flP/dQeBArhcyKxdk/1IsJPmmvMiO6iSe9GwcweLg8t7k1O7+b2MB
aOJalFXVmZTCK5zd+nk3fBM4uRW2krvaLsazGCiXgpMEdi8/57WTym78NOduvziRbXgtTmXuKnv9
1zJ7yG/ePwi3lhG3ALrFwJGMnky2e71SML8hKmLt3ASCbRzCoPPCR9jJpj3MvEicWgKzjpeyvh4F
F7afWmUOKqVQPYubKUhd+9eT5jQecC6cHKl045BdCWJMso2TRRUSA6763Lz4Smd3B/G7+lQcWrd3
TVtxmtfYsyokZ1seDcuNOAV5uX8X9OtsXig51JMyq7mlnpvYA0796cleNsKHtlk+FSfCqFKeQJ6u
jHHWsYVe5gaLCtSzL3rD1to0AP5zzISa4L2tY0w0r8o5rydBPY9Ouiue6mNU26HbYEEVZ3iN9/1b
y3FiNy6Dq3VkbkIA55sirGGYmI5gB5PHuWtWCqECibcggEgq0iIowV6faYD8J2VKVf0cGwR0VG8A
iHCWjDqgqyWjEgB4p1gFVHY1xkElVoZqFtikztW7+Gn4aGc1PKFFqx04yCePuDEvRF5Zgqag/IAm
CTrYE+gYRqUmKbU8UaTopUUh/aUpkSNscLgxqNRIfbNp0PeJeTOnwYp5znjlIKlkBHkGZjsBTKsw
1hErSTQs+RS9GOXOxBO3Rsw69r85C7p63n5JQU4Yo6rwvmXjyDCM4ipNoZ9Wx76SeI2Z2F3rmOlG
bZedbqA0uZG6iOO1bq0qmFnoHFv0uqO5/tpQlK6oOh2xz0uugQBVP6K116mK1C7jjZT+UtDGf1/N
ld1rNE2H8clUURFNs9fyOkWJG2WW45d5L3rRPtpJHreF7sZKQoD41cFPB3Mx/jEXpsRKBjV+iXfq
fgqmAyhcA9VPvXl7X5n11Ua1uZDErF6o1LNBVC1+aXxhK2zTwNzXx2ZLnMoLt9Jzgva5dN+knDVc
B0CMWGYRiZgm/bhA7LiPnxKAwIon6fl7+lDvTF/gxJLrXBYjjLH+Iu4XQSj1+IU8vETEVs+Lg7U8
1lteUy9XLcYn1rIYhSSEWsLW3Bh+tA9/a562lzxxGx8F//7e3TTEi61jo/HcVOKsgFrJw6P0Vvwo
AbK6L4HGutcekhoHOEkpDx38BhMLF4qVaURU4hfRGT19H22nrbIJH5EAuS9nHQ9gh1AiA+KbPnlX
9o5sf6kTvUleSm/xZWdxM1dD87Pukt3iKA4Os5v4o91vv3EErw8aEIoAY4MsB3laFKivD3NfogE5
rOT0y/yjk4YSSvZpbNRD6vw/JTG7pVLS6WyApM4ddphZ71feG3qoDyXn3mT7FsBgcK0SNZuL+CYe
wUy1UJUUPJsePoanX77pasfZj0/Rd1TEeNcobwmZW62a00WoOsib4akEx/B6v3eRSpX+/hhDMcCR
QNCGTgSFJapMslyt0ameviCfSUGE0oP5KHloaTyrp/ubJdNtvzb8a1GM4ZfJYmSmpKcvtdcEmV87
mfsx+IC0bRNv2o6VPT/Jj+YjeqsdcWvs5tP063dd2CHHaHjfodO1v9jLNMetXnf4jnGf7SScjC4w
n1H4Ep3ZK3xQ8GyS3ej372SXfUsfrI3idA7xjR3XqKh13lmQ/yLtu5bjRpZtvwgR8Oa1CqY9XZPi
6AVBiSS89/j6s8B7z1F3Ebsr9uhxghpkV1a6SrOSHZAITQyhFRN+SGm3dkMwQCo8tj9+/4OFSkf0
rbjLEGvMwef5XqdaEOiBy4NkEfqkgSZzffoEvXW9NkCyehdtDcohpPN+xkYaW7yrDu3bjsYP5bH6
IfH6DL8b1mu6jAZlaQ4gOAt0gzd1h8WsEgrJIkfEvpvWaxqM1oxlGKF1+ktrBLTE/tJt/ylzeS5i
TY4xooChdAwQYGqccbOCHLVT06pQGe3QxPeT9u5PPOP91drJysYlEca9lr5U1h1WtJxFT935nrgb
vorxjRuhs6LzgMzt1RtpNzuGp7uFXbjDhpcuWkiwPwEFnQXLGMO6gCm9lpTJagMlSpv0DPAyMirA
CEk4qrjcxy0KjEykXRxXsVyn594EulB5ysyc9pMjAACof1Ta4r/3iAAiXTY9QfJFEejG1yeKZSPu
Gk1Nzo3yMHa0FbAdyQmGR0E5YJOAo6H3ALsstkUne7Xmxs1Ecky8FvXDWB70sCBl4d62iWuihBcE
Otrxu1ClY0SploG3LaPx46z7ZWcjvzrbWZomTtLXb7cpfU95QO9R/14eZpj/gJ5cn32YTbPQhzI7
d5/NSdpn9BBsq9/Sc3yU7jmk1gQHeOtorl1QvnUWEr1M4rZsoyo7z+k8yRi5DsoPdegigXahUHwY
bYs+w9BoZ+xYMJrXSR4nnaaBPxx1qS1kYgpWjIdOI6S/G03veOuxvicrvljx5/cxrAAE5BQEVZud
k2KP/rWD5QsknNVtIEa2nL4DEBhYYzmZAmB6PocjOjCGh9ssWuUQ9joZS+f1Aud1fRmaGGHXw5xm
59LUdtbYPwmNyqvsrdCwEH2hnUdBFQKgBdc0yizrAuSBs7MplqWH9qKAWkVvcSR4LTLC0CQ2jQBS
C62IbAUCeKWaqs1Zfq7t3p5tCeGsucX2HDsn1g6V7o3OaelYuz5UO75WxKKtA0gz1wfLsThAkKU8
PzekQv4zcCx677yV3sa45wWYazwEuD8ghtEZBYe5/P0iVNCMvipbv0DzF73n5VfXOXfxceYclj8a
+VSX+dnHjoU7S6jlV22K6weh7DoaLjcLUK5eN4k8GiVksmwkQG9EFZ7io46cgNeamZTSpkxbmfqh
1YScu/1eKwGOH3oukK5BfxgQKJhf2PrGFJSm0Z8BhW2isSSso4FW80MVfLSxO6APynoc+m0sR09C
iMGULrSn5hx0IZ16L/BtACxYChocKkxRe7c16Et8r30HfhuyWCiTowkRBbDrqxFnsUp1oR7OQrWp
Askt/V8ADyBl/BiEWEk0b6a8cRKtIpnhYnPx1u/RsCWRPKuIgAG019F6bYUD+lWK1NU1BzONaYj9
zGQw70xAruBfd/UxVkmELQgWoNeAfI+WbFKUjoCMlohqXvkqqG6jHauysUX/dy4WTniKPrLeq5Nf
evxqDaQB6vvtc393mRhHXzaOAOATc+msbYURbeNe0oZzhjYE4Ir2uiN2qeiqcfTZqNXo9LL53ndC
4tym++XtGX4jxavIyNujERLoTtf8liJfj1rRRBfg+MPXxu0oukWwLfLHqXgEkKmCWRH/xRpfIgHx
MlbUW5JT3im/9O2C03kQscbbjjFYEp/GiZaYSZLuwgYtnFt1r5quptvScYoMWxofjMkpnehetlwj
boEWScZjoXt9RCvl2fqQeVsbvvfZIhzA8BB0fOmAN7+e0Rc6nmvNYPi1MJzFJERnbwfEqjtL3TQ6
NVQvnI9dVRI9so0Hjep7LXjSjWOFaS8j9swTmsjDhNfk+oWfyrL68hcxoo31VmMyhf5w7qOcSO5Q
uUl1n1i0wWhAaWXepB+mAPvJCLAetnr41r/4IamFe02kWfsq9LZRYB5vA2E8TqEzG7acHXMVbtXG
pKvib5K0guTQqd0HdhvyvP+SRrv69eayuxspQ0zYYPSTrXckQ1KOszwmZ43YPia+RrxcnaeJaPch
5y2zmJ9blJiEXiIb2KaVD8k59oG9OQLTmtbzaNqDpPPmHb+9LJZDYTUSBsyWMXp2dqHyzT6t5jk5
J8Q2Jren6I+pJ8J7I3/zNwsZ4Awj54vaFParXStZY3ZxitZrkLGKjiJC6qhstjyv9pUzZhkH04Fr
AsYOghAmAALWZ5kZclOcm3oUNnmgFkDtFSM/8aRKLzRgGxliRNJWrb0ZyHQ1Bex4ZFIM8CUAsq5E
ND0Jc2SWNAfM3URzfxpj4ofGgKavMmpiL+66PjhFghCGZCxHQSKK4stPValYEE0Nne000ydMtZXd
POXYNJ1gUsKqfQsJqVAf3lJLiH0XIFwAeZ5zof8ZFXElULGeDIFj2L67YfAcSOcAWsJoATbBMk5O
VOt8yCwpPY9uu61Oit14oRuhRBef3tRNOpKOY8K/BzAMReaW9b7r5z5A1N+65eEYKbtsoNEWBm52
WyrY/iO3sXi5UObCcUgVM6SQK7T4Mg+fbqqTUkEnFN4Zp9YdGhdtxQNSf27TO23+ou6b9xAzDIiD
b3uN71li+GigdWOMQYXbAHrttUBLpQksmCjLzo2DJTK7Y0j1betMZ/s2ncX5sOe7JMNwNDXCKWux
H+nc0ez5n6dPXicZ9xyM92usMkyDEgR8z9i35HBSnJjQ/76XkWEXk8AQjX4uy2Y5h1MRQMBRk5xC
NGTQ2+xak8Cra2E8jBbNfmNluBY0wbg4kusGRN0Cm4gau5jwpvK/vz2XY+Gtg8If+k4AgHktBX0t
mnWkLOTswWm38kdjk/6lJvqP99sH+xYdMYQYcQvHOZ6GMsrOrxWZ94CEBIonR9S+lyMWGni0wUgj
sQ6pvj4MYiQUd6YCNNw7sG17SA5PD9y87JrGXlJhNDY2q8qSRFBB2kEirrSJCJD/Ds/PJf3kPEbX
mIbeGfR+4qGzYP5dH2iUsERAioL8LIRAgxip4cUB2Wxu38yKA0V2D7MtIgqmmLhlzlPUllJhLx9e
UsT/qdzl256IrUcbzozhqqJe0mFcW4fQVxBy0HmdfWIdSXBuU7J7MkeOZVtj2iUdRqSLVBkVKwId
/0GmDdXvUFBxOKK2WC3Wql3SYKRZrcKuK/U2P+99jWCg633MOa+oVc28JMHYNaExkBLoGrAr3coe
sIEd4adCnzhN02s+9ur2F25exNji3CpaJOEk8VbfufVBI7m5NepHNSdP4TMvebrmDS4PxQi0JPWS
NTU4FMYQ3pKI0E/OxSyMv3ExLGpnimShXut4uQNe2I53nK+vWueL388CWZc51gOZCj6v7/ySaI5O
TjXdvE9UITyAFp4AsClRA6DjfR1W+XmiCDhJthNoZWcHACUSbl5wyTjdYhujm9Yo9n3R18u9IBBY
UGcSYCwLNkfaOKrJJm3iQR+Feoawtfb41MOc1TSyA94l8WSAUc4iHRdYczAOewZcdfth7beYxtSc
5GnayHsZT6uX2xaUdywmxhliQQvKCQTt6PEjO+w2vCNx1MZibEHhp6KviCDwqlJpo/5OKa+iwKPA
mIGhrIRuFqGY5nE/uyPBY5un+xw/wzqzUA3mNNFw+QOVaeXVzg5PdMLxmKsxwB8NxejctT2bulSQ
jaZfJHmi/aEi0/vg7jaAotm+3751jjHAxsJrUnUwq1mtQGnskMbWw8F5FkUyEPVHE5Kc8sZbOP7z
+0tBaQJJFBbT5tqaid7g8i2z011JeSxcC3AuWcgYg0AOJOzP/TIGGultgM26s61t6r2KyV5KU8rh
48Kn/2x8ML5zzcegMdWiVhb1SchPZQ84QfvwnNzxlOi2z8Y87zWZ1q/iocX+J+RuEFE3W5FsOAe5
bUWxOvCagjiIoxzVkD08VNsn8z7cU4eaBie+4QoCYw3ysmkHQcJBxE9CGnemNMTDgGdFb1sELM66
PkyfK1I+6QijBooyp0nRAXwHSHWqkv4tx/vU+OwOgpc7vAfdOt2lVxGZKgwBMExMgnoMkJ2A9XZq
+9iQLCIvt+9p3RD9ocDwL9OiQRQBD32WnopHgbY7BYXa2LtNhHcMhn1ShZ0Wog8ikGmk4t0ND9yJ
R4AJpUR9jJA1AQGs5EwJcCl/x8+3j/AfBO3/GMW2Y1gd5mSmCSSOWAyu0/nkKLmzo9N/3TKMdxt2
NP/vlbPdFn7YI67Kkxw5AvElts2759Th6Cbnzll0KMiaqVYtpGqgAJ7GaNvo7Mojh8h/CNn+HISx
nHHZa1NtxDAxrukBndQVSOI1dnxKNzz1XF5l343mH1KM0UyHOlOyFk/D+LDvHM01FdLTf+ZjTje8
rNi64fxDijGcUtX2Q6xFqOrtXiOiP3GO8r3rh7l+RuNzq4mkusPdSM3OIJJsS4B8PAkn1G5I5tbE
AV6o/fiYfADeF0DGiK44BmFd0BUkj7HAHXs3FcYiyFqvlWG3FBOJTMctQG43aDYaSE15vm6RgG/X
dkGJMQsY8+zSUkNNVv6ogOSOlE5ILHs/Hku64QTb60+7C1qMhTCyPM2iHqeaMPYS0OHwRp10s/t8
URClyBzZX4TgxsFYrALkxgakg0Es3IZPtHJvm6JVY/fnKCoTapmVVfgwEPn55eccksfs99Pt76+a
B6RCF6yFJfnOXEuFrmBAPyD8tUfbzjbTc5wRRFa3iSwf+caiCyLMfZRlVZcSNrCcTQ+O1HvGzMff
UWBB/GsBI0ghEIjO4etMVIhW64kbTni4etF/TsGu7FTK7v9HvY/eA0diV2/54tNMJkqeIvRxNmCQ
/DJ42k4m6oZzzzwKCq7oIttRtqWVYKoVpgy9da3z5D/+5REYs+yjyw09MiCQ3vd0sB3uE3rdVl0w
ibHG2HI/TKEBUQXCzuOvgt4PtnioKeccHFlly12pVQPzSQWV6eH1l/WGCPP9r5SBNbmhJbRSJ4NA
eJ43iXco3Nq7TWHVbV0witHpaWqzQkMJ6Zxug2eRRNx08+q75YIAo89mUQpVuryTVO+ltrEuLFxs
RmTzioKcg7Cm1cDKijipoBbVKSDJOae8l/nKZaPdCPjHaNoA1AxbZ8sqHw+KVikQtuBlXtDJxWY8
nkStBUdXVJZjXuoeZsmtsgaVxlFcAKNuk+2IUs3EC+9XdPyKzvL3CzpSUWHF43IavP+3C8Mmnuyu
XAhWaKLJBf2BeKKwXfSJquQhWuwKvMRdOUU761hxDPn3IVbM3FySYJg1TyVgVgSQ8H92zvByV7rN
c+kALPaFJu8h4Wj7ivu7osawzCoLaW5LvTi/+kdXrKgK6Iwe0U/9cVsleXQYlaxlc2jTZqGDHvOR
KCfqn3gPLx4NRivhQwRN78E5QAx7/gMyjTZ652tSnW+fZcUPXvKMzTQnWItpJAsdu+4J1vRtbn9+
XV1MPIDRGApgYXZjsNUOkiTM4FX0MjgNMbfRliiIF/nqv5bIwh7RP6QYlvnCAOA2GaQ0TMEaeLS4
Ic0oJCB0JiL+4CV8Vm/oD7kvD3ehoE2sdEm8nAwQya5Ae3pK3E+Oe+Gx7+vvF0RkNRi7bgSRhMTb
/eTMJ+RJnjmxEJcKE7FMWmsZoQgqlaN6xwTbKYJn6fN5+sEhxGMZE7eM5ZygTeKLZd2btNGfnPzn
522B+95tBbwZdF6LGNQ0AWzIloKLQRrqwVCXJzKWRZ/K7bTLTr539u3oGB3RCnH4Z3yZDoWNPgjn
Nu2vbzOh8RVtJqgJ0K4sjjpoZyFN32s7spvS6e069DInUDddvS8qTPLXw6630QrejHavUNGZKMBC
xn+KbAEJifYY01A/s53hVDvFTQti1iQ7mkd5l6gk+KgSUsck+1UrRJ1I/Doc8sAO/E0XAInzmGYW
kTbim296QoocrpnQcHxD12FUn9vZ63MnTrfY+dYHnLroivMFqgV2Oy+79NDzwySse2ylR9JAwutX
sss91ok9R7Z9m708Eksgc6ELvYGnrWINS05cpq5+eHviDV6sRaVXp2AUQRFkfZJbMT8XNXmtHJkq
Ack18PGBN9u7Zq2uSDG60LVqYeo1TtM48bZM6StgEGtapXSpuxjbjOMbV+z8FTn1mnlWKEt9kIHc
XvxAK5T0z+27WTMhV99nRB9gvGk7o2P0PN+hyo+No9jImZPNS7GRH2+TWgmMrigxMUWFzgUlkEBp
8mR6bDzzN8dn8QgwYYSaaHWs6PNSRBLpL/2+5hxgxQpeHWCR8ws5HrFgMs9jqApSw9geiy2pb5tP
znXzdGX5DRc0qiGShy6BIEeYuXOnzpmUDS/fdJtP6Bq8plEnfq0XBmh0n8fCU+3yhbdx+TansBX1
msKyvtb0RdyE/1yQ/jxYhBY25fhY3jEYnfcrvZfMCsfY90jUPw+cfT63b+LbBE4qNaNSYWfZuSDH
iMT2o+X8txv0kPBbdkT8r/HFi/aaTx2aVIOxmZD3wXYgTD0CU5/TCbvyVriiwKi3L+T6IKWL+Yh2
6BN2sbTqtlZzDIjOVp3GJGpk3wcFYS/ujkvVBBhao/sc2LzZV96NMPqNZajJ3Bi4karCqk8aoBOh
2nDt+0oV7YpjjJaXBfCmkxZ38oq3lQwvb9DqYLzsOCHVbbuO9RjXV48RtELJVRzmvG0J7xHC4RQb
4kLiVCtO8XGxt10gmn9Ex7biJpM5nGJj3CLL1GYIYQ8Hqrg/l7lKnUT3Me+5yzEmXyX3C5Poq0ao
+QUETCOuKz7R98LhGN1VCsAOB9yHij1T3946ugl8hF6BkhjopsIeUO2BDO+cKGittxpzGX+oMDfe
5MocBZYMRdkYxG7STYXsg9sCVhdI2QXxUdzuPRFNxQUCi+Ske5sWo/jdj0/nTbzb8fKoq9bzz69h
RQSxOLacijhzQoqflf0P+qs5XF0VwgsKjBMo5KIIKh8U2pZYVLjfD1DX28Zn1bpdkGBcAIYhy1zO
QeIF16aDSuFzzBvvEEy0F6M4JKgtZDytbTci5iHUSUk5osGRv69KyoWEp11YycMAIhoJe9Lg5WHd
uRiLKc632cWjwzgDtTObqGrBron+rGfXwlAEdbTn20R4HGPCvHo0o0bHrZz39cFFb6Jdv/yXC2H/
n9u8uHbGEUT9MCbFABLGndvv4w3PsvHEajnixX00ulFYVYP7wKDxaLdAFX66zSMeAcYUWPmMujbs
/3l+etUeO5fbV71qmv9w6OuxfXECNR7DJFuw6QG6v8Uqt+SELVQaSXeBe/skHDPyNSh4QQhr3DDQ
K4BQ/rsgd9D06J2j418rHJjH+aXd/MIuvCDRCB3WNku47cppbckVqYa6Uk4FFJojzJT2NTUenJo8
vfOa4TmSzC5ZwlqZbpmBXJgo2U1MfuwGor3f5h9HJVlw8GmuyqmsQCPGvjbz5bfkGd788Xf25asC
fsHB0eysMjdAZKBaAdgt7Pz6pz79JRFG7xW/mlLArkDvqxcYsFO2xdAV5bXnrFWVr6SB0X042Hbq
F4GzR8vDOGxPt+25ek1c9dde3fDIfUdbWCL0C0ViTEGMRaVD30D4XvuDpDvR4XjGFOJ9MmK6eNwp
L5SOo41zSonzienRf5nZuPgBjKmIuyDVAASwCOERe/126pNJngzb5MxOc+SQLd2q/Tjk4eKsX0Vv
P301qWCSsPh1W9rX8zR/TsNWb+fQyMvKx+2NcA3og3t/82nucXRqrXpxeWlfkdiFvIswFpMRgmfo
JR0cLbR900YaEYWlUD7GpIT14GHHcE/GBAqRHxkYjgMD7TYnRUzekEeL3A22nvwlC9Vr5xRit+Ck
RmAhXqXZc+T9eMuxdpqXUePYPrYml4qCb2SS9tXyO5Jg2zvi418ehDEYGKccM20EiWO2cd34PW9c
mr7eJrJ6DAwyLp01y5pRRn3NyKrGujARKQDN+Z8C4HH6Jvo3hu+CBqOhZRLpgpSCRi3bCdBypZ36
Ou15SdRVBf1D5ZtHr7CbrJP1JXaL/1Ee0Ie/NPsanLOsv+YvyDBBu45libOB+O1sTzS8t4hKWyLt
2tPm9r18dbR8c+oXdORrKcbKBjNoC9BJSs9wjJ8+WVDHCHWAobndnZrzPt4KrrlriIEXUQmgXkxU
c57g66ncix/B6GwBrFC9jJbDysU+eMDmIP0JPuRHSAQvs3m+ZN1EXJBjNHcOfQy8ThCU/VHGtKwt
9UuTjOzxjrUa/F3QYcL8KCuGrGiM5WmHygR57e1gN39+3r5BjmZ97c65sLF11qdRIIIIxtCql708
ELyMMIxym8piA26JCePto9EKfYA3oyUHQENkwA6afxXrXzCLsRBTnoVT1S+CqBPVxnDz+9+dgLEO
kdxivGnA97GUdnvKuW0Ni6Lc4BDruDEEPk2JBg59lWndX1j7tqVvscNDQ1ibbFg2bP2vKWVddzjI
yIoJOMjS1yDTu5mg6zd/rLn9/xzJYr13P+p+4Qc4UUYA/Ew7Ej68dBgSFu7C+3Jbi16PqjDGdozz
7ZviWFh29l0wh3wpQy+vcOtJuOvPwAtw9dDmiPTq8QDSsfT6ocmc5SPmz2rYVwtGp3tp98n2ObG5
VnzVAlzQYKzrNESJMAygsde9/CDuJHskk0Lf/t0708T8LvAqgZ3Eoh8ANiuJgigqcFcv6RmAyy8B
iYCZAtd0+3JW35kXhBibpvdZ11RivBAysMgF04G8NuN1Ab8gwcQjQS7NUjonSxuShOh0chr6MVL4
cjskvCzzqqxd0GLs2tiOE5ZrgW99Qk9A9cMLIrItXsyw7nEuyDDGzZrNuTRikHnFiuDDvX7XHR4K
TppvnW/Y8Ywpfkgz9idcu/KmnycsgsiXVofeLd6GN8SltLGngqiubHNFbolAvhm8P+SMRfYvHE8T
Y0+YIJYFHrOzO70ApZDcz9R/lRyOh1vn3gUlJhaqrNzqY6xxBx5rSO9CWyUlyXAgnjCsyvYFHUZb
xzHvBAU7I882Vi8I8HO8/aqrJzHQoYGtI8uIOlvk7wa1T4ashrgBTVKnS9yxpJv5nexr/vqSEMOy
3PdHPfPbRU2TU4RVWX1tt4dfI6ls+TckojlU55b+m4u6pMowUBRaX50nMFAh82uGd2ULkPkeOSEe
oeVDrOxdEmICxlHqhXHKuuJsIC+Y/qPShjzmZHbqU7njpAhX1eqSFhMtprEY5G2FO2tdRHCTIy1a
5TZ2CWvBW1qxZo4uaTHWVZs6CKGOa+sXtNwNJjkKG3D99m0bLvGkY/n7heoajWJhLzTIlKh3LqjD
wDW9w6YKiHxPWwfrxwKYQS4sHI8sY2zRIysZrdUsBmp26y1ADm31TXXQu9w66Wn8Kb3om5xyzrqm
1JcsZUxvkqJ9OQGeITQBa4a7l8kxXMO1Xoe3kGJfMzFMKmpOds8dNeIKDmOPo14ZTa3GcWtwGQNs
tNwDQgbYsaXHBaNYhPA/K8S3zSpKlupyqi6C48oLcvrBlQ46zTSHTE886VkLav5wFGBL19KDZ3Ys
tBiTgZCm77ITkN+D3W39/QPn5pbv3DoTY02GoRxaPQUdoBD9ypzQ/Wid/CRjiQQ3puYdibEn1pyU
wVCA1OyqKP9jwRAK2zm6HrnBzfKlW4dirIkmqLIYVrgow4yJNvSuonxM6oOF4mMu2jXi6trW+83Q
elb3VpX9fw1bjTzqsnz+C0cNaM+MUKZGFNVhMy1NlwZqQgqcqVPixc/Tu3W1+z86X57wwsQg4taE
oPui0/wcXMnJvX/RPwrYTCBkAUDdBN4kcxTBVIU2NcZFDjH7uNyZcNTe+OsL1+QQy14N1OpFGWNh
jAUJBktoAmDdAq1ApG4O6bjXvOfEfefI+5pTu6TDnEeTminsDdABjv5v7Ngl0XZyLU9C8Tmweb3+
XxfACuIFNfaCxkhVM18GNWwTJr/G/e/5ZcdDS/qqmtwiwpiK2R/qKlzM0oDddBlRfuM5Z+sTAZaR
ffc42y5er/fBVlWd8TPe7Kwtb1vLapni8piMEUkjUc56Eb9g7ndasX/ePwSnjojkNGwRdpkcb7Pm
4S6pMXbEn7vEEGZQ04A6gERG99q+3ZaSNb26pMDYj1GdRggpnErwht66PqTG9jaB78uWYSEuKTAx
iCFPYqs1OENtywuozWzn6AM3iLbNyOsxeIhoSgb3Xg3s8dmx33Y5/eRZybWn+eVPYOKTTjCsOdCW
kAt4AwkSuTL55GG782gwwYgRZdjlsoRa3cu2dFrnLbB5x1jNa16eg7EcVZO3k6l9iYOBtadndBE7
vt2j2+RZ3Fv3ty+OdyDGfISpKBXZYj6UO3chM9IJhY/bNJZv3NBnNvndBoXfTC38JBJB8ptKMqxu
w24FToTBkXG2li1PsxyNEagMEDuAO88hPX3+3UEYs5CrY2MKAphlRwh2SUJnmqBjiofwvGoPgBdp
6oAuVDX2SW7FpVQUvVicfyruvE3u1c3tY3zfFbAo6x8C7CO8FLDFOapmnCMPHVff6XQECERM5ILU
8OqnvKbcdWmLifkmBBc0GaMeK2kQGxX8LhDhaUF0DGsv0a1u91R0aXX3t2dk7kquirJOMjAR8btK
BSxFlJ9TN6H6uadvoSNsxWXAtfc4UrjuIQGuL8vQYUVhhb0fSgVgmxLSDl5vx/80NBRJcd7FI7f+
sRZ+Atr2/ygxHBVUGKNJASVNhsS3rkaOY2HPXidzx4l4pBhmDoZejFIoLx7Kje3keNgBQp9fhV0+
811G/pyIcYSA843MTMGdNckG6WIsfVaJ+lty6DC7PPng0WJcIgLavIxTHGl2eyCOxyEg5RTa3D1E
GFHh5YhWa9qXd8W4x2bQ8gxImhj1AQKT4mQHq0YioPWWVwlaBvfFBuUyGnq3FX3V8F5ICOMRgco6
FmIPqorpNc1L2d2brac9i+mz2LmZSG5TW60+Il2JfV/AXEZynGFpUhqiICYKXil3WxftdsPxMKJ7
7N9UbC/JMLzECrwS0Ibq8ja3SKcSaV/+1H/x9HjRnu+y+OcwDO+SFtDxUoDDoKevIuHrMgx68Inx
AnTD23xbv6U/lJiYohNbYW4sPHpEJ3M+UnJYnpC8GJN7OUsgcPG0qq2yC6rlcuz0cMxtIOzD0ysO
T63Wfdefw7DxhG+ogh6CTH5vu6PdOc1ztRWfxreBxLS2O076evnVN26JrZ8JKVZOFD60+HXOSXkq
0d2ZczGmvmz2NyoqlpcD7XTZL72YxwveSQLAR8MKErdA6Unua2TTly6iyUbZhK58Rmf+tn9MHZ8n
hKuScUGXsfBof1D1MgXdGhWNn9XzfXX/cFv2Vvl3QYEx7CW6GGOtAYW9f8TwIYVd59wQ7wyMTZ+w
7R7lMlDA1pVsE5xGH/Bwd0OzCYZ/M72LFPmfe2IMkJbXwVSJoIUBPlt6FEnuPfCmDRfrci0LAPHG
eDUA0DWsx2CT8aoatGlhqd3Z3vLc7PLzbn36+rpvX+z3aPj6ZzIXq83dFAaz0gFRpXGz4+BSXsGV
xwjmYgdAQA+BCkb8erzn9aXyvs1cpD62md4Z+HZGuXvCVt5X16xh/UdgCR3AtLuzYj82NuB6nEMA
5/v0/vRy+w5WZgauKTE+pIQlFPqFRQnZArV4IHsYjCfdJi59esy9/U8b+ubYDkYPHU5H4Fch+pYw
MV7Fx0RlUvcQgKP7c3iOnk0nox8Anz7a/d1jaGPd+5ZuoieHdvbT5pTZPg1ca/t+mwO8e2ScDrbG
xmJf40e4j8iNcvzmd1dzzV3G1XS9OYmTiY+P5IOn5Stp+MuPf5uyMztNa4JA684viSOcMq/8lRJg
uMfPtsDboHZb7dlxu79hOPZdXnsqWfLnWpMXht9zrpL3Kxl1r4TG96MKsvzXX14oX3jXfu4Uy19M
FbCjeY2dtwVQZ2EbJ0HMomHCr9YIIZys+Eqe8lpGGPXOk6yNrEVGgH7/2FiOXDw/pI+ti5SyfXg/
dMANnfYH5aXVqHEMf4UjiQ8xD4r/q4H+Pyu6LjKKPkj+ZJiLjmGZNVVIgq2L7mHJazck31Tu6/NE
vI3z+ZfiwGj2ZBh5L4hg7Ego59MKT9QYxR5LNH4mOr6NR1lSkeSh8HbO3WEij9R+6Mhh80bfn7o9
9ewF222nxHbFi2M5P4HJc9/Wye/rlswrOfkKzS8EPAoljHPMOM/+Z0dQ4Y5t9+hvayIT5wNbAG5T
wya/m2GE/mXaLsgNsjUbQwqxrMjWtsh2tIVfCXlPUDJtNgLZ1i7GCjNSVERV7eR0RIOMthWcbeju
txPS23JAlF932um1zWkn788jQP2xLTdzjhoRA1I5Qels5k3nvTbenSk6ym/9QcJ2N0/FCl/POijY
p0dCk0RYPjnuKiBbEPMoPQIVhAQh2lLTbZeS9l7/lNBFuQX8Av7BbEf7EZs6sfrLSw8/PpUYJXrz
VNvSU5Pb8X3vY4XHY34oW6d4MdyCtvi5wm/zTYu/OiLinAye4mK3aEOLg4/kUuZJ2PdxvC8WvLSP
o7htXa90PyyiYcJ1i4oZFXeVcxxANEo2ox13qGkjpaH9Ep15P95VpH+6M52QIpGNTWQ6De3SjU3y
uq0IFkzDmxV0vEMPryu0ZOtqHiTVyiieoxSwwQp5O3gbYEE8Gl7kOIaDjPTRegj2ZY4yxoO5yxxA
ew5uidJ5+kvDBr2ZTPYoUevD2MtbtSVahorv6T60i5Fs9Wjpm9L3SNA9tFivOfj2u4bpDJNUAz28
ib8yb/ej2p8qW3u5k3unJ09Yn5bbGfCelK1gP/i78tk4ayUB4iogjbE0yBEQGnsAHJZQ19BP/WBP
G9HZdrvn4lfWUM0LbWp2wI2JXOME3+e01CiB5IW5NrRoQEawTCCZkb3zt065eRqIAkzc/PN9sOW7
zfvz8ENTCAl3tr6btuYjBi526JbdkPpDH4i30yH8s0DaIyU5Ig+qwnT9xoqms6EQt8bqivjDoNY2
PqHV5Y44TzVJncpObCB99dhx/KOnPfY47RL7s5MAA7WpyXanHOn8cIpckUiP9XMIC3hG4Iv76E+n
Lf5ndyDlCKYhc9Xjt9gBBfc3+vtJQ2cQNfFRcEKgr6Gd/5o9F+jsOf5TcvYZcbFr6YeAYv+77xS/
BkBcp2jOVclgR6Vjpc5p84OmH6p3V+xPHcVJAShhoCTsRdiPci49616S9inp7OT5A15uguQf/APA
Y8vjOwZFiVqSd3Ejk2YzG+7OS3cFebTeg5yEn5E9vfrus3GPldXlc4ea667AyLENRRPJ6CBfvyGK
t9sKue0HkMrQ6Wh+RMHbo9r7W0KBHqs8LrA/u85uGko2KQFrfyMTKmxPaUumu2afOnVCyGbrVACJ
t/6HtOvajR2JsT+0ApTDayl07rbd7fgi2NfXyjnr6/fIuztWl7Vd2Nm5mAAM0BQrkCzy8NBCz7Rn
i3cc4p3olJP1YLpYmy/YKvCRknr3+PmSnJ4Sp7/3D+G7lfbOuOZxGZr4sFWh/22DtuRmFRAZyZos
yWjypc2n6ocaxwVuCwyu5ODq9+QtOE6AjNiqE6KfVGeigTc22KptANw3wx0x5VMxlTBWUhnLRgv6
SCExhV1wuTgB+PQbB9ihu2yTI3KW7gyY0fTAeEF860Y59yvdqahLTfyQT3XILgbydjHAYhCYLkGW
cn17kRfAPehAmC3y5BBnToPnPQ3t4Fx7ebEC+wDWG+lYvOCyKBjnq7FrXL+za9fiqDeYp9fxqJbY
0zwnz6/CU0h2goMLwFJrIf6DWhJGqkiipIKi7lotMW99sXW97mIQVPtT3oGFRCt9dgesewg+rOKO
ySC3UAGYdPuRSS1lVIRN4umQCWb31IcbxGyXwPnqGLqxQpRr1W5vP+u3qE/upUwM2xwRivXA+Mrf
6Z/r2IfaaN+rhBLj3KYA3CCRrRwVEPd3JGOIEVlyqFgcFGQZV8WQ8+KAUI2Qw4kz3w4Xz4arI2sM
W3ra2Tw5P61Z/IoLJ2yWD1K/a22zi+NFVSEk0+sFxSzW64UVCdMNUJre5x03PV+edq3j+NYlBI4k
Jc8XBCDOA1nbG2W1ffKJCar4z8HcehYLLvONAacs0JV+VDDuymJc1D30e7Gsw8Pn6bQuyCtCS2eX
kcQGiNJxcM4zc9fuXAujpsD/5hFrRHHU/Frd96Z9trfy7gzXQO4C6+ELznqz/bv+e+ThoZ4lcjj4
CMHWun37RIu3E2CYJXp98zmjrUDYgChYcE6uddgcrA6f+uYo6wrPBjSrJY5E9phgmJ1YFXzGbfp+
D8yORDgKGEY9pX0S02YdN/l3Ke7qQtH91Grnp30xPSasi0cOm2mlV6b9cQEkxicI01KrsazPAG/B
ATmdKVpTLBOhlUrwdGLkdr9p/G8cDvHaBv2HlKsxF4n4GMxdsDYvD8/evbx5WR2sTWHqdzWx1yuT
nPFvdM4AVqDaNj7QXK3PGLIJmow167QyLiNdgeJ8TVfbadPBqMhyxZMutK4G0v8ShqWiZeKXK/EH
L6kTDM3Fg6UUEAZ1L/oabaKcVe1Yu7xkzeayKHus+MCVgdKuhdUM7Hb9xyXnaS9vX5Gl4AKjqn80
omzz4AZJ1KsKGJ7MQ/TwkZjxO7oZmAzwCxQA8IYzOZRtNmK9ygwFcjQ8+Dr7TfooMRIEbLcpiMs5
QPIx5ZTYj1+lc1tB1ipSmZGmClHhjb9Xkbe9Nw2+56x1hAWKY4nRry2NHxrDGORQz4pdIiXE/ZPg
UMS4gbfVWcz0oFEHM0RF43sq4rUgxdeizO11xGgHAc1b8AflmsOL0wc4qMQrIrE8p1trm/jvxLBQ
MC77kkGdS6fuupBL+RAUk/Tm4aHapPbnbfUWU65zAdShH+KqFCoJAoTESQYr02zRNV+9DV/ZxtPg
Wtg61uCi/0Um+CE1URMw65zaO350I24wcKkPBuiJ1G2IxHhtj7aZPv4r7X4kUX6Uw7TWRgqhneU+
haNVWXi8Rlaz5rFhHCMzuZgCmnr9/lst2vmBQjwt2wBq5ZZCOsycFIi74dGpBAp/DaxEhKHcklOa
y7uuXP1HJPejlwhQLn4d18pxZYooxPpb73xbztJTDJbkRy/6Keb6lSsHeA4hkZKtZUtqHc7Od4BS
iLsEA7rig4u4Au/6bYgaunosNMIyKkvh/dU3UPfAx/SXyp82ckDCKLLrtb4X7HPx8f9eVOo+uCHH
oTsdmzhghg76RzBKx3nUj/+ik38yzz+LSrmBUBQLox2+FZpY7BIQLXQOpmutmBpNt+m3C/2RRDmC
QNXlIe6h0TQv1AB1Vov2dHTPHafuORexUog8RYCGSqZk1gGlXEHKc6VhCNM9d0Bdeada3MqDROHu
9gFddgU/ClLmJJT9lPM9PP0S9IxEqxicy+8BE030HVbdWkfKljSSbmDkEnZMvu+QUcXMXxMEwigw
5ghsDdN1AlCNrlpYz2184DbeqVqz8HyMraSBFzFXJaIrw7cOZvXYNOCMUb3cUn27db/+z2sKikVV
FkUEXiC5pbYu6Ya8zDgo2zovFUjCSnQenFm+dTn/MZNC7ZzaGOPoYRr45ckgvhn1pAdjq0cqSwRI
JrYDxzsPH0ypk62gNvJKN2oj5SSW5ETGsWyd75gSb1XBRi7S2TInbyxs2EzUr16fyhUDr5juXkJ4
9MYqtmidWRBciSWE8gOCqhaeB5JHNFcYu/Q1RZ6sXst2cW88jPexPrUwA+9m5ghUsvVXeS+u97De
Kdk+IkdqWWhBtcBeY/FrgwmyX4pCrxaA9h1ZMqTptMNYa143C9MAlufD3d/9zXfPORCARF0PhNsM
Lqpot4/wks9QBIBBDRnNMxj/TslOFd6LwhB2YTDRC+ju9+85Mzz87nD/dZhmQijHlHRhBzwohBR2
cjSO8ql59LbqplgpdnAfoad38onH1F7veqTCvxoAsr7Sew4pdDKg0YKVvFh6XlwpTfkvI1L6otLw
PaVzEG1eJqvebo81AFqs9nLm+lIuLOG0vFEriLLcqQ4TgQP58Wy8sl5MC+b9SiPKf/HA28aKDzGH
D297p+PIdES1b5+VxSs020XK3IlNwRfyABn5nbsvbdm5xxueEcqz9KCMXaQKocfXyL4ewrvA/sOt
SjzB/o3PvVotyrihjUcMSx6aFHZlZ3ZjA4QN956wByovhfFzUTSgPfaEXoHj7S7oUSbaTtp5KLkd
M6d+zA8svZaSHlfCKCNnjMBCyxxWTzgJLzwMyWGjofopWA6aDd/k7XDwtrGlwp5Yr83GTN+VdWZy
5t6WZALT5hKz2Gz9g4Q6FIpgtusct+v29fYpWkp/XX0kbXH8VszjaUX0Hs0Kz4GE4hd6nbXOydq1
r64aiWSSFZQrcMaHwikYyKiY/miWvBknthuieATg/JDboW+F47bM76tixeesgH76jBs2S6NsVoiV
VOsaZQfedLfKs7frvyufK5vfgSB4HRITC/TxWYAQJXCeGGu0fNVUTUKThYzpNdRG9qo6KJmPjRzM
7v0FtcqO1CiYp1aw7Q6xjvreaOYjsYOLfILnavB/I9LtDCu3GF8ySfq1DJgBqyLM0cVf4zJ5kZM8
DpMlERiHLRLlAsrgqN7+LTZ3/TpAK9Mram/nkMg7dMFZrKamZUv9U/zhKUudSqVr+C2eVVJjRn8x
eDTZ4JKeGVouWp2ZFMpIe1GuCqmH5ebN8pMzo1dk5Vm8uMueYCaEMtExKKFEPYQQRBJPKpp0ArwG
uwtP7m9v2UI2ZF4vo1E3DV/wpZxDDjiHH8SzhBfg+raEZaM2U4Wy0mOZ6Ek9HU84tfb09zVeZxYj
tmYuF2WjJQWtvWUKGQMmZwjrfNduq08zXLHmICxetR9dvr9jlhL3/BY1s+8ThtPdb7gH1WmRo7q9
YstGT9EkWUWCTEaOFtdsJiWQ+SBt8qhD2hTcIu6TEZnSDlgRhNW6E6/N1+k9JgKdJSNLoDyVq0/G
EV8OMmdfQJ1x2Y+9epT87vLSpwRUgt623RlALkxtdSHhd+lBP4KHEpOX0xXzNbFoTGfCqbM/GJLM
9RGE9w2atDcpcfc2aW2bYbSXYK3AP2uqImPwqWHIlJJB6DeSr5Qd7pgMpEIbYE9BpmH2KWaxHYK1
vC2IMlr1cxOS6oIpgru8gNniQ5BFqs/RGf9c5yzU2KJ1mX0UpTxKPdqoxi3iJsxsiiNTvjyC8L96
vn3Eli+MLkhocBFkSfieRTM7Ypg1kwYxBohchu2IStKr+cgsNEzL98sZ6HADPK+i24Aede5iKELv
u/2kSfqivu3k+/ikbvqHPiEpZvW+3bOAtEv5BAUt8RK2E3kgWaM2NEP/usK5cXcJvqKnae7slFkO
zL3z/OeIKo5HtINwPwJ3c/ZXeUgYSzr5eFpfkIqiDqGLqiJJVMQ7ZHzWh3zSwZQO6K8oL5ENzso9
j+Gt/erM6lQWJiNwSxxlVoNMyAM9KjrQzWA2RHF0elD4u0BfmdxKYdGhfdf6fkkTMVdB0TRcF7pd
wEvLrkh1nJfS6p3wUiemp5kqpMVr29y/vo4IBrNXHh3Rn4xlXTpG4kwyFd3U7uhmQVt1/0WLD0TV
fspsYATup+iIpECGj+ESl27gXCAVcnqD5GZcA1V9lxykfUyUmPBOzTLyS1YOR9WQNG06NSp1XNpo
HOMSBOJAs+lEwjjAIjUr+T7JMcOYf+91R+UME612pgGup+zoxq8Jtx6099AXSZtvMwHwxrRtiZqt
BR/N/DzjAxd6/RRArH8+kDpglZgFUj7dJlwlzYm2HvEOf11QZrx6Jr+OCzbt51IwMpdIeXE1TFtJ
97DyEpjvim1cwSpX0oRC5NwXVd0cx4OBgpBvtojxwUfBZLVdil9F2ETeUFVDUTXqA/yAk7QhxAco
4KvcPxhoKujNI8fM4y5bqh9B+pTnnZlfvSuHsZ7O2BOY3dEU9RIR2Tac9CyAu3wr4yRYx3dxl5tN
SsKtcVcfWDmupSoctvcfXelXg9SKbcQX+ITdxGfebrq/xSF/TnfjKtm8o4sU4+3Xdmivw5V7ZCWS
lsIoUVZVdFcKmviLEHeMXTGO8wFP6mLKmgHrx8SzLDSH4/jOZFB7KesxMHgZZBzquzQyp1zKFoHL
6hF5SQIIDWexUh7LN+ZHJF2ucoUi74Zu7FCIVnYJXmETWNa+A2G7f+AsYVN8MAt/i05nJpKyjq4b
5YMbwsla01iz6h4Tu8E5hlZjnBo2GcyiNEXCkFRFlQ1Zp9aUH+MWU0pkuPSNE/BmaoH+SD11+/ot
3A6M5M7iaw658v8RRrsct0nAn1JB2JOGXAtqwwLGN4kgJopZkeBi1nwuilpFNYgjcNWK3cVd1Z8g
kPKPorapMgd/CttHOa5/VFYj0o5dw6i0LJU4MT33R0vK2xhNPKhdAtG1o5FTKNp1TYCTiO9rYDKA
CmcFSYuR31zgtMcz05OkRRJhXsmUYwoFpBhh4ECzRjhAF/+N51bUaaCfpGuiSoWyEd5kQ2IoUwAI
KhPAqaY3RG/+Ea21b7NxBYsPTQQKsog3GP5WqNMpRSrHgYEGVqWXAATWG64dCV9G40lNMAOZtE1m
1FaeaCAhbd0iKEgdl0KJQYh6o9puI9ZfEqcJf24vgzSJ/RU6oeVWn6YkG+I35G+24PwYcZnQRf0l
xpNNNoXmZRC3sUT6piOGnzk6OGXiNx4ErAI6a/SHcPzTRKSQ7mOUiOIX5d2IgWlXio9YuBdTIg7P
SN3ZVXnIpK9ELMwYsEzxI8pJxAMYTqLUVMvVUG1A1aCpjIr8ouEGQQ6ibHBCGbQumRLyWieF/QUj
B0P1b3tOM9CSvkdn6fH2qi1v5o8kujBXaIJXiiIkhRsD9N/oxPA+hn4bYRYWdu8t8FchslrdhiF2
ocCqoDr3Pwp+tyPONmuK1jyQk/VodRSAsUOdTjK3NTPTvxTpTGOTAdUwMARWo2KrsJdGnkMN+RJg
kOl4rO5YubDv1wZ96uYSqMugS1wWoX2mv2gZ8KqcS9TBHuwyRTtIsB33vUHaTXrKZVN5Ef1N7K/c
HH0tGM4SkKZfg56tMkXJ4iWMFu0OPPJpIU7raA75RvdW3BZDIFv1GOtWk68N5lNqKTaGTZR4SRaA
qFJooyh1fJTkcKSllXwdWs5UNznmrdhm/rc9sMO+pVM9F0eZxDGVu5KTu8kGTy+3wyUFJZhmP091
Ed3+OiNpykxyLJ2AuUwqxzO4Sl8Bqd5hbjryiCewgWWY76JuEpB37CMrsxD7rRUWJc9i4DkXSz2R
07xJgnGE2Axc1uCDOIFCAaaIyB2ie9maIiN+3QHQWOyyXWmFh8xGlZORXlqyiFPSBRgwVcP4cOps
ZkrjJnrFT/CCj9jS7NF8j1esfovFHNZMCp2rS0M84rxC6nCVC/Jx4ghKKCZG9dWkPkf7cKcVrBaL
xQBwLpKKI7JajEERBcUGW/47XiznzWr3suXdtSt5Hf3xbYa1WorH5vKoe9JzKQ8kJ+QdcsxXCnLz
73iMMOgbBZnpffbJSn8uvcUVMDkJAi4mj2nZ17FDzUV5MrQIyeTWjS1fwwu1D+rY5EbQN97WbfmM
/Iiinsfd4PKi0OhIea+kl0ohhWZpaNLiQOYrOqPMkLbobhRQHMoayKN1QGiuNfNqNXB9GZpZCG2r
h2zrWnAvD+ouZOIDlxfxRxRl+5t24IQuRFg0YNpmvxkK4lpAF6CEltpWdeY2AA2wDsrSw3auHnXj
+GLsAwCcp4ctbzZHz/7TWCOgEymzfC9PZ4B2PDNR9COoLLpK4iSIihOci9oUZN+KVVMADmvcRo2V
p7Edf/bJIcsCs2ms2u7Gl1AfSQcOsnQryQejszoXGcJtUG0Uz8NRNsvGcRvTeGuMS5ztXNVu4z+1
/1LlB8P/HEFgkq6HyPHBMebZGV5epavsO/nEV8ewX7sxY5zp4tsSSEtN0AxFlsASdH1akDjW9Rgs
zJeX3RuvmhkQnbZ5b1hfOdrnLCZI6TvqoNd0Lo/aPpeXsqqV3B7c3ANQkAa4R55Q2rM2D5sHzbyz
n1+1gZiKGa+39Qr8JBid7J3Qi/B5+05+B12/vgPYD8DsREnRZOo7sgjjblO9Gy4vL8hZjCBQBa/f
uAZUoUfbCNkT+z0EmqBdnXMzX31hsjhqkbv721+x+GSa3va6JOq6hgt7vfpK1eiZEbrIXKBq7ZHm
6KNXRnQ89AyW9/3q67a4peaVKQT5RxxlZGt+5FO1gLhu4nvryUFF0yTQfrZkCk/83hZfjyUGS5bE
3Gum/Ti1SJHEiSxgUW5/yTeKl17++ZdQcUqWZanSDXjgHHTNetP/RveGAx6aBy3fmY9f9fuwR2Mr
CyfAlCpfL7cRN3Wb5JBqeQ/ot67WE72naPsIJb+IFJpiC34a/6AxnhrLocps3Sc7OgvF21gpCx7k
LJfhUQLHHbdRt1xAIt3skfTkX7K7HuRPr/VT/VUMnonW4sAxLqP8HB7VGOCcMvy4vfyLHmn2PZTz
Q/umH1UV1gFUrilZ8Y6O6k/OGqUiT8t5a5MpT1QZvFq1JcS0VjSa6Ybfag3xjk8Y5tXa08AJ5dSh
ev4w+Y6RaKb2FqySg/hy5J3Vq/EOPrYVoBlm+8U7nXV85R3JvGdR2y4mEaYXNoYtqKKiqtRJdOMk
ilLem55JLdqmQCZut6gAeExCVqYk6vQFLqYI5QMkjY6FxyB6nqK72owcVrJi0UPONKJOmyZjYqgb
Bv2lKclbu8l3MqkCAnD7mtVnwVSJOkjSUDW5EkMl9RAdm2NzGI/GCsg9xMDk9pH9dra/D9PPPlGH
qVTVxAhLaJVbnGK7Gk9aryW9uBE0NLmfe3+dFiTfJonZl6RAG766Af99ufVCR8scxscsLzEaj5B3
VgFToT7GSBFXilN+Jt8f9BFcltWDADzI4Q7OK3O+9DVAMkhb7MpDt7Zuy/5ffMaPbMpjq2PDa3KB
hehLS3/vm115V8pmAe5CW71k94pT+44stv9KrCpqhiAKvMjTNcE+UqW2ihDFRtG68u61+hx+Jp60
khI7bYFg3Sv+Hyk2ZSXfdAw3ufionYmmNNbzNCjlYXJbxpHD3DkwUQyWoeyG3BJChp7LslQRzSe6
zKOmcG2qFQ/Zor7FztZOs8VIhZoUm8T6vL2HLCGU25cNF/NqSigkTvQcoCFAv3XCUGT5bqo/mlDO
PmqyTB0n64sEKXxbH5n1SR5WdbIdhr2WPeoe44pOl/3XDZ0JpCzpaJRgGWygVWHnn9JWMCVW7L+U
0oKJ/mdz5OvNqUdDLOMaEhRiFQ8ACMOGgnBhFTHu9/LrdyaIMqFuLlVyLEGQvlJENPwN4F1JzVcR
XSyN1TxPuRRmNnv6+N/Lh3IdKHk1VCSo/UpARhph3ssUnGG4ovulBMR/jey7+D3Nd4nFLBVMNuqW
PGq7Bp+P3NaHvFr5VLXuMX9LR7N9NOrifPu0L1ss9Uczatt8Q5aitPXxxvjweoIxIbIF6FS3rtY9
owbB0onaNyMFEkYPDQR4ynOAEfAPrlltGdosH8IfbWifBzZDuZ4CBv4revQxbh7D05qdZ3GfDEGL
Tma2bJSTScJSrMcByxZ8vcDIOpsC8E+UjXYWQ9CiRhomjgn8dPA0SqMB/VNu6maTa42O3vqkmc/J
BW2nt8UsAi9wsv8RQ+nTSp5chzrENArRfVOJAWvJVurlOfqs7eSl4oi630/ZWCRlvwyfFDuXQcG3
GPfOvoByJO1Yil6p4AtCPH8AvKgcYaUTMMbf1nSx3jfXlHpcoq8gr/UinxbUN0PHvdMtefMa33dr
gXHgGRrR7gqsu6HkVpCU2d7RNx/cdQQaK9ZzjSWF8ldjFodhU0KKdPYvKiqYhcU7zAmYizig2bLR
FpD33TDHBJf+4v6VTpjxs0r+GjYmDTvcfWznBxSfGfs0mbhfJvDnPOiUCcySvPLUBALbqWKZHeq1
t5K2R7TEbHas0T6sNaSMIB/xndB4kGWsI4ws6oli7+UXFuMzSwplAJVABxZkusrigWsAAvQIf9YO
Oijkby/d9Dv0yqngdUXilMcINJW6SZ1QV5I8RMOl5lvJjni3tFqMLVy1eWewdmkpWlJllBxBYw1M
DV2pS5WxjXk/Qf2HeLv2Lj8ZuRUCvKOtBDtD/oioQE7tdNf03/7VA2cmm67doRIqy3IM2U588k+u
f9fazTM/pTVdVp1r8fjPZVG3TFGHoDJyyGqynTy+oXU9BtVUs4lt3bUi/k6tzDjaoP8Nt09e3d5P
pnAq+qhdLY2NCkW27Ms97CzV7FYAGWJESG/X6BIy7hnyloLFubLU1Rv4MG7RbNdPKDzPfglszuQ3
yn26i13ko4DL+spck8VJsxjXqROwEqhGnscbCsd6logpdDdownhyQQ8HJxiBkX1QSdCa6Lw7f3GM
O7IYgc+lUX41kJJIwAAWlMut4Zij32vlIaGxHQdWSLJkx+aCKM9aZl4YqWqKpKo0WqUtEtA2rb9c
G9RfrMs4nYNfF3+2gtTFx5zpUggq6PSS7jXMJJTfpQS1ttZmHRCWTpOlm21VpAY+rAwE7TC1pn3W
dsGmfluDQKVhAkmWjOZs+b4JXmaiUs8ThnyAKO/JKzBSkbOYMLnFEt5cBnW5h8qPg7iDjKfOfNlF
xzcJzUlW8IiRdaC6OyMZ9nT7hi1m2ucSqRs9ejqGrrUwJ7tTZUb2xwfIJ8E8LPn2RbbCwW72Jr87
e9ba7A8m5vXdK5tPZm140U/8HBeaosX1k0hyhWkXD7kTeaa36ZHeX68953PdsroNFuOuucqUjy2L
UiqbESoP5gumop1USyXT2C2NOWmOdWQoQ6K4cc0XBSRFxAqOqIuCZ+mThS1cGOquwF1PoAo0UCAd
QRkQvcvjuCgF3Gv5vT7Fot28th8gatzjAfogodFxbZ2r09nsdkg+OcB0EawrK524uIWzj6CMS92X
Qqb5+Ign61Du/TvBcTDRDpiLh2ck2zzWLInF1+JcacrCRFlbVloIebn1hEGdIED8czTNe5Zei1GF
LoEyHj3AikKvbTIMlZQnCtYWgYXdbUDZxWpOXXY3MxnU0uVRGAxZPMlI3hMNtEGGrVp74XEL3qdD
hpwM4zWwmHFXZwKptTNqo+z5AAL5tzeNiNvIA1bt4eFhJIXpbZPVaXPxrcKz8m1x/lrfZx/3wK+Z
jybGtrW2h84J83wP28c6yJOev5zG7LMoWx5HeqHGhQynoa763bC5bekWK94zrb/98Mx+x36maEmO
nxdL4q3k83a7vr+/Z3jzxRv/o8O37ZkJSVpNKEodQqykMGWrBAErTuVtTSb7RK8TekyAIxHUCU9C
rRNfClKDpB2Ovv8gRYKVAyN2W8JS2IVaLyAPoF9E7E5ZFC+Lcjnsk+GSdqGTN0D3gq7Ww7jWkhUp
sCqs9IiOViyaSkWRD63ZkroCXS7okP4+JKbvGLZ8twJF2pl//irfoj9muQrtr27XkbG1WQ1giy1o
2k+lV6E8b1P7bVO0PSq91iEDfuYUbVFgkwk+heNNUN6V5IxZW/jzFYOctm9tZpn396qraKIRMZsC
Kw9KCyrY7ULVb2W37i4cOHD34rbdJ7aM+bG7YF/bBsLreiWC6YCVUvx9ZK/FUu7QVct27BSIVYiL
DdA3ex2kvUz4/e9TCzG4GTDaSNIrOmV0hK4qJbcBPF1dKTxxt15qo2X3jJp6bBrE+AjvisiSzXyf
GqAkIfW79yf1SFkRuTi0T2HPioZ/h6jX30PdIq4eaz4eAXzMIkNpwVpVGBuhUbqvnM9B61sJmDVK
SqEoLsbQgr2nk7SA8F0jBsSVMw281XKSskzgAtBi+ipV4VEwUsEJT4VjiRaKLq8B4DQ1OXFg3tyW
PJGO4gn9EV+p+dgezoCoPd++7r+d3LVQ6uDxktSqriagBrAqHivHPZ0RCq1vy1g6ZbIoiwaaGXX9
1ygezHTtOLXQplM22JHtW8oKjeJgFbktZiG4A1vsTA51j2NQ+1dFDjmNWTsBOnnKZ+GYbHLMXWcl
hr77Ja8N8bUsarOEaNBCI4OsbpvuL0ZCTgUQE5rlR7a0eYH52GJ4CBCmZrPTzRqM2iLm2NvZw2bl
oTn/fQRJxGjawd6wQ7Ck3XdgyldAogQ8ycFi5iiW7t98YahNbvpIjgecb5yseAMC9YsOIKK4Uck2
X7kmYxuWTtRc2PQxMzdY8qMSAws57faEmjm8T0TWjJ1eusBzGVRw7YbNaHAyVn/a5w7UOB44vTST
O3BgKPy/5zavt5ryiIU2FH7Xfa9eRk71znUwp71iBNFLDmCuERUIAmuUAagNIcVBWAFZwEIxLN9B
AIhAyCRq+KXrXYm9ru6GBLU+nFTvr/3+Ve2ebm8KSwK1TE3Vc0PUQwJaQu3Qytf6RG5oMc3kdFh/
37wfTaiVGhpVK7kJKqM4p5fYBDjL0V9bUJszg/PJXtySRLktz0XDdB9/a3QKViFY1oA1AxMOu39r
+YL+6EQ5pIrnQ8koIKmyQ/D0IhgHyf9ZBSse+vo9q9ix2CsWMk/Tof5HIp22HIokV0IDq/hU3ReA
0prH5ORZ5u0jsRB3X0uhLHLoy1FrqKiEKWR0PnyLf3X3ggnYmGZFDEfG1IiyyIGa+rw77RZ43GzM
xR0+p2bG9b9bOby2J55G9N/wlDFVec6rFIytxevzzbuHf85BVQDWfZ6wUGELr0Ms30wUZUq7tNeK
SPgWhWwFaPT9Z9cKHe7ogaJmhYkPTP6KxSM/k0iZiUr1RC9PUVEMMYLkIzr02xEwO88BD/Hto7Fo
LWaCKGuhuVVayRGyu4X90muERCBfZTUMTpbg1/2dyaAtBdeWQWigGQkJtRi3Kd7+m8BmJoAyEEom
lpqbI6u6izfjuiXRBpUhFp55gaDt+hRQxkGQRqXhGixV+lKiZ+PNPx8qE4A5RBtA1Wx5U8C87tLK
SA6MnPgpv07N6rKjO/ar2uA/Kmu4izZbZdOx8ByLrv5Hf/pZ3QiqnxUFTstB3o54WGMMNbbx9kH5
ftLe2EX6WW30dVMnMoQ8tSk5vLlmjJgFIw6sg37nyuhZ5olvH7cPBHMWVjzGI/+NV8xLzziu34Zu
HtRogRtHxrchMwh/APMsaLHy9WuyOT6aGeatqA+syHxBJLJOoA1GuV0TdRp3bcR9FfJeA1qSETTy
Zg3miuzMiDqWLMxUM8NfiiToPK2X1ntx4E4wlgQtYEgnOO0OvgCsCrHtky+XRfixkORGSQfMFBN9
k4TRIJRDKKJU5oYUZ3lXqWaCJ+cBrUCthYDUCzAsXTATK13pD0lNWJSp8oJpuxJN+QdOTAMllWFM
i6/W4pDu6vd6aE1f8OIfYMsBsCXcscDMTowN0szOEe/kc2+i368/yjvMn9hvjc108jwnXml3jOhp
AXl8vTKUWxGVtlSSqdw1sZMJeDpE+BrF7sD865z1o310j8qGVXJeQFxMUhVgVRAMoEGd8jCpUpVF
GsCCSZDYoE0qOmJEi2cDDqaZKKBuzx16EzgL43bwYvu8fbUXSorX0ilvoyR4aJcucuT8SlyBb1BY
I4q3+21OtLd0lT2zOPSW4hE47glfgihYNtQJ5zK7xpGbt40rQ12FlBvBalZ4NxBly2G+heew3g3i
5MMoyyVj1Bfo0EQDJpzu0S3jpm8jDaUNPLm0nYNJOCKGXIWncgeq/yO3ym17fQ84ObHNVxCqPzJD
5Wn9bnwArS6Cysyvp9pKjbengMgBMxF30QEtHMctsLASmBCZo38W11jjAcOdBq3yAp1N60cMwMkl
HWlQcTvYmP6DxN7xDlVN78/t47NQ/FDluSTqRleKxofB1CmCWWDAgsRwgaNToDkDjZyB6V1SwKdH
E2yJNvcW/teQNAxyM9faRWD2oC6Fn1cfQ91fBXMtU7kth4vh9v02zaXoTY4KmeRF6+/KUMMMID1B
8waflCs5z+W12wHyzliR3zit6xWhrjPaS4PWK7D20jk0NnFq1i1pZbN1GsWKFcdF6wwIIZrYzIEm
NQAvdxTd4mHU2s3tL1k09PO9oa52I0pa3DQaKieFxe3l3syklQb678hULb7fHkLfHIaj5m2Ceheb
IvpChw9NshhfsRABXm0KFWWWtRg14GtCgIKTaKkWmgr2LtgVWsxlQwRxzyqvLPnsudZUxJkmpRzq
KbSurQwR0fNriw4lllILUdeVUlTUmSJfi1cBlJLQ+SgRUQBZXmsHm0ozB3TrJKBXGe8E47kxPsPW
UYOHoL7wvFXU94nSnG6v8ELu/PrETSsyt6g8ADBxOt12UE8eEjI2JiZ9hZtDugk35efE6ZlrVrDR
Vo2VkldlJVq2nphMuo4F9D8+BP1poOxFs6RC0/Vybs27SuANYJl5edMPb6idG+i0PVoE0fAUEU9j
xm4rv5SxvZJJ3fncDdGQGkImfw9GTlM4T0RqNsZJYARgve6wPeiWcplth0sh8ZVc6ppz3fDfx1oD
aYaGAZHGWjtr6VttrGTMby8dICdbgCSdJDKLeKenjqSTUnyUhC2oL6TkGQ1EPljHMUhx3Gl5RYr6
UEebvDRZ7P+LF1DhFfBByGAaoInAK15FZaUIBkz3lsGnamyPrCwNSwJ1G8a8Qm9i5w+XZB1ahhkf
TePz9jYvuXFtpgN1xAW+GQy+nHQg0ofZr1jHaNFo/PP7QB1dXyE35DOxHqCBNWKR8lNNXk3347YO
S6EWRp9PpUMN1SXh+yEwu6dxMdHw6eJwqbb/SdqXLbeqLNt+kSLom9eiVWursS37hZjTDaIHAULw
9XeUzt7LuCZTdc864fArqazKzMp2pOQpjgpKu2RlWp8a2uMuW67rMXEtP+gxlndQGsxyz0DP3NNs
PLLjNbpCtXnoda7p6ZgoE9AOcbjP5YRlVGmHMpq3MC35x9BNIsq9eu5RyGulbT7DkBEQtc8iaRs/
D5FfL9/uk5u4uB/kGNGr6rAwmxjkZKjhzNCJkm8xLGvFYoG1oi+BCdT06Pk+zSn36gdRRhpDsdJO
aPnokX4qnluvXWcIDd/rlQwIHV7qgdoRxn8c07rZ3JHQ9LMmM9MEBdpTCIS/AgiD/cm/zw+PBBMQ
Km0v9VIKElkbWfn5d5zO/wUBzPBjdA+yD9n4qV2mXtRhS2XCSOCIAiCk/t93umqqOKLAvALGLNKj
KOj7Q4hm9ZPdcVR3won/8Xl6gqNLSGWjla8yGIikt5mU2ADEIRFWrt4/pil9HTPB+Gv1rC1Dnd6D
msa2ASQ2KcA4UG5aZvqu1hyvYWLM+OeRMdYhFQGXNGRif1gu17eSO3Leh/T9UFhkTt5XF2eVrMgr
Rjqt3Fnsz+sca6c+kDPmMM07Wnooo6MNZtK1iCP8DGG4AHzvvbsAeKXixYGTIj6SD8ZM1KmKkepU
6A/olkZFMMQqWk3iCIksTanqiAhjFmIzavsCMQja6NZut4sAJhsScwOQpf1uJ9eIh1bAhCP7KCfZ
w/7L2H0tzcPHkrdiZCoMGkmrwT5m+qxJLtcM0ipsT4/Xeba7PIh+9hEiSV5wbm/yXGUR8/mIreH3
0SMZ3Z4SZa0AbKP+EADpx5A/Ti2vOXEqwgQi+zcJRrXV2Ii0rAcJuFQUefRhmB9y93BdIvfnec6q
s0t00jYI4ffm/OuDY+snxXNEndH8U9JVaqzjTs3zUa1e8tzJau++2k++mDg9JADR8SOzXfrXPlav
0SUaDpLUv0txZLfm1Qqv9QdWGjSOmAAaKeh6Tpg6yZdqAskPZlmBV8JcXIVGryFKhsO5WgfJ5tw8
irMzRzh4NBila4tGjIo6HQ6x8btogc8uLWYhD7uJR4RROsVMg1QwY5iuMzZcy/NLKToV3P/7dzTp
u4maCTBaQdUNkxX0QS+HVhyK4VZFWxreDFjzM2wMwqprr8AqPl5tZipxpYro1UGuTEAkpVG+R5qF
xERP15gO8HjXF6RxgJ+1Oh+k598PxdYllb3Sz+T1vMsez6Sf73OLhwg/rXejH8C8D4p6baosrYfD
8niNSAhP7rF31r9L182sXYSF1w6wVSqsaXAWEpYdY2HvA4qyvHmLW1H8D/9n9DMYQa2VIdTkuhoO
z8/rcvVWk999YYXEm1kehvrCR2zsvngJAAU7EiMs4Kj/pG6OqDMibAyz2bUVzsPhUm6VcN/l1Uoo
nwK1dKQLnNpAdO7LGffaGXG+CmbQCw3YXaJ1o3feHkz3d73GKvvPyPKcGDnos1Xs91g/s+W9xPKk
Kn0zy24DUdukzSST0l4eDe8t/nhTngb4U3PiORens18Xv/aLzv9aYFXcK/DRn2LCK4ZMvieGDMkH
hqOEgPWn1DdKF56wbwjnLX0Ws91ZOdw/X973Ga0Ko06ZlReocZy9JcaTNuMUc6a+Lwk6QChpnIfV
aD9//zmWavHaaMNB14qjfDofzeL6Lyy3LAmACwYyhy790aaYXIahOgnDAYiSxOznrfpc9Pb9Y5rK
quD8v4lQPkfWZ1DMOo7VAVqnupolpBjEPO8PL5kEbDEAKLnoxmwzoh84ZKm7wCo7kL7wFgLrBzDV
jLILepxJRYu3vouvs9jqTPR/W2FoAo5R6ZQqIENWR4GVyTDGS603zXUUi3pKmis6N0kblalbpcUg
cqz/BHYxmgGB8wnselHCiDfzuyKtO+dooRBh/WeSdUILl1utszWWB8cPsyeUXGOyMBeAQln4fus/
+//7Y0ETsAywCmCfCBoLgysbUZaFWI8MOKa1YkWLyoZL/rXl2Lqp3r0xGRYAtzKSs6EO4BKLsAh6
erK3sxO+8jttqA1jbvkHHUZJAjU99VkHOjMf/tz64fcVkELW4DkwbmS/9XlvyNTjjVYRtHHQF9XE
xtCf0iyHYdVfKlU8oG0UwJ4Pcw/GFED5zoKjm38+FzqkAzOQ6As3gb/BqI2RalIVtRi4tN2a9K8r
a+C5OxPO/U8SjAULjD6/ducUzv1iWBJntdjse464TwjCTxrM0x9W0TCrdDo3ispwZc3JqrcdzlFN
JFF+EmF0SorgXpwaMLKcEeV1gxYCy0aLC+9V4x4Y84TPBDQpwgtFUnotY04l3/Em83mXzjzZQd8U
ZXuml15v++Ne23GMMef7NwZHttjEPuthKPD9GqFkTqzG23PsC5X/nwr54yrY9o5IvqAj4AIKKjYd
xG5knXzf/+DdBI8PavxHfITlkFUXFReR/DJ/AbWMN/sx0Ujxkw3K5ojAKZ5lzYCuYMTfWB3m4agW
kKqebHnoPhP7dH9SYvRcjQvkoxVQGh7Wx9Y6Ht9Olv9QWL8f1m6JYZ4rpi0f4KVtORf15/v4ky6j
/EIZnmuVKr94fHu8ELJynJg8cTTzT/NMiWAKwkQKF9aSUZg81pooOBcYCUEzBgwzAgwyvN7nZAJs
7ScRRmkGs5JmtZjfLOXT7gFAW1d/twvXbWPvVttksM0Sq29CikjOocxhT2FS/SdsIQjOEiifVu0O
PS+rGrC0buRhITGOVNytyItTzDGe+4Q+U/31Kxwwa2VYMlcfJsplP87g1i0zktdyBhyns4CDfjae
nrFgl7hz8qhb2F744mwsntD+xRD+c68Ko3+1UZvhKQe5qkJ1A6W45db+V6bqmwSjgVdFw2QbTYzb
WCZZWC+AxYsVzgVOlLV/HhujfGaDdThdgwtc267rfkqP3uPKoWNesfXMA6Dl3hGjcVf9pOt9iUND
Tm9wH1wRl+Sd/dxfoWZTogOUjzFEP/mnNf4+ROb1vQjpuStRQzkMy9a1zMN9+f+Llfz+PPPuqpdc
zvusBkfHZLPG1PEBpVly8ssNNsxyaNGfeo8VxpQk6K2LpQKnZ6+vQIOIXQw9WMTZR+gwM23eAzBR
CP8pGYxRKWKlDgQFkrFcZsRe47rm88eL5X02/g7e5QIDxiYGPHgP21/8pX+OlB2i64Uas0gzsJmF
lvq2gCgaaBSrfU5wOf2AfpNh/OYCK3JVjGkjE1oQYa492H7Ha2yQ6Dfu3BiLhN5nfXTGkgAcoX10
awvdrMi1aDZxHGtfepjY5AUdPKYYk6H2py7pq6o/aE8qokx3nlmfiu1hCA47wizeEXKvijEesiY2
eqFCRHKso7DDdX1cYLp+u+Vc1UQr4Q9RVBm7IZ7kMgwpHYghbAbqAOiM9RzL8U3gLXNxBHjvqcoY
jVivBlPAipvDc4YG3dtbcvgk78iPI6ay/NDmoePxnhOVsSMm0Ksj7C6HO0fWdreuXbwpD5z3hGfr
VcaAxAFSsW0J6Tja6GE7kDly/hjpxezw0nB4ejyRfPt5aYz9qBOsZBENsLQEuTfQO7k78hm4npOj
PxB6/bX9+BA4cFeT5l6SDKwGxOI65Ra8jrwADFHV8O8hKXpLiiOgVO/b4GmNHn2fkURsCMoD9QKN
lskzJhje3h7mSOhhq3QLRBALKA88jaYa+4cJGRFkRPEKlAIRiX+oGMpfQCmjgb3lGg5vVy9V1Xt0
GAFMVUlQLy0OTvUVu3u5f2wTGTDIwogLRvJK7Zzps/R2bADwxCj0SlxgNYdvPnaE6wpOGsERMUbw
Wr2vtcsMA99hirQBioS8xMS0PfqmwLYRhG04K/QY7JTIIT3ArH9Sc4TkASBFeLbvzw7IH0d3k8iR
RF/kHk2QAS7GdOOH0ke1EzvzPnjOBUdvbjm7EZUm/e/1y/vIU7371z9R/fjJA/MshbVwaVPqLD8v
/6ej9S3x3UPlzT0k4leD1dnOZpPZmesjyuOxNpFv/EmdeaV0o28aycQJLtG0PMxTEVPoZwy/Yyug
Vf8GXKL/4e+fhCV3JIjqzB2dYkcUs/TcpC0NjuLWSoPXhpz7B+w/OMkco8cR+JslHl2emc/yJATO
8kF/MOYqsqYcGZz220fyzhiHszjMkqagJ2ijlgEv9wGxVYNCRmdbi97n1S145uImTyOGzhegUwOi
mqbMsNDFdf/HyNqOai3sf5UFGPHGWAvVzBU9Nyg8BKYEdEv0Xq3Fdtu83leB6Qf+mww7nnhWFb1M
6BFGVyJAFDogFmIGXtJ5AR3nwWDx9Tuz+o/QLW3BUf1g8VAdny5vGGPivvCT7u2IJyYGvkZiIWYV
FYuMPGMf18pVV/AqdKSDAfDkJMcFN+ymn7yjUmzyuQcULuBDcVvIShG7JtfleW+uBTS78EbBpr2l
EXeM2agrqc3UGFqF6IcGP59AM4Pz4lj+13LLQxSYToKNqDGOhWDEg6QGYMxGrWDtZg5ah+a72vZe
F86iJ3sf4cny475QTvu5yEphHYRiYGkmEwNJl6vWlCKiVxm4iQ/l/jBHfCLNiYPr8zEW/PXV3TJ+
HLLTj803WUZuypM8Kw3pRvZ4fMAGDmwhcODUW+qGOvXWF/p4S/SZCz7KMryi4kT9gj4H39SZxyhC
E38qnRuUxaxmFR/e1nNytUD/sNnw0Ln+4i5+02JkKJaTJlQH0Fo+Y1En7QyLiLvzGpQaYDsdON73
j/YvQvtNkBGjKlSwEp4GzzTihNkEDKtme8h/bbUNhxZXehjXVM7MWtN0+qoL3hEzfWvqDAfui+ds
fjnwhh3b53BHv/in9n9zx7xDF+MSx1fqfeMlJxlEBq0b3q+zx0X5/4vP8E2JcVirTKjLcgbT9ty8
60SGdsy93B/g6b9gT8hgKS5gozjs/eWZ/SbKPEX6qf5PMrV2Gnt5QoeKsSIeZl1by/pQ59vQ/njm
dYRx1AF1dpz56K1tmpNyMakve7bto2Ctdf8BfdS1ffVaDn9/edb/y58usObmpGdZRmOZN/MhsOdE
Qc7dukXUvEazibWNYyXXBcbENFEHqIMTDT5t136gLvou89xo+YYkJzIw4G+1cnzRsva+DZw1P7K3
6RMvhTadHfzH1OjsZD1Mup6ddfpAQvfdQ0SQjyHDAvkD7tlOv8XfZ8tYmstMx/bjMxVYIBNg0DL3
EWAbG86LofHIMPbFkEO5O3cgYyRYf0lQ2e4t+T0jjY3VgxnqwRcbA2s1mecGfsb83fNWr4sF4qK9
45D5yQ3s9/cXDLAc0Q9rbouV9REgaF4sHITPbcEL16cTVKMLYEzUTAvqOKDZbRuweuUcU84zuA1b
jlmaDtG+z54xSxGmMK8BTToUGLm1Zm+Ca219HqgXtTh/t326wFgkXcwLI6Qh9DCv7IBQrNP7bEwn
bEaHxZifSyg1Un0FGwlB8nB7RK8Kxc7bYcqMNFDVjWNFj4CW3G+XXJTaaa/1nyNky7JxqQamQCPE
NajWlukI79YibAiHxWn38ZsMY4ESo07iK81JAdiR+ljwVr0L3XzlnK09QCF4JRyOSddvdfuRdS36
KyLfGCm35VtFR7HhYO0esQ+TSORrgd0K+9i7zyJP5G9YkyOKbXlFO9OtFqgtgo6IW9gBtUO8Yf8f
CTEWpzkJZd/QsLrwglc899hu4O+5gnHfV9TZMZ9YuCaGfIVgPC9LYKCYG+E12qfW9uYb3ufoFo/f
UTGRsRaXmRRG6oxKx/N6LeLJx2Id4mH3uI/a8N7y5VedJyBUp+6RZExHohqdaOY4xOUJLb1YHB8e
tjzzdN9rwpKXny98CCT7BgtZaYkv8pH6eMiOX9ULlmsgpODC306srv3x8t481JH8nRq5y8UcEn91
7bcl5ibXD4f5Llp/HtKHHXqTepl8fhJi1WgxB5KYuVruk33v+7yT5bjCOpuki2tEpzlVvbO9PL49
uIdH7OzBo7/f6vPU4jjDPLVj03S9HA1pRdme+W55IoGPnYIUm5ZzmZxXgM3TqVEcqthdQSM27WIr
a6MkQ2oLPN3mkWFipLgN/lNwcbFGGYV009oR69cCNXzoHs8F5ejALTQeScwQ/teQLNeodAePAIy7
r9g8x5NNxF0aZHlqDVrWezYSSg/z2G2W77D6dNCB1+vNsVhsNu6alupgXCEJ0eITo+IfHF54V8NY
DLXM5LCiNXQb7dv0OUH7uOfQm0Hl7ZlDjH7sjnliE3Gna9rhtQQvQCJ4OyBvGqxWtzLHMvvNSydN
oCD/sBwsFGxfmpFcUtluM1tQSa75seqn11Vq7uUKsl4pXt7segy81dZ9Pjlnyibn8ksiChcRbC67
L+n1vPniaO3EfPMP1tikXNtGaZxTtzn7tUb3eWJ5c3eteC5EcRd6KD+TjYNBpo58ocGKI/1c4kws
VM7Q+3yuwV3hHFGuOLy59lJZi5XdWUPpBO3WeLD6F3vrf+3TdVzAbC3/j9aRTds1bawNBjolYLZs
gDLDS0a7R4o/Dq9/SbP+4+Dd5vRGtuScyyI2c9ObjH6hjUy3pCO61jhUeOLCBEGI6uLiSuPYqrBK
XyPFoef1jHNsosy4Iv1JNyIhQdsKovJooXs+z0rx4n52uZ2Ym7Ea1qBwXGcbwXojJXJSAAT3ZvP7
ysWLgtkWuFZWmlajQCKdhc0Xq5Ak3s573Jx3qNxzSFH//Y69uqUFRtcfJm3SdXhODrbdaWRADzn5
hUzmieNkcwRAYXIm6axqm2gARwgmC8DaIlhRODUdTnYNIMo/vTZ5JpRG2iNJ2lkAtrEfsLE1JJ+I
pwmmSDfxrQ2hxlo2Hkj8dMgiYyObqWKIzrgJzugMpVAM9JCaYdN/dhPnoNmfSNQ4qNrTbAm/p3jS
PR3RY7QpuM5OdZzjzlSyvPrmU/L7vlBM5/JGBBhdajAakWLCHJKOKSD37TeCPlQdU0JeN6iVbZf/
TgpHBJknOpf1xGgDeoJkPvcCF11TJHD63X2+Jv2MERUqpKN7MsosvxYRdesHGzhxPJM9mdQYfZ5a
qNHnT2GansyKqpK2jbyU3EoCHEPKkzXWR8dGif8EC8clULpoc/wnwvGVdbb8PTJDPJ4mswzfPLFO
ejfIxqmj2fHT6jeuRsce6KUGLBfTFl9rXiVu0oSPiDHPriqYuST9DzF7nbrCu2/z+Jk0dyMSjJue
aolpRrcsp2KJuxdk+RGg8tzzW9j7h1EdUVF+SkKbXuosknFqqf2GdT6fV8BfEcDzoIUnLJ37Qs0l
xliDKuz6XjZAzD4ez6uMLDtLQWeoq7wKxkM19+vW5VCkP/8ee6x5qHIJMHqgmAApv/AIssMEBRNf
nfOknXddjF3Avi+40rShF0V0DOqgJcpTUXJeoViCsNScdxh8fb7PHU8IGSMxQ/NIXjRUi5UzmSWY
PeGWnHjnxxgKOTLLi0mFMJ9H6+vStK7oH/6izl2Mf47IT+dovoWRddXb4apVpglqz2vk9XGEwJC1
dwDAwh8qTxRhAWsFWiKgJH3/KKdLtCPSzIucSMks7k0IyhkwpRSoVEeetLPMffkQkv7xvXMvi2Eh
r8MELrTv36c+PeEzos6ak6QqLhntV12+ZZ+1q0JCt4bzzIPNmE5kjOgwNkUZ+lAqBhywTAJA2m+y
Dst3Fv4+4iVjpxM0I0qMXYmkxuxihcrmmrYHAkk+gS4sUFfzebgv0x1bI1qMWVEyOVOFE3yAs31s
HZS58DA3BKsoMCaHEhDnrjha94f3XoRYAEtNv43Wx98hHLf5DoUQtA5g4zzXPnNeataTVzU1mDU9
qLXWuiKhI3pYcMPRu2knfnSAjCHRwVBb0cx5u0hXWHvwJS/VjIRY2LfBDp0vrg/FY4qxKtc2EIRI
B73b9HRqm2+zx/u3xPMLWS9+SGTKFEi4D5mDJNeFvKPF1yAbpHq3vny4T44jE6w/bxhabsgBZWid
2uImJ9qOm0HhuITsUEobdb3U0ENDlx3ZfdJRBAfdys72zHk0eYQYI1FoZq3rJQitscF2HnHQdHhf
ZwxDGcuSbNCE9VIDnmk9v38RPEt624Qx8mxTySzzWsLnW6tb2Fe68Px9WFRza8lz0alS/OlaaIik
FBNbXtn7iFR0SFUxYjjjs7WtwsYuB97GxckMnfxNgrmJYKZJhZGDhCsupceUSFzzwmOCuY16wLxv
FsBrQcvzet2+xbYMwIaXnuQeNrGhGwr5Is4NTTtK30wx1towku4s9yApvaVYI7x6dF4XFudBnY49
FCyFApwtgHPZORNxME7ipWyp35eR3lrDH0O/TEMw/4Q5QDxDHP9h0gCM6DHug9jJWUNHHQ/De4rB
HXkBu8k5Nx4JxkeQz5eoupgXelXAE0Ab2QNmJebINiLfhoc14VUjpr0x7PeRTdkE2DKLRabWvVIM
FB60tTIS1WTwKZwI9creTrYRLYP3xR4zGpGbr+V4ueU1sE2K5og8I/y9FuSX9gTyD+EWLspXyHnI
p5MwIwKM7M9OmnERA4pMSk6r9cl6cGO7fZqTnfCBTsCrt8fwVfrES8FMZzFHZBn5x2HrYT9o18PV
Hkj2FHnos60beLUc/iblZURH+xnZ5eZ1JmQGduc9P+u4NcPuH6oXjkxOPuQjGkzQQ1sMG70CL0s7
AGIR2l9Q9lZfPzhk6E38YWpHZKiojIw69rOeTwrdO1jtIixr2d16GFGy2vc8hqgS3aNED3VECeWq
LtUzMBRfgEnW1BZxk8/QC9U5L7S6lYr+Tkpie7Mk1ThV2gDxW6IpVPtMJOBdK5F3DpE9L04Em1so
yvfJFTYf9laPMZu9VDkiMu34/XOwEtu0lUdNXfciDta205IQNPjlJN/t99x1Oxypl9ierRJYLIkZ
YN3gsrwsUTnLYDt8fb7lSMqkdzFiiDEaXZx2swSoYIc4dcM8JPUlJTFgfC9zRSCiuIhsWVsGzfFp
Njw2stsZc84PuC+qf+JayM1pyGN6q2vBKl/raJMCf6TXkSMMHL3kxa3T1c8Rw4w1GVAwPIsmzlWJ
5oaQEzGxWk96Pz+3siUoJKrI1VtIH9fl4Kino8aL8yY9lBF5xsiYnR5onQJA5ewrSkj0uAh5T/l0
JDkiwdiYENt49TqGjGKuGDBPyRJPOcESG33xS3b2Nncoi8cSY2wSNQ8FPaU3aHe/sGOYpsc7++qc
iW9xDJvEo8WYm0uIpTlGBFrPNt3zUDjY/WIXm/VbO1jGnhTz1ap0Wld7UM8AL0hsXuKBQ5/tzIrO
GkC2a0hPbje/Nw6eofvqwGPwlpAY2dM2q8rOTOgjdDwGi3nkwH670hyFO5risAt/6S8017dsbqqD
St4d88o2Z10Bdh0VVDHsdfkxv5JD+xkSt/QDxQK0tq8e7nM6HXh8iynbmmUkMTqMrjd6BemcE/Zi
JCvNzZEm41C6/7BLbA2njFTsbaU2jvplvYUVtKvSf08J7bjd/CqwANvmeLfTeaMRc4yVKQqtKJUI
al44z8pXsyhTsuDOct13+KRb9ngkK6kZ1a0ywOHDBPzsXbGui+yCvdD3T4/zQNzs6YjI9WIMZUy1
29193f/ydIvD6JAYw1G2XVqVdJ3B2W51u4+sZKcr3jlwLhUpn801mqJav+Dh4HEFj7EhRjUr8kuD
Yzud4OQRD+YKvV9I7PGGZjgaxdZzWvl8vSb0fpJf8X745d8/Po4pYss3cq5FstDjYtaB5+puxjG1
HOFie6sMPakihZ4S+v4SFPZfAcp2nwGOZN3CjZFkqf1MDMsCDARzTH/UnC2wnGgMAKg/PVPx0l56
vaPacVx3C9qN3azyyK1TC4CSaDXd7i3Led3svFLlGZzJiP1bsNkOK6whkky1oQZncTS2iJTKzv7g
zcJOh+wjKlT8RuenlBeMf2VgECjLovtGAQ48gCqjfIJ9Nxa3g5Ce15334fZyjcgBOiTqooSeZ2qf
G2JJBOeIbDEKk1w3m3eAjGUQZyHmsGawDO2ZHI9Fti/9+HkI9idezMcz1GybVTLTmnNLzdvZrdcB
kh1njw9EcT/qw3bvnzcliUUQynRbSo9FSy/VuroQa8snw1FZtq8qv9aS0UqIxbrFWrOMx8S6oH6H
ea7exskt5UdufysvHmKxa4VEFtJMAUndR8bYIZhm8K3Q/eC1bfHeCrZnylSFWKypSnWqXWCN7mb/
oX6goEbrhP/HmIhtm1I7WRiqBtKXoKAVPV+wle9iX7BKrAfG25kYzcIR3Pu28OaD3NGuG4DqSLuS
KCnCIAVNuQV4yC4l7w2gmgA9xHk1OEaXLcYUrSwpsxhLlcyGRAGpeUb9L/EVukiwqcUwFXbKp4ou
l1wysTQFaCF27s52yfrVwt63xT5ybS7+4nTZAqCe/yXHWPlWL4wWG95pIYFOFG6T5cGYK+8RVhWa
tr+Iib/3t5yn8S+X9U2U8e7aUhDNjC4lGR6W7tydWcMOy+y/uBaeBt9/CsU3HcbC1312kS8zepZL
gHM+zAMbLeMUkeqMbW3A0eMSnM7mfBOkPsdIChtAWZanAATPaIek828Y0KQAmtRTxruCZwXj9DZH
9KcdmW+ijLEXMJPUygZE8nkJku6667Br8zHYS7YAOH1rWy15m0P/YvW/STIuYCVUzakTcIEAmKmJ
8biiUHcA+eJwNv1k/kOGjRZPQNQbzjTweE5X694aXOSLinUf0TXD3HFQjrDceB7dnVnPZFWKZ3Q5
mOu+5QflV5KQwP1VtA6HL57SsaFimAhNrtAVVZgbCpeq62L03J+TBXoN9k+bdi7DM+C190w7099n
SdkfsTcrxUAxCkhJptsB1k+fIg5XPMvFhol6gNXT+oWaEuxalchR8VDZfe4MT3ORTrc5rwxPNhgb
UphJ2KH4BkO8xKhf9HJf9G5v/R3TwcaGl0AO80S9mSj7KC2wRRtLRn9TyK0rJk4iq8F4+Sqbo7cn
BfyWnXqY+7z/E7jnyRiTslHKKLmCw3KVbX7nNmxIvVq9rPAc+Ly22skQX9cNbLk0sOiUdfYrrFmV
yjJGf2gN/DJsUnABaYIM8H2WJh2sERXmztJrp2SdBIzMWWOlqlMVjoolYPE8LpdZwxHHyUZ1VZN1
uu0IW9ZYlH4gEVQnrafT8jZs1OV3YQG+DPbf3Hxq9iPak0O3XYautvkIAXhqOJzrm9K3MXnm7cnV
ykCdC+SxQ7VAZ9bp8/5ZTlaTxgQY8RCDqAfYOCqAy7X72/3U5o1PG3pR2swhjB/PM/c+wcmM+pgg
886IepZrXYZ6IHCKlopT+tGjv3y+T2RKQsY0mIflem0UU4hA43h07SvwqeKKEzVPpi9GJFgo/aQ5
d7FML2a5LvfxS/WO/oywtj64S5Gn3uUxIRqkjSzupRUvRkThGjCmECwC+xENQilZUZ/U1xzOwVFx
Yu3VmBj1TEbEjGt7laMriNUOxrUd3usxGajosqoC+F9EfZvNlohhKwJ2WqBtDjomssWGGABeO4OX
7awkGL3g8DMlCGN6DD8XCW3cXQR6ckTil5SctjlwUe8L26QKjYkwb2IonrvrRQKRs3tcwltrnbf8
NXKk19ok0bxRkfTvwNuXHwhW7FVcYIjbK8Le2vgH0EdudGtd2ESaOhtgJBLkV9a/K48gDBQ9Mji+
L3JalLh3yJjfupupKGyAXRBz1jaw3bUDTd714JJj/SZdfF2RUFsWNV2WDCZklyVxNlQdvT8wdhT/
YwTjDelfeDbjFv7/cYojWoyi9RgwyIIatJ6XOnHfykfdjx+uqMXZZ8C12fvAQRPg3tJc4ATiUePm
kacPdvQDGGFNEkzQdSJ+gH18C4CDiAjDhzes83yeKSUfHyojr1qYFXJWgs4S2C/lS7i/rw+TOjdi
g5HGIpldg+sZn08RJwnz1nb8MxfjeSqXM+aBEcL2VBQA0xBxVuj2epuTyLtYir16yTFNa7VEnHcc
R3Ey9TGmSE91pGRDWBRVUIAiTUccXXfm1C7Z77kzUDzOmAf5GimdhA0xFOIJ894mqFgLZXf/iiZf
rzEzzCOs6P1VTJG3pl4NRjaxkF4h0gvHME66nmMqzDPcleIQooEAVEp0Jw8Qh8zKl57ztPBDl2cq
qHb8ob7w0dA0ZRgYE2KIaUWOOStVBrGGLtFwRBQ+fRhEzslRwbpDhk0imoEZK4KogAztZzpebX2j
EHSXozb3r47vmyM2kVhfUzUwBp1y5K5zG7Xws/VokRNc6o/r/0df/rS1HRFkDFB4khJJDSU63oUR
suNv2VbsFJ2nXzzWJtvW9RElxgRlqRCbSYJThCoh23B6rIFqMKCFZPkooHIN+xrthSXofmgOT5E5
gsLmFQujrI2g0gCxbwePg7faL/wvdW5YvOuj78U9SWFMFBDozWS4gM6yW5guRgJehq1obVW0LN6X
yWkHZHSajGmKIimpKxOn+ZwgT48GO/eKeUbT8jxvA1372vqGdZ8kV1QYK1VqTXGtEoiKfbbVW2Pf
1ZVtaZ4/S/aCd5KTJnHEH2Ot5JMUGqcGimBfKI6BvCmOMxVWntvgzVNuxoYog1blsQEbLyDpcJnP
Numyft98dchdVtwtObxrUxjn5jITyzi74gyrN/kFc1+KTBqHPDleCQe/ARSGbyjeFol2mJqKmyGe
fKa/D5Xt/S6vsRKJZ1B/rh2sFA837rr15Ixg59SwfRVets+8zuPpV2dEkrEvASBBcwHrg2nrGIzm
7hVW8wtrIJ65F8nRcYWxL2mGWdGqVnG0DoV3LRsyc5QX/+O+FkyFZiMrpig/XQK0RM6KoIPeVbIX
Nd4M85Rz4cVs1vfJTPpr6NfGwjFsclQFRr3hGBvGIBnoPPaGjc8fDZ0+rO/vM7qcNIKkXTR8v3Js
4EfTZRmt29uYQ73Px7SDO2KE0eMIIBSXwAQhNLlbdrILF+F6ECytJef1FpX/jXq4ctr2/2Kovplj
VFq/nNNYlEFTBfg2ERwsckYR+t0gi1NFPj64qAKTMqHJEGNBxLkZzGEqWOR8CajkneGZ/s4fsicV
cxUNUrHNU2mFgLHmj1xSHv54aTTTMNDRj9zbDSBt5JpKGEtozAD7RQGmAPzvGVH9k2hJ8+sZC3J6
krj+NrUk4V+9ASOyjDqfzsPFjKR4gKcKHRNj6+XJ8tulL3MNs0r19R6HjD7LDXbxSDFI2dpbQWQ3
t7F8xN1hSOLlEwXWR+fltXdFKyBPi8UCHadHGtrAhUH16+MDWG7W5hWx1BaGhvP2TsvX6BAYGxAi
4Z8YBX7ZWvZVWLQNFigCLkOcc3SHfufeCTDeRCsAZk2gdwzW1sVakkk4t0rrS34slprDITb5Do6Y
YixOp1y0SkrBFDzPI7YeIZmwEXGAqcVLT0+CImJl2z+yy+hLMJwuhtZTUkDBMbyjjJ0UYeIEK58i
+/i+BXDbhmgdBv0x6k/9QiyWwnhHu0Q8zs1PTZra0a9hLZR+CtVUwNLco/02LOXWNa3b8396UkLC
nVi6uZr3LpUxTs1Mb0RJBjlapR3skzvfzU8PRm4hKxbFtg+jGFiG5JdApYAY7xd049T2mecRT7oC
31yzuUyhk09iEkG2cAWd81ZjQ1iwkj1M16O+Sfd4ffy7MGpEkjrPI5M11LHRpz04DxLiVgshJjP4
IJ4TYVuHr7623G4Czs3qjLEKgxPGbWYguFQ8OB9ihprLQlhG2EAFvIoPXjZpOl0wYpCxWEqMTaHD
hdJDm3y87x98H2CeHOvDMfw6Y3ySMroWqg4iKKBmgBBFmZabf+aYXp0xPEjVS3HbhHRN8dI1XVWw
HDxkwH3lYWLwTKnOWJ12hrdzVoObZ/ij2KlyJSFw+OnQO+fYbmnmO3rH7sbOOv2C7t6Adg50VrzS
MZcEq4OMrbgRAN1dz7+2KOUEluZwPVOOHdcZC6MGbS3MzjjOBMs67Ggr7+jcJcZPrHxG/m9mXGfM
S6xoIRSb0jqT5XEt5ZbwUaLEjhWmRLX/XUz4LfJssrbM80bPE/pIv9Ve8hSuAcC4B3xTR2YrXrZn
2s3659kwGPsR5aes7AqYrDVslvs7R8SbL4FxGu395b/0kEecMcYDM7l9MgO6Dm1iPD0MCKlxgrzB
MZ78G4zJuF5NyShCaobtZHvVURdBg6SNfAFv+wSXEmM32k4ypPYM+ceI1S3NCPyj1f9j7cuWG0eS
Lb8IZtiX18DGRRQlkpIovcBSqRL2lQAI4OvnBO90CRmFZozVna6HfkgzOT3gccLX4ygWbLk4T0/m
zk0zGfQw0jBVEjWaUFBC7wyoqSgJN/wWXs8MD29NBjzkosqERIGtb8+XXU+KVUXARyRz55kXuy5m
Dgvr4AdqWRR5j7Mb/agkcMZiV3ANyw4eipZUo1M1RCeXB3hLX9sofrR6+/6tvjXz3TtSBkEEwyqD
ZISZINmDEVHdVrbYpJw5sQsatXVQ2wHIjr0rGkPl2A1tc4UXNYQvQeMdPlMS15YYkOkkOU/1Grd+
3HhebVsjVsWDW1lYo0KCrYr3lV9OKf/cRHaDcTpJU6mIsCckKHdYGLUGw/Pu8GYS7C6z1l8cadRo
2KM2VazB0BUTe7hvAe3MS6k7WesnI4M7qDjlTsGgoL+K94X9ley+EOZwpC3dlbk0xoQnJPHK3oI0
TNWQwonttxHeCTdCXcpLzsUwHveUlT26UvKb0yCQFHyQq/GTV2NaNIu5FMZKi6iIi6t283/Q4B+D
ww3k9KhmcQvkiw3Yc0mMAY51IqV9AH0alAfbCSvfMNdu00ZHxA/fiFksrBvlfaulCGkm9PajZpaR
aUUwRhr9VmenF6HfQ0R5EhEgffGMkCeKeeo0cypAsQJRNLl7diykL67kclZzSHv9ys7/OytkJw4M
CdmLhn64wI+OykT0HHVdWm1IePwdi91R80NkHrwGLOiheYFmo19jhGzrYbLYxOYL9DqGRLOcGl30
tril4o21gRbj4Jb05fLLLPqD8x/CvIdpJPdRS2+es3PalkA61pTjf9/IGSAB+/XKcUAXm2BM1bQQ
3Wk6uumY2xHlghYL1QVONSaoYa3/YVrifEv6u/+JXz9imKsRWm0nmH0B/MJsFwbuQZf3Qss5PG+M
I4e9Dao0Sa1JryDikPA5xLqiGGSHBAd3X6HFx3d2brcPObt2RoSGgFCBQnh3Pcq0NKwG8MAjm0ff
HKQFtrwc7+Ic51wkRe2ZyErDHiszg0g0NoPK5mOnePlG23VrEZW4GO+qc1/Hxa7YuUDmVih9L5jX
K9Ux29egUV49jz5HBO970X+f6XQd1Snrugo6naeHtCbWcwJvifaNOl+8LULS8iP6txGyYziZqqei
2MPWX8+ALEdHRwDojVZgXuBoRa35jrXfJtdnWmmmGOpyXNP40RHtfWSXNWlW6snYfB+Nd7oX9v9h
MyxPO+Y1FTRZB48ThE77V+xzoCnmxKm26UN6Aq8Kr/VxkTNqbhwMcIRtGReZRK3x7PXHJHDg5mFl
F2rCb1/f31zi/mWX5OfbMQAiXkJUoFWIo3wkZwe+5sqwrycugCz6JKYigxHdgr8lMgY5XvJBb1QT
qWSwl12fNVfb2InsZT43/l7UaCaJCUg6OVVDE0rhALW3BANUGJ4S1uAp4EDVUrFLQwespGLRi2Ri
VeWfd0yO8qINWhXXWPVP1ad1uL43NdqGtuHnfbtfqiP+IYlxEIZGF4TC1CBpe957n6f27WC5f/0m
iPRBYp/ZV6JxPeOFu4aZN0mUTEunxRXmgwViVNZlaE0nHbmaV4GUdn21TZDpurXzcqx2lf9/Zzm/
eOC15O+hBgZyANlQVBGNhH8ebDyOuZSqpQhA9oLNia63Ju+j8/gLW0C43H63iSYGVP6QxsB/WBVN
Ng6deEvRllhJhhv+y/Iu5DMkiXcAj0122zn4/qt5ND2M/FU2+FdWW4Ra9z/zUuijy1BcBguFZOg3
M5jBW9xrVVdcIxHVs+1OdmsVhXB41SIkrr6tNV3ExJFIwYTR/Q+JzEduxTEeBqzuOGVPKAwbBvhW
kQ5Gz9P49gy/+pWfaFnwdf+QyNzOsReScAoSkZYid4oTnCjzGdIt3OXGS57EH5Iors9Os8jyCSS/
KayoR352P02O/PW2sruVdfrCOyhTgkEb3aK8V0pdeDB0WZItVIdB8QQT/lNwU8oKwrwMBqWRweth
xNMD6HRcrLo3CF7IxKbVUWRlMClQ++a7ia6Az+zN8u1ksK/bFZbdgBLbjl6rg53vj07PSxsutbz/
8QuZj9BH+bXBSiz8wm6DwgRWVexgb1Pjty64AnE0NrHNh1wlGt21aX6CkbHn9b0vwecfP4L5PnWq
pnkk4phAZ60RDO+iJuGZJOG6W/S8/2Hks+/BPOBJElplYxXQFlF3f5Tf85P78l1/8sL7pUrXHxox
T/d1muDaRdCo2zjOympBPI5qbfC822pEIREGGysv3VmYKoBH62OF8w57SmAQwquRrmxu1Xgp6Pnj
9zBvu5ziJdZ7+pkd51N9nz51BzwsYLtsSY+RR5oz2gYWJ4GzFPPNpbJNL8IlkC+ZRKVud+Nj/CzX
oAWMnCd17YcPA9IE2MwVuSPB4gi07122X6EzbrtPHrQtAs3PV2e7XxIjjAbLxM8YUUREFsRvVoE3
YMuqhdVrHBilDvsdC2MZ965hmVl6Vot4n3Hdg8TpDyskJriDbsuYNlOKiRzkLlIbobsJ8pAWzxQi
hUiLD7aAcQ4MdNhQLiy4u8Zuh3VPQQbSUpAxiWVfQcGSjG66Ke1pFZLPvRdVREPrzWOWkdKBk1r5
x83g24/gbLK7GHRYFGFpUI+SvWmnb/+mePWHtTFQVl3KyYp03Dng6RnVK8x4Ybce/93igMgN9Gev
iZGkIVgmcPLB8yhVJA9CYgbfuRMmXlT+ugYknBwhIVinYW1G9YNjYAs+7R9aMhBWVpbaiwHOH8ko
0RZiT/1SY3SJTqXHuzec10tlQAwDh1khGfRTO3RxqBtiWv+BhnPdKvJ5kEl/9z/sSlF00TIlWTPY
xiehE7rL1cCpZqNnkez6qAe/xK1huP/m/GZymPMzBinA6UHOq+cECUGWRETvMLVLjqBFJJgJYk7v
qgxXK7o09PToA59uOu89wmtwX8xSdy3cw59zY5AdGcNWCwKI6ezW8cZHZRuA3PGB/F7jZSnIqt3d
MhfZjpssWbTEH8nsqG2immHfd5A8YC3a21+BF34lZBrsDADEXcO2eOlmwphAoNPBhSFZFO5k92LH
eLcCwAyWJx251fyF+HR+ojdvZXa/s6qPsF4Feilkt5XQyK65743PS2DwTo/Bb80INE2tIEXYw7t6
xzQ0+l3QfmHft4+llNYf2rB4bTVggKX2rhu2I/8VOODTVitMKXdrwVl90VaXeP/8zJG6+OTOPheD
xaZc1Nk1pmfY29nefOg8+dw+OtXLt+B8RT53ffVSCeIPNRkXMjdzqakMCAQpgeRcdl1Hjt/dJ7CK
u3ZcWsTFmXIMhFwuhWjmGpWFpVQfNfHWIcnA9Xbk5geXCBj/UIsBEXFKMISQQ1TltB7dchrXNgaL
LaLbqSsc8ng72c3z9/SyOhb+t0FbhzivAJVwB5dv9jW7DdgyFFkWtR8ah5a2/vuV14G2FOTPlbz9
+0yECRaOvG4horNvG4ARbQsTRtu/V+DPtL94VDfLrhPyTiYia1GSTOZK5KkmXK6YVTnpm6Yi1135
V7rLX35Hq02bOsduj5h3SwuanJNcaonV5Zlc5lIMRpdIVQu50cP23JyQkFI2SGTYRzQRci7gQsrm
D1HMdRDDoYkvAkSlJDtJjyj3H784V3wRkWfaMLcgDcKmMk2IqJzdvn8zXIzKHVeZz8sXLoeoM0HM
HTBrMdM6dYRn0KyQmMxJ+o2qEOb2aA+h7DYmkQ6N2znpyXUrzKB7wvMVYT554fU0L10FRdJFQ4HN
YDcRk+WLjUgMNH2iyagqtZWaODwnaDHvo8gyojEJ/6eyVPqXNA0vYmvS2+Ydgt4N0NTb+Pb38xVN
KBgB5nzDJadrLo45WkUrk3EsIS4lzsfHRPY+2Kcz8viy4nYMLYagc1mMoyKMAh7xC1UNMfDuvD95
oLv2g5UKhhMkz7n+1+LX+jlKNvjMkPg1tex/jlK3hxzOECLtU+gPLihWv54jXi7lFtuxUDnTkI0z
MyWYEBsYuN8xUT7TaSNIboxd7Rtzu3F9jPf9RR4C8rghlGVI1zfPDlJ5X/oBtGi/QrCTOJyvuwQC
899DXZAZrspmI9QSPXExd5vL1vcPEfh7f7/bI1ohv+1W9v7VEK8+l8m4NcKoJFp2wRlsz+cISWLy
9riRV8Ejx33iqcZAuKkIeVNnEIPb30lYbRUPz638KxRssfEt4+H+SfJsl2XsNxQ9DNFhh5t/Cgld
hOZaib32fYIWcIR6hZ38BQyvuTw9S56GIqMhRZJoMlhnTrNHLRJ7QwIEKwKYlckZpHOYdiwHMtQ2
SjM8g1nySefimFPNe7xOlwvEwYnqH4bETlb2c4AxtvX981y+mj9qMQ9hYJRlf6GGaRyOaFDExOj9
v7/40s4VYZ4/OchiEG4JUMQZZDs6Sr5+3qif2Hu/Cvfc4a5FH3sujnkKw1bWE5NCDZbiZo5TqavR
C2139N7r9ab9WHHHx5eYFnHNfk6QAe48uZoYkYCCKFQXDtb/YAcRpYz0n+juAJtWx6/EdDuiu7yz
XQqP5qIZHB/lNJTNLJJOr6OP5xjLG9Mr0XmmzzERtk29Kc2LUlY40vZ4dUBOgQYDDoQsRs4zRQyq
6Awe68u1GieseYEDQ6kqQXBu02HKg/kA8gjs5vt1xKrmL+63W6r5z78d252u9PE4lGaIA3Q6V8CX
Q9bO57ntS8XjP6Qw0FFMstb0BSzk1fnIEoI9zeGTSF5Egt6J0KHbsXjuLf2L/3z+/rZJtkw4mEOl
NBbOs2uIRIL1lNNeDVQQUHP95ny8xZKBgr0ZqKuo6KxhqXqSqdHrQculUzfajvgi0XrVY/lkmx6P
vm+p21Sfi2LApG9budetTKJPmiOG6xhDk26334ySy201W0TgmVoMkphy1mJ/RgHbODup26wU2wFv
GSc4WPT6ZkIY8NCvw1W+dBDimDURf+urY/7GAWD6UvzDFmYiGJDo1WrK0gaf5wpbWIXu6UJq21wb
H5K9aXUu9cuytf/IY+GirkS5uZr4RqinKVtpVT1VuV3VlStYTpRvh8ntr6TxrNQBsb5cYXJTSdyy
e7qv9s09v6M2CylFgZ0ZCpKmp+3Fxah71QNV6MR0F5LXwMeMAyk+DwcUk53E00AvpZ/iM2bI1hu3
Xusl6dbw8rk9OYuAPTsbxg3U86LqtDGRTpVJ0utqmmykmkbyreecZ513UwwGc6xaw1UR8BUK2Yks
jJWuoufV5mVTV4TLvUct6N5RM76KlnVGHo84apoX2e3WCcjOeuI/PLxvNlyWxqUevjkGsIMxsTDl
SOVC2m6ICXZdJrZ6Dt54FHKLmQlFMxTkJsBtobPrzvUubJUuKXFt7PBRcWo/WCuHYjUcVLp0t0FQ
i3oZ6ifKV0r0l/vGu/wezoQzdzZOej1Qi1qCFwN6491et/fwdg8tcluNO9i0Or9y1MO/ejZ+xLIk
G1Um1S22YUknrVoVq0d7CG11i7YKulzkXxWAZwd8q1jO3vwhkFolkHDAaGTZ9V5JsH7L6h3k/7dc
8rNFC9VVJJnAj4emHeY8NQXkE8HY0HfDk13dRsB7+E2wTmxz/AZR6v2vt/wg/khjjzGWg6rLx4uE
5BItyoWb4ZOOqKaVgz4CjqzFB2Qmi/GcrNyqJk2BZrtdEjr61VVlNNHW3kv7cUyxFsbnvVjLeZGZ
RAbDkiYotKmBdgrpvUK2Hzagt3UHV7ZQvHG+puN9DTmfTmGALGmqoJyUq3Tyrn6xUr2jyNmuzf1c
DHzFeToJ2RUSGsEZn1rwy6bYoLPe8qYGlzF5dnJMrFVEiap0BU7OQZoudlEkxhgkuuX55OiLLvtM
EuMntRdwF2iXQUIy6ezQSPUkkVP9Utpr88H/ZdvpfnXM3CO8T16fzTJuzkSzblOnXVP52kLJ7cfu
wzuNNcEmRWJnq4iItFf/ecWDLd4dYJyoKc2rQG2hLc5Vk2yxJvFLsaXT/8exJcdk032Wn/etcrHw
AFaI/yAKu10+koxIqSzIFH1E6GhPu7rxzmpswbcv1Saz+Um0RX/0RyKbROuUa2FEGsz0FeQ9kY1+
+cmv15dPkxdW3q7UP97zmSQGU5LmP+eplWClQIXDo+j82r+jK2lXeNZBO/x1OGGrZPcyrIQIDULl
Wr+iesWLb6mZ3vshDNTIZas2g0RtCawOzT7zClD6nW8flVKcopeD81U594blLzHCpimzBDe0Ree+
99GuLXJB2n57hafhbfRPVOk4EhcjtdlZM+CTNV1sKUNHb6q0x4Lr8daCpp6mhhtlK7zjZPBHvkSW
aE6QVbuNR5dCnIuH0TbBzVwSDNFJPkjc3gfXffNVUAphtgYLcVH6sRxnyztonjEzAKXJqq5HIa5P
8UBt7PNi6/sGF5YbMVKd7pkQA0cSWuDzwILOILJXfdAmgnUteavwRhau/b+1VwaI2kCSCsWAsCSz
d1vvs9bsqvLNRwddqYkd/xuGbX0GQirj1pSUu1EXYa5beIeI62Ji2XghVwGyTfft9Obu3jlHdkNm
dRlVrYzpi/LqlJtof0kw9bVe7wuntgWNtL4NJ3Gb2dEOjJvZ7ovbFXvbsHHvFzCoFOZBouvdiGfa
222x9WW3v9ifMUk3a0oK72arTUVk7/3lyJ0647ggGgNDYT6YRR8ChnYO+nEvb7wHbIlmZf4db/8+
c4WDXsLqVqnHd+y9HXrVFK/yyper5VouOqcQtR2vn4Vt9/4GLaD+795+OjzlfoeO1JcIHD5g6PAn
X9w/9i42nmf26nW4+gMnoF7MrGINq06jITTys11B8aU1hHoUKVIJKwwwZ+vBuaSOFntCRq5r63XT
YN369pmXX1qsSc8FM1d46COrlcKbYPFZI0VMMPBx3okjyBc23btY7zBaz0tJLnqFc6nMXa7DzJJq
kA2dkBk873f5IQ1tKUc3ncq5Wotu4VwSc4vzuNXBlEQlWehzV+2itXuc5UZxpZ3xfv8eL/aBzoSx
nULg1e7UMoWwLUaQwtpLP6K9fsojp1vbpYE3p3ZXWAmWO4/uo2JvCneFi60bhPfu0QIte5vnv4O5
zWKEwLtsqNJN5AiHbCR2taEsRvf1XYyk53KYuyuFRT3k1gR9MUa239f2AVuvfMN2yQZvG53PTmxe
6XgJL+YymZCla8s+qifoNnT2p5egGICG7Q2XI51nordGnBls1Gr6f0102x4V/x2Ug8+mzXupqQNy
70MxTkOeTKGOj4UDtPa7XYpZbHTsRhZta/3i1yzp57gnjfELkr6s9SiAtKAhmK7fbHr/V7V55ljf
kps3/0AMolhx3xZtKEknOV0LB9Sjp8gOBN7E99KAkD4Xw0CI1llyX5jU9l7RmrRHa9L6QJ7eXFAr
gVFoyyek5n0rBkmmQUouSUa/1bZ1HA3EDy/or97XXqSh/5abVVnyXWf6sU0YwzXLMAEOcWBRsrxi
ixEJ7JtBc8T9O7xYQtR1TD3pmipLGut7SJMWSQoYDE/ltDJoGjexp89r5LxsUMJP4HtwMzhLnvJc
IoNOrVQKUSkp8Bq3DZqIBTQsIJhEJuz5WeAUtBdtcaYcC1BVNHXdlRoJTlEtbA2H+Hr/ABfxaCaC
waNG7wVsG5Clk9CReqe9gXGns2MsvP1XL9lMELXPGSAVk5glcQ9drraTPZV20xA6R7vlsrItefXz
78OAUhtGRh/E+D7bPiDwsjeP2O6c7p+PlD2IWwlatPOZWgwoCYrQJoOg4q0yflfvEhZC5JKTig6S
J1zeRJ7lMdAURX2rGjdz2Hof+4nUMAdUkEFvwI0eeGox8FSLpQWCAxxi5YClaHJK33gRNoAJXoGQ
3pZ/gPrs/BhYEkEQXZqtRjOGu/4kHTay80Jf3vtWvph5mhmFzvSElVXcmHEBMUgoq/559/GxX2MM
A6tOH1xUJF/sbeTfF8lDJpYBsk+FohdTWAYYIHcNQlnZjRovedxWCUEw9L88SJ3BiqvZdIolQtzr
WSDqGt0F6Ni4rxIHjtg2l8ioh1ZKICJKyPUvEV0Tdi/zLGL5ZUTF2KAz1YZmMYgUjlgkk4LxFxFV
4ONtXHvrv55i28fDCPIlGwtJ+fmzRY9zJpMBJ2xwVNso1HGLMf710T+MjwIo/nm+383p+qex/6jG
QNPQDnJUX6gYjG6C1m8ilYfl2shVBTavuYaCwT1ZDDDlzbU3c0QPJ5DxS4eAbLhB37I5/GjDwFEs
N5oU1QaFPsQm513t7oYIpL7KTj3n+8r/XvG9mGVw/5HJ4BJ2HDXgr4dWSDeeG5m0ETHc7FdYkSPy
1Zy3cRlvf4Qx2DTJrR61GRSkwnbx+v5tWkwT638bnS4ymDR01yRJFehieJ9opT4c1sWKZsPR91di
v5vNEbfoPs/EMX5LZarXYNIgToA3cb661THbNq/gcnE4gpYg3UBxlJIjq2jeZOxCvEZFNqIbA2O8
TvD+lDtI7GNukSNl6YWaS2EsYcAUQZp3kIJSgoWkvkpcxcU+PI42iz2FczmMESRZfVXGGnJue2RA
NnJaox8W876/fmGROq8ZdLE5dSaOfahSeQINfw5x4N5xvBD+xMnbG6RDD8tufEazgkH2dJSBHC7v
41OlkSd3fGiwNBUjwati91y/ge/o/lEvJlnmv4mxnBwroevoQj/o4OxOmLAnWAeLpiEgMshIv6wH
zr1Tl7BrLpB5y7TBSBXU2GV4H7KfjkT9gHeQf6PCcHV3exLvDqWdeaf14QA6/cFOXpHj02wwtOcW
GlldyXUL8mijdsZj6VtChPkPY96mShsEuSnxw14btIFYfL7BJXybC2AeorHoym6o6FF7u4udiUTx
/4fZUHrnvUaL6Y+5LOY16q2huIj0nqJpFYODyIAUzvoEwlvx/XfyppNyXWHc/rUOeC1ovFOk/z4L
BdT2Omg9tXEFO+etx8y9b6+L2ci5YgwAyXkWXcbbV9qePyIsfz4Y7gOsNcGmeW5aYukVNAzLki1s
owN7AHOKRiuJ4wCX5dR0G/A5yV5LP5qZPpgGx4ld9Cjnophz68WuHQuMxJy24Bj8+CgcsNq4lp87
mFzmwCtPK+YIQT0cDVoBUaL/uvtUT6nHwdXFVp25Mgx+T1qLsfMMEqpj72KygBJKcOxg+Yn4+TQM
dFuUoN8IIcKhuIGFrWs06PB7YBeDi5kqbFfbMFWqklg9tWfPG3enaP8X+U07nDCz+j2uVonP+zz/
BZL/Vo3tYJvAATSIU4dX6bzzwLkILPSf4CLTwT1exmOxvjPXj4HjQDZ7fZCgH4gxTuVzSMJNFqG5
nqAW6GPdon2savIN4nPhiXYzf3FscTGXOZfPoC6d8kkmGfJHHx0LAEU0qyIK4L291BxYj3kuhsFe
Q2uNYGphLph7uZBw19J6Cccm/wvo/nw4Bi4yE2wTSQ1dkAbB1mySdiCVTEjuOZXf2ptvjNE9f8fY
DsC5C0ve31w5Bjsq+OpNV0IuzAUYb773K/Hz8skTwztDBjfG4T/Qu3XM57NFdt2vdqW26EpL8NXA
POzT7hmObkvR21w3BkpyaYgyOYZuWHqww7K/kkS/eIrxzo/BEl0P0qqij2VJsicVFZDb4BrPOpYd
n7+tg6Vr1pom7UwFJgg717z1Z7rB1MD0AHfPsnG9o8Pjxu626lbeYkaCc4ocDVn6Zr3QBCA+IGXr
SdtwY9m1F3tbUC1y5Cy//j86MmiCUrHcSRNOcotK5tCSq0CbKBzkskCh+Zm3qIbz9zEuTmLMbIQl
cp6sQRStDtpR1jT0Ht2ICrH7DOMYv5/8h3c3cm/DGBduoMK5EuwYq1hpI0rT9FyHyfHWaC0E68ZR
eKL9/WCs5lbjed+RQZj0Oo1GqeB80ZqB/bHKCnvYLza6/N/probQQ2cXdlDf/6i894iles5ko0J2
A0piNhg0kHhrT3/5oMx5cDGSzzvSRWmmJJqaokqIaHWVcSCtJBeClKq4mzykiNBtQGrnTfM30BBt
t4Sj3dKRzuX940hbU81oAAQmvA2ShxdyQmu4MypEsx9Fb2NjUNFCIwwvh7PkhWH62ZA1hTqXmvSn
nnJWRf2Inc4wWq/7MNCgXvGu/ZJ1zkUwt1FL6lhSLhKs03H2n1fvyAHnRedoLoB9vCcrlLUMApDz
okEG2jIQP2P+ycXMCfYZceQtIehcHGMaQtnXrRDjyMyG9CF6zf/iCFjscZ1LYIyh06IB4x+QgKox
KnefJKceEEgE7xsdVw7zYoOOrA+6HnIQ2Z/BnBnZJ994husD/gKOKPqTWc9nrhLzakfxmCHNdVPJ
ATBmnuSDNQ9XiZdRWwzN5pKYp7pr6gh7ZScKTugWlC6gaFdbivwR2YDZ1+Gz3S85B3OJzMNtGn3Z
IKmCz1UT9QSHjv+ica4pm7Mp2ypKtStEdLRBD74jvHFkrN/QI/H8/Xr/W3Hsm60qFFWtJEY84ABH
N4o9U+IvhF5Gu79Rh60klEJ+KfMA30hrXbF5TRPfGEgk2E1s1xLYJI3MkZ1qON1XjANEbHGhbEar
uNJDBFtHAlqqzcrmbXNYzOXNbIF9N7IC08i4VzTjcT7rtgqaSkDRgxufHrGVmWvti6WMuTwGKtQu
Tc2egpFzls7id0ma9R6dqrmvXu0J40WrTSmRlzoiz8cv7lXjfUYGP7TLpE7XkQp3rtjdRBkbebix
5MrN9WNxY6jHTBZhKRiduBwuNl2rlj89rrBKFl3OHMvnAaLOYEc/BqOcRdRCzrsB1IzeyXQOPhn8
ly+OO7OYnJgrxoDGpSqwtVbBLQO7u7K6/Nbev+5b+6I/OpPA5gymHisTsFsayuzw7iqrmGA4+Hig
kydoW0Dnnn+8YtnqllfZ5UA9mzgotGGapASHGPvP3GZIHryzM7OS0qe12OGvvzra7220Rr4a1cj+
pGp2loHuDmkeblXtv3iDf+MVO84WZYGpCeHtTUFeDCtNQAT7Gbrv4Gz55dqXNe9l5kAwO0CrgHp8
MBLq0TRP8dORxyfNQyl2iC2VjCZDow618xL+RermqwvZkTgkSkjUHnzxXQongHebuefIAEaVpoMC
SghqkthyPa0ihy7u/oVlw6tndO78L68zu/BJ7IdcnyrcAPg3O09yTjX2DWvYFL4GVH3xoIrzRrM7
ngLtqtWJfLtvmrf7iL7C5/QpPZVrYNX/h4vAAEily2FeD1ScAyfxvHsV/bPlJZIdliQ4oCAWY+vk
fUjhXT42eWA0wQSK2BsaI/Pi7Q++evLdzeY2oMdleuM8L2y6oDZjZSwMaHhFU815twtQZi7dlZW4
z7z9FxzXwGRilDpv20lVbt8ueCofkB7g1XUWK/MzOGbTA71ZouWAhkFgi0ewDEb1d9S2jigX8N6W
xWzqXBQToaR5XY1qgWuGni4QkyE2R/o2xBLUJ/OBkId37EnBth7s6qGLgXhUQjxwYZc/oZs4CmUJ
ioIQwsucZuX7tosOKUQwtLOCE8TcmJPvRBZsXqDXkl5LR4jrbCSqkRrHhuiBYMTyySdvD8Uv+F3H
8e2YPVeUmZ87cbZI4jA/bMZDyXJDHwwD8lNSoANHdYKYfCMI4OjJcxhMxjcB60wsCArFTtTWczdC
rz0vPc21UQZTRl0wsGWJ2ihCjGml+C/oHHG4jzjPNWH3OUlIdcZSDTmNd0bzCOLOU4ZKdOAc1i1R
HYLiqu3aq1SweckInrlYTMKjB+folCoQfaZ9ON7nGkvQ8CoMK7pZ1h+eA8/XyYCdKQ/2IwYfyGUr
PHxlV8LN+CyVjmZ2YzGQA066tMn6m90gn9WvMYa0PtEkE/gr3h81zCJRc+UAOCdUZTufBEWqLLmE
0GjdOk68ab43IK2/L4TjslsM+gymriYKvRDOx9vq/p9erNPMD40Jd6TWiNOApnq83bDeh+hBQ7tW
4HLE8CDMYvyUXpCDi6VBzOtOQ0ppPyCI+/30AJIndBg7nPPi5a8sBkHaYGoag36ULYI472N3PezX
B0ytCv5jaw8+mJc4ZsC9fwyWjGaqp/UtY4bp3GY9Oahho+eEVCsXvca9q9gvIBignGSc70dv1x2w
thiAmVRxTMWG2kbv9G8TjPzKp8q8L8Rgu54C/T/abbMHvIDeCbcbrBCHp99vo2fbwjv3wV30VDCN
C5w3kS5m8xnmZehAQyMAVFoUMC9kfwALk49AqyJ0PTX43V557e/LNjqTyWQ9u/FaBEESyKdiLU7+
4/jwDl4Gt3Que+qOHY/g9+F1ci/HxzOZzNWOs+ugWB1kOtF6V/X2RNQvaVOC7ZcuG6RMmRx7WcSr
mUDmvgfXDoc+WdQFDFUio/AcYA2ffV/KYsA6E8Lc9iRUwKElQ4hqi0/B4V9FIbM/z1xvo9SLxNTx
5ym7lJOCgOY0fI7JA2XIfLGbF7pT475CiyQ45kwkc7+Vay7ErQKRmK3NSDedf9t2sTPW4GCxm8p7
5loj1eEf93omkLnXqdU1kRyHCja1f62+X/9Vx/1MITaXYUxjo4oxDG8Ld+GCjaKl7b/LDlLIK4dn
Dsvu848ybAKjSUMRCyBxm1NytbHoBm1Le+RbdTQJP8Ev+fULYjd0zxmv1Z93p9nkRiREF0WQIHl7
Rh8c7StaP5EHk7yHGLLkEYMtR+MzPRkEwSzeZdBEfDSw0IL0E7uQsYTvST/5LcbhsMg0/OQe7SI0
z0QyANI0Cgj/RB0KbjHUv++PmXPxI0dOiISIFfwkKS0gOmhn+VdP3kwygySNWSoZ6nwyWIJed7vo
aZeuPLic6Ndx/AfDf7AlW8YO0xUvLcC5GQYDLmGa6mWa4yp+nmgCrt3dv+rcj8igixq3TVbQp2eH
1knPAy2C/0Ro6QtrDHmeyrL7NTtEBlcMM4/D4gqL2X5cni27fMKmUh4nwX+5BPASweZmqeKtR23W
uzfFiZQoUqpAow/EjxOMcv2Et3STYOfRM3Yz8lzx5bBH/ZHIfCPpAvaOkUrcZuuPfo0xKDhe/Y5W
p3hpgGVnbyaL+V5N3IF3oIUsjIk4H8hJeQcgy28QiGYuhsefvzgu1yITGeYc/j5O5psFqlSEtZ4A
mp3P7oCZnrxzQnCw1QNWsKyJvCYPZHB/xefN6oiy/XdEsmcaeqymp5TgjeLEsVTcP1+Kn5/DvBTW
tVKl9AL9nXQ1Xkm+zo8OL5vzX+z0byG3SzMzobYuArQUQ+cyXVVvWuORFcZTX9ELcf/2cZS5mfJM
DtZpG+1UQhntE4v/6OoIjYNbi+PZs893s6eZiEptwjzMIwX57r2e0EnejXMlK5DYcQxlOZHxYyi3
UtNMUp4V0VQVODT0HOA/9O8jxpKujsPzTpa95Z+vo8JEZoJ6bIxPogqCtsIxOgYduK1X4fE5Fglv
g8N/ecp/RDGoXw2ZnMYJNf7drbF9tKEWUmKi+5G/ZNvwhKzQFfMQ2SNaVxIeNlNF7ti6zODKtTPz
QLzE9OqdvQ9vDdIaGkkStPZvKPUepWbl2cuyM/ujMYMvvRFeJoPK7OxXfXNBH9kG7orwtP3ijsr8
l7fnRxYDLeXY1UlawTa3tF3YE9CbuvZBvecigMQOBI5qvMvGIMe1vtZjYkGaEwVEem5fV988B4wH
HCx3miaZnRyCHeC0pX046OnFnsFqm4GuReVhB1cWk4nSSnEaBone7J2n202CdcChJ5x4MRTvPb1t
lp9dt7EN9Eq/fSUsjtf93ccnOWEO/P396oCLi/eVuGoxXqU1Fnmkp9ToJbh4JmJD9C7Rpoj70LtI
yDIDxluib6ZWZ0VZId4ekvOuWn98CgQxPhw6TGv5mBxBaQ7sJJVNGb94OedFn04zsQFT1ETwMzIq
agrwWFFLBQHCxZ3QUsJ5Vqgl/wM3Zn+fAUhdGZT8MmZwzC1EIOAcaYn4NfLmjpYzyjMxDDiqwOBA
o2q8whk2dkiUI7i+/5UWBwrMmQwGAnszDi6pBVWwssSjtVM07vVbM8aOhmQX+ZXDnRlcBMCZRAYA
hzQMsOe+oB9H9lsHdSorRUL3NqzKe8noh7j3oRgAjLsWO8CsXEEeu3HolxoemgybUFegoeGdJD2p
e7IY+DOnML+qKk6ygxzHixwdpVOEabw3k2N8N6uZ3SsZ+zcmFduNT0nlXE5HtKzyVtfyDO/micxE
aFVhXKscIl5RSq9fepKNdm16XDTnfJ4bVM3kyGl9NZMQckZ/e9b9j3wjDKRA80jNO7Rl5+nH6m5u
3P8h7cuW48aRaH9oGEESJEi8gmRtqrIkW5IlvzBst8193/n191BzY8yCeAt3PB3qfumIOkQikUjk
cnIFxew6K3wTuwMiTMxm9eBVDHwpMpbG/TZDYiukZdErpNRXqqyzgVR5r+79O0/5e5e5Bw/XuXuR
ZWG3r48VnmAl5saftb6EEMn7MOgLWlw+W85Di/kgb+hewAA/WdBv0z9cIQo2I6nmscUgIPIUvVAF
zXconHpkT9nXhP/d3biCEoxFkWKaQ0MgzGTxeC1MZ0PlKFp4kIVB6+EyrlxiDzedmBWgYDGqwo8m
hQJQ3dNvd5f7HRJe86fmJ4b5/n/UCHyUpA3CEt1gGFSj64b4Dup95pvoO4c7kyWHeWdx4zGs3F4/
tZlrf5Us7aPhuAYT/Jmh7o1eSyqcatCjjy4CO5iLwR6RM8E/khtyIxJ9DbasfHUKmNJXGeaZAWyh
D5zPdchD94jKpqZbUkIyuI/G9xpOuPGrxqj7eQBcU59bd3L0U7UMv3atyzlyUMY4LvN53NsClWEK
Bz0w8imJo5o8Me2c5V5haHxQv1RMAiMVpXDAwzzK0hFkYyghxMtoYJip10w7cG9hvuOsSN3ej/br
WpTC6dZihWlDh2Whxk6lPP+uonDwcFt0MlUUjnVe91Ew5B1s5ODuwFZqPKgYiug4t1E24kbXSxEO
81RjeoNhYSnopFadBHsUoN9jujc6p9PgcMi0cNGyaxfgGk9wASw7bqnSAM8l95f6KVH4fEE8TGql
JJonvoKmGSRItf6+Rdmv+lmmcB9t4NUyROrtEi7GTCvsDvqu0Vyo4gDDc/oJWj3Dy8LPlgRv2ewb
UhPfPwr6hOZykdrlJfoe7oaHXGbUJfvyzmi7MkZ9kDRa2WFBaJ+/i5+MwaXKLn0pEViQMcptONTX
whOsgmJGVjbbwHq5uApq9vxjj+a+98lxErltuGnXUIJhsEKwU9g+BKcwjhF13UMIHFk0aCM+eY0i
2IMwK4y2sIHycnntXr5NHuNzeercmi4Pxy+eQ/kbprB8Ut7uLnfK/eXOdar7haPl4P6F53H9LYLd
oFExoPJ9UfyI8m7/KzmSlIORUJaN2IjqXQMJliNRU7ubJ1zMy8x3d4iPlsMsJ6fclVa8SGyhSBXd
aXHQtEGPGCW/c8ue2+fpZyLrwZFdIsZi9VdHYG40gwzDopZobXXtPcM8zPsnvt/HFKXGLxLD+/GN
dyU+cb5aXvthoqrYp9cx8Exen8FdGaC+yzMf+/Aiz3ssh+qGCXmn1FitrtHR4BEWkCEqqcPqdEY2
1XJc7YGhvU5y6jYSBNdrE1wNtdIbNV0kiUvF/4ZaL1BBg0nq8x7zZo5n1AZJb0vZPWYINsXq/Dao
BizPhTm+v/DsMhwdqesrscPi6LSgqWy/nYGCySynbOIIerUZ58qzuYelRKJBZpYlnoYhWJZmmlja
E2jJfP9iP1ZIVXXSUNDGw+96uwSTUYdF6w9Dszj0r+6MiNcITqlLEnq3VV4mPMFgzLketANbrCTo
Iu9yya/LTL1I5ZyVYa32PVaRvRSU26eodBr7iHHixY69scPttcjQREbFHJPjmVm/y6x31Re20//p
dK4fGvlANsnJFfsbMYzNYoQAahlcjnTbTr00u+oNN5ksKLjRd3+lCSJPczfVkYmxB+SJombgldZg
rGL8Hlmuhh+Dk/qlzr1xX+H4grVK4hnKjIZI4VzltCFTifuEIM1xwZAR1HNFeBFlFwv0HR0q+nX+
7HSgAMsvEmMsuV9MwXjoedIl2XKVpa1nzM6T4qS2a86y15DMSJmCN6L5cEm7GjgLRcMcunh+pTvE
LOFiSVakLYbhhrk3BcOhNfOUEcwwQ8XOy4WhJ/az+Wn+hmBbgNSbNOAmcwZENiu9H/GaXR5gKIq4
lD9s/mVBkWa5ZasSTIhtGVmmmoAZnJdX637n6t7QeUhGzZ53aE3Z42j5uVtCFB4rtV5MCV2ezC+m
Bv/+bi65ugclxYhhafXBAVvD4WBJh8vK7LHYKRmkRtZP+iLMsOel74AgJXF/owNDck9vG2RwBxId
/GOqWGSYFGNcD8kE57hbSJSUR6NxJKf6/7GWPxhCRKVnWjeF7bAYr7vxq4cQB5d32G2f3z8gQiSl
srN6nH2AvC5VoI1zzBwUHX1CxdEpxwhnme3fdt3+wAnujZUMRG0meAF3F0yMvDiNu8yKlolOhiIY
JUpzQmfQqj29lCr3MXPt9g0m3CqWpmmmRnUTd8ey9WLPQceqiDaFHZ7NpGz2XaF/tQajkmiYcIA+
gAieRZwVqIOZTExxqpNfdHCKn6WROAEmjqlR6dKyk1VnCQbi/wJiEDpID4gNxb724Tsk09D2i1Ux
9SGZ3phVOhZ8NP3LbeGJav2Oo+uWjalmlm4zVbAMthlQO2ZDdC56N7T2GsYAxvEJ3FN8+jJXfNId
5UHvI34bdkucOsKgzLYNahni/REYUZ6b9RidE/UQjruocKwfte+oBR+KSoK1pR9rLOECGboQDQ4Z
sLQC9QUZ/i1Pt1cjQxCUI/BHfRonIDAtBlV5zdNOUr2wjWBYxLAxbUEXqyBta9D1tJmjc4S+DOV4
+/OF8/lvFSB/flxQtbSfYntaVECtamek30yzdPLm220Q0c/8gCLYGrhrYU77ZQk1n79GXn/4ae9S
j8oowmWrWUS5eh5i4qSpqAo2Iwyeja7aV2rFbaJ5t5cj25DlK1Yoqc/SfDKm6DwnJo+6x8z4H3dc
0FrfoIUdFxCXrwdOHj42WvpX5+LPtgtaS+q2xRqwhM7COWcgT48k49S2bJiOKdmWajHD0MSHjKJp
YaLb2IpKs5xKnzzUXnus+YYBoLd3Y9OcmCYxVZA+U+2dYHK1G73ZN0aV5TjitnE04+iFkfuGfIar
4HSddumTSXZzLmdi5VD9W5tXiMsXrRBn3ajMMgBi+KDctUcj5Qu/6uSaFtcciraNQuLCbar1ClCw
04M6WTE1CizReg6SzKvqy0BlIGJ+8X1ZRCMW1XXNRveEoNZJnTd11ajRWX+klGt3asqN58CjexCS
3mXfzEdjhwEvT/F36xSjvKOKd1SiM2JM9d+fgKizpWqGSoz3l91Ksk2lZKPe0OicTrvhcf6ZubS6
Y/5pLh/N1DhP5KVpj8m98jMIS24R97YmCZ7kB3RBAE2YBsNELNjC5jvpbSdqVQyRu9jDrwzsbbex
tmwIISpDKtAGo6QqYLGwCM3cN5YjTjE1Lhkyl4EZSLKibRSDWDZm1eO2FYKBpk/gP5UkOlMjOjAW
n6Zpkixk65wTACwbZuI6Xz5htWV523SmZdow7arKjWIXvNLpZRwlISTBN37fGtMgzMJAMNO2xZ7d
wSaR3gY+UGx3znkNv6FFcqc1eToYfJ56h4RSFmUhbPUBVFhaQnDMDQrQbPrG4J34KqgazK9U+0WD
aUe78Oj3L7fVYmudVKOabjGNGhhzcS3N1k/Qkhmz6AyvS9kFGNM8n+2HKgPHxm2gzSuZaszEcHCm
Ym6LoICJ6dtF0YTx2RrHfTTv09yxpohTghrF8DEcCY+jgA/dToK7Za4pfL+lQQt/79VkK30pmqai
BboHzwS3TmQ0qCXIdMfCiEEzcKrg0/RV0e4rvzrp/uNkOPqP7NhXu/pXTJ8sYkqUVyycfN9iSnAQ
Lcs2l/F71/JWbJY2owJ5T974xXjJH+0f8677HDwOqAU3dtYBgnGTc/8IQpzgRym1uct+ilfJGl+4
SiIbPVUKAX4KroCLCSaN8WHERLXhsc159E3bz3fMU7xs4L2Pl+B0lx/TA32+vSebSrcSgnC96E3T
RGoFPdeH54oqHqZQ8Xp26uygW7swaHgayBI8m1pAYC4IWP8NPAKu5V4GcRLpcRyf05mcqO50Vnfp
MUMOI6qDh+zH7fVt2XW4Bv8BW0zYSuVYNLAwSAA2naJD/AURTmUnM4ObbymKJgkLJR7QJ9ENibSu
U4oujc89CbiZUcek7e/A7/lkkFOZVA+LW0pYcgn8t6gJJIosNpr9W5ExshmD2VSUmYiWviiD2m/q
BGt0YB+TxyJ28y/x6wzOxf3wUAe76F512FvxRXlT3gZp6cISAPmgxxSunmlamMot7qe10DwGZhaf
6eN4jDDS/SVJePXqP2AsS/76z+39FCtb/71Y/BcuwjI6Qowlh02ZKGPQxOe6HQ/q8Dhc7J9Rx/XC
5srw3NaO6T53khjQ5iGBohKoKzpLxQoeq9FJmbM+PnffrUP3nDjFfRo5zZ0sSb55MlY4QqjJNMy8
7OMhPpvmC5v9Q227OTsbxnfl2NfjX90CK7TFPq2OBtWhtFEOtNb9PYIjy3e78/yp/zS0MgVdTvQH
DQErp2VCOxYtuUbK5pb5iQL5FVnqjOGuMkCoWIWHyPbosX8ZyT5NePHSWBfdOqUY+3VbZ5afvwUv
GPpcmQe/TLDQ3fiDgH1XVkq5rR5/licY8sRiGLgQ4ff1izFxRjPO0OdpPeHFU1KTVz9uL2f7+l6J
U7DZ8WgPWjJCnHlDfsWxtc/L7NjaD35BHd88+uOngHCQSnq3cSW7KPLO9Nqo6jQDLNkl55OUsWRR
txu7ZAvKX+RR7DcVpNjvJs//3u6MmmvH5kV5ZUhlB6cw5QjxTj/9N+sbqrDUy7RLTa5X+/9tlctn
rk6F3vfl3Df4jCCJuKp86/v7upLFRLZ8cwq3WcMfopeiKJU4hMlcjt7sBqc36zA55l37NXL8u/ox
+lJ5sWRRm4ZlhSfIFmMWVTuI0O6cYG6V8TirCWfNZzJczOm+0KX+5eaNsIITZGgqdc+IDTh31nnc
8+zR2M+lW52txDHLh3qQxEzE5M2/L4UVoBBjKjsWq0YAeaKSw5se4UicmvM/s4NeWq85+hLLuXne
V2jC26AgtMcd8Y5WnnXQC468/206v28r4qbVWqEIbhLprGCy6zE+Zwf7YXKNO1lRsZhh+yA1wSyb
qpnnIQFC930EIWd3Ge8yr/Ril+yTXbvv3HE/fU5kE+LE8aMfYAVzPGc5nsUhtMPYa72TfDN47jZu
wxOUbyYn5jUlr54mN3S/Knv1QN5Cp9oXB/UOoYiD6Ybcd6adrINXdiAFE46qUpqnNrbUNzLgmFaN
p0mX8dtbuoUCn8Vg6rufZAqGu0H/z6CFSnyOUvC8+iUiDJKDvilcC1EFnVLVRhRFWAhCPMhPRAxP
u12vwP8zTsOp2vf/pPv0PH4J7vIzQySncepDcwYT/e/itdlnT8Rrve7YueWn4Ge5l4Z2tkz7+qOE
dRMfrATpiI9S7mukxdHS4LQ88sLvmI2NYdW3hbxpDFZoHwon9ahsUrykcZEYTgTWrYr/BF8l2ITS
/cQV9zbce12heG+t4QTbOoNsjtIMi+u83B0O4+s/GvpCGje8H76Te9Vrf8xfay87mXsNczhLXFvx
Be6OzodDsG+fbfCiKPtsJzvdIsfS+zFbf5dghKM06oiv4rtc9aLcK0fDIUcC5tqUY6bN/BQdktP0
Qg75dzz6TvTOCrj1GHqWU/6iJW/wDH0KfhJHfVDPMfc/ScfmbZ+F/yiqWK7ZzJmpFAl2iaBA46Va
/kDGNnPNOf1KJHu0+WhYy2L5mNWlbgdlWhkxwNQTZkhhbsvuVeMGj73vsrfglpO0RhKstmkGqmEs
5y81fnXpAyl/Z7JQ5abdXmMIdrtT1NhI7EXBYTXDexBvIo8f7qZd4I5O4iJ6s3/5fVvLN9+Ya0zB
aBekVkzWADOwp13ZlU6U17vCT/dtMB1Kfz4pXXOIhvZxTLp7m4Wf+sHflenoKvO0J1rlBZr9PHf3
mBMu+bJltbfOn2DxxqmLWTPhy9gXTCLnk0cOnZftU7QGKE7vKe70mp9kjO2bPvhaHoJJ64ahCocZ
+6zuo88ziAqjR8PNdpXbSnzFLWdjBSTWdBJT86naYXmDZ57nO4OzPRrQefh4W4ybess0gny6rSOe
K6ynSRp1UrIgOSdR7dbaPrMKJx4lt5PYCf5vm/QH5V2qq3No9H5jYqxuctbqYxT/xkCPg2UfGF5N
49Q/jFHJQ8ocvS+dOO+cngyHUHMyf0KNYsnTOXsaFIvnXbsnfrGbyxZJPuOQVIoXxLXXWuSeqfXF
r9IvLPF531TebSFtqJplUAOeu20g4yTGAUptKEKwVIZno5ydsq25QUJHD57zQbIbW+plUw0xHUQn
zY8pgqwdjXFMrPCsttWhsNP7pt5FicfUvZ48d8Rt+sDRU1n8YUMJ4DpYNmHUZsT44J9MaY0XXhOd
A8106j7cEQrvuZgfbotRAiPGq6bASJouaxH4bE9hj/kKWui0aiox+lsotgoH2qIYIUFE+l5sJKqu
DQTeGuiP16m/pKnaDXWw1wjLF6y0uVJY0RoNEqnpnN8NhXnK7HFX19PL3Km72yLbeMDZOJc205Dq
1ECRcw3l13M1TzqywnrqJX3k2pNGvBSDRrrYG2mT7vvQlgS9Fosu2FVAmkS3DFtFTFPIH0VDjxGw
DPIbRi/XR14ngxd3lKcsP6DeQfKm2tytFZrgRWlWM1pagVoE9G209Hvi//BlHpFsQYJDZGS+3XSK
Hp1bax73fmAxV8lY75jZ+AvTHiweG4YsyL+JiXm8Fhxvk9hiXaYW1o2ipEj1aa2jhpddZ+2reZfL
MooblwTyYn9gBE1sSqPUgwK506rWP+dDuNMC31Fa5TDOmleVCkZPxWi7VSV37+YBMBDAWKbi2Ujr
XGtlqme1bzYmiiHi4edoznumh+6QpIWTqPRvTgAi3KhWgvU1xKuDFo0+VC2WGGnHyiGqUxGnxGzs
nV9KbqnNs7ZCElalGHQiTY68jBlyLXiuA66Tc+xN7V0uQdrUjhWSoJF2pbRFpyF/CiQ0rjXRyc4d
P3ke/L+xhSsgIT6ioubKsJMFKFb3cXFqZ7CNV5JqqC0vG2Ng/2yR4GUPVc+UZMYWhUaHCYnmrvge
9ntqnzXyLc32OQZKJBQD5ZrJaWqJKJff/mCtMCMIhKCEwcMQrBXYThVqVkhCkPnXHDyO1fNtAyz7
fUEpLOI3bT/g94Pot6l+k94lW7/PNFtFctSCE0YXVVndJb3dWGxqM9xWZfUdzBbzadRZLzlDW+d1
DSK4yq2ZpYVZxu9nCPVeSYgnkPFgd79vy2rLljNiLsWFCEB8SIcZUztEFKMlzzW7JMmvWlckdmfr
3CCAaGkG8uXUNIR1TKbd5GkHYSF2RetprwYKh3XgGrgFYukDY3NrVmiCaxwmaM2xE1TgxOEwJFzz
CzQfh4Hm+WnLMNhP771MTdqnIm4eZ6vuHZzr4VPX5aY7aFnjDvnwbCdzKtlMyWeJ/Rv2XBdWOCy1
T1GgOIOhGrukVmsJyuZeImCl425GXZDoq9VNNbU9rVCwSUYHplC+mVt3F1shCCer7/KxbTsgRKXx
pUiTnTL6PNIHTrtjbxgcnaqnNpKYiw0NYkghIutPECdDlej1cdPaUFtS87i5qOK0fXLXNOVD16mO
hiE/3AqDw399JK7wBEsPzr6xqirgQY942NfcCjAV8i/u4ysUwcyHYYoHigaUkl2M8ZJ2v9Po0lHJ
i3RDJZgGK2swfZGcyIFuMIMkagWfJrf9Q2rGR52rtkTtNpQbxIMGirt1ldggIbzan9uy3woIXv2Y
IPwOhW80MXAvNXEX7/IgOjZKGDw0beFNcaTxKMmLXWEVv5M+Sc4xrVB3RoKvU03mI0iFa1fyPZvK
p1uUEfDm4hl5vbh/0cCMjCzFbRyw9C6n1UkNvpeJ/zWKkh0LKaclAvAkP8K9iQvcl/bE7XRXJPre
SpK71Bje1Jj+uP1Rm9+EijAdLwzNNN7jP6v7hwSszVICGSmKG82eeVf1T4hchbJQnAxHMKaxX5Wt
OsG5Csvi1Kf6QZ17XoXmUSu0uzou9reXRT+6BXAG/rMs8cWupjQzhw4VR/bIUWbX+67vn6pG8niR
oQgb2lhWmU0hNjTjqv/wmlgvPpEYkG0Iw8RwQFhiPAKvDsS/tNhs/bGG3PQYodnxNLgpeSX949+I
6w/KsnsrLahCK0z6FCiRxUcMrDizxJNaqc2zTfCm1FR4akxkWgeNhxF3M6rPKtvueDyaljMlo6y8
a/EBBIcQO/8HRfARUCdj54auLE7IybIHx2jI3p8fGjXmpm86bSTxfrcV+w+eoNjEasCpUURIypvt
XUzL5yT9VqYPKm1QxV1LFO7m4vQPfU+ZVhuIxaKqKSY616yER2nK1deuuE/00JGGozYtvqmhwJMx
w8T761otECyyEBrC2gZ0pJYPzdsQP99WvPdm8Q/bZYLaT8X7AfVagub1hj0WdYUVsTaIvDizKjew
w8KZKhBsTH0eP3W5anKMWku9Kq6SXWBXr5hjNHCmRAbXysZ34L3E3Gir39OIIqsgDIkzR33m4Oww
Zx6H72badLzV8pcwnBLXymL/DsWtNm9CEmACBQaPcTZH0wvr0LPWa0F4Pw+B5hYFSZyySm2eV33t
IShSOMZIx7MWtsXZUHPL0wKMt82Nmu6riZDdbeFsi/+PbATxh3aVzGUcxOcyHFyMCnWVQKK8m9bF
RMSRoiiZqPZyZFfnHlbH7hCWRTTbfNSCM5kOmErJTZnXtRXWxP3yB2dZ6QqHdqkVFypw6CljXupz
xXR8A77yKfqpHEkhEdympVnBCUazmGNkIiwoVfjAu/PtTZGJTFBY1TRa3dfw2wUqRo37+jS//W8A
wq7Tvq0pujfx4ox9rybP9WA5gf4wxi//G45guPKUkLKtgOOnp7be26gIbi6qLjngEnGJw2a6olO1
jEBc/nP3yX6InkZJDcimSfyz14LH+C9L6Yu0QqUn0rBaxBvVsYND+GNoPSYT2KalXyEJ7iRqF4g+
Z0DS0t1c8M728C5Cl75aHm7vzPa5/89pEefE6AFmE/o6gCzkZUdQNoYXHB5+G2RzNUhlmPD8qEpE
Z9Rohg67v2x//ZktPbS0w6m0ufWLFhIrs7me5bmOfxDnEH2YRgnyIh9zFH6oe7i/nIwZr2R1ZJvr
sfTlWYeQK7I11yYmtXVcCJgBd7YHl6DxL28snlkhR/NfRSXu0qbOIfiJGLkNgjddMGes8v2sKBAU
ajIvjryx36ECrwD5VOiVshqnTVu2whJsGcLxQ6x0wMLAY1SmhZK9kf28YM70uc98Y0AJc9chKtQk
huV2gS8xApsKsFqDYNKUimS1pWIN+fipNX+ZxamMQolrtLn/jC2ktHieorz8ev8DJDTwakVgCBH3
cEbLYarxOg15oZ6HVLL/m/eZrqvQMhQG6/CbBbCyUzBzBsqmI1niTf38yRoqdR80ueYGU4dBull+
MezJcKduLPloa6XEem+JdEnZomEY5T4Iwl9/QWw2Fh6ZBUQ6/xMHT+Nf9Iiy9e8LtwO1wzJPapRb
V0Hr5gnlVv6jIhK92Or9wtQH7BYGvaMdRez9IhVG9oYEGcFyuEvVqnIQrT637cPYpTzTK55bkWMV
qGDBhibZY9zZu8Fs+Wg+WFEsMYhbEoWniNYrsDUuZuRaol0RU38M8S2abhsuYkIVxrek930jewpv
AiF/iPAGNQnCvtdATcF83U4n9PvM+q/Zz5lHIqVzMZvA927b+GWTROea2gbRVYZ5M7qY142KdgxL
q0PDWZE892V3Lqf7XD2Gs+40zWuBVsY5kxzDLdMICWqIES1jdYggRXPskrFuRrwkk2CXHWqW8zB2
pkB3/Akz5lpJsnLLvVjDCWoaZm2h15qG+FpkHTWWPaVlhiIDreK1Gh3/Qpp/liZWZPR6AUaAHkuz
ixe06/NwADM5A6v8Z6I/knB2VVn/wVaDCcal43GE7BdjcNCvVSVvqyieI7Rn5uPO1JK7okKd/Gdb
Gz0bzChp7IZ3NLqvokFyFrZuBUtHyb6OupCFJUDA1XTaUwOBjbCKgt+Ix7eOMhTaX9iwNYoQPlFj
NuN2w+rMPj6UBE+ceDe35e72tm2pyBpFcNuylE1qlwLF0qdvesPhxJ0aRH8jQ1bmsnWw0Y1jUzwC
KMJ8wl0KYo0xxKAkuFQIFxyaLPuBRmXVicLxL3IADIUMGg43hWNDBbUfwRvS+8sbgc5262VzErpp
U8lIaza14A+KWAmgT4GlEAMBG4X8MvAmt0xZQkdkrlsKgxgqTyzVRr2LbarC5rQ5mh9Ji8yUWXkM
1f7trnhWlU9VwAtyx9pf3Xic/kE3vDm9xkHupLOTFUe9kRSmbPkONnoi0WuKlllU6V6rO5kVcIlX
JZqAk2M0BLuwOFbRp55OOxLK2nO31BFth1g3JahPEbdOseq6LWtUdPR+tu8b5y1LAyfqqeQEb9nh
FYy4d6FmZ6WlLnUVmCbN6YBZAOqbH98nsiafrTtmDSQc4rEnZtV3uM2S3/UboJKRf54Vj/oYO3D7
IG8dL6SZYZWouownEnTFjprFFYKtv6+/dMdBcpNs6sDq14VbuUaNQeqb+PUMNS6zerbM16RGvsZ8
q/3Df78QpqGtDJYdbbHvdZ6raEimZEWYLB3a+Vh/ppX5GTR2B1P59RcoyDSgZc40DcsUNmYK8att
vCyojXmAENrwxZp6iZpt5liQ80W1laojr8GEG6obErUZUxTXjLVXIWlBqs412VNCbSfLGbjlDyzb
03APlhOek5OiWn9h3plNKf4IikREzgkMtIz1foIwrTru0CTOdiVqs9wky2seKEH4X4d/EHZFN/p7
Dz+62gSpzp3iZyXDU6YdK6dvR65Vw2EJnJilxN34aCiAhIsLKm/rGG65HIeVlswds4KqRtsVHoAR
GGZAM6NGtTeiIdA39v+trlxjCQYQBKJdU8bAyl5oymdsoy5B2F4N3Oul/ZxiUvL1ajJbKfPGxPMs
GVDtGWskPuRF1vCeRozbVmL/j3jCcZ4JDkXTd6gLUdDhwn6T/DdOmJTx5KNNWgSH4DjIqPAcFMfO
t3UVFL0x4XWulN9Ru/qQN+knJUhl/EkbNTY6+DFQ34JmUIY83WK+Vtrg53Zm5wHWo6U514PQsTKV
U7xNqiCGG99yyuJD2qC1pPnelce2tLzbKrK1gesPEA66kukDnWc8CGP2rJmXRLkQb5CV6m04vFgm
XkXI/6KnmNmCY6PmjaE0eFSf08hr65IjBRoOmCxTZbAsaAEyQqc3c25Unimrvd3ayhW06PMWAbH9
Zukly9GLl+5RvKHJgi0b712ktXV4baiOoZYuXmGmhV0rxxZC7ECXWx/stxJ98Mh0gBjEDaef4+RW
Zo9pqy7BjnYJyMb8U5zpX2/v5UZV//V3CKeDpuVQ1Q2+I3n51Tj0VLvm+Yf/Fu7KF3aqdsqJPmRf
rKfAleAu1vH6QXqNKwRpqmrSJjOHEgUvQe7lhrPUeYCa8FjqJ7X10HOWy+KcG7EaYCIeBNIL5KtQ
DnN9clSWFYOf4+QEeYsufMNpMHB8TLylFo76p66vOOnO4SzxVja6Na5xBftN67afMw0yLriyTNuk
GLVpPFTPqMaEt9d+rmxOAx5izOnX6YdEzos1/SBnTEdCPIyCoUUcz1RGCWg4FFhbQzG5Wv9kXeiF
4bjX2bjrwuISt/lDGu10rcfC029mPsncwsUeffgCCq8e1AioJBapRuqy96s4VBE/moZPao32L9b8
gI/1tWqUS9Mbb5IVb2oWgrEoQ1TRWqsLhqObs2pmyQx6ALVwUel+ipQh4FNpfzaf7dhp1K/1eDRZ
ZfFElUh7yzJCt+jCg4B7QGTDqa0KSe1ORwrzHrqc35PcSyVJjk1priAEXbLgx/i+pcH6h66dJTyv
wT9FuRJ1TiUrFvz46oPerrAEXyCjMwkmy0Bwu7N/tszgkaZ8vr1by2Z8UA6mo0DDXGgrxFj9hBER
CHZBOWZ4haRVPCSfih68atqvSLnYSscL2c2yZd0Jdohapg6CRTFiC0LKSQ1nCm/KxPGn38DxpOmd
xL5tbtMKZPn/q0s6rotyNkoLD+aMFV7MaOD1TOVzk2B6qtWGvK6yUIK5qX3oFHnnxUDQTbiX69jG
/ZGZ8XnUX3I15HbyYo3fChQh3t6zrbUZYCkCNSUFS5HI4BiBOK7UaxywEStxUaXZnyffxNSIuccQ
liH5B2wPmgRz03YviWnwoC2+xwcf2A/7KWO4kwd6V30dpwcaoiEhChySM2dMT3b1mFmSs7YlUAM1
gJToUBNo5/UmJnnc98TGcQ5Bx6Q4fowQtPJgFJrkgtgU6ApHUJY5oaOZUuD0Y/1DLb40SbhnX0Fe
uZsUn/Hbu2dsnDgDAWcVset3B+R6UdVcFonSRsnZ+qqBXqGU/PyiZOKBXv+8YJ9IqetjPmTJuZq/
DYHPy3rkpfKlU056GzrT+Ov2arYO8xpO2KIS3hOKX3O0kw0mL4ZHG1RtUpLPLSO1BhH2p2FtWKX1
UhjYM/BUPfhD6mrjozm6zPaSACVf0kL6Jax6S4zCWc6VdhzrHJBBsc/rQxy8JHXIe8SYlfpr2+w1
8zWejcfbwtzU95VqCDdnCWrLMWvTBIEP8HFpn9GRwzXtfkYs5zbQpkeEwI1lGRZDRFsMoHeNnmAG
QZGANm5fU/COtSkPBlZxuCf3kxLtI5N641A4dXLsVX+nZbNXfDFBFTarxZ3qy8ZBb6kRKCFtPErR
YIVc7vWhGLW0NRWzTs6T+n9I+7LeuHWl218kQBJFDa+SenQ7trftOMmL4CSOJmqe9eu/RQMn6WaI
5o3vwcZ5CeBqisVisWqtVbeO9YwnopI+IPu47yVFtOpMVKeEQrqleVY6M5qfUJPwjfEXKyBO0dm+
aai+rsxd0UpDAczxbLwteAQ4u3t0s/S0ZrXzUwUJx+QQj8ZNX8Y3jPO+yyNZ86ex/XZ9Q2VBBf0B
1CZQwKXoMV2aHB2y6B2x8lNLZj/Dm1QJQBN151G84vK3PFUACA3hWAgsbetFU9qgKejGd2DbB5l2
y1miUzgV39Ybowa7iqA1gRepvumm7WD/c3sc9pE3mJxvwEl/l0tsEm2uC/4ozAe33Ca19lx60b8X
Ni+NCCfQStIlhj4eXoVRuSVt7rfOHKj1X2XufraW98v2zEMwAsTrXYKHEOvMQzw/oDa5V/uh1ApA
lqZHXTBaxNyurr3J5YifU7aCqFEaAOA2pfGqeYNK3kl26aCUBLIsRJI50e5yb2pvQOPTReZTayyY
mLdLPPTaLcgO+4hCu6GLdcylSe6uO730RNsQHkfRx8YoLsFqnFK0qHSeHrSHRXNuGpA/BmxX86Hl
OVANgAamDsUg83J5BNvVlnx5AN3vM+LsoaFFMzxuUrItqiWwElW6Jd26M4vCedZBm00qihy5yZcD
aXbDsh50qkivpLvm4IEBsrmFcy1ERNo2JOpH+EdufwF3ptvS6GBMn5sal0+r6OtIAxTvLBFUqF2E
xctP2CesLdD2QUnHmfr7uDC1u6pohs11j5CuyAV0Hs9OOKNYEqZ25QClhdxqQJWR9z+Wyf80dNDQ
uW5Huj1ndgSH0DsnTxcXJHpz81X3Fdmo1K1BIuEypLimRBjdSOOhahIXdW0TLEtzDcBE95H3VoUi
3XgfeSUmOdD6JWjbc/qPLXoZTu1q4tFycrvJ/dprOQ2XaPYCYGeSY8TJqtkao2wQr6esycwAwhqJ
b1mDfVOP2ga1dzvUWWHtm9l4TjTDgeiayba1l7GDsRBw5aN6Dbs2617SfqZb6FTovpuiQlqt7L+x
aCffyQeUYhKzvhsz/I54HgzfXup0P7MpDSobkDu9spcN0D/5bqyK5CbGX/ZJBnCUB9VdxafnEUP8
INBFRbBCLOMtjEsvhchz41Z0zU+zlj8uvfWIUob9wHLCwqaOk6+J1irng8hOBhDOgGngcUX+6kK2
MaaSp2RGXrL4bWhAFCXwXown5yV/038UPw0nzNoACLrrHixf6W+rYlMyLYxcJxms1mHldcfZ+Rq3
bxqJDxN9vm5Juj60o0CpRH0eggqX3zSn4Ht3Fb6p1QBw2Or5Uxs1in2Tvk7RNn6XAoAwhJg/osbV
GoO25CBEmfu5f8m99l4HPMnDpCFvX5STr7PGH9Kn62uT9Nxwr53ZFfKFFH9VGz3kXUml1RhLmj+v
Rtrc1TTSb4o5Lh/iMs5Ae5mWcHKpdohM40sZGyScl6I+ADKQKPZV9SVEXTsXKLhGAz3stKAudXK+
x8bW/DG+6v5QhW6nsCYLVei/mSCDo4IO9dPLvdW6zuiHBMbiDJS99sAKkH+LzYBvff1Dyw0B8YMi
AFoRYs8qTawl9xB1T7YDxS6Qwvved16Tt+tWpIcCmEXIfdjgzoqUxG7poP7ZIg45/ncIygVHtrtu
QJpEc1Tk/yyYlx9sGdphLAHMQnePpBDl6/dQMdmTzc/EX0ItdKEf9P9pUYjxjDp5Nk4jRJSdH+0G
RT5mDV+1st8byR7QaZQuF/eWjpVPMB/AYf5Yroq9k13K52vmAeIs2WXxQJeZf1WIV4SQUz3ku/Qp
UXnIe1n5r9h99mn5nX1mZsE48CjrYGZGFMWgpWjX+PYu9eNvKPH72+4EwlYavqAOuEEbIGwO8d24
eX5bNyqon2y9KLqhIY2EBk8VYb0jGSGJYka4VZs1yKCagym8ft18XjDVtbPxMqsUH1iWjSAFRpEM
SvB4dQq5FcqEqWUUGQMNGRMxPD39CYLlpyJXlcmkdijyBGC7QY8Xb8elBYwAABPY6R7m+mi5B8ir
XndXiQkuK4yvZvNygFhldLqVsaaa2Enf0Bd2k6gUdyUn3EAGT4kO4IqD2+jSSdDyGuq0mhmve1hA
Deyb8RbXqxn9+5Zc2BG2pLNGp7S9kZ2K+hcw1pBDUKLRJSERcBIw8LEQMIEt4WDHaZ67mr2wU82c
7TLectpqp78pEdbSLbE9Dm5Gt9sWSe5J7Gk6G2x2mowd7W6nbAMgzgd2/cwE7yidHd3YZe7cZjAB
5EpXHmECGvjXTci69hzjBViMyeWjRJIFary9xgZgcKIdvYm22RbXtd8Hy/7ns6r+I8sKLmwJUR5l
9JEkHWxl2bMzHckEVXCARD1S+XoSlnYI6eq22kzsP8J+qEoYROoYZysVHCONh1Jr+Eq1xPd+uMxf
buJP40l/Xrco0Qbs5rux78P5pt+k2yEcHrOA7Zuweh52ZUhulq21bzdoJKRcuPURSnPKSC2prV58
HiFAlnZbk4J/ns9GqG9mfz2YsOZgwHEbROFLda9D5uWz56tmh0o9+ezDCIcfQ3fWrEZ+dmJTtGvp
ZtLNnbturzuaNMKcGRFO/jx4MbNrGKH1E9LrQvtPn1+MYPEUDv2OphLuu4uvyH/I2aGZU7eyKF+N
EQ5+82k4Glv3YAcE74cqSILsYOzzT/V2DZ0bO2wC49O37tgeEijy7UgI6fRQD60tJNyC4RGzv8wt
ezCCNUj2i49JxRuCaYHpVq2JyfdW/NW81chLz7gfxSpi7UVLY3IgaxVDAHVZw+tfX4ZaAZQPly7K
jBQSwMLRSyJ9cJiGYQo1CP3EX4ttlIN53H/u2CZu/Jr5jl3cFY7i3pKduXOzwpkzMY6e0RTLcjJn
288gu+SzeTLs4dUek0KxSEmCgTV6QKKhes8F3S933oYbx4RijblpH7JuhyqbUcZbtvfotnMUKavM
n/E2RVEPGQaGRQix2UqjiNacl9q1bZDp5Q1q25uuekj1GTrW/16RAhr3jzFh9wqGyQ3RCNg2SZZP
1Olu4+Gr7Yxh2ja+buTbyVINE5NunIe5VWDdwiNdISa4MWp+dQnSVdYB2rfUDUSXbfCVytYyfEzN
VU2vkttDQZZiWAUA/cKp9TJIkXkj6Eqxcfh2yDLka3MdKA4B9zbxkKGEgWYK+rQoJAkxSE/n2Ow4
I6k2Put1vR1RtjHTR7P5kliHaTjEZuIzUH+d/K2x9kX7ct2+LM6emxfWuJTpsrKoxgyFyAZst0L1
Klof46b977od/rr8e5nogPOyM6o9wqGroX0UA1kL6hf5aun0hmT9vi0eTfe1Me5ZVmzGXiUzIV/a
H5PC0YuBFgYABKgp8CW6EBJrb1YPjF9hN4q1yY4dWhG/1yb4ZUwKbTUKbOGStbve9sJ6GR96t04C
Yje+hhkD178l/+HXvqXgMmuqRSCFcb+EklFq/Te4P68bUH05wSn0afCMiBuon+iQBHX1aFFFEFb5
A4+bZzdik4GiMTbwu3LAeDIGOdgBt5x+D+E9kjPMVfpFgPG6vizpPhmgmOAo65gWKuzTguqmZhKA
kOv7GVlMHOTTPid+X79etyP9fCgQohyMl9FfKoZRo+fRyiFsWed8X6IxDyIjup1nlWSn1A8I3hNc
xI1zki+/IW0Ydcuew9XmZ3vYa/TxA+uAvIRuuZi5YIi6YWkyVCiJAW80QWqqoECuAFeqjyrZAVmD
G8yoP3a4r5z5QqQvuWZP6G1oBkxF2yKH0iTI+79QhttNjgnYTGMFrHW/gl3V+2V3T3Ogus35VGAz
Y7Bjr69bFvdNBGNUlU2OuhZ8k2hzs+QT75ChVkgPKOevue+qBgHJrSD7xAAzyPCJc4A0UnkaXbFq
IIO7+nuPJ6E13Vu5IveUOiOk5f5nRggWRWxPPWSV0DiCYuKcBvkMPhBT4RZVVoSI4czWUiYVFkMw
JjVMNfthSMvRV2rlScMGZrvCIyH2i77RpavgHETrisiA0TiRd5MtnhuQYqZhkxdoQQxTu2u9zj1U
ZhNqRqtapfTA4Ty7wMViKJuYX+VLkUdxA6DaePK+E1V4kqWKyAPQ+wVDjQDmfLm2LAHOgxSAijG2
bFqnP6S0D6Zu3Bb1k9ntqn8XJuN9xD/2hCvZm6EJ42iw5xAIMmgY04Rmol2/XD9MsqB7boV/07PD
XdWdUWLCKS5+e8YOebdr593ZfX8cvXqf5f/eugQ8EnR2y3I5D1MIiWANeUuG/06tterQFojngMyG
8uUiexWjhMfVGpFmo1t+uagaKgY90xEZG1ptLX2vVWFrBq077Va7DBfGQlDPQ0gcba9/TFnMOLcr
HOYaEzE0YDJBYCw+eeOuL7qtByE+dO6u25E5+rkd4ZhRlhtm1fDIj7bs47S//tdlweL8rwvxVfOm
sh/51zM75mfaqx7rGzc3FLe91ApueRAGMebNEF+XU02zZqYaDqtX7yYwWO3CUsPdpO59ZkU8RB6U
kPUVQvDU+GxjRElvApnO9E21vHXk+fp3k9rCKHCEHoh1gCl76XUaKGPWgqbcCdAs6hMK0XaSp3po
tnG2QwIKNf8673bXjco+I4SrecDFHW2I/I64jAy4Gdr0hvWG/lHAMLL3Q5eUhUcWn4vq8UTgcmUR
llvULpCJs2V8Gqn+Ke7pp3nxPpCoWxYYxlDOcoBBETZrLIpxMfMGPaMF4p+vjnUq4xD6cWH+kbfH
uSVhQdMIHIxmIn+A3x2SxMcE4A9sC+g+AMdByBr+ffnF4onMQ93DQKMXHAeOuceh9+86V5htcGZE
uJFspumDPgB5WHebKN9U8dEpd+uoKCRIPQxXKiRBTND2xachGS3A7PSJN4M2evMpK8ogwW1+/XvJ
IicFxQFPbN6TpELMydcqwhAgCtBdsoHWpxcFnvWQm5vrViRDUk0Us/6YEY6ovnRW55AUPZG2xgCd
cZ2CdjW+Gkuld/4agd6rFQUACnaXbOZocIOhd+qgsoDd1/voCIBSHRBnKXeZNWmgctmeH6NCEI5k
hfL6PEI1ZSHr0/VfLduAsx/9l2itUdcouuDbTOPJaHZk3Ri24l6W5TaQYgTPREfyBnrLpbv2Y5bF
Y4snUWzfDMMz5FDvzG70vZHPp3ibSKvYCOmSDAQTLsGHKdnCdjd6XEEqHADEwuuzcOypfkMAEfa9
NqOKACm7K6EB+tuUsLS2tbI5g1Lqqds4m3+fjwN/MrhAN3T+dHBAL7/byqbBAPMdOaEe+13hBAlG
aXiT4o0gPRxnVvjFc5ajtQSoIWbBSmeWoZvXR7qwwBteV3t4/ICrwQ1sfC4YFGkXnWkY9cJHW/bp
K3Ue0GtT9sCki4EkARpHkEkADPZyMTYbmoX1SAFp9rxg4rWDIa+296BMn/m+ilUYjDj9bUe4TCyv
yzVzRS5WDGRD6zSwtCZoNIi1z26QLBghizkdc6L4gDLMCGryNtDRUH7AnSzcLEsa026ZkDwttA4S
djdh+kxcB/M47e0yxZi0H2bsBBjdoHJFqZ/jXQJuHF6szl8I1crMZjIhEWBZFjTRLw+09Q84x5kF
fqjP3BAUXqtNOjzu5ugZmq2RARHa4fN1G9JABC01IK8dMPxE8HWS2vZkZ3jCueVOxwRJzSfGxuu2
2RLMqjGSsnwNnfHftoSt6oDkWFINtvLahfTd5M/WXRTvHAu0PqrSXZduD+D4KKRCHgFsvsuPl9hQ
4owXpFBurOu+XpT3VcUULH5D5vP403jzAOyImCcYcWa7nfo2A4aIPnhAKGH2LKYwbGf3VTM3ffXZ
esysQGcvUbvJFp92QP/BNeewhhB8bpbb63sp+74QnMJhMFGgIuKDedD6dZkZ6DOjDlZs8WCOVbh4
KNUUDxOQkdeNyW4UjBgi4DARjl8Wll5FUEfH6G+4/6HSIcTn3ULxQnEApJ8XB9uBTAIGComv18Xw
6miGiOVp6LVjloG8XbBN3ep+PoJ+5CJxIAUAmVSbFYZlzgMWhAk1MXxHdHUunae3895ogDE86VP5
WGLPpjk/XP9+0s06MyGEy3zAgCEtQh1KdwPMH38EGT4jLWa7DMHsEMVmqYwJJ69wIVijUVTwCNvm
U32C4iRp021szSdI5yqMyULK+ccTwpY2zEaXRRxxDp0wytbQhsIum4qNE33qGFitpjLNlDojOnxo
TL1LKXJHOouUReW1wOF2aFl3qHP45VJUQ9BpBXJJPTG1l9Iu28xnblGWvj4Y4AplRteH1VKZ362i
dxo/xWSuGkoIyfADIoPdfbHkaQZ1gCXd1iv0gqqond5iry3Q7O8i/SmZnTTi3ProfmCGG+Fwj216
q+VsVqSK8rVBVAiCIRCUE1MeMB/yfKh5jGGoDxl+3O8nQ1XJkxqxMDgEOFdwQF3BG6N4jfUF5byT
FmG25AoabePr1ut1l5eeKlAweYker5t3gOH5LmmsxIsDvDRzitKb1FmXTTVT1aQfWb6DeM/lVTzk
I57gC5m7Dq1r4JEGKsUwhVGxWemxNxTHV7oWyMU4GMiK1oYnnKhk7qAM6iD8ranvBcPT9S8l3Q5H
x6dyIc7libgl6A7naQfd5hP1nvPsk5O0fp8obn7pCs5sCAFct7TKKlO8mLupwNTvqtT8JnW78PpK
ZKhRtJhQogEoHXxfsTS49hqmm3O2Xr1uAev94t4uPp8+t+5byNHk/9E9FD0DfdipsNuymMeHPVFc
HCh/ioi/eVmSxWZgsrG0WDZdPHQBc8r1oI1rdaNN+smk0Ey8vlrZvp3b5P9+5uHGoJdZ1wNS3ZTT
dtXr2wKl666dFR9VvjSI+UH30TRAKhPMpF3XThMQxYlFwsjNwiazQlMv771B94tWIWklxaVg0ATY
a0guIMPAf87Zqkp9Gq06Bgx39UA+/JSQsDm25cbWjoO967/svQ94PyrJBH7Dscye8BWduYxj1qNo
0FT3oDajJEo3WlYp9kr2EcFdAJgSFBLkS4KVOiUlLUYNe0Wh8wSRh66ADuPNqBenulJNreZ/THwc
AWwO+hXkNHiz5PITVmuKp+QKsHmUjSFqCv3k+MO/axfD3c+MCFmLZtsRqi0m0qVqDrKx9aHNsWLu
ThS5IRke/t3VIUDDWwuUH2zBB6sFBHcMfODJZsvJ03Pa+uOs4E3KP9sfI4LnZZWXT9DHx1hRKLlm
a7RLRxpSPVWcJ5UZoTriEVb1IB5AM3bw52QHUaJSkROpLAiX0lisSxe3vKREs6AeKZLXbpeqNAcs
qZf9/lxi4WqJ6RyTBp/LpV0wDp3frgqYgnQdXKsax1M3EX0u/ZhOEa0ihx+aDFq+3vcsyyHrq8r7
pVZsSHpADI6Dw4X9MMqm94iGdVD9V9nextAnwQNOkeOrjAhbUqcMc7mYCxo551TT22L5f2D/y5IR
989KROJ2Xqd80C/fEePYvLLoxgCUT+G9UhsOwTgq0D5MpImXe5JFFq7tApj9Inkhw6+S7Kbk1FiK
nVdZESKYsbhpkkwJgrJxW4ZtZiCdvh9HRVSRW4EOCXjuKPGJJMh2xAvWzEAHAJtlbybHvPe2hO28
6vV69OKb+1c8Bs7gf3YEP47dFCNC6pydQCPBdMpArzs8UTAoycn8lHxn0FtVJlyqtQk5djWg093n
BWrh3wBxGD5hZHpuxQqvlmLFOckIGis87xG9oS8wypDiW0DR+37lhDJi+lp3YH3wrgWm+531Vq9P
DaSwG2Jtrn9W2Zny0Bdz3gEc6AdfuqK1lnile4AOVzWfBNG0t076+boJacEPNTcA0cEvxRgA/hvO
shE7143Oy9D1q60I45N1trPS5ZMzdpsCmPTlbqCxD1AkHmSl4qBJHrYA5eKC5aqhaHILt9FU6YQN
MYLfWn2FFtfU+BQzL3TAR8Jf1xcpcRXAlwzUyrigBDQxL9e4JkayzHPDTtlE9yj9WUOzZfm+VFXk
5HawEgg1gYohIpqbVauzxmjZybW059nqXsfJOZRLfKzwHFV4psQ3sKY/tvhvOdu3WK+aIi97dnL6
I003WFUyKmKUJKW7MCFskNnkdKkcLGdscAEWaT/6JsnuW5Y/5DMgxo1Kplxy4QLoyCUVed8R2JHL
NRWENF1lwRf15GV1Bt9VtTUlcerCgLAi5rKOzD3yxhWTy4dNYy67uDi49wBzbu2221mq6bXyFaG0
DD0T9AvEQaJ121ODmTxRie03zaT3YDw9fcC5gfdwoXPJZ1EL99XsrY42g2KNbCsof9b9Tezt41px
VqXrgG4daEbg/QA/dLkzc6dHjaYjwJdzsR9duk1UE2NUFvi/n/nzqsde1GBw1skFUg29mz5SySFJ
T8zZGoRIh9o8KYBGZifbfGgA32HtTzRTP3AsOcwawy7QgoIbXy6DZpibHTPcF4VzU38fvIOKUij7
TucGhFXYU71YmJDITmAQRcSfckVqLTsi6GuBVYAOFxcEuFyA3uqjhTYxFqCPXLcjDtbF2zPT8Z0l
BYTwwVj0R2om+3/34nOzwsmcl55NJdD3pyS61bs3zUL9G+NCYlWbSXbf4d34Z33CnTqjBJXZJtaX
8ZmPUWli4mgPEamRpveM3rHFuFtS71s5WTaa6VGheP3LLr1z80KaHBvjYJk1zLfR3cqexmnyV39Y
6s1Cq6CLFNZkFxI0DKA0DVo2GmvCsU3HLmE1gTULgxHWzjetUGPHkqp4XFI7GCsBCxjU+tfEELyU
jcTysHvAWKzDETTHkh0xrfC6j8gOMO5vExCe90KNsHUa5A/beMU1DhPR9ICVKFvVKhPC9rDE6ZyY
ZwqQtsD9kzsvDqrubqm6F+Qf7PdSRL2V3PG0WHdxtQI2C+hLMQVrs/U+FIy49hQXmMPmiGe5BogQ
YtXs1LvPbuyGCEdTrRJckAYkXhEEbhZi30RIroxFayOtxycjmlaGRYNmiJbRWrH3slwEtxterw5O
KEp1l2Fp6UuzMjD179QZdojNj/T7xji2xRiaKh6QbEF4LaGH4+gA7bx3Kc9uokKbSqfoDXby6qoN
QYTHHOIqXxRxVuZpAMhi0AKg6YgIwtHUVpOOaQTObpay2SfR19VMQ+ZBK/L6oZF5GtfJgnQiB5GI
oLR67CFjwgg8GnifXY6RAyRIHcU7U7oYlIbfuxE8zb7cHWZUbR+bJk4m0pDxc6dDX0IRymQOALGE
/5kQVUoWwuykN7ErhXGs22wPmrMd7wzdCbxcVcuUeQCkzZBUwd/w6BOXQ9K8WelYnLom3uLhxcvO
13dFagF1Uuy9CVyYKM3BTA1v5gS5CBdC1+rFLz8ArjPJmQWhwFDU40zJ+/O4e+3y4lgOv3T2HDtM
cXFLL9RzQ8L5T2InNa0SSwHYMYqPSxaSB/qMOvMybq0lhLLP9U8n87Vze8LByQbiTS1P4/in4ziO
FmqjipeP7NCAJgZWgwnhPkfMqd18WAawxNnJjMhOa20/75Lt2n+LKpWemNQShpUB7Y/zaYlP/Kao
WmcwEKKJ/rlq7j1UFVLIgXiFSuVH9tnAhAUP9n1YuAhZS7w+sgwLcgd4L3YpOcAZcuW1JnPrcyPC
wUEUyOusR1CLbYqqwbHrVRNUpMsgmNGC/+HFI6pCZNYQjcMICxPGFPToSXb0TamGpjIi3JskNjTb
LPCtrLQIveEXP6DeNIX/7siQtP29FCHlnawxzjvoUJ7qMq5CNrpOMLuYho1Rwip0Cf/uQn3OtHAB
oKcPzhGKLpfxuVmsMhlcxOfxi/2LPZYgHO21zO/aF1WzSRamQemmBuA7XK+af9qzy5PpkaeVa1ac
vHa1w7Vsp59dXLt+kujaw1KWr6M9mIqIID1DgGJinAof3Ca2njDtFzpQLC9wlUZofc5QKsVAqXIM
7ent+pbJLGHOjYlNs1CoEJ/zqZZoTVVC2sigp64uMRvrAcLT0IFVyBnKHBDQLpTqQbwD4lfYr3lq
69GLywLjUyGQ9b11P+B6539f2KW6HDW3LbAO3bkZqhNg1/GowFnIXO7chHCGwNOay5oWMJG8zNNN
/lpNN8DoBgN5Q2sgUAoD808iujjYvwBMYvAN5O2F+w6qtEtJ3KbAmV381bb84QPYPmSDvFQKZAwy
EaHQYnaYoBe3WFHeRP6QN5vS/pJ+hYi+61SBWmJHerEC+MMhOOAUIExcHqViReZZFxXsRd19VyQP
FVoEsY555pmt+TP7Hpe/pnRrYI76v3v5uWHhU7YjpMmKDoa7pN1p6+Iv6biNigemAgbL3BxStZyd
CBnZv+SR+pRixoEHN9eGnVMdo2H3kZYnn5b324Tg6Rjssc4d+FTgceJjpcEyHMf41/XvpVqG4Op2
Q7J41uEYEEOCYA1Lb51/H2KHNPFsGcJdYbMk8loXJvClwJPAl7L+fR4wN8HRMaiUE2zIpbsRmiUu
OI0FKPTxusUzzAha4vyiixFvrn8vWWjgOu44SqjHY2rYpSWMjKuNcoQld+4ncDKMEQ85CkSx1846
ZN3j/naI7Ga/Nr3xbR1NVWNful9/7ItwoJqldkYdhApb/4b9ivLnj+0XV9rF8UXQEM9uH2uM9zFx
hNw6cKGdXa2BpaIGyG4jQKZ+GxHOqeZOuIIdtzil8bSL4zmcxofUNe+V+lLSD3ZmSEjxoUWu20tB
EYnKDWegofLiqOS+ZIkDdJ+A/+YDfA0RV89yjFdqaATVwET32/a2w2TlUtf8jeLqkxXgcEfwdihm
Gv1dEitXz+k08r4WzcTMIj95dJ8wzFt5I8lWdG5JuMRpb3elO1q4Ac04TMrnqPllsXHbd1DiH1Wv
ML7X4vWHIRocOgL6GTCHl2dqAuLbQoDFsn5BanwF1eKGhPfuECyRz77ZhSLlks1MAof9jz1hcWOR
jqmRwSXIOpyc0YaedFsFbmn7dp9sFtAHgCied5P3lnf5NpnMYz/QL545B02ukgOXfmhOpEcGCAlO
Kqxdj8YJg16S8jToxykh26GLAqe86eljNFmH67FLYgspO+croaT2N+gypfPigrkKRa3as++aRceo
lLgofG0CIcvpigqjNyqmCJiG1Cog8TwNgGwqFQ4gLZw+JXGbnkBuCaLPFd0Wtj97fmPeQadm45H0
3shumTZC2/TbPKGibLwY1bDpoXNRDtvrn0ASdgjac6goQcMZUjlC2LEnTxvoiLmcptdvyy3tEt/W
dmmj0jKU2+HVJFwRuPuE/KekNNFLE3OS5yhrtmDddL4F3f4N+FjTHjS3RhEZuMsKRwi1a+hq4IGE
ipyY32laNyE2YNT0MoCpvuZRGQ4zNRVWJLH0worw9aA8lDpQp0lPBMznst0m6ba0mcJLpUagRMIR
ZWA9ik2cqXa6xGoxZ7Rvy51j3hc19GZTRQyQ7s+ZEe60Z0+9uijxvHdHNFHADc2eIvKGue7k3ysx
KPbzgQNgnRjgxF8awRCdtTYcrGQ0yTHXN2/rErhtriguvr8O/tr7MzNCCEkXuphrhCnScZ4EuXHM
7bvU0nY1XYKptx6hdI/xfg9G+bzoULq0A6+bw6jpQsv8hIllfrvxZuh9vS6L77j7luxxlk9a3h2q
KQM2/o4egJ7dDLW2ibpbV5W5yaIDgKSg8EGWEdhLIZ8azQkzPg0M22SV32o3zSH/Or7VH0CR4dT/
tiKWLIvKjMfeghWkoMjtgjzHG6u3guvBRboW1CkAvAQVRhfLvHNhoMvMrZQkiNDgWTGZ4z7qXyzn
6QOGHB0oatSIAb/g3n3mvcbsYLzwgBYgBZz6nrnxz7ZPzXCNCm1HoU4eujWukes2ZccSV9Rvm8KJ
WRNtYt2AxeHKCOzidTaOqUr3XnYqwaYHhQp1Swqqz+W6aD9PKMRDNw3NH78vbqERVDm7eHt9Je/C
cuKBAV8JNwDqcCiUCksxMlabcQEzzcbajSdtD62FMowO9X0VTLsSs219xze4xqRfbJNtvvn6/NIG
5Pg8bug+voeMuelPB2dXBjg9QX7Iw88YMxhkO3YY3xS/FSu+9lOFtuG4YHpT6kCQLy2RC3XfE7K7
bkAGEiPnH0M4gNo8dsyM8DGIne/Qj9vac++P+hMzm81cEOBYji19sMbQcSq/VBHcZQJH5+bfWeNn
rhxNeVxaAxZoPjhfnNQfVr/7Bvhl/uzeja/Rl/51/gSh7OQBJb/rK5ddmSiJvLPe0foVq9ex1Y56
xiBN5jQx+OisrMMESruKYyMbjIk/jmoYrjIQUcQxCHZUNriwW2gZaVuafcPwmQ0kh/b14Oe+1aU+
FCZ9NATLJYTe4n/WtEcP0s7HLRiecZKEi7LpIYtS5z9IOGReMWMoaQxGswPBxRa8h9kIZtMJrAi1
p1lxmcuXz6UrcNLeybnCkU6SQk+GEu7VLUEd5eEK0b48+pK4fj7cktvy+2xCtHvcYkTrdr41/tOX
bWzwIRFsVEG0pCs/+y3CuW+yRYsrGztu26Gz/pg0KCVW+8r2a0idXXcuGdcFrEfoo6PjC5VmURuE
EfRn6QSWfaQ/lJkLzk7v58at1hyjxdlGcepHfeh4T3W6mev9wpUNp1FRiZWm3uc/QsjX7DpFN8AA
pRwv+OlmRNQKVohR+mnlx0/9L28OjW+Zv4Dw8NQ9qbh/sgvj3LjgZwnwL1bBhwMtcRHy+YjUDrpW
Eb54dPorPqJ6/j6O1QPu+dK9vLRdmnnFCiHaj8TXNI9ceLn4rpPTOL4C2rG5vq+yGwo8FGBNHV4d
EUXR6VqXXkmxrehENSk6k0B9phXqPipkgqyCillHmLbOi7Z4FghZXZzVkQYIHlQA8zEok/8awwl4
Ny9K68AbQeJAlMYj8b/r65MRfDD0HGIzOK4GCpvCw6UgeeYUCeiuc+1tm5UFK9tG7c8JI/5Oeebd
euuzUa7HTJEqy7SmMb8F4DOb52nohlxupKEnNWEThiB55o/MnNFIrDaUpv5U3ZRJHLaJBSzX4vcx
lP/X1bfTbo83lqISId3dsx8heNMclWnWUQgI6M4LEHfBBJkCUD4PmWr0tcxt4UKAqQEpamCPL1dL
5oK6gxnnWG3o9tv1lc+tG4P0h4uzqHgfyO45tBRABeFquxjkdmnLmG1ocK42njopfavqdgoSLXMU
1xz/weI5dHCHgnWEIgZ4aJdGunxaC9wpcBu6MeeHpNmQ1yo5Da4/qJrBsih+bkqIKwDAoU9bw9QU
VJ+NE3usgRpVhW/+e6+tRzh9VpWseT7BCCQWvw2TXxeYo5GtvpkFYMWqVN2lX89FVxjSS9DffD8c
Z0mQk1Vu5sawFjn6YbF4+9mfH+LZgELH6Eedws1lkRnT5R3O1sJRF19DjptmHCOEoDmRNCib6NZj
7FfURqrLX7ZVGJGNYXfoqkJcSvCKxY5jL9ehN9KTdk+NMSyKmxXKxJDxTm7Ycoqb0k/tT6b3GQLC
7bRlur3vxiBZn2JDhVmSHQPM00JfF78IN7IQYOZq0luoX0HzjNT5wXX6bJPGnaE4bLKDjUMGBC3G
ZIN1IUSQslrJUs8W5hCP0S5h2qZMAddPutDDCKi+PHbN+JA5teKil20oyD4mFB+QV+D/Lk8fpHBA
/kAT5JSMbgC1B6fOQ+VVK/uA50b4v585qWFUljEBQ39a24d6/Wwlq+LQvYtGi4fu3IKwRdHK9Wkr
fLzEu6vsIYxA1KdFddQhKlE6q1/E/FldYAZsUtxl+a2GjBWTQrIm39X/R9qV7UaOK8svEqBd1Cu1
1F7e2t1tvwjTbVvUvq9ff0M+ODNVtE4R0xeYBTMNVIpkMklmZkRk7QCIm07xyocgQYQ2TuscD16Y
zr6ubRowYSv1tlV9KxLh5dec/PKruSVPploCeHpZcogVFV44Ehqkr1HqtIko9K2vMzjMoSyKVvYv
kuTgS04KG4ckmADQrwQ1YaQUU8W/fQdYXWg0y6M8g1sAAA3XCz2DP6FPgk89QoJG88iREkGRdnUc
Fxa4hZYaZR7HFlNWKGhUHUyHsGORi9qT1q1A5ROZmOWhx42jC/U06xrsCmu03B6lnyWHNU6b27O1
FrshA/C3FW4sWRRUDOQD4DqaT2pguPbwjqJfDzl1VXVzOfz3BLyajX4YsALjTQmczvXiFMM06pkN
rpAoPyOfl43JqQPLJjr1QsF2XJ0+tFUhfQ1JN5S4ry1FdZDkTQAK5YWKcsKNwR6exeKey/d+2fMX
VrjxYKhzYS3MrqwrvbSbHki/VFH3cyN676+F5iXFKEMAEzV7fdnHF/HLMpO6tQIsVAqh4BxtD5Xh
GOlPQDVKPfGU3kOG9LZrrEaGC4uL61xYjHIrlFiEjdQUvRuoqj/ZVUhJH26Llv2oA1GpZdUVDXSW
oXkSvRdfVqxIsipZaJOTvLaBXq6N7Wg2uzxPSlqlYeQO8KdNOsaix8qqq1wY5haRgQlzjHKc8+YC
Me9Oqv4OoNWf+CP0USERpK1pp6FpLpgDsOUGtrZBR2iCLEpjPvzBkoE5DDVcRD+Th8CEAWuAFUPM
QAGUdlq8G3/Y/YxTpdjYiUgteq0QCcnSBeSAtOqCb752ED0P+qaVEAdJGVGmzFvwVdp4afWoiKeU
Qf/kJO8zCiG6dGOZniVi51/ZfOgURQs3RooXNJ98Y6EmKUYKoe5YQvpdC8ufFavAaT9YThAWgkvK
qjEkW4HAQtJaJsv+vNgNVlePaSKB8mWQp9wd67R3ijbTXALiNA8XUhFx06o9SKgAlbasJ3/hixJi
DMbQggJh1ABw7ZV9NjWOPOeeGrHft91mZQOg09oEqZ6GSzXhM8pZRdRSxuZDuRzogTAdkVYCON7V
yyAWvLREprig0kxFzCRQ5xyVABmAqKPKGNNaEeFV1hKz8EzEkoVSF8yz3J4ewqicUF4AttZ8jCgY
xN3kW7KTaXBXHEun94295BQ7SfBkWAmZV1a5II1rQSxl8nKTgvaPRd+tTeLeXqplT3EHDhR7UDRZ
aO4W9ZlrN5TSqc86CzjNeuhBPyMTH6j8l9s2Vo4aHGlAB+s23lnQGr+2wYYwt0oDyEm9YiMFC8hB
DhNvLjytUbwiyl5AHdVKH7eNrjkGOkMglA3xamD/uWAyDWlcFBrBPRS4rKR+TZHHl0Trs3LEoLgF
BBqyNABM8M24mVlbcYsH1LENGyexVV8OH409g5ql9Cxkv11zBnT8IliA+QiigNw0ZlNnSvIMY0X+
PYMoUPSqxQEd4sxBQ98fTB5QQOiYX3hYv7C8lWUtg14E44oLjYaBJG/QhJU5ZT1NAgdcHdWFKe6x
Js0p3jglNnCEpgC5fR2Gx4nc1ciTVKXoYF5zdgBPEGyR1ULxgsvmdX3ZpdmAYdnhY2+i0xMiNrcn
bi1PiaNrYfskSP8AEH/t63EyMGvQcIYARUxDu8Kdd0I/zeQkqUSjZt5E2ZuB5Lct/wEmduFaxFNe
h/Y3rnXXljXJTIYwBni41Gjz0lcOnvS3B7d2hGggBSIIGAjtX5KS1sBiZNTAizWl39JupEVR7KPY
9iJRGXxt815a4qJtz6Kpi03QzoRtXTpKZJY0DqDEQoxUFvifyBQXALWZxGNRgIekYh9l9tHXr0Tf
/8m8IZBj6yI5b3IbtzYzOy0sjEbWY6eAYAkaZPMi9KNOcFysjwVNY8uLGIhf3r+rMp3rEmMZRq8v
tikuL4LE9LoL/GOBGwrRyrDR4WlHMjm/0DMUHP4E3YKOpH9MqNd+HMxd1YULfVKgvrBFZvWvWXTo
ieaJizmgUskZuAzBHVDudN+wPXt7e8XXghoI6haS8kUQjw80Zjkxe4rA9gFViRqyRUF1SoLdQB7e
bttZC2iXdrjlqLWki5McdnoICYBfVYqzzb+3AFJsJFhsZEcR1q5XgwSGXVgjmLNqxUU/zKR9v/37
n7hl/gJyaYC7wNnlIEFVd6FVSGmjNZ7qFYWDAl24teanIfqY812M8ns2e0NfOuWPFhzNs1Olr1Nm
03gfhztonTPgVAUDX/MREE8DNor7Htq8uIFPk9TWDcF3WQSMtNL7GIrFXteWD9UsFNBAMoKzlgtz
Q6WNVm/ZOPvyCVVXBX3Fgv26VnDGzesfE9wwglDN7EIKgRvO4m2onqZ4cMzRRaf+XRCj+1wLZKqg
6XGsvrU1odVTUrjGZG0KJXE19mhEh7oU9bWs3ZqWnha4FboA8Ni69qlJK/uk7/BNoVWcVPOJTW9K
XB3UXDvXmr6DYIuoTX0Z5RcnQ3vL8u5ZsGbcRKfyrPYgdARfRHGvKJVfWm/dkpHODmb2fNuh1/rP
9KUZHrsFJTx04V+PrgzmoihVsGeRk7nPj/KWnDS39Y1Dv1Vd4yFxMs98ik7t3fwLNIWuTksHIuFo
62kd3c18ayNTU4RRX6u/X34UX38fpUwxwwQfFajYRHq8xbXb6W19G8lkk0yN24KEUu9O46Q7JIoe
8ma8Jy35gU5f//b8CD+Fi1mojLRBo+MIke6yrQQ102wf+MqPYAveyWO86XbR022Ly+Lyi49VByAT
qHawJXMG9SAp1XE5szqgWdlA1fFHX4I2/PG2mTWvvjTDnVsZPF2VGKZ47KHJ6ESFh0M42SI+tQJL
a1VpHcUNUEsjb4d70hK7LnIHSq33WmyhhtlV+pNt1G922B701GjpHH0jupskXo62hqC2XKU2BWfb
WmDE0x4PEbzoFJwK18abTsrUChy/x0TbBLPlVC3zx0LUlb62Y9GajVYGNEIiRcnNZqhNmgHpPzSL
Jj0140pCN2YOMC0gEmWv/2aNJChVrRpEvRbE3fAUIM+uh4WWg7YdTcwp25GdAZFcp37IRWmE1bm7
MMLNnaIOIYiadXQNolbTg4awsl9VIthha6cKoIZ/j4Tzjpn1aMA2jejoU8HSf1Iz8Fvp8qe5ONqV
jZWUy09PXupmNDlom7hEh5rutkf5vXnI7+eD8lPz453u4LV4DzaEjTI+t9GeiFpPtGVBbn0Ld7LZ
co3Hjo1vsZkbHtgbc4yfBhTAR1TCUy/Ya0fFx8GW+8ORtYdxg56i5F4/ZC+jV9wFv7O79pz4CR2f
bTQbuLdjweqt5nKilmBxsUN7NssBC+FNCG8eWGERD7wQrHbeFDkZkt778sVuKYFDO9Mu2o3SeXiD
cnfryFtL8CgQOTZ3HlnqpEbz4tgZUlTp98iNd0ygy7MWYf8ZLc7Z69FKctkyqFDBrd3uZPr1STCd
tz0aNbjr34+MtJANCUste17o3F6q29MDvMD1b+d6MBTGslK4Vf4u3NmR3VLw/ru96w2+d8mWkgAX
PHy+aR7kbD+YW4UISoiiGVr+/MLfJHPuhnRpR5b6PfYobRSRaoRonr5ElYChgrPMU0p7DbygUE94
S8Deg/zG7RVZK3yDcP2/AQyx6nowCo69sCcw5QbFWXU+0Gj7ErvJWfW+hYfhOaroOzgaVT+5Vw8T
XtOb5Gf/nG4VgWeI5pQLMLEc6HqClpDjTE4F5JwnJrqcL377v0MYLg/XA50VOayrDseBjn7rRZtd
+d5uUMG8kwZq3eWb2/MqckMuEAxQU9PqFAd3fvTHH52gnrFavblYNT75oJmsqcNlMO3bdJac8SnZ
pMhETVR1yic87qJtXZ6H4jSJrgqruflLy1x4UFldTEqFgRW0dG384xj3NNyqL82u2g0b+wwo2wDB
OIGfLvN1Y/U+W8kv9pzeM0BDA7jpDG5kQovIbwzau/n0oZEn1gmcRWSNu59U1ihJIHyOjrUL1ObP
fpvsQkdxmPf/chK+22Fkkj5G6hJIJLdipZ9oqVeZgvNidSxQDwEGCIU+wCiu/T61OrtE4g1jwdHN
9ugm0zw2OtmP6SCiTVt3ywtbnHPULGdmGGPeZAmdKKNK7Vml42htehvtMvUEkZSfSkFZmj1EnYVG
6HRjQkyYmFlP20TUAL4aUy6+hjttyKiydiI4Cqyoj515tB71UhN2Wy+/8sUzL6xwvmLp0xDIi2cG
p9SdfWsr+9qRHHHdiPzeFwHaV0+GC2vc2UMmbTSRLcbpH9EMmI+dNbil9SeX2gsj3PFTDIlij/Ky
x3PFm6rnKZMEni9aGu7U6XSjrTIbFuz8NRsOhSzquFh/tl2MgTtQgEJixtDBgqR9jzvdC+LdFHcQ
sfbQSxINe4X1bgHJB4KM4e1dLdpw3EFTpGYsN4tDZB/RPtuUnnKQnnVkfna37fyP3fbZ47i01/Ix
sY7GerTDDt2oagL+37wzTOind0kXOeWY5YpL5GIy8KBLpoFC/Hl4iBUCQeFqtmZIzRRaue1UJY82
QZ6ZQMO2EY5DO9dEVGrLgL/ukH++k9shrEeVFwkTRKDA10fcx+uSeqF6Pw6CGVm9GuM1uSiWAC70
JROszKqpLXiiOgkcIGxoMPnBULm99C6Y+tVNf2GJC3RyH2kknEJ0azepE5uAzdinWPo2PrZAMj7r
EKgwEdEgtqUpT7dNr44RItuGjqc6yFI5vzYaO5VybRFYVzMaxZpCe2J7ZqDtsc6i+/rqyl0Y41xZ
m+Wi70agVlg0v05DqO2sfFzKa0x2qh5QqQn6Zj6ZalFCeHUPQS8X2rYoYwOBf31oQf20NliGNuE2
+GUjOxoNd5N6DAe/Du9idBOhKeX2tK6O9MLg8kEX94vUUKSA9TA4NcMGbMfoVzqPYMNhCqpIhuGy
+U/eKQQwCzT7AGfFr+NcQfkDrT3YvB+xlu8npfluKsAD3R7W6nEBXVVNB8fxQsp3PawigrAeGZv4
6FvQ1Bs30LyKdRqKeAxXK7Fo1lgWDEh7iHxf2xnQLzhZBUaTg9FgBnJR/V1Em0lKqVLfA5hKiwqt
tKKe1E+cHB9ZID0D/wDwFSU4bnhRx4oegikLgm88TltzzzbDKXwdHq2Bdg/Zg7nDKfxLleh8KLf5
w+QXSP92T1VH62ek3jei19RqSL78IG4e2iEmSbh80ORYvu0lnuUUm/oQ+8mz7id32kv8MAuPuiV+
3poF7jBl6aQNQQCjMsYf3/8K3NqTNrOjHH9n96KHzZpHXY6Qiz8WmG6sWvqc8tx/B7iM5oK7wadA
4K3xcJt/bnQjigaYQLHpbEOl+Ww3zhGZ1oN6Xz9W29LptghCvrIPXsJdve928o/b22bdny8ciw8H
GZRjzQ6fkO4MV98k+5bWNMCrV/QEWAvnF9PJP+SCWg2yxIYh0PjU7UNZ7sGDDcGw77cHtPjdjSn9
vC1dhDc0Fs5QO0N4Q6JcppojajfVBG7B30X6cK6JmWMc2l217bwRRZjAKV/0PbXOxVnfhd68Hzfa
k+EM/uRGmzSnupf/iv35PLnjmR2HH/j3XqXJL7bNHUNwM1jDeKHJ8O9IwcNc4jlmyGHi+6b8e43G
v5PulIxGKSSXnOicu7L1K7APJp4ptyd+9R56aZgLUWMTmhl4tBCinMGRaexYB50SN9uplAg2ztoZ
dmmKCz5z3ldZVi6+5Bm7+h5pAW/JeAoGJHIlLtqEeqtBawlWTuPbfbIbaUN7r4dPvUNmY2ffZYJc
h2hUXMDplXaqIgZ7rWt6tt+5y7hEqhCibciFHF0uSWT3MDIrVDrP+wQ2bs/bZ0PrrS3IhRQDvD8Y
BtDIgG8iK12CLt0p9qpnusb38k7edb3Tn/Lz+L1A+O7e/oIEzO0vWB0jQJ1LWRZtSxrnHvYcybE1
44y26wdgYu3xtdGerU6QblgNBKBPAbwQTMBgUrm+CUwAOoVB1qLx3KBV3jmQZ4ttdw4doaL0+mEL
gACkX3HjQEvltakCTJJ5pgEloD1ZYL8n/gDkC4m+j4ri90R1UIKlHbAXVqeDZwjguZOR/ZWBgeT2
vK4WWYEKBIQUADpItS6PhYvgGsuZOcYBhqy0zlC+haZflV4PVYmfkfxag0rJnEdqx5mXGcdZ24v6
ItdoFCBkiR5u3PGUhVvq2j6Ce0qMcelOL3WnS37r00h1cEXmw3b4yGJ/gBTpsFPG/Wi/CYa+utrg
HluAg+g15RmfZcIMvWToIldJTxFXx+IlAmUCsEiSvi062W+zDYrQC7gf10an1R/ktqLzVNJFHUWk
pbVsoS9bDB0H0AUDQzQoNq4nIoeCmlGmCxYtyQlNa+mpK+ynqIWeng1IpRenMaMDur9BsZW8CKZi
Lb8MwPTfxrknYdKWdS2VQFxAiMxltfJN11768AiMy26O9XPTgTEtC73ig/2BioCOXl9UcNFvboBk
83rYyHKERdsBlwPpl5acInIcyrtRxNa4NrkLgIUsXLjYcZyX50VUm61p43Sp+0MY5Xu17DCy6lvF
VLyW2r/mWvkJgrjft+d1zcMuzXLJg6CZgS+aYVbdtAAmhGXmSUFOA6s6tVMn2MprZxua9uHJNuhq
0U1/PZOTqUllO2Mmk/IDYoIF8LZC5ai18wy8R6BaXfasyj9tGz1lTELCC54ROoX2glufXuRuEntT
B3agQhGE/dWMPQjZUWtH/hdIAS5MympV/AeaUxqojDZ/hRXI/6uG5vWDve1SyS8ZqkxATcs2KgjR
tlKRuG1nj5Tkr5LJguLZ6hQDSQPeF6geoFPkeoo7SU51iWE9Nb2mkvKcaEDkWiL83eq1C2w+BhJB
IEbE+/razDDFpZoQCXsCvC7armsTKicWcJG928ceSFf00olyB7Wf2+66OjzwrSxsuuhT/6xVX5wF
wTwbGWtjqOD1ZNFbMEbTHQKBm66ODowTBiSF4EfouL8enaq0aqqVHbrTo6g4kFzWnERrmGcHcrxr
Z7X1kf/UDlOJ/1WQF22ozEOHbLsgF7VG8oHuK3TaLq176JPn7oJt3ce2hIzjsZ/uw8Sto4FCNZFq
xtayvGL2DEk7QSiqmhs3zNmLqm8D/SQhCVEsWtZtuP33k3/5OZynQxvbqAG4QaupFW87kL7M43Mu
iXxrLRCCBxMQdlBGADPPBXpICefDUOGUyRrLs+zXaawPhQVwsAkSxyY8W2pFq+IPWJQX9s2/rXLh
N03NdEog23ksrY9M7R0CDNP83Ro1mmUzdIxF1Odrt0UgIFEYBmU3jhXuLJ2akUCawsJtMXkGBbEf
x3tSMacjD3+wZhCLADL+EyjLrVkYNUFIJsQDSf9gErRWcO9tVVG9YW1b2ujfAjwe2lK4/l5vmBC1
5bZvAUYomvRkdO8oUvnh/H57KGtH1aWR5SMu9v5UZVXVLZgR3WqcqfqQoUyk38+Zmw+1IAIs38vf
dC5NcRtPkrJqbEaMBxHfJSDwLAQGVp38YsK4ZcmbJOrkGHrZ5qD9UBj0nE286mt9Z6Wlw2R9R4LR
i2Jh4F51uwu73AkcjIU9hkCNHsMmeGvRXGFE49tsSodZxkFxe71WT8aFkhwobajjAO5zvWA1WNqs
kMBY33o6e5BHRzbv88wn/V0e/kWUmJL5ZFmMluYplH+GqFIWeEiMqSjdveqeFx/ChRSjtNVBX7Ay
ZRQ7ivqsmgkt583t4a76DGR5LPT7qwaSztejtROAK8Me7qmEoQuiHZRhTYHXrK7ehQlu9aa5n0yp
h9eEDTvXpuFadeMzS3/LwP14ezSrU3ZhijsCg6rQh34ZTdR8yCWA1Oy9FFHlrNsAgTLEs8B3yDOb
GiVYJ+QFxlnLuUOk95oUFJeGPxnIP0a4tU/tNis77LcjmR8kXDjl/tRPIo6c1dAEsNJ/R8KdHkM2
TXpkwwg61B2oopbSNwWt/3OP9v/w5U8GhJIeXoUoCPA8JKrcT0ASwQlqBdjX+rm0dFr/Capk0eTA
BRpKEbjiXTtzH2VDz5YbkNUEAwUtVr8lYxH4bZnYAqde9YILU8ufX4T1oUgVJSgwd0H+Pe8yd6ge
JlB/3J601c0JYAIQcyZgmzzca6qjvAu0AXCv2noeZvIuCVk0V/MlNmSEQQW4SHR9NnleDCSzmKln
zYS7qRWCApD1Z0XPDnmWumHb+VHW3rfYpiDDO0klqsS9Z+ZhBKQLcxMtPA5mIEgVrU7sxfdwawhC
hz5gJgA1zdIZMjxAkqZMvt+e15WItLB6IyGggzcflKXXi1fnPcbZwU/yrtuOMok3EDEsXJZaEx1k
kUrhWpr5yhwXAEvVLvpwxDJm5eDnNcLF8EuZ5WciDz9yUMqwdJdYO6nRqJZlHoQb3UjUSbeY4K4G
aNoEEw/YlUyAorTrEUtjoJv51OOqE9dUbjJqSJ1Ty7PH1OQ+Bj+WqCVlxXWvDHLLmJhMnqBaA/wq
lNqBbbEmTw9yIji9ViLYlRVuFzZaluq5jmFNxQeJ3dJXjM2AwnspahtfS6ddWVpc6mKb4J7RxS16
YMBn/cjMhzIa3E47zdvEuIcumKtDP7Q+taAR6HpBEPgfpkFitjyNISvNrR3UeIicNICVRuZTgtM5
LEEahIfrJlEij4BUGbL3JzI9jqZ6xg1QYH5lP2LgJiizAHi2v3Bz5WMMdoQE8LO5z9yk3SdAnUrp
4+0NuXKxRFMu+C3AVAB5Fo07t0mZghOCoGkl+gAXe/0Q6IfUYCDWO6q47WXm+21zn6jwL9vhH3s6
d8eDMHJYyz1YGlnmD/mOHZMte+hStxvu5DqhKaMWEuHqtwm8ZwoolEAf0rwpxl2QOrnhhqBfGz3l
TtooIrou4ZdxBz+AzUqbGJgJNPmiTU57CTY4yqItO9pP5TcwLHUb8qAwT7KpXDlpSQ3myWBrDTJn
m9Pwxd7dnqrVfQxWZ7CCAG8C69d+PwJdb/fWhBem/oH6QEEES7G6g8F/g0K9ipZjndvBUtzB+diS
+BqVAxu+R5DFRkui8QGmBEHNaA2JByALLvXAIIGuigeYgGMZKZIIr2VFAZ7wx5C5iv5dbWc61ZC4
yr6ByN5NdetIitDpTT8f75jhVzWKS7j+m+brKMh6rX+QoVsgvUPqC50Y15Mb4UPZaOODoLVg9xuz
RIs1CBH9UH3t8sc0PVSWjU4eF9Jykf6sumX3OutbBgF5OxN1l/P73ILOE/o0AFRESRTPYS5g90vG
Ho8b+yyDQXSa99VOrmIBwudLBZ03wq12o1kzqTVmn3Wj8xTtWKTbBkNUWxUs1w+j/cMM3iapFBz3
XzJjn2ahHoIlBxPeFzrDHMSXTTIX9nnIz4Ua7wOwAmh9ROtd14Hl3fIH1m/qhY+IfLu9fb5cr3jT
3LTaWdHaRKrtc50UdEyeH5BGVbajyzoaxJvcJW82qDZJ71uojhgi68vuvIxz/7GOLpgFUoWNxF10
II9AOmSWMd9K3qHe845mx+akqdt8BsM4mkFkRwvD52YWMc9/SgnwlhEy0MKHkAUKEPXatU2jbHF7
bexzG9HHb8xRwF7+23JMlyylWsg091vJC+nrTPGfTuRs6kd3Otguru3OtEWVzr+9EPwFaJmJy+/h
tlpcZVofLt9jPhuD7nWhs5CiDRlV1Be92N429qVZ5dOaiiwgIhqKq3xVFfmrrjBJi81EBi+IGqpE
xqaSfw6B7dc1g+iCH0AsJ1SIUwc0Hic6atC5gvhBZiBLFLly9ybXvgXGij78XTQbKxLEnsXvvqwP
9rsBhgxzIeO4Xh8QTCShyealM9+8ZxILIRMUCk51PrZ/zgKETRa2o0/912sbhZK2zTAp9tkGe34D
AGE8PoJ5jFa7PlKd21P+JZZ+GkPz45KYhGohn4AF7rQgYWhgozXIeyu7vD6FAwBeeJ03ak5jdPRq
0h1uTZGECwykc4i5KcoZN9/Ea4hFdfItBJ/v7a9aZvHLLJsa6IPxokF5jJtlPQVNsBUF9jnQfNM4
BH2ARM4ualrB6EV2uH3eqXUzV7Jkn6VOPzVRvrWZutcDNJv+S7a/z1m+GBD3lIlqZihxDUPT6Bk2
JBE2jDmiB9Oqb14Y4W6DkVJkpd2w4Gz2yV+EJREd2+b59sqsHkVoR/jv0vBpPn2e9GQuMZI5cILB
sfVNCL95/m3FbtjdgxL9tr0veMTPmUPxyUYcWvjGuIuUYcVyqkxZcAZ25El2bMq+ja7qNPQbumVa
qlNrAyZperT25/789Hbb+tpOxC3eAq0HeKCQfrneiak+6mFlwLiFW3VuDX4XQdPzh9yolIkUFNYu
Epe2uEjbNpMi9VkenNthY+mvVfZQGYIcwVowR2vHwteAAPaFzgXVAaiotRgOG5/Ah2zHCu3GQ6Dt
FDQ8i1aOf5ssC7dQFijIKKGixRcNzSpXWDk3wXnKZEhGlY6VWi60S9/NKPdqoh7V4Xc9CBqBBUZ5
RuQ2aqPSnMrg3E05VSq2Ne1DjVJsaeeowqYZnSzbYSoTPTZX7UIfCIVhpAkMngAwwJYokroOzqWr
79sSGxx9GU6guM3e6ASn5KqjXNjiLoOdnqMtDaCIM9QkywSo+bdKBClf3eVg//57PFwAzqAsATpD
jMcAfWK2V3e1p2t0nF7B1hvPXhGKUnZfXuuf7nJhkQvFmtZadqHCohmMd3170mOLymBRj8ZTWDyW
02MhHxJTOY5D5teqiDD+S67pP+bxOEK+AKK6fO9NkZnlPGUwT+I4BuDAm7JfpfKXFj7Y5ZOSbe1W
o7JG02SfTJqb/8GJD37R/1r/XI6LLMk8x+k0lG1wHiSFVjIY80drCzBSdgL/iuDMWzslwPKFvyBS
h3vW8ucXtuJazxMljINzytzYctnmdshc3QnghDFQTYcGAH8+TAgERmcgjEW4zTlW27hjZKBxG6Ql
fe+NP9sCXDGKwOiX4tPn8i0/jeI5poS/MDRDZZMyU+A9QKIX2QZgg0TajrMLMQlHr362BI0ZThS+
gjXa9GNwxlY/OqUWTO2X5jX+MzgnlmXQcZkDPiPpNApmic58mkEj6U2+sRndqnCCAhdniUK0a5QE
PrQW3AFVB5x06UfETe56XRsShSO4URBv422bvNiGRbWGlinUyRWgLoTY1eU84u9oFpqJFiVAtPh8
aQJmVh6DaQ8hQjYdaBM89/qusqE+YzpFfmzbyJEBq6vlxCstg6LImYu6I1dHDEpLNIjgKg42w+sR
5+UUy9KMYI8eTUeJfRulGPMQVK6qgohVcLKsRV10pP1tjLuHELXvBkNZjM3Pw0BDZC1DEbZrNQhe
GuHuGySdobGCYsUZ142gBl5WfU217lwrPyIkqpQh3GaslNHRPvvIduejCLizGgbhPJhPVHF1jT+0
g05rUpZZASjXEyeFVEdYueAORUEBVGDZoe39Lv1FylMe2Vs18i3p+7+PHhf2+fM7Rh5CsVIzOEu1
lzZ4bEJKqXIm2S+N/gn6Q6gY0tsWV/fsUl5DAhVsxHh2XnvRJMex1Ks29s1gbrLkbKi/5xqkzge5
SDeBDnGK3nKT1FHaX1UYe22SnExbEn3FWsYBd1xcHcAFjhc3d+CqrdyW8phJCJtoNJ+Awt6RChk2
dIKGbekUYw9hz5RC5flcFCIY3Ce3I7eXkUoDJw762pCq5pteVTJUDWK6dEYm+a/ZH/2CSki3YAEq
xz4nG7KLPCnzVJRhnGoreres3TYIrho6iJPBAAghleslYN3Q1ImqS4vbm2niQo4y0x97L7mzE/TD
B6rgEf8/DH62lUHRQufzO2NgZWmSqtK5sWSnrSSwhtNuOvVZQ0mwscoP2R4cTbi7VhYZ4/zH7BLQ
Lo5eJVP0EqsnnYv0aVTu1Q40LhaBGhBVUtOXQLl97hpI5EQi71oi4Zf1hZYFYOuKDUEg7sxXWMS0
uexw5qsQKgPYeaCgpWsJnRLaHjpdpaZIo2tx2K8m0YZhK8ge4oi4HmuErTaSGiYnqaK25sToi9RC
49AVbHd7B68cA+irMiE1BNkodCpzltqiG8xYwqHbF2RHkKUg0SHLyBY8HI6i/bAGIprOlTsOLNq2
AngeUoS84lwZj0016SrCtKQ7lmLTafBYQEcg5EjmzMGDqvQO8HreJ/zIqh1rgEYcMji4Vbux+jMP
n9TwWRPdANaOD4K+ZWShLUyGQfh9FBqRquWxdO5T9gKvNnL8fYw1BC68+ZQcHandJmw2ajZ46GMV
TMtyweBX/NI6tw4GOmG6pmPS2QrmjDZNTgfjDP7TqjcKyD+5f7Dqi7QVoAImHl1cwIzSWh1IVcLa
6McshltnALJpEa4ZSUZT4JGQlRfl4VfuziCnAmAWrelLwox7euVtJ3UdEHtnNZoi6EJ0bn4HLtEi
uMshP1B0NiUN8mbMzZvioFZ3eXYoRsERueruS9Vj0cKAjCc3zVoCuhwpyiUgajekan2rilzLOsbY
zbX2plqiA3Ll4kMW2mZUOBYpT33ZDBdBqzFnKR2R8TmXiSm7NmAigL8rudtb/56DGPdnnO9grURn
PMj7eX7FdpSDEJBP2EKuwoEvbyUmj7ueJZlL0uIU2hKoqNLC2A8FA7O4YooO4tXZXej28IbAFufT
odIEAGjHZOkcwHNtAOvAEZfnhw5Ytrh9YemP2168ehLBGigH1AW3TLgjYbahAxJkWM0mOwQx1H4+
dNMxWuMOnb+WkaAHlsoifNbaRr20ya1oAibmTlNgM6vBSIpuLw/F9zH9JVKaXZtLEIQiDuECjhXl
xjbUfd9Khi2heS14yavCL1M9dusZWvBN7OhteLw9mWv2NLxHkHJS0G3LqyAUiaJ2WYK16ywH4tYb
6a7ZKJ3qyNW3MdvetrUWCS5tcaE2iSI5KBY/GcaZRoCjKKJwunaAXlrg9nmVt1belpN0/s5aANuc
JpI8KRaJcawdZRoAGriWIKRAQuJ6d5uAoSiZjauXCa6ckWzD8RuBgG6VULCN4gDxRBJpq8NCkz06
ANHVhprDtUEDKP2mjWfpnM+2G0u20wb9OdXkjcz820u0FrhA0wNkCNIcEArj3K/qlFLNM1zySuP7
YB5z6ycLPm6bWD1xL21wW6lK4Y01ErfnIN0Mgdd8n8nWShxMYU4tN9Le7XciKskJxsVzEKGVPA3m
HjZt9SPtUPC/K/sXwbjWLowX4+LDIKA7SKSYcG8NMUhODwpUu7SzHGyRL67fwx9z3QluD2sbCqSZ
FnjgwXxgfGKiL44ZuxraqCNyeGelg+zOmgER2xyQR8HA1iZvQe8A2YXLsMFL60DlSQ3rsrTPvQsI
mYMKI42o5ZWQhi6Bgpe3Iotr/n5pcPnzi3FVTVAGipbb5yq3N5ni9favvlacVrEf/mBoix4wBDHQ
+2jwCSBSspaQyESp1u7cxEz+j7TrWpJUV7ZfRATevAJlu0z7mZ4XYqxACCMQ9uvvos8951SpuEXM
vjtiXnZHVCKXSmWuXGudjN/5HvJpeZcgINqn1TH21iMumUFDBj462PQjG58XvmLucrn8CunUWUXs
jUrseCc9+92QY7QXXyvvDc+PgBa932Yrda3YaG089UkQ6Qd8idJAcW0JbTw37bZnQkoPsSEI5aWD
ydCPZnd6H50A7AOszUGx48hHoELSJdm4uZwJ8kL/MSVfOzYZ3Yy5Y3SqB7JyTfTBg5Unh6gR5da5
g8Srrj+nuQqmNe1omc/VEn/d3MkB+AsoIORz7RuwQk3L2spzvH9q9TgoQKL3C95gZklxMLGjEBSh
5C1vrNZ2Cscdc3KuPRroCYFDwJ2Xfos5nnT1EjndXC4XnSWOCp8N6IUuP85ZqdWkMVh8zv6Y+zFU
zmzn7rNVeuyfC6gtv5CdG1K/1Nf3d+60I66eLwAJYho1D5RH6OuTKwBkYNTgrROfGeqmID4F6sCs
fVOgaQJtQmveLUQrC/Y+I8NLxzCMeScK2NOS/Fh532Kd+cpw9up3qJuEVb6v6ELa42YdMUIHyT2M
Dx2ZyHldu6JGE6ToIpOcoRS/4rm5rcDOkz5xz3yLlPD+bN6cv8kWcENARQGHbdzoy/Dyf23FxjOg
Mhv0cPnCUTaLmJElQ5PDv5hGt88aQlOXnJvokXcGRFYLVN90n6ev/2BEeG5hQwL35MisPC4yVBVe
DOTct0ZIwYnlmo909HaF/uO+oVuHMs0djoCJ+0mdBFevh8SoSuK8i+OznZ2qjq40OoRIcoQmJDR7
I3lg7BQbut/aSoA9ohbfFsc6tzcvv0CaVBU5uqLp0/gM/EUfpbuJm9VOdq4JKGudBi0DBJD8vj/s
uYUEzHpiBkeKCvmL61E7Rlkzw8vis4rHpci/mh0P7Gi3WNuctzNp6ACwh7Mw/f1iw7R1VDRWX8Zn
k21V8lsg51ekr7G3cBHOHbaJ5/zfZqa/X5ihnLSxLWCmJcOqhLyXhTaHLq2DmqsrGLw/ebfvSOwZ
PFunBLaNVLZ83kpeWhleYTAnhkCDD/ug6B+N4hNx25X1NihfU6otnPFbfOBk1EL/E4CugEDKqYh8
GLhgAzx1sTI3yhaUeOAgj+uTsbGXSmuTb5K9M2gIkKLHpTBlyK+nk5ei7WOti8+KKYL4QHAQjlHy
puibeGkjfuJZb2xNe2NqHUEULC0dUSy3HUQbnx++fnP8enU+a/7Z83+t1+fdep355/XZf14974jv
Pz/TcP37lQClh3AyfP29enz99nj68huSbv7hNPj7U/BxWj2OwSle/frz9O7tnh6GYOv4jb8/aMHH
9uXpF4izn4KXp2C1X1ig2T14MRDJ4bOixONoGgg5mY8gXdqCO2IpYTJN/L3JmlzJxT5PjTEx2qKH
DQIytMRubAR6ZCkouCF8wS0C0Q1czYjb0YchN2LUumdXKWlwW1rUt4vvrQmhxRTou+Gnou5HMwn0
rN+0JWjKfd5txVgFNhkCNX2t7Oe8KYNOKfy2A823Xm3un72bJ4X0adLW1HkOvJVSwXHttTD/vpBz
nJ3fqZ0XFzc8o3zGbKVnCdXG+JzmD3YKMclywVHNGYB6HmQPpwAPN/b1AjZdarZd4eFkMQuuncNV
xUPFw/uTNON10fs8FSAgXI8YVfLudpGaqIu7COqe/Ucr0P37Pz+3P65+X87HRAnyeWL6fQfstHHm
u2BbdcQZBQPf2aKb8dXVQjt5VzJ2An1Bb4YlSHRLEKn8iRlD1PAPoKKomF0OWb+e2BYKJBzN2HDJ
bWae3dLSdkbULZArzzl+1CBQiZiQ8FN9+tpK3OZtAiwxruo09nUOQuJtTANqPBkQ//Hx6lrSX7+F
KE/jurAoZXA6cHEwLYLF8SfgyP6rG77+OD+mQRrUwVfFJz6eeb7Yfzl8rPpg9csN9v73rbHUKPWZ
4Jccz9VnSMeuc0eRxkYUn9Hho7o9Hia6PyKROdWbOLOBDT+aAw1B2QzOIvdBM+JNL4BwfVDcX0Ir
Amv4UUKni7x2/VkHOIWGjcV8GicBvAQ80ELwPXOBXX2udMxo1nUtsRVsUP7glmpIASVs1Ao55i8F
437kFav7R2LG+V8ZlOKcNCO1mpmYH5T4HmMvCmv1wYviUCkWtuBMsAhDUGJGxckF/kS6AYyuhg5r
kybnQf3gLSCZeWhoA45UmBl24Fgf1vj1/tBua/bTFsR+16YnL8SKJG9i2lVOq4IlZ6P6ChZegGpE
iwqjvtGVIlAib6cAP+4p/c5O3kxFCRrxCB6PoOi67f0vmXGeaIPUoLg7FYUAPLo+fXVSqeiJwth7
R4tDAFUjCN2X9YJ3m13KCyvS3hFQYsxFTZJzS7+ZG2ptmvhd5Ku6erk/mrmVRE8NJhd9LNC5kuKF
pMGbRDQDPYtR3denAipbbQ5JhvZHjg53L/PGAO+e+zbnzsWlTWn3RHaUKJkCmx7iR5C0rMwVaY5F
bAXMXgBhz5kCwhbaoJoL6g9ZMdbmQ4IXYkHPoBZrhzUTKyA1ufkYiaOymBaadZPQR0OdEGUdYAyk
gbVtq3lRI2AtU0HgFfstnWqD3atSbiKiHRMIXXLwfNlPSrzmwFhUuT94yWtPMeVdd+Lt704xfmY/
zENdB1X/XYfIWfKlQaGxR/BD611sbx3tkIgd1b9Rc4l8Z27TASSI+ULUjaeD5D8SCHOMCuX0nIxi
YpgEkM3ODpkGec6lCv7cKbKRusKWMyZR6elTLmLICFzZTPEYPevJLySY6VKafm5f2yjZApH8mSaT
fr/myWB5KZbCQ2CqtOOOjkfOoJvp+sAkdgLKWmKJ2GY6k/L1hHQS1FpRn57kl6/HRJ26iYqxpecc
HYm50frgfEFidOH0zM7chRXpLgalQoyaUIeZs6nnZ8L9hUz9UhPv7PRdGJGcHCYtB3dEQ89q8afP
jpYXavm76m5jEGu4xQftXu+7hLlYEWwHn3AOwP7lfkOtMwaEc5g6jYRxemDgHnfM1lfy8R/41UtD
0sBEb9WqhRb9s+68qFa90hzc/+fEqde5Gd4f09xpwrMc6GIkGIEZkW4ssBT0iTLWOE2iCvX22WtQ
6FUCr3qni3zqU6wrbT0dhTVMnAa8D9Lf11tPTT2nsFO8lXRiPWZDvnUrEObT4SlKh1UajaFh+dYI
Do63JFnCcc+sHWw7eKMhJoDjk64qk5kdU3TYbo3nEjTRlm/Cpdubv57NKyuSb7JJr3jI5MfnxoUC
RgnkKWjmjJ75/Wg/p+buvrXbZkSkMKfhgK4PZXrgmq8nFDJUJkNmPTk3VFcfopTxUAXnAbg/8mZF
VMZWVteNm17jUH0tnejBqRN6jG0nWqO1KkeZsyjehw4vT+E0ycLOmjmdULND8h8+enpfSY6mtokW
IRRG+OWRTa1ZR6TVfwkTwpgZRWNHFGq1+GbW2vf7kzLj39DZPrU6IGmHfJM0J7ZCndIEm/2568vX
NM1ecgdcyMZSFDv3voEmsDn1rAASYshpckuviaBOys4Qhhs2kE7lfjOCjMEiJwUgAl0QBHzQWcqQ
YEZnxN9yXSHvAL4unCFgUrAD5FuwncTDedayc0VzP+0D+2OEItD9qbytIktGpPspHR1HEV7Dzh0U
twc/803Fz8FJ4NPvRVh/0ddLRNkz3gijQuMyei3RQi5nU6iaJ1GEfphzVbnpCptFPdbgQwVkLo+/
OlrNH4m5KI8sG0V6cqKCNMDkN4WYcj0+ttUoSyApdu70FjjejUNOFkBo3HY21FjImtzk0CdjaF8B
px9YeiZo6fWRNZTYHoUBY0T9KJt+DXCrr5cMERbIh86eE7baR1OFXaaC/VILUnuhaV4+HpN9kM/g
RYASiI7kzbX93o68Pq8idjYi5iOb3QMmklr/xAiKm1hHx0JlR7r9MxQ/vBSI8XNl1b5tfekr4SvJ
EtXx7FAurEi3JBmhLaOmSXYeUL/pMH/F6IRiqBdCmZtH3TRl+Afo+fT4wPJJU2Z2Ne2Exs5pqq1r
t1f8OH9Dg5MJqvi9o21UK99pmbs2FeHHXn1y8dQkS0dRfiN8fgQoQ4ArRCMJ1OKvP0LTKqVtXEwp
EIxuKKKwXxmBCIB+95X9y69ff7IzFM4WXPjcyfBwIBCeTlLrcgUZZVWSuQybpRDxswrCbNJgf0Jb
lq0KdQnxM3s0QH4IWhLIQaHhVzoaTqrHkFObhjie66YEhSd4WZvPIjlDUqKGdFTi9T7Hm2TkbFvG
f7JxqWg+O2IQgeGEGigOyjkDi+URr6I4O6u4QwK3w7VKEB6tBge9x1FZRz4r+mS74Gfl4ASLC/IS
PPyQ1UdnsVwkKfCmiToXVq1qujW+FeNWB8ky0wOva3zF3rMurLRnw/uhWlnoDwIE8yhxG0va1jej
n8roAD+hzoWQ4kaaXG2KiMXAqj65hqKu1EgN7AZ66+MAZu9Us1q0CWX15v7gp1N6GRRCGBYhGdCr
uK2Rqvnss714YylWrPSp4SVPhRjisI51Dbh6fVzdt3K7uSYz0NidlMdBJybDeMzKdcH+BjNW81V0
v0XJA2PQ1rlI1nYJmoLuCxcPcdKePHpK+EkwseATbzLBnwO9+ALZ8wLRZnXCTZ5stkfDa6gMDyA6
ArP2B6phTauBVDVkfRbU+s8eTQ3o69035RhWNpgyjwrEnEFxu/RNkyO+mvzPtANuWsRnDtDZ0pEr
R6V1MohcPnWZVuySgnabFERoeyNCgzYnleGPtNYAatWEn3aWfQS9oAhFnejrSWjh0YzdqVdXiG4/
Cm30vRSMOkpZo/qLyzssM/EO7vAfSgNBOu4ldBXHSIbdX1r58AAaMWEyUF+E0wCr0bSpLzZQnOec
DTYTx0aLmlVuqnbY4gba0J6SMDPtxah71uBE8uKC/B5gQek+sEZQOyuCi2OM8lWePbviWUd01FbP
bdX7Tgs2eG0H+thN9KXedfFDY/2A+xrjJbq/G1XPaeTgAQEZB7h20DQpfQjx2tztilpA8V3dEW0v
ui9GHlRhAwpXAlI3k9e+FT2A78fnigAP4COJV9Eja34Qq12X5Jib9raoPtB7GON/EPTxtPV5eLcV
bdMNC3fJTcP859daSDggxgJzy2ewebFOfYKcnWC9OCKls+8L32vMHdMdf2BN4IpXkjaBVv+20XSC
9PDeyMdVLSDLooeZvevKfVZVgZWd4toK8vGE9o4XCwz4Sb8E1v188V6eiek70avwCdBCYO9JN61a
VQISAKw5MicrRx90w+VTrtW1Cv7duAGGiqiJGbLKZp7fECd+0AeWRD7v3cZXE1S6XbTMpr5nVnry
ykvAqH27Md095VGfr5qs0k40bdDjySOaAxWluNnPkYIO1S8h8/aTc6sjvuZW5bHHg+JbnFYqkrd6
RfvQzIU7rnMjNYAQGLN2YYnkGONz5Mh34bZHTw56KK9PkmkmIIG2kHWsTdMvoyS02j+59k3EUK2p
wKK0YE6+bT7NgUsF5NIG+nI/XfbFhtDGobGJA3OAa0UcOzVcgxpsd9873IwJDNq4CNGeB1QvHMV0
/VwYsbV+FGpcKEeSRMeMRdh91d6xxodUOZqpwNsp0r7cN3njH2ASFUVwsE60EHiMXpuMR2JUqOgq
R5vuUevddeLY44mYmG/37UyffrVRYQcLMo3MAdLBmr7jYmhaQ9o2xc45pYHvLgS9t2NAPgg9YYjH
4FTxgr/+7ab3uGMPeAkpY+Uzt9pWfG9l7qoth4XgR47ip2v50pJ03EChmFc1s8lpdMFwrYwqVDzE
L0Us6Tnf7DbJjuQsWc1bgkoR7JjNAYFmWObkwSIZWoHpT1YtlQ+mm/N6cSbOAHTCQLUEhN5yTn8o
zdQhJSawPCCYOfZRCG4V6w1vg1Zb398Ht1v82tT094t90BqF0cSQhzjFLNp3zwZfRc0xzb4hwkP0
sLC5l4xJEYOiFY6JsiWmMYcE/YgofQQ9Y2ahqRpYsHr0eb3wZJ5ZuMuZlDOUNmnGfGxh0cxekhQV
EjeC0syTh+bbeEn+YmbbX9mSNmNrN4qZlh45qQBmJF1gtoccL41hiUJ5ZtNf2ZE2Y5/UTmsy2BmL
D6ADIAihr7VyYV/cpG9wtK6sSI4IsXQPTgVY6ZQvie1+aaPsPY/0B/2VPXEzVEjyrOfogbPGJuzs
hb70W+90bVxyvGNRekalRdiVzpvX/R6yheru7LaYgL+fgii4sa53vV1EUZeNCjmBW7kIes1KXhpb
7wKiVeW65WVx4k2/lEWeWzeQCgDVALildpP0azNlHLpExKeOqZ1PgWzfZ86Q40pWl0zNORCkT6bg
DhkUVLuk8dlVgkcBGLaFyamyAjcFotmizoD7xWPqkdUZqQKh8KLf8JE3q0glrfL3t8D0WnIAa0Lu
A63319+QMbgWMiTpiXRd8tVIPOD1m6hbab1QgqGs6oVC6E1SFTvWALQUwCV0/aD2IA0aAgve2Hsi
PfVtHuh6tG5A7GVXfUCqbpWO6YZGUdDYyUkH6dp9LzpvG6A6dHkgUgDq6HqwvB5Ma7S09GSbJnun
XqFuBoPnD/hOCIUB/Q2uCE1ZcU/5KrSuCzkvlqQtZpwrwnhkI5E1hyCqXJsTTkl1pTdAGulB5W3d
Q2fkpW4r4IBcLy74OrZBHhsYOc+TMErSeKmDZ84+rknQaeIz0Fkprbdwolyx85Ge1MEwNx3lbGM1
dfum6gRNKHifP6ixIjaOnelLbTYznhfNL6jpThE3CLWkgIOP6qClTZOdRK2RcwEGt40nqijMC3fd
Vtzc3F/tOXN49eJwgdtARS72erEhEq3XTsXzExlzsJHhOVtkTcDhitFftETWfJNBxLZGDyXofrE+
Uzul5KvyVnWrLh6Lky7ccKLl7pi9i5Jkm+rHjIwBaIU6aKk3mh1kmnI2UWuuMwNiLktXwswCu6iN
4D/UjfBGkmY5rWMRmzYvTxwZptIBqUBcbLzU3ZdV3wSUNs+6kqzuT/UNGhej/2SxAPsLqs6WnEWk
U2ag1ht+qgp325LvCn/i2RcnOntaUAMxYFGxTYYXoqcLR3rGWwMPD8kHgONRH5Prje5QoO0cUjVg
QM//CIesqNWhs5SyhYt2zg6QFFPFAlxJANxcb6YujcBx7nrlKU3hIU0GymP7PWKWvWBn+h0ppkS2
YeIEwREx0Jp7bYei4Nxzo+CnoU5WWYVOcuTlrC5Zm+zVsB7vL9vM/e0iw4FeZ2hQAzAwnaCLqJIk
TaSgnxqpMJIVT5qS5xsCBszwvpW5ISH9Bx7iqZKFl8a1lQIo98jxkupUGoFh6Vt30DackmNbv3Xq
EkJw5hxiByIan7Je0zUuWcNGVbzOo/nJc3dN7YNz2d0PDd6A4mxtspVdfovGQ55UfuZ8o97Sdrwd
K16DIEFAiWk6CnL7hKp2BbTHaHliLXqoyTfVIMhB7nAZhF5i+Pcn9nb5ro1Jt1mTFsqQlml5yoXl
JxUg/kvEQzfVZzQkTVyouDFBwosVlEwoVQKV4NZNT0PgrYu99gCepd/Wtg4KQC6BPG99Ld7zJTno
aY2uD8FkFfUIEx10ePtKnjt17c6odFjVVLbqQSGVoumL1hH0Dsqn+3N4e66vTUnxc6OgvAwkfgry
vJomoes8p2wJzbRkQwqTlYoqFShFGZohc/TUt2UC6aIkc0O7EOL9/nhmNuDV1EkLhlJOl5Wql54y
AnnGYscZNqD7oBrQCHEXKB2XbElHDel2K08cLJP6VNhrq38XP0jhBixbaqiceeVcr9L0JReOygK0
oqQZLKGzsRiDHnwuHkN+cTDilziuwlJ5geRrhyI2AUSt05aCptmR4lYFxBRgS0NWX/dE1MQoPmBD
dnmQk+oLrbu1OoDtnuDRX7zdX8PbZwHSWbjNsO+QXkCT6PVohTOMdq+m7MT4kebHptyYaSisrZIe
o/rJVH/dNzc7u5f2pPe+w/RiyCzYA82pr67y8Pz8s/THVQbGpQVT0+NaPtkXpkwpONHHmnlViiYy
QVZq8ZDFf3qxAcFFAJJr9EajpVP4HtLDZd8umJ5bQiQJQZw8LSC6264nNa0G1xihPXGqeiVMfGKe
XBc5z/xnutT7P+s0L01J5yJOuWNWBUz145cRHQFaBLqWdh0VDwm2bzpsDCckYwdG4xLMPJByjNZ2
DflldQnc8UledTPdF4OWzk0cmWNj2QU8z46fulUbguJRhN2qec7PgGh9kGP3KFbgFVcTNCT4Qd4H
QPHfX/PZ3XzxDdJuds2UEwNdyieTfMX9MX4FwxvopprX7KeaLyQklmxJOzliiM46KFOcHLLJ4xLN
JICzrDn3s1/gmLXaJTaTm37h6X40prYgID3QGyazh03UKpHmNOw0KutxXaP/QPmRASuYjVttfFaa
X8a+HY+J/Z5Bb2isoAy6tpfSkDOvWngkvCUBhrKmpLSU0arVKhmojRnOOHhrNv1D9hVNqBnqFb+g
V0yWcvrz9uCeIG4CL4XTdH2UKkVJM0ew7MTKytB8PPZ74udUA/0loa02JZocLlAlawqoFoPB3Weq
ChQvrxz+D647dJ4gbJye1DcNlTXte6FybHDLrNdqttVxpgf2kBXnnv2tqsq01pe2pMPEVYpSBrzd
CcUiUr8x5VHxFvqy5YhuopQCBANeCtwdYFKQAp8qa8cGgJvsULOJ+uINFar7h/HmofYvC3gfonHS
m6Qar9euyajGjc7JDi1hLQAH8W9Pr8IRWjU+GibSzkcxIqSj9bVQh50a/e1F+i/zSHa5UxX3hgwu
H8B025tudhhZObWIInhszb2Tv4+duanUfunCmZ/Q/9qTvD4ZS+hI2gaGa73R8nfbLoSP03RdOlh5
PNJ04sk7Fja0kg9r/Y/59WPh16evu/l1TDiIchELgJzxerGsRphGDd956JW15Sb+oD6wYgmTI1+M
n0PASkzioCgGWdKeM8iY2IVD8kM20B8cgfYIFki73jLdDJ2lUENOTvzLGF63tgGLN3q3SP+A4D9h
OWK1NgbD5UB8iMyN29Ed2kCzlAhdk5b94gp0WsZol1jTmj+VlH60LqrbVQnRi5ZA9VDzqLdNI8Hc
gJdJEnhN367vH5XZybdRJ0aZeELgSpMPUuaq4SLND1Zr+fVvqjaYmd0/sQH2ZRx7C1kq6W7sWWE6
VZbnUHKEygCkXwvY6un7fSuzmxRoxH9bkW5FTzRGppuwUpIQBO+JeRqrN/fnfSPz0/UvI0jtyck9
Cn7PgWlg33XEXnjrpHsRdMHEvXFMJqR7TrVBDEum2UrzVV/uc/NYlkGbf///DUQ+DyAKUsCBkB94
82Mo39rq1Pxt1+7nKfjfBZkGIl2gFlUMp+umgehPBRA12n5cAkPNLsdE6g02HlQYZISDmRcFdeMq
P0RudDIGC0RDihr7lOfh/emaXRR0mYA5CRl9oOqufRSJDD4qeYMTbVZrrU/8PNZ8245WRb9wOcrB
3TRrYO5CWxNaTW3wG1xbUqmAXI6A73AE9L7J2u1CN/qlDD87l27j7PvgRAtjm7s9Li1Kx5MB5TGW
dZYfXFXxU+8dWqV/GRzLY5KOptuWXZUpsKB0/bZqH3mp+sLec1f36+pgilVKP+6v15y7//Q2qD4A
qSYTDDACAHbq4Zz26kGL/aEIGMSqvpnR6307c/sCWNopA2eYyMBLh9XogNQtOTYgWMlKemYPzbhO
l6gn5hZo0r6aEI2TWos0fUOW0awZTXg257cBYD4U4e+PYu4YTZllF2U6Aw3O0g6oka5HrwEuxz7O
sw+HcbT2Q3H3QNtmqSHoJqye9gJQGAa6goDcRu/R9f52DBEJBbxjB2v0Yr94qnN1TWiyUvVDqWpP
IwOLgvU7c5Pg78c40dThZayp6IGb5uAiucJp4ZR13OFccbCF0Djwkt90XHiZzUwkdFsAFAcyHoGt
3DXrxLTrdej2HByL2S9VSfq10Rv9HtwaS2qkN7JCmEgEuMjUTClgMEtL7rVMqqaDFDmEM/Gy5mid
MeJ+3eoiHPmmd/ZR0SPUQG1XGG96jy5hr32yW0htHV00eIhUy3zdA9NUES2xZc2ciasPm7bzxUzb
XSvQIAVEKOAyH7GHToSS+zaSAtRZ8JU3WFh5DqRFFUPuxNYkl5o2wxoEYDzeJ+Nb43qAFJ81YxuV
B7tnYCVY9SmaA8elzqD5oaK+iUIjDpBcZizw1mZRi/VO8fwbyB89Vf3C2uns619vXkzpf+1IBzRt
6eDVtgWd1m6IzqLLsp2VDK81cIgLrnp2B6PDHPl9nFDw3F0vnmuNitWVUEc1SB5a1jfkHf2iX6r/
3GQUPhfuwozkBVpuR6zUod1pjwHa7JIgs1WwEUbrUWt/pC0UmC2+SkV1BNTppBbd2vHExtT70s8g
DeuSJlA7Z/cPJhlHdyqk4sqQG1oq2x650+FAJWix13cRxK3pX0I9PocNBQlwI9pApcsQ8ZEpxYDu
aZxZ1U22VV6FzOrf7Io/ZWrz3ru9Gt4f08w9iHwuEge4BkFbKKvm9FHHY7zcoHCufIkLK1RHv/ho
0i5M+z/3LU0bQ3rFXVmSjqJhITa2OSwNw6uuvU48qpoCIhn34BnDWlnqYL2pgH1OJXCDeE5MolXy
yGjq0RhwkvTQUXUEAW1GV1bZgSHAUEkgegaycJ6KUIuj3k8b1u7ylvCtWeYaAMzpj6gUkDqsyiXm
8tnzAzFaA0Sv6P9yJeeHPou+tVR8Vp3vHbC+c6AO9ebl/lwvGZHnemiaWBsjGPERDZqHbqnOP+PX
wBKK4+84iAnAkXbtBXKXtSXVnPRAh8oLzeGpQalfI+VTrKrD6v5gZqIb2AJKZiqaIsCWAt48gvm+
hG+zcuMbIMvbuKkXKsDazDGADXRwoSFvYuaTwjRatK3q5JgwMfJd7mZ+1OLRbfuQmA9ynQUpfy/S
9zEr0CvHPvSOBqTvQ8djqLIUQT5sbEUsfdPMIl59k/QC47pVKK3rpgcvNb6OybhlVeWbWRJww+/6
l0y3/Fxrw1acqqrGZla/U734hsaPIDWThYTZ0vxIsYSIqD6ohLADiRk6fVsGZah0KPdOU6JPaFSA
4MnGbvMPFh7obGRj4HANV1qUPIlLEANgUbhF66CMa7w+NHX8e68OqMp/rUjTrJK+dBviISSLNx49
2/Uuj97vD2Qupr2yIU1fl9Qec0tMX9ah4Zv4OmIvtfrjkj+RCh1NNPLFjrFV+FJOfPaY6mgbRb8I
MsMy5VMKpq286RJ2MNWNne3j9rt4U/+6axCedgIY/ceKtE5lEfNxNEd2UBJLnwQqxYqxJN1WJVoJ
w6TVxgcwNKBa2NFqh05Q5YTsVrpSFE4CTYlo4NK68QsA3hbCv1nPcfFh0tKyugCJY0HZoV61j8rC
fTZ7PC9+XFpTu6mHCE6QHVQVqg4WD4f+d+I83d85Swso3RadmRp15WLjNISsCAFn3fCnji3fc5eE
j5YsSVeGmgsvzpWYHcYeIs6Qh2/HbWX8/fPnaqdMH3ER+Ys67RpKsB/7Zs9JGYJc0mV/Cz753I54
wBmg7YRogiuFjmnDketWMWeCRoHVrOEuaf3DY/u8+H5/dWb3138tyRgzPQNJj5rjLtccdIU1zzRZ
6umY3WQXFqSjZRPk7QcdzinM1ZPWPhb22/0hTJMhRWXIeP9nsmQYKslaSgXFZGmdBe+6z3gMSNAj
VV+nwISYFVowF14Qs3cJsK+fALlJBfN6E9iFFtF4qLHTIPazgTwleaqzaEO8yM/grBDFN3RhlLPT
CAEcEyUQwIzl+iREDXNsCLwmuPmReg+1TX0L5fX7U3nT9vW58S6sSAMbbXfos97GTdLFEIUPChp2
OQgxTBVUyT3oe0BmjA7blwYBaOcC1AYuUj/N8WZpkcf1snoFznQotpDArPrQKMDBaoV5EyHX0rw4
Wr6UdZuJyFHqALQIbchoKZRzU23fVnqt4HsTSLXY9RB28U/D2DP1qzjaztJTeHYNgPaFvBRyEUBZ
Xy97IiiG0kzxuFsdVVxLGwFhCG523kIXxZKh6e8XTqZ1elVkBeKmaEgCy3lyQDaokSV95NmzfzEc
yZXFOoIzZmM4qbpN0Ty8EPvMVSjRvzkFPjrUomDoehRKnbseBTXEged7jeeBlu9ScPGLDCWY1zyx
QyJWL06+9B6cH5ZnAkMKzCzqbddmCwbqNMSd6UHXn0yHHJ12qbg7u+uQZPu3BSmBwByn78wWd0Dj
QVbecHw9Ub8l5EEp0RznxofeXAqkJyd54+MuLEoXwpBHSTlo8HEsVralDWZKUE45DSBMOoFSkLe1
ux3VoHgAbZmaL2WA788oVFiuZ5SaOlNTwN4OlZ3vdJFtC75wq85e3f8ZHxCf1xYqWiP06zG+iXy7
Gcmjm5hnYdq+SY3wvo9bGozk4tB81XuQLmWHBPWa49KzdenXpZCqUYQ6sh5Txff9Znv/y+cPFJDR
QGtMeA15ltpEKboxxacXvAFpd7tpCzuMh3GXj9rXpDA6EOuJl8prXuIqPsTNEuPA7OCmbmBwBIHc
Xs5ru53iKBorEIwOrPb1tmTPOa/6H/eHedN7P11C4ENErhFNpxil5Dc8Pc4MRnMGsZUYWEcQ6Wda
OFp4NRIdbEkPKbjZB+qbe7N7TcS4Slt1DSoE6JUaPvr41oPGdxXV1j1PDl1s/4OI6fLrJK9Zijyj
SY+vU9GBTepJF+L9/gTMBTSYA9VDuxRQ3XJhx2gcIy15iacW25GqXtGEr1uQ+qhbRAd4z7fbHApI
923ORTSXNiWXltpuXijONOfkO23NYGrwzsrXCNOZ1n/u25rdx6AoQfMM6poAB0uHBM10FQU/EDs4
xntWgQ6Qe7uC9B9pawVjbh/NdqVVZNXH1rckLZaCt09qEtmZXpqftvnF7eoWNM5cKDUcjNZHY3W6
QeneLwa+abl6FOKZKHHY26E6VA8cFSKQ6INgEcmDsInDuKnWI0vXE7RxjMbAzJWFF9/c3Q8MGqJ+
dCmgcU3a/VosujizMDnasC6SU/aaLvVozr7l0Q8H1iawjU58VNcTkKa2URUeXrsFZwGL4qCtnzWr
CDKiPoPBKaiiaOXWQaQsCZzPFTNQhv2vZcnPa6yO9FZX4Xw7iH/Ugx93wLz/7svfvP9tGKOvAnIn
+IOCsFKLzFW95Fz+j7GbDo4w6AZR674eO5qjXEixVri70TXq8KfCzf3/Ie06liQ3luQXwQxaXKFK
NKp193DmAhsJmQJafP06+u0uq7JgBet5Rl5oJCcqE5GRkREe7qokg8pz9mY181uHHJP2rs76jei9
esJQAYJOqAZMmFgXb4kx9H0yYNMhWEMMutMbzetY7Vp2s6uyrVmNVTc6Myc4OQAcZZ2lIzKG5LkY
qp2UPjn5VsNxa02Cr85ZbSpM71A20WpQ/TinWvmukCNx+EEpSHA7bKwag2ChggkGjOybQtSw2VDF
vQ3fUWvHy4agNsBQLX/jKOTN2cYdtGVL2D3WVzatl3pQRoO8wXuu+TFJbofXj6mDnu/2wtaSn0WJ
8f8WJuwiL0bcKYuxlPShZB1tRQ0dWfbKTarK9ch7Zkq4vLSslxNZUlFYMH+Qmt0V6l1sSEECLfPJ
+oHUtc+jzq4izvuNDG/VH3UbBM9ARKqGKlieJYjEORRBV7FTrx3+1FnlbU65rN6ceJ2pC7rfQb/y
8nDbpQPumw47qaT2zk6OTQ6pkR7BPA7b/hWlRLdVZO8vvt6ZzcWVzm4TC+gysxhg06kPRP1G9dIt
NbKDOMnzXxjC1i0iteiFf0S2M0O5Ptm0b8E4S8tx2rGpBz86UJh+IyeO23Zs482x+sEwwPa/LXiR
Fi5tk7pqB9xDZUIgN//WY9LK3CoOXiHsP3I9gFeR04LRDwXYy90z5bxnLUdUHJzSb+2mO8QW2rEG
VzzS2W5jlm91LjN3/pk35Y4DTgFGhpQU+znx2WRvtbZWjyIYT1WMGiIx+WiynO0xyGTKDkMMeOl0
91VDZjDTghBSnwMtRxJw+3uubTCQzqjnYIYXz2PBWRMDEjKxqiMLAuIUpvr+rd888UugEnOdcyOC
d4KfDvxPo1FGZsoXOSgCTNftZayFynMLQuaoDPmgtqmJL8hKT+1+Kf3OTDUXKqy+Km+VLNa+jwp4
PDhh0XcElPbSXSYHL+0E6RvAJ9BKofmRj9MBY/dah9Nwe12rn2fR3NMWxlC8Ri5NcUBIkATYZVSY
uVerEOMFuuqzA2WL+6tnRoQ7DeD7iaQmNs9w3mjfuFkWlGRreGRrJcJlpsfKYGWQW4gQ1G1J8Ux6
kuqtk7PqaGcrEb4MLSY95jW2Sx48e785e7J40ZUfA+gOMkxIVDjiOObc5bkBScAy6s3qFeVVr56L
t67Tj6Mq7xrGfyaps+EAq44NrDYECYB0AsLu0gF6tZcKDW/RKMuqyDABrdEOGUfnEEhnFDlve9vq
9oGAZqGo1UCoKDgC1/S4atqCRIoMgoxJtoadnWt8465a9QQTSAmIO1ngYRN8uicaBYEfIVFagIEz
Vyvd080OOpLAsO5uL2j1pIJsFwEObEf4cpe7N0q5Y9QyJZEz6CHX3+s0CceucK18g4ZifU3/b0js
47dArFox4yTiEM6u+zFwhreiMze+z8ZyDOHhUrUN3kxzRSLDit2B2D9q+zEtq4CYSXB749Y8YdHW
Q6YEiknwmF5uXDGxstHNhERJOwNxZepd8ROTCVsOt+bdizoDUjKUWkCTfmmm7DW960zcPsPU300S
rlie8N9ppzzrNTrjJH65vay1DUTEBje/BvAR6Fgu7dkDSZIKvA1RBWo4av/OIVSYSOBIH55uG1pD
zWBR/1oSwh0oXjCSJzckym3MsKpTCsS00xhPDUaCwkS2C49PdXvQkwIyL7LzuzPjxOs0WfKGxIly
qYJKMtGSvzgP579KiCYg1M36ccR54Nq7BYJ9+TvaeSloLG6vfu002KBQwCE3MZqhC4tXB2hsAJyI
OFJAaaE9LrfJ0G4R3K5FY7COAKcLnNeC4b78mGYJLoJRnUmkMkzK2Z2fdOyb1VbHRpUCsHUkbqZs
HIs1/8GZAMjesAGFEil1ayNpKfqIJGLdrLlp/6hqtqd0JRRRoct1exO3bAlhEoCy1jZSfckyrH9o
FnRl7icoCMRgvb9tae0Uosy3sKlC+g6EwZcbicyJydJkkEhTxyg3lCgGexCo1ndlaYa8LDYwMGvv
I2DJQBazEIgCBXhpTldqHSyfAEGDAZ2A6NC8b8Z/tM65S407DRAg/F9HZ9xSTLkaS16yHBC3qGAe
WNQSxZe7npbmKKU58NApqkpp+xRnzQNFkYDY2k4zULGdqUdYfpKr4Q7sum42NH8RfjD2B0pBtE7B
YCGEO3XKs0m1Mho5U3UcKusLyTWPF/3eqra6Q6veg8o1QMv4tIB8XW4yfLJgCriJIzpP0egM9xbA
gf1knOzN3HvFFLoxoDKxAc7Hs174nrSlpuNMAJrb9N2uZ6/uRr+ikJnV3m776aohvASRCJnQS7oK
Kwo3aGXhC1ZQH7aNR0r+0OkomVv6Vivhy8D4pwImQ0zcovh/uXdGYxcoi2GKQpdAkgpYI5Ghqbal
+rVlRTh1lT6mjd1jcoKjbJVbT5mRuDnbGpdeCZIXaxGiiDa3KU+XKYC+lx56YDJN6UUF6ziqLCAy
9mOr3Qhba+cMFiHhDNKi5Q4Qgj+fhsHI+DLBY5mdW5ql5xRPpvE+mbjRecBq5rKkdyv5S7Kwlmrq
4baXrO0rnAMlfdStcd4Fz2cOlSACKOOc6yNoBv/goaGzz9eRQD/zrw3hudmY6IyoHWwQnbtojUPw
EGJZ3/9iIejxg7cHEk+4Sy/dMCtL9CK5SqNc/WNRlCLqp9zZAlusnSlQiYMRGK1xtMiF3ermSu4x
8MyiOdPZrptM0MMT7TeXqweoSNQbN82qNQUs/5h/RJ1FnH/pcn2EepGN2ZBkPtRq6yZV9dJpqU/p
FjvYyqUGxqol1II+ChOiwu7JRjmCdDdhUeq81bE7k0Nu3lnDXvuspgA+EIaPEdFx1+NlKI6iVLLK
uRlLNDIrFtC4hdCYfSqgGfN5bzg3I4SLMYfepaoVLGpmvJR2FnGdYYPbezmZwvP2YiXClql2M1JD
y1k09KWr9H86MB38zSIspGtAyuAFuPjHWWWra1KZWSAawl69w4DpvMn9n9smVrILLOJfE4JDWyP4
jjNMwkYKBpDdbOqhS9jOgCcERTbeWVDLlCp+JxHz/bbdtYwfNV/MCIHgCDBRES7HKZLD1jJoxFit
7RxO+I5nWudmMSiDCTh5XROJ1m4cVeN90CyMIHPLK2iuBXZu6Qe0PnNP5lO3lSavnTmMYkPKEj9q
GQ+93HMOGrnBQdU2AuP4DkIqeIzM4aSd2LxVF1tDf0PEEHyMS1qHK3oJzWefd1T6Bg8CHAUlNw6T
XYVzcdAqO7AGB3zdnoxW6pA5ewVtheTRaY0wtgYflGuPwyJ6Wb+Y+hZYas2lQUwAhQQsH5VU4dTU
ExRFk4yxiFZG5dq1nnipHm+RwaxdOedWhINTD4PKeg0+N45NjfhZQxU2daAoFk9bdHyr1yvuVwwR
gj0CI3aCf2uMqZkyU4Zi0B+rUjzQiv7Ds6VJOcguxGe4sh/Vu4kC6O1YB7Ma/yKEA5sHBV+MYOMJ
LVx9PCHgBqE1Q+vyOKlH8q3h3N04w2v7iXcdxHUVzUFKKXy1aaAVabsKX60BuU65m8HqmI4bz5At
I8JHM0YC6ggLC2GAtyH/sqfKVY2/MYJiA64iCFGimH95Ihw5brTSGmEkfUJNwKvqE+2Hv/gkCzv+
ojeDqoZY5XJAasuQ8nAM5EOW0SpPvM9/qwYmEsu/SReAkDJ1zLAuFLNLsDk74U2edGbbVjzK62aX
U+nHpP5USHaHw3s7nK5c37ghdDAJImZBJF27NDTlciY1RcsiR29j1+FSKLXJ0bbwtMgH3yBfbptb
cYYLc0scOVuX1cYEdbCGRXYHuVf2XSnQZwKX0uetGICboNFkI7ET4bPxSCo5jWX4NTDBkEHdJfvM
KDZu8TV4A9Rw8ObD99ExMbms9WwtMbjrp2zkPGokezc4+mOavPEuO5kYX50b7jP2HVBaD7KzbhOT
HcAjIMRrNxx/JfBilQ4SV5RowAwj3DoYpKBl1jUcGgD8wOr6SJONHHzFQzDgh5o4oJ1LNBKOFroW
XdnlJY/qxnCr+D7Vd0lCXQ0yKPG4dbWtLAfFaqQV6JNpIAgVlmOZCbWtcuIojSja7MP7q29GmuLJ
dttD1haFrjqodDGfBdCZEJQGvYvneVIRL5y2DEml0oM50Dzsqa5ATAhzfvac6htuubI45OLoMGF1
oJu1hUNN0Pcb+sLmkVFyUCZ3utfk6l+MvmPrdHyqZTzymihYsQ3JGR2OCQzH3rVcKo5Z6khHnY3N
xglY2cTlK4G2E28M6BwIB4DWcoeiLvolGf6DcDR67ahX0FMxZ1MLKc0c12Kt9nj7y61tIgwuAgto
Dpm6sIkjRO8kEtMqKuP6u5QuEHUn3t22sRKlALrHwDsqdZh8FIcMstiQ6zHVqyhtTjaoN2qHg7mC
+5+3ghoZKMEBX1iIyC7jR2FAZIRZeR1pdRpY8xtawvVntQjxaAIJwr82hMObJ6PaaHlRRyXTvF2F
+T+l2IgPax8EyAG8apEtOWCKvVxG209qYw9ZjVsx39tz/ZvkfzPEDeqpRa8ODrdASi5taK1i1J3G
a0wym7vEknylSoKui/e3v8jiO5cPMyxCXqrc0OzBVxF8i7K6mR0Nb9nZTKJa/2YqtVuD1r3PzP/S
krhpOS9xu6cMoxcvVv6VxJixMx8K6evtBV1/GywIcQCfBo+1q2/T5JbZTlqP2/0H5NXbrSf51h8v
5qjgdUo6ZESRVFi+Yfm02FJj2LIg1Dz1ysyStMMChqDxuk9XsPBUkc2F9ReXDhg7L70KgIWp5SZ+
fh3vLIe6bftupxsx8jqUwMbCm49WGBxLRHHLFUVhOLHwBeonO3vvnIOsvn3+I5+bEA6HodZNUo0m
vBYserR/BwHdbQPXxwKkRwi4y7HAhSkeC53K6VTqCouKZqzd1JS7qFY4uvKc594oDfPGPfmRUlye
w0uDwung44CxJFDRRHXv2dOOg+T3ra+COgmlY0ZPSr/hCFsLFPwYAk/6KKNfGUG6QvNsvYoPI5G+
UhnAVK0m9UbEXJz2enlggcAYqoUUf3H6s8SRxFJKO23G8iRt8GmLUSsdeYAy1IHa/6q01h8VJrnx
NGxEnWXfrg0D4AJyWniMCKjp4xkyUjFeSYDtEB4SmvhlBnLa1MuKp9s+s7bGpX9gIt3HAJUtbClG
x/KOqkiwHKuOCNjvLHaM9Ty0SajGuctsyzW3krrrYIHpQlAK4ZbApW1awr6ygmlIcuQm0rTfrX5q
0o1BrZXtu/jzl7N+9t2omltDoeHPH8YMhYf72M2hhwAKVntj81b8ERcdtg0ZCLBiIhUEShLobs1q
g6T+11Dewxcgzwhy0q1se3VBixnIOyLP0YUASEhjWPMYN1FqGntoDrDxtZPAOF31x9L4NHIDHwfV
9QUBhbeSiHRgE17Pqpy1uFszl4HWRk/xmvh62+uuoy2MgIF8qXsuXC9CSlUzaU5sHUagJ4UB7fe+
C8vm/baNFc++sCGkVJICTqkuKVsQysieXebHCuDWsSX+lMlByn9rQ7HIVmQbL5ZV57YtpLzItXCy
BOerez02p4m0YB95pvRpGLZqxqtOh9eshj8elTxDOLGlzTBMB8nCSK4eSyjjqcboIyKNqhrc3sCV
laA/bKEtu1QKwbZ/eYxqWsnaNIxdlIFOItCGqj80beZsXSKL8wrBDrgavFkXuTeE2WW9Z6e1ldo0
hpBhF0109kqnfGepfeoVJRyK1jXJ8Dx15Fmf6dHIdmZxVOx3s/92e6XXrrLIX0KyBZAbvPvEQI/7
EZ1NU+vBnRLTAAqF4OiQVFSF1SF2a7UogzRBa75MlYMxTuRw2/r1B4V1FA4NqA6hliSe7pYjLWwr
u48wcOf1zgw63x2ud5ebG0+y6zByaUiIu0pv0ziJrT4q8j0tw4GHA0Z7kpNkbn3T5fxeflN02nFx
odsIqR8k6ZfftMni2m7MfohaKOAUrgpQ1lHWqB1QEOd62QwGS8chsQf0+UJGniihJDdsd3tfFyNX
PwLTNHjw4jWCF9blj8gUYuYtPDgiM7SeEzBI5KMLqYCNA7/y+VCXRWcXBwVNQ7EAPcYxnYwBdIz2
EOSPTbKMSkYppxtmrn10ebuDAHRRv0BYEY5Jg95JaUHIMlKMSr7jWjefUgmzTlpffm8tbXTNSW72
ejm9AIiubSQkV0znC9M2OHJQvkLPRIO85+Ve8rmf7ZFZSmSAuGjS3TKeX3l5Kn8NuV/cOfPzpOau
DHXjLjSKY/uMP2g3xa8Qv9Rfivggm5m3xcF2ve/2MsYMlkXMJaLyv2zYWdwg0F3DRHGqRtnY8GCq
5dp6cmjeV56RGgyDeRwdnY2QuDKoBHI9EPksAxP41GJ7uO/Usm/LWY50q3ehGegTp8N4ow0e9MTV
K8dnpRVMcx7U5ufDMZq2EEPE6CEKYZjSu1xvouQla6AsHGlkUV0pTCNqsrZ6vX1oVnYVYCAgufB8
ALepWCuqyroH/j3BrtJMOci9WUsuwzgelJPx0B5ARbARlK5PKe6wj5QDXXesUPCsKp9H2+KTGmG6
UgVlnwkurR9lbdTklI8sszc8eeXNgu7Xf5jJ0OG/av+xGn2NnDVKBJFjELrrlt+YLtf8Tg3jA3fu
CcZwxk9H+EubQioi57FRDzZTPsgw+PDY+cyoPHCQ3/52KyECLLHwSmDxwFJiq5ceUlR4HaLSp0QW
0fvam41WIV7Jauji6mVRQYzdUibi2ryd/QQaq88FkUDdePtHXF8yyL2h4YRqNzggrnidKyexpVHq
8SMkRd2hxmT7IzjPQiWvrYMxZ+HQ6Vv6WGs2lxwcpGyon6Abd7lwzZHnEfR6SjROdjSZ6WlCB9Bl
mlN7I5OjxMk3Frm200BroOFnAT4HirtLg6WkNXoLLsOI0uFnmmJYEWyTKgHEErSTe5oXnsQatyrq
De9dOSy4BXD8cbsu8lXCQ0CpU7XORsQ8oASlwB6H9jtTieO1edNPG5f4SiQAgQcuccz/ACMrsqM7
hCDRHGcVHE/Jc9tjjL2ogs4EFxFyk9s+c51p4lZD/xRlF8wRXJHmFoPE6x6EcFE86+n3yqz7UJVq
eWPz1q2gUAxQJ869iMtLjIzNkFlTI+CqM5dMvNsXfNhCiq99IlRFFr22RYVPTGeHoWVDaeVaZJdk
jmSt+6OnSQvdD5ZvRJV1S8uoMKC3aI0IkRMaq3aRF6UWxaXxYxyMl8lo76U+/n3746yawa2P5AMp
OjjTLn0d7Wi0T0uiAWijgsBnTJzdUi3Z80qeN4pwyxV2mbHZWIuJ6xVpOC52wb3nVDakJjFVcMKX
RwCjPK36UtWyR/pHTZJ2+PvTS0NHDlEDSpmWBZG2y6VVlqWmHYD4UTd+pZBpcTDcpm7Rxly7HbrQ
8DggMFG7tGzBiKyXmQGCcBMkyjpG1Pn0NTfHYiMgrRoB4mpRc8WT0BYCEstq+POYwIjedLIPYU20
/SDVYmd/Ywjk4DjkBrpJ4kiM0xWcUaMyF3JNyKFQgrwHApDtr89+GXx+9Eu1D503zP1dfhl5rvU8
KyczspuGyEHjWH217yekQG5HKyV//rw5+J2MXhw6I3hYX5rr2rgGp1tqRaVVd25v9S96au/Nz1N1
AHfzn+RjmRbVBDNzVw0goc6sKJWqaLECErZPl28c4DBRWbOACV66PZcrcaCcyEopsaK+zd7waInR
5bN+VaW9NYl3fT0shsBa+1GkRNC+NKTnaP/GdmGhqfitKaRXRr81RA8zZatAsGbIQD8bN4NuG7az
3MVneX49dHLMU1A4m8zxkgEMvQnG2mUwO299ntuW0Ha+tDQAoil3Mj4PaLMCtf2m2dwfOrBh2lt3
63XCgkTl/9cE9dRLS2lbQdNHhSUtPimsvgcXE5eaeyWp8EjdqIaurwpBASJKoOsW3+JDhWM8V9g/
Nc9SqKupaVjz7JERRu+o3Wwc3JVABHAZcBZAmQLmI66sA3F7R+QBWUOKzrwrKcm7BaTzz9vnddXK
0ilDnokMTJy6zgrViKlaqWAmynnlUk2tdwqSv9+3zSyH5fI+Ak38B2wb24fcUvDxiittwgkI4lur
LP3cwdhOKcmaV5nKGNw2tboijICAegVzIMDaX3oEZFYVOjQtMjs96z1wBPfg/7DsjY7GuhUTjozw
gAC+/PuzswTa3dm20x5UFzlxnjFhmYcmTW3/9lquvBvMvRpKPwuTNwqI4jmSBhDxJSA9ijqSuHWs
PzfoNzaQgMZU4ovGmo2tu0rGYQ6IKGQN+P8RjYSoqqdN2tSsbqOyDI1q/20qdvEeNB6DHmTlZ5Ni
2MLjGDICGIZARrR4zNkGGmxuxyluO7CzSW6JWOdQxyOhnmxFiKsvBbD+woPsADv6McB7aSgegRzN
FbWL2q5/B9s+QcFM0jZW8xE7Lxx8sbLkw2CdQQIuOninTpwlXTNH9cIJ7JnaBD3Lkvb6jxI06a0P
KRWq3Y+S3Zd3+aJt7Gip7eyK3iytE4uZbgBDqtmzi9wq7fxGH81fWssNHsSGlX2zwc39ymJZqVxA
XYA6HptOv9eGoej8CsK4z6SmBTQBOHPe2Zhqf9jEqp9Gq84PZW4Xr7RQ66eynaQAQpAkx2Nd4y89
iK5RY9MA0vf53A3POQrEDwOBSDLGRhypC3rUqn+qlBU/yBRnr3mcQh3NoJw9xcWslx6fDfOkAdKf
BoBDpzjPIGX5Jy1UXCpxP8hosKTDFKpz0zs7gE5LIyQ9K7JXndGUuVrpTKdaryU9TDNVwrCzof0w
41xu3RQ4GvmkVFn5tAjd03sK/V/iQZkbrHppFaPbUZJBek3krPhntnr2bbAa65DL1fQPTlQBpUC0
4xj0yWv7O81LzLI2hPWKL8WsxBR633UvCcokcjjaWq74xFCq3GtbigdNmbYNcatONd+aWRu7oKE5
i12EGud7mjGj2HfjlDso0c3SUy/nmAbvsqplvtOkCpRQqhxEmXNvDF8zmrD50GHvTNfoB609TGNC
tqi+Px6QgvOhnY9ipok39DJXdOnimZqnjTqMQ2QqCpQRlanHm1ln5pCG8uwMpR/nlvzc1WCGcknp
ZC8ta60MG6JR3YX4HT6FUjl9AwVghXyPeTkCyFTkKoDdOTbdUGidY1dQyvNV6JT1QQk9b8yZmhmx
AK+x2hPSF5kAE4/hJy/WkGJ6YJmVTyiFkgBiWNVPoM/qyneUuf0tQaak8Glvg2bZHoDoCpRCTe8G
7sQvVkaItMeMGelCq+nrcdc6dTf5GkZWqAtglvU8NoMs+5gqTMqgH+eJJa7RQD/N7SrNyjxaoy61
kQpeXfw41csUC+591AyQ117ubz71PKUm6t+DyZcRCVNLw776LZVbGkXXCEvgnzHihOkwNKTQoRRe
orZE+xHkoyiB54nyDFaZ0XUgGxFOOYfeKQE3T9aNQLVU1JY9S0Kk6GJLCpkFiDGet0kw6FW+xSi2
EkGhbYwSFICqoIE2hRsV6ieF2epkjPBQmXD1SGDVMs0/n73qMM2L7YWuG7qZV1X5sesa1mX6HOH5
HGJ6DXzb7bFrTALqst8OSLw+bw41SzxQUIVedHkuP+k8m73O5kSOGBCvD93SqLc4nJcA2I+MbrY8
LRvljfv12o9wBS1zQwBDgiRLvCRKu7GGZpRm0LnmTgDVE7LHfdsdjUZnKGQaW9wlyx16GRcWe/hk
yPjxShKhzn0zMnzUVI7SPLO8JNH5yeml3jemXtrIh0RTUMNYyPxwSiAEgMaGmOCNfaklgz0h6wpb
7lYTiHvGdiMdumoaiFaE4+HMrOKmBCt6/oVaz8OOImOQGq/UvqH85FjE00bjk56y2MTfqAbraFZA
H/bSU5B9Tz1Y1abIKsLc+TnkO6u958hXyJZMuli0gaUFdYTcddlGVFIuLSH26hpvqjGCbEn9CsxI
eRc/1Efnk30CmEFDAtUmAHJBlSFCBlrFnpyiKeaI5zL2rHvgDmb0qg1fv2oPoJimwNMRkwFfBEhF
WE3H23Yc5nyOLPbAngGWxKoI3y9zS/LDaLst0qQS/3T7XF9NCn2YRfMQ6H4gSVA7vNxEa1Bnq6BY
nX2S3Ad6aEM5YMEcKq4U/O5CLfWmSAm2stnrT4fFnlld/v1ZNmsSNg8QwJijRseEDruj4O8cPUN7
TXJkFdl+Y5HLhXN+sMVFCnuro9ijGi3MzUUYpye9BgtC/doPxxiq8LvOkgJdCyR92k/pCIDcj//O
vOhBSWFKA21RlG1/2m+D6eVsL1nhHrqXuyRsRzeTPHVLdUx8CglLFutybTWnqJfROaIZR3LxT2V+
mf4B8YA3DJ+8if5jyQC7xNK2w8V/+S1R9iuHeZbgJt1LLr3J8be0/qPFv9lWsf7qtv+w9EF5hhfX
Ij93acl2+g68x+kc5Z2F6ZMMqWPmKlMkjZHS9CH6TDwu/V6KJkV64t/6ttkg4/yYqrlyJMh3wF0w
0owRn8tfMJezyie0YaP0wII29Vm6BzVZHcQv6bNzjL2X7oU+pb+LL7c9aPHPa7PgK7CXOxiTfZdm
VSK3spPAfyfTNU23U3fKHOo68KilV1lH9fm2uZV7A8cTmeT/2ROCgkq6ltQ2YtEkn6T5pfmOhwGe
CVAVA7/tfBjVrbm99Y3FhgJetKRx4jwytzQCtTo2R33Yh2Zwqh8KL1v+Ouhu7P7CQKabbNyOqzHo
zKQQFOxOG5sEwl+R7EG+3LeOxsFyh434+lHAvfp0/1rRhMSptsArk86w0gX0QfVeZxckxvuH5x+9
+xVytx7daV65Y37ma96v259x8YpbpoWb2Jrksi3AoLpIAHmZXrnNXLuq9pBOh9uGrmj7Pg7m2SJV
wT8dE/h7BktQZdHVxDfJ7BuQhZRfWfkPjV95agR1v1MhE8C5cgABnjc1h7bbCLTL+b+1YOHdUYNh
vhkdOJETf82cH8W4cS5WY+rZMsX4M2t5m0IaBt+S8Gc7fi+1B7XyCz3d3d7QK87rZUNRUFqKSgqY
uUS9cFobcVPiIRiNYerp7/MeBAr7dl/6VviAyaojWNtcMwQyLXebL5vW167Lc+vCPg4ozPRSDuvm
0QhNr/KIl4bZqd5bQeaNHn6ABwSVr5/yk3TQ71Scmo3S8UfVUfyUAMUteSRG9PDkuPQoQmOFJQ22
ug2bQHoYQztIQsNvAn5QJ1fxzcFrLbdxXBVwMheFi3grH1sLDxiOgko0hqVQbxM2oTC0qenTfo7Y
e9t5xXP9Sh/V71bv0/vhi3rXeprXB9Sld8PDFnPHxwP5evX/2hYcDVKaNtVloLmqoHLBw7OrD/Xj
eIj/ACj4pMy+7nNX2yXe96/cezdcy++8X5ObB2+7+7c324Vstvdcut8T7+vutXEPmYsZKLfxgu9R
4o1BdF/fq6HhtbuXNxDsPG/llGtx53znlrfPWXIHwlVLZVC8j4hrRO0dicot5NvV7PXH+bABm0Ru
jqlGU8gfeUNLcM7PiN1JeQIWi3it1th7SZbLgKuzdCJDB2Q+bXqPmTwoLVYdSN3lgTwmWnj7sK5F
HYDJ8QJBuQj1beFybuVemapMxSu1+mmlD7TciK7XUQeLXCYrMVKMh4GYc6B2BOrr1LCjVvcei6iL
6LHcmBFdeQU4qKMAGA93xziQmGBkaqOX1pDHkf1WvQOkHDIPr8QQml6heph80w1StwyGL7d3biXM
wSyUIVFVwJwNmtWXnmKkck8btY6jkKfB/IVU7qH/ob8ipSobb8fd6aB/gVqPHPtz7kqP48bLbuVy
hv2FHwcHHGFGhExIJNGGjrRxdOeUnnlU36X74hv9NUIL0/nmnAafvVaP7S7fN3vD0x7le+rd3oHr
IANAGNo74DDVLWy7EOZAARXHXDXjKCGFb0uoAzwa0uMiJFm4wyaOb9nOy7ByaU04NUrLFYeBsTAa
POZKD9l3yR1D50HdDYERZs+NW4bFzvRHF2Ts7uszFFncx/svpvvlHoWex+EwBiBxDfsd6A3cOVAR
d27vxvVJAlERkD+AlwOw4Ijzjk46FxYrkjhKaeXqLQrBGxf4SqJyaUFwuEzmZdyOkhPpOyk0/ml2
7I0HGB36Amqae/ZCd8pjugWOW8mmL40K2VFMSMyyEctqntu7eQdPD6hXuNTbmhddiRQoh5hAQC8j
t1dSN/bAUzLaeP+MGC7oqnsSaMWTrhSI9Lc/1NrBBbYE814oo6Mc+JHOn4X4mLVDa6WKFBEM6Z/S
x/6g3ZUv7ASVc/0gH+J9ej9Fxpt+lzzE91JUbaQH4kLRoMJwFIqemHxZ+K2Ezwh8dT9WXJMiKenc
JPtFee+WQN7WWuOxamOxa8aQBKBKh7WiWyAYi+VJNdmcJ6cWQoqPuF32JAETNK38dEtMWwwHy7rO
TQme0k51rYLmLzlpcXzIRrtzpUoKqwaFugS02zmqBHKy9UQRH5eiUSHRGaeE1xAxSU7164Od+6An
OBSItnDRH7e95iqp+48lCLqD+m+ZqRRuSpQiNcpTCf5Qun2kejxEb9uv73a4oZG0mO4YQHkjJA/O
Y7PfsL28s85jn2h7+cpnHmui/5d3HWw7QKx3yas574Zhn5yyw8j/JLPi8uzXbZOr+4r0HdVkYKYx
MnxpcWJqbDUS9lVpd6rhV6Psyv/kaL9Y8fN0sLKNM7G+uwiagE0ihuJaubTHikEt5wLOM2cloPjM
r3rqKk2CstpBe0vJi5q9JdAItu8q9pCXT6XFvQaiQTR108nt+W913hpJusorPnb939+kC6/fUhlr
cKVgD8DUjgLjQ3zsTsXbNCBKQBE6yu/L++7AT5nsSlvbsXaWMJIKaCcSpKWmerkd0E2hXVrw5GS4
Sn3Kf/Iv8Vf+0O1Q2I/G46yFDUAikfYGpeZDvhEyrqYWlnWfGxe+vTJU3WRzGAdwNSDBeNc+kO+m
x7zilIH20kNyPt31gfxyLz32EhiE3du+J6bgsA8sFmZ1NFAGL3Xyy8UzHeGxG/TklNAd6R6a9GmM
H1VMeP93ZoQDrdFhUqoOZpo//XH2NnokYjrwsQgTFKGWBogA6n2Xi8BwWEaRICHw2v3XOKsPSVds
FPQ+yi9CWFhaSwu5DWr7oMy6tJGixYZ3dp+e8oO946F9nH1ybE7G/iQF5q/mtLS3j44/n/hT7sYP
Mao0+z3aDWHrlyfHdzZy/bUDc/F7hBugpHbVmUqXnpr6vbe/AUThss5vp5/1V7t6mxofzlMPgVT/
aqICgMHKzcibgdrO7Q+7cnj+h7ArW44bx5ZfxAjuyytI1iKpJGuxJPuFYcs2AIIAuGLh19+suS/d
9sQ4YqKnu91SsUgQOCdPLv+6jN9ufVnxIuAxbsvQwfOnQzRa8pgGjdhuEnHs/2Y+/UfOJJ400uev
7jQQooG/9ds6miUrJqodv2CyDrp3Hb3Bqc17xJYT0Ol3SVYytumDawE4/PK3YcMmom+7pT7976/9
xxDm/y8E8G6K8gLeab/tVxbUwoTlll8q9xyDf5fcWzrXBXeEncQDwM9L9rcW4D8+Xb8tQcw2oUi9
DrKrPzS2kQMX1VWeX+RyB69WB+Oow1zc9KA0Pjp1SqpDOiFX9mXgP+hBElbeoR/SfzPs/wNcv371
f17G9W38xwEZDFJYmu/8ktBvNoJpGUzTu+VBfurku3W32/gSj82oWjiQ10H29r9v/H85K6+aGBC3
wEDDjO23/dLBDh5bddFfRP5WsoJ0GVgUHRFfYX8C8+iuVaNv/vdH/ucA+Nd9v0rL4CRUXHkKaLF/
OyDAa59GMUzugpE5AJKlhtE3yesYycp5vb/jX3/9/umLbwQW5E7eZiIaRlbgJ2ONlYlq5WdQG/KG
nKi67chpI1Vj0RjVTYji/pY2I4CyHtDY3/qJ6979x3UDDYDyGyMXUM/+/aD2sRIIJVncxYwvHCTo
cYbu7C8vwh9b7/XeoMIHiQEjf7AZ/v0ZA2OGdtq4y1aMxC6KiP5vKBFcWv/LF7mKda6ENjgVFr99
yLYGdqgY8xdff73cmuZUv8/N/rG19ATUM66/O/LGyVeJO/ietuThoJpjfs6Irx9eHioSEXL++nL+
MIQ1b4hka58fHxPS3NyZ+ssvSW7sISU5+QRoCA3sUJ/a2pL76Ii/nZtfpv72a2sFychQ2/pX/pCS
+JDgH3+YQ4afrefDc0lcXRJxHsg9QLbsARD98S45vtnmiyKf7wbS/s2u/Y/X4Eo9/8cd+a2EK+cw
RrIfxR057stLFjThh4Pp/wLyVnGu1F8gzuR6g39fSf/4uN/nkoHRkEQV+Ljby9dLWDeCvGpyvvz4
ej4+XZrLw3lu8b+79ubm2/Hu53x8P/3lHUz/dgW/Hb+Su15aRNle8q9rM9/l9fnrw+Hn4fCpbVrs
+eS5NeSYkyNpT+39Xf16umsJ+URuyPFbU9Z/W5LXN+d/3Y/fDt/cpyktdlyNIFP7XtTLX77unyX6
v59v+duxaljO+8riA9b5zMBXwCH3a/sZfORbC79phUV/3tvlNn0Y+GMwkrBR7+nfPDD+LDF+u4jr
a/mPjX4pSwiUJ1yEHj+Fw3E4ILBWELCgUKPn/oX9CLpbnQEzDm5pThRGx0KRbfxbcfe3m/1biapM
11EF+url8KrwUl/eHzQJ61tBLhXe8BeCl6/GGng/HJ5WnP93x/bTzfHu+S2p69vPj3gDf/zt8f95
EoNGBvXpVf0BYAHnwr/vTGdMBf2eGS4I7rL0vCyfF0RWT1+5eotwSCx9I6Hp443yF9vV4dJMAJlX
wGZLU/V/i+lJrovht9UI9Q78u0H3vRo0/fZuFEHR2yzYh8t7QEzTrGd6q5rgfnhwjSpJdoL+uZ6a
6DifyjNu0IqEMzie4pRCynkzHX71l/Wzcn8pDP/LPQLj7uqyhRDna2jAb/cIeIRaIgXbM640HAv0
RC84jETTjV14rOJubeOMTsfIu7Vd5339SFVcnVWl5b24ctkHr9hBlTFvVeXl0S46uICSRdudh3/T
3f15UuJaYdhdXuFVoFW/rXQXp3uh4365jPrLliyNkc+9W+r/XUf8uYVdP+Sqs0LdAmfC397pqajY
ZCp8SH5FbV/gorDrGnPyXP9l94CN2X/7Qv9xU0dM2HXa8Nv54HSsp2QO3AuqGgYt/JxmO9k6Hj+m
G42+0dT0HztSHsMaVp7m0gXB+tP7Mh+Oq0w76LI8vPRnC5VVA91W9BVOG9G99wH/pQfIusmobYXW
GBzewzCiHLeV7h52QH2vs7IjJcJmIiapH8bPg+1gAtMNXB9tEFN3jLZdvbAt6bO6z5lL4N0ygGeT
hWI7+h1LCWaQOojOAyR2b5OxpWqGBCZ6pLfp+mNyffk664kl51EFyVZHq+F9ExfD/hpOy7KIuoCS
Eb6P2bi4iRKIxMP+F0uKjoIWW3bQaRHXL3Y/gBuu9JlvlfQHLkob94RtW//dbwFIuCJJ5rXpM7Oj
kOA+WOscyTp+Jl4kfAYMgsQBEuUsn5ph4X12n+pSy/NSwZCbRCMfBemSbbNNng17V0Nx7wQRZklC
sL9xtEM5KEp5jPd84ydcCtg3AdXrj5Vi8SDiJkUsGoa70WUbQjDiIN9WGTF9vr7psnN4p7OV57ep
DfaLkkvEzgwU5adpEDNY0zob75CesZrGjNHy6GRI3/Zert/nVMZhre2cXeJeVCtITHv5PIHIOR37
MIQ/0ODT1TagOmdNpoURNR0XRFm6sRS07jc7/3SQYEYwadPz0EBpPeF8SnzfHzxPRIfWL8zO4yrj
n1NWdcFRwa0U42cViJbr0u0HVVwft0NcMaj5g1xZvSD+msI3LZMIDg7FWG9rtg4kF2F+LNQcVQ2i
ThY4gmMEsxErEChxmBIaXYalwl5mZzE+KMWGZ/yURjxQyhN+kPPYrWT3w/yoOx71t3DhnPHFRrYe
uR27qNZBGPtrkMd6a13oo9qVEf0pcs2Dc6I7CWR1XuPlAEUFlobXYfaj13OBFGlE1lVtHCRDQmYX
Jo9zYru+Zibr3Gmbt2Ij87SEUVOlgn1oWW4fVWJsQPpgWSeyZY4iUUGV62uwRKYnLt/x0ChdN7hs
59BPA3vbjWyHkW17k6emAlqdivmzEPB+JBPGf74J5MKTZq5yashmeKeIs9v0aCEzf8+WKT32LGS/
MoWkqTqcfXYcexZFdaYX9ZZ5GL2RkuOxIGNr1ayBbiWISbJHm7+BA+MWXIoZnehlCcCmbSPFNZCM
bE/jGhMZ883ZuXpxXZjDPWjsHrdwrY4DnpSHR61xPwz1S490e0DldRTumMlxyA5e95T3nyHoB7yY
5Qy+QA6sWVw8xT3QHdYaKdyWv4XSFniqUTH9TDxDdl4/J/sNRXo22iqcgoLAxTGJySzWZaj3TiPq
GTAWHCmLBQYU+LVWvEabWEUNzHr+7pRz5yiQnhMqM3aLePBqasfS0KqGajA/2V71+EC7MlpXvAuR
kQ6pBdlg9/6egT1fnOLVjgORSpVBu3eSteE0X096nQUX30cAIYSQ0+dxzOR2Z8p4wN0SPMDeVsXy
x7DaidfbtuFC+Y4UpHrNZMTrYOQxrVMdVnBUDMruBQyPCYORLtBg3W8ZerYildmPbO7sghBBVuFL
5/k1mqmbo89FwrVvAEXk3+diRf23L1rsNYNy40Vx6b6NdhKsLrlPslPq+3K6QKOA2WTRjwuRFrqS
60LDzlDF63wTdPMOpxCVY+da4yFT7V7sYXLqw1l83xy8yUlAuzBrE1hmcphTpMtNKHyHGQ76Qkts
mIioTlOPB2FsZfM2inqfNaCU2mse2b6OdYikivc8WnVaz8mmDalmH1atgtRwRojhUj5uvUKt2Qu6
nVXO+lcmpyI4FpuSb5VKgvlcVrDh2UOkNx1lNumI9N0eiMOgZVVeGKt4/4hoPho3wSLjjWAgY2/d
RvsrThRztH/IN7ks+6Tz4+6C9bkaRXAPaFgMzzYOlh7a+01HYAymyBgqEzpjR+T+HYNpRKkn0Fl8
X7aiWltABfybAz312et+SUhsyuxx25BmVZeqmF/2dcB0JBldltXVmCayWQsZmmOJ4nFvhwpxVAdO
3SbPadrBD9mVdFTHgA+5gRncpF9mgQH8Kcq3ID8ume8eXIQjp86FwZcOUll8d4uaxMOeTWat5QCr
hOcwmzG1SJNuGi/wnCkvYz72ErtRcX3H9RCL2pbTujWxzai/DZAZjmzyMDI5WXyiVKvoWmGo3uHq
6wjrc6xzMJlwG/t+6D5triteUHHYiAy8zPZbySaPz5tT+EUOMaSIdRQDTa5ZMi9fQIgunjS37At6
N9vjpI4STrKKu/luQVUAcwMZuEcBsmZ/mHiIWmjIKo3pzg49VRhuqziM1w9rZlbGeMdFmZ1juo62
TuI+rF53muwBKWlsaJOpeTOkDNb9K4U2zpEONxrxNYFNvyVmhDANdtDJhZlRxgemgOeSLgo7d86m
uYKS0U2co1LfPH0GHF+JRiL6wtaGwXUM25LOhxvqBS0eDa+wiqC5RA6PGUOEb9IrSxv2TToD2Sks
4LXBFBZ33VXL+FrSHIHh4qpOOEQDXftjuo6pakM6018uE9Dxyj4rHkAsuiIoCXwBm8EGw0qW3E54
QTlYY00HUHRuAqvjbSBjEYRrTRN8ynGjE3gPcYDaxs0zW2/wLMKHIO99d7tEm2SnbMOfHl1Xwe/W
RHp9KXip+tp04xIeplyK6ZZyHtwGHR1/qD4bnnxmvGtWNoBekFP4kLcVXW0JdFGny7naUySc6cCX
A0SFqqiwIqEvg5dJjIhdikSJxyFdDX3WiZjmh3JcGH3J1jX+LFddVgSSomi5zdfYm53MHuIKGHxN
IX+FeyXSBG3aYdyEEgTbzeomb5s0QLVa+3VfQfBYx+1N2yj8tZthVLWHSaA9gZ0KyRMK+Co6dEg6
RtGHWhSMHpkYhm5Z5+awiYjfrFmoqlYXUzmSVa02O9E4nujTrqqYNeU4KfRsYouG5851EW1C3/Wf
17DQtqFhN6R3hSn2vtmXbaTHnc0aTNAUv/KMxgbNcOSEUd8CWhX0ucM7JEkQgB4GhXZpIb1TAoUU
KoaysP4ZFpMmvle4Kt2YwiVvK1bH17jLo/HQ7fiLRZKyfNQcrSapQOt9T6LAsTrZYv20BHSHCDEs
WRt1pXyUmCDeaFOiZzF8EM+0y/rpPEPm/JS4EsPg66GL+nKIyx8AFthXDLy8f5KdKOlBSToZYrc5
g6qNqX2skebIeJ1BeNnXXJmJER0s4aWioftIB4P0ZMsXOEmJlXcg3eUznuGMQywhFuZl+NOYyh+s
i8x0kHqbf8lBd5+nwkRLi5SxeYAEKCtXkpSCF5g6zZS3nSwSZDTvEuNer4w8YCMLl5r3Bb3vwTqK
6iSc4k84Q/IBLplefdHeewNinzH05LnFe+QEjNiJpLjL0L/Bqhx9yGD8z2gt+sdIdPvZ7Kv8qLCr
de20GGyMvJ/Yci01qjeYdcFG1AY5co1Sl/hLxRcWExMmu2zjHqfBuLLqcXOFfB1d1B2FijHZCars
KPawfKMBUlgNdGaP4Rx2XT0gPzdtEzNHXysWAsFh29Tjcaxl2oR9lopTmbACD1RvOTsWNJyu+svN
qRvEVI2m5ZntEFIY7huqHj+nKbSr62zvcYtQiHMEo2zwIpwDTJ2mMbihiEII2syJ6bWLN4DhrES9
T3YogDMCDyXrCLTbpWtXJ6qiFTPMJIidpIlRjHRIcck2HUKuKuBjiBp+x8AIwHoAS8ECcWR1AN3q
9NPbAvc8WWCkjBqJy/5o+mpZsW3h+LmgD9Pzce4zec7ozMUpCUwaI815HpfHAhxNaK0VzqzhmNLA
9E3qnTksxZAMtQq3/kGbFJBKSK+VRgwJ6wQSHjJi6mJGQ010VDpOcHbm75tS2Vuy9ug8xtTGcCQo
rx5+ChZA98E2wwfR5kJkmAWAcgfev3FzDTljOSDGbNzbDDt1VMczBu8kZ5kCDG8n1MN5nGy3NCuG
s0S7AZgrhW9wvHFZobKKSrhzbnBrrXIQbsleBuNORFg5DB158Q6rhATDAeU3EHBhwIhCO1XVg0t0
OpJhojkGVFsmcpIuUgiYffIYfnjp5j86WiCMMjEVwiLZmkOg1+tRPWohgh9huRXA2iojfWPWeVD1
lpeqwqIcwGStOGfPLpvTx2Wwa9mmy1zA0imgDpp2hGNcAlZlvPYpBibEsABzkmnlqEQt6Oy/Zoxw
Rtw/k95O+LO9Dk02PEBrhvZdJkL+NLEV95FgVLXlOOOV7HNV8npA1QQFNhdJ0VAIG6Gl6BWuKUuN
/xSGrJ8PYYyNBjvKVLxg5bFnY1kJzC5kFHbr1aBBEVTx/OCcpnM77AyJN07jBuB3aPtJ0jTsWzoJ
jjbKlP0N/GvFUIf5qGyd203dbzmGDHCbQ14KCredop91JkO4pw0ZQt229W1Nhv4Jyr0ceBNHORxq
EeqjxFAxJmwMJ09ivA2cdGmEmyXjUfzs5RyFhzSj2AaZKSvfVvnOPjy0508rtym0sh2gDvxI39/i
zs4U1WCu72WG7hV3vQiefTyk3yJYB4dtOPd53yyRSCDtBfcAsXmG7q/YrZ1sBO3FekJgvc+bEt3d
l3KA7rq1iOl5kHx3eVsFA/vi0bECHtqyFWkZI8ohSIWH8mH3izKHYPDYdeM54NWTzaA1P6ZcsKGB
QW+4tXbLeJvG2IJPEhNVMOxnPUQE9v70C5wxjLpBM6EjlIQb8EteBmhZQbDcY/RhA0LRCh/RqKVJ
Lk6j7X3RWjuwj2kw8pMGLs1O8SSSCXHdyzQ+w+ZpwGG9wR+ztkaBTDJMUtIXDXkzP5RsX9Om1EKa
M9ze5ncndImTccmqVyrluNfXI7Qg6R6OaIXDES0LRUhfdNoHN4mj7rI1OUQM9W7JXTTUiCLcdhwe
8EColyCKHnLaY+d2Klwe5jjSKK5FEOO9h1e0RjJMELM7PUfzdgvnfzSMkApiTgKibIVaH0D+KYfl
ja+tmN11p4zN1owsVShiV5mMJMcSBOTu+g63K05H0yzMpWU9c/QBDTDiV/w6d4ToBtATo9n2tsP/
1tXrNGs0YwFGlg8S3qGAYlbgUrAZgMrjJskix1FRrXPZIFGpgLYLKyGukbRKI7II6BNIUfQIB6Jo
nyfsUEusbvM+7sJGh3ByTipZjQTNEXa7PVQpzCQSmvZQEVPw3sVCddF2ehcVWaWawNPs/BZh6+NJ
a6Ne7M/KatSScA93C/FJF0z1MuSYJQBpxwC/RHvyM9x18GWfsjU65KiuVxyaIk1Ih7Wuicq3tXoY
YTvbAfQXxcM4U1sBLnSRQnUp8DV0wpDcoWcal6chyeTXKpr21ziIPZQfJnC/Yrk79DLJFokmTV1Z
I36re6qmACvexgLnX5FQHOMbmAVvQV8a9BeZAA5WAbua8CYrfxhLbNGkyrfrrrdDb3lAPz2CJDak
S37Zosx0x80PxUCCmGOP3QSeaDv0V6tV5ottqW3vwrLuuzx0NXP5+iVZlNMt6+mcErTXQHyY3fZv
pd2SH8onOSAcuMQ+m8kvlrAFtVFdqBQvsy6YTojPtcAZWiXyw4gcgen5tcIHSjhLbOCwX73SMvSm
4IoQQRUAQ2HsY5ajeeqkDwL0XaaA0icW+qGzvtzbMnQj/NV7mSQPkevcWgtsBz+HUVQhMWmoL3BQ
TIARcr28xciQTY4q3GEeUE6aI60NOA3hbAnVpRIiZ6e8MEt0iL1NYrgIG8yFmZAKL1nUJeaAmY/V
NXQOq7uDu0VIG3glJv3JYG//VGX9EDQxzznqt6CAL8C0Z5o/ZD7o+a1NekXJEkU8aGfEW8VE+JKn
tZ+29SNhazQ22RjKsq1iEEPrETlUZWumNP4OW6UCz2YXk6k5qp243RO6zLWZY/tWwojqXnptcArE
o97qmE7z12ALKlSvy5ZtjVFDhgKA9QNOt2jM3212xSIdGJFnXQXankcdsgkJ3lGi20Bt2akqut43
EvKAiCh4R5yKDQ1IW8Gfih+Vl7IkGAFV2EtpUN5PawAb1YmhqtLEOGwNDczDE+hEPQ7swAOf2eg8
PE1SDMCOrc6LI6x9WVX3KKxKYnyJwIMIvvLu4MOQa+J3vBJ1JGkIlBnmHfZQTTMg4gl9GWsGWkHZ
NmWBaEDqlL72M0tvl3Qq5hOl19ZiEjAlJh2OCJDeAWqCN1fIea2jyRVTA8d897XHKtO1GQaBohdG
awA/KwbDKBP3N8GWywCkmSABCIObKG4WgRMQZVY63mojAOUgt2a+T8PUznWFru0050m8NEK70AIE
l/puhTUdLiHbQCzIQcsi+675R8lK7IHUh68AdYRvIu0TFEwK4k+UMpPuSQXZ5VrHHao2IEVr+Svi
VT6TQJslPMZjgaO196D8N/uOxNYTChGp6whr9MPgcaEq8CkrjoVPeva+JXP3DRWZZzXrHWeSjNMY
LyftIs4B7oYyuOkjNdnDbvB/cMqKMYsrk22KDzuOiapdO4T64nduvmjA8i/nQ6aW/FlMyLexFBHU
6ITSKRuASmP3osaJ8TEYDI1CYveQx6TsKwG6pACRenLOe4yutu6234Gq1MBXkoyEgzZ7M4vOjU0B
mPjdc4cKSevePtFcdu8Z27OPqet39S4UysxPC46Q7CXGoe3Peyci9glX6VizhwvcDKKuGuPbMOvi
7qvV844HppDwFo1WmlpVA9U13i+jW7CjJ9FQl9AvMwRUWAypKl8mW0I20IVGojgJXaee/SgstjUp
F2Cs8eJpaeth1VIcR7hkA4vvEJagH2zqFn2mCMWMBjjJ5JN6HnwQ4VmMJucPAgY8QZOhzMWTnjV/
GgbNwcZCt2R+DKpfS4DkmBqgzQfZQ+Z3c6IyB6H1HspD17EAmZMIRZzgoGcyut2sfVDE2LAVC5oA
1aq9MesefQZCvl4muJj0R4EqgrV0Nn128budv9OhnD2E4Spd75MhhFtCwrwEgo1uEa13hbSIesFv
kmcpDAz71ty5odmWwpkbg6kVtukgGjgqt2i7yGX24+vi84EDedA5ZLxA4aEAXcb0NMBPRJ5Wo8FT
JsGmWNxgrwIYL2EEif9y3Eo0krBOYDej2PHQNhOEX1Dx5j2Bc1A412kpM4yHkE52vTIE39ZUMDRD
GHPkxS0Qu2Vpu63ffUNFGUCVCVB1OVXljmRhsZp8fJrRJA0tL7GRNgn8rKYD7Ixod4RQJPmcIjm1
xH0rORIZ18F/ZTCOQhG5jV1nWqQT5esxQm5sf16rJVW3Liq3vIGNXd83uVglf7M79sRz36G+6QDy
+YhFwMCTNfuZhHkIet0e5eeVpmtOKp2UXyD3jd5lsIz+B19p0X0AqnPFI87XBF2IV1eK4ixRJbFo
utlTrQtMsfiAMlYBqkFtz4LTkqYaSNeMQKOo74BtYSwA1qJ3QMfmtNpP2Krgt7lXSvtfs9G7vA0y
Ju2BjYV6WDicjS6IN7AhShiBsQ1ihSIMOdgcDzWfRrU/CZQjr0GPOq/2eT68YKaOqU4tAu2Dm4pX
pnwbh3g/DtOOkmKP92g4+x3Ppx7LUI4NXZCIe8yl1dlDZSNeYKQtlu8RT3IQdL2FafKIkPf8VG7D
+lDYpc+JX9aozft0v3QxV3E7dqj82gR+KLew/51zQruqz0gKP6AfMRNhcTF6gktmOQIPQ62au7zG
vrOwmyQx8/yU6dhh3KFlCL1lL1DzUiFTINOulAA61xKJGEEMkYVRcj/HU9m/MI5l2w5BDjboZob1
adq0fzIosvkZDAegDApHJIymR8SVEmQexq+4peUnNBruIlabfzUVHhnRKTPHgu9dCdsguXzZs2pN
iMwGVF5syhOKtVBM4OyPfAVOauf8MQKcKQEb5AVEINNUOgIswMMbyebBiwDyHhCQOhFc1asOR4IF
+A97ntEXEtg0TxEU1GmIUwoc1XiNpti3SH9cXqwf1bcZKN6n3qwox4Jw1nW679mZD4Cg2tGj4asj
seKaeDrAJgmm0+EvJaNkJek4Re8DC/Q3GotgI6NxyHBAnZU2G3pv1y7xPD9amJF0JMnN/rYNChXb
WKqs3ZmfXK2vdSbGGLl4ZfmO3lzmDBOfPGbdqxiWDMSHK16/ov9uHTgQHCXtNQmTOcNtY8SQV3gr
0vm5wkwaUNXKPYiFwFNUvbCxevcMRMvzgB7gfoem8JkisYzWXTQFCKy1xj8MwQwkOvLMfENmAqp+
xgfwOCIAaDdw1hL5wUaqP3eL9dfQHLHDsgKIJp4j+nms0SCtTpgEZahrepl/8oACXnFGJB+g/WBA
VGI6jlEbDI9fAtiDb2ictvE1wY2EB5jE0Y6kAhl4IO88/pZvS3m/DNOIQUY0TXCXLleDrTaJ59cV
maqPUQo7hnLdqxdfdiLEhMf4gER8Bt4/bAOAO8ej+REqt6xvsT2iOJGUZm9bbBk/ToVjRwZPHk7g
oi/unFU7Pl94fpPAtg1DGp32MBTPUQieXZVKTXYMaX5QhBRNBBio/JzTCGFyO7DDJzhDKNtCCbBU
tdA+TBoWMdjxZQNqabQSpsOTZj65KQZJ4QnluPlgoYKsEmcz8Noos5M9oZQ0KbB6jLZriOclZmdj
6vrDuHThp6mbYNJmkS6s6lI7PN8tDe16nEcNpGLlkAg5G0uMlc3gPgvT9b/g0zWpmqq1wDCpX/MX
FSid3MFMTL9i+r8rxIejFa7VgoCVI751fE9ZyjEWR0LzsU9QOGAU0UEHLTl/miek/pwnsWJRpdyj
E5bwfLu+5F7DGLkfMOHwnXhm07LLJmKVUzBOUjlK7MSXH3ufQIe2yc4+gTAgPklc5sNGMyTSJMt1
uIHeeH3XAeJegQ/QH96wBR0kirdv65TsFyliIDmlz29kdJWymLXKnhPEb0LAoYb8l4Jtd9WafsvV
s0swccMa9ON5W7GsZkgW3tBiXJFzU4ByZqjSt9PGhgW4W7ygLArjM4O5a9EuSeZBTMsF+1YNbn0U
I+AFsqJp9gfAlK6rnU3ctyBVSh38No/vYE2g+CnhtZ03qC4DOOcBFrixsY8UZsAUFmsq5NN0FtIj
f6RH5ftcsGSfvoCBugXQjmGELo9JAEptLYtgOgSOztPttlQYOMOf8LrK+snswBVilp4wtogZpuah
lOdtNF4dXO6S5MjWYI9P/VDJtx6vWgrAds6S74Bk1+gzNLbJ/AUlJgXbwsLUBxAzfnLvRe9qbNzR
F+DwKj+ubkFU0KBh6U3QPcBx3Uz4aGD6Bbhm2xbByAGM6DX7FJqCoyrk3TjdZDsK2ibexv5LrjAh
bzrsUbBBG0QK9gSm/GCWownhJ7Rnna1h4t5Vh31fYdSUCqBUx6qPhglyMz8Bqyis/llWmEMBgOvX
1wK9WYnVnuNGGvAYYWf3fxyd15acShZEv4i1Eg+vULa9UaulfmHJXWxiEshM+PrZNW8zc+9I3VWQ
JmJHnLlY/nRJIiWs+E66KV2N495NHPHVyZcrWngmm6n/6Eu8mj8J/zi+H2vh1MyFoxn7GAESrLgS
pfQPu6pHp842HJD4oHb+wAfWtCC9H4u5+ehWZHTWkyJ+Cbco+G+dNlEcl8Qd3azc6vgr6V26AAZK
dDGFMeRPEQWS5tJUxEago7mXwjaJtrluc6BbnNNlQDlIqtaZj6GxLLLWQaU8kVaO5iOPHeIAlnUA
VrdvPfl6Tadi1m+OfPHpY6yfGQCCRBohogBEBNA2dxxfgxX/dCgs4yADiKKCLZcxCGFQ97mvvI0D
7JSE78JNd413vHGjhOhoncdOxpPhzpdWKGq+aLuT3xpC81sAgoT5Gfc4dmvifrSee7M7Oip3rnYz
BX2RiY5c1u00XPKuSrkDrRzsk8yJUUpNitWbo8onv3mPLS2V47pgTNplLg8eddHbh9cqdvxEmsU5
glKNzZ2qRZNk1V7hjmloiuioIy6vOQtqvBKaKjf/EKz0Ombr1sjh0ErPt8+lmV2MXoVNtx8db272
4zrKrXqxqowoOZoxol5CHw6wYj3V8fpiENWYbUexaXU3jFq2zyoSlTjroPPMNVUG1V7OjXBeQKxs
damjLo25ddr+MZmHcnGzwEl184GO12ruO6Ma3nzFiK0N4ycY629uEbbpNRlivJe1c8KQTxi1+bOs
Rnc6965Eqk93Yb753NKirHLVBmzTVXN3sFtqtnNaMH/k4DYOYfTBGe1f2DFUMeE3sT5B/dXOGdHS
H05tuyfzqdjwXIdgM7+176zryXWKfjj0Q7LZ3GFwepWbYIDX2/i58Fm45L3ISq/lRdMNzv7Um8Le
w+EtMgfZQzaqQo0qIVCiEDCloe91ZdZuknP+MMSSpEdsTi47wmyyqHF8K2WFYM9Ga/aj24bEKKaa
NsQcYTHazu2ULD+57JSvsS2xRby4nr18BmeYEEBo4zouba8fFXb/fpLOVJZ0KnCw+NHoeCGwV49J
ceJLBozrmRXLu01iYzmMhg5V4ApvT0+gasX0kDZV3WZB4pvmWNuBh0kuvgUyU9Ngf3SQi1MWK2/W
33d+y+F1LiD1jmso/epNr5joPxjk0QZAaUU9HEN36Dhz207qZ0WK4HFyZL18ut6uGaANpsfbptl8
82KqfXsoXWaV52M51XwUxTY29buUGDV5EZA2yGeFx4u2Ve3F49YPAa5RHLcEIG0V9VfQSRvc9TPU
7RHdurancU2Jhuoxte6JE2oSHdFyehIHfOXFdatL9ezgZQ2XjXRL876maFrfRTJW3l3P1lP9Xfs4
We7djRQzHbEitJfNtNGDO8RLdS6ZQ77nfbW54jxH8CiPhe2IbANZUl217jsiXeUkO9duvIX6wxGx
Pz94sGrp05I6yfozGH12DicojXe3c86JDph+SuWKX1YedoZg4UrCjazURHUuu1ZbxMkDZUtxel4t
NuOl65a0RTKlo77Il5n354whPK+M76bT+5RCWW7HyQ8LJv8sSwyXQftiddcnhqfSwFrZ8zSIqP/n
MpWhBttiHGa2jAzZwhqbB+t8JEErw2OzOkVzBtaw7cEJtTs+syp3L6N02QYHNx7NS8evl156Zbvi
e786Vr8Jl9BuPrFdFY+tKTjeWqnLP65DTPuBIlVW5gip2rnHRFwx5JB96WwYK7f5a2zkTff8BL46
lnYIMFGR44trU6MPAG7sFmOKhdt2x92azj0J1ublm4Ozs9zcG2w/zpsJeCJadVFd19Ir/yBImN7J
YG/87dCrrYgyjZXXXVcMAUzlVCrv5PSpY06hCDsuAl6TlHeRMyzeOdzd/VvcF/V+cbbGq85aY4Nn
swqKPy1jzfvjSgi9wyxh2x5oLOZjvZEvXDa4Ja+krmJnZIDPxkyHzNFLxPaRslnDqCnvRpTM8XJx
htVR97zm8AzJLoP2d99xH8s2b3LDo0m1Fx0CvYaoRS7dtLSo2b65j4ZY36dTwxVwWxxampZgD+xV
28ZFw5aBU5+cjZEfmR8OQZB7czj1PJMV26oYN64FquAsPbWYsecBFNlmkkOPyoROFucAX+d3YMoe
HF6N9oObAadF4CbFAT02/RQ1P9thEV99MOkJ5UEV+wH8ImW2sonjnxjFQXwOGWP0zv2IyiPmKNFn
LJt5qp/wTqQ52x7H59r0/u1dXgR9vEXDhFjcq8iyTasgmvKpVSq8d3YhFi5uBMLvnNLxeAj2EI3b
C9tmz8bgdr9Sq+dv4Cu9m1x78gDbxdmHBmdWlhzInCD0byeImbsoaewwPfQF9ATXwC6hnWjdyyCr
x3n+Tw7e/l8ZNU10lFgsr/sQodmkay9IBRfx/p2Vg+DRxD30lYlBOjlPxWw/jFOR90+Hfn5D1x+f
02SqC65A8/Ze0+9hzvXUq/3Ucbmn/rqY/H89T1OYIfZwsqldfwtwTvcIjzEyLpBRmiz/Md5kCy5l
tFK4bKkAadGItpoajzh0fuGlLDXw3Ri9zRuGW76mjZJ50S+AZaoU+pHKDE0ZCycU9+JuaUp14bLR
odvapfoUder95HY2PmkJ852tJhVtrqGP3Yty1/Cv4wXNCEceSZWLLWzLA/brTMQwbqbHwd1KmydU
rpY8pcPyEcMDDpd4AxX6rVC9VwjBmMcWnlzWd8gUAROsfKlFttohAS4reeaPoGNm4QTo8cC1ahKo
C3Nk/8W62ycicvPonJZSA1fYanb3M0CZeNC8PTQrp6HhCMt3gQFFvbw6qbn2zvSBphACfSK9Y++j
sB1W6F32mcDf6kshBjUgP7RLf6YDmypAXleC1ozTZuJxm1TiuvuJw74Z+52mvSEJ74VIwRXVWHbM
haWCWwMa2Ko8RWuTeLn2OHTwgs39eFyEB5VoI3xcrlg3jDDyVktSbQBfwlww7nYQ7B4kNPXGhYez
kbCXWTb6qYIc7xHkOEHQjdVQjKFQmM2Ro3FzcRhqNz7ipKffUjCA7hgHqwM3P8sozFen2/1rA5Vq
mb3q8DY4O4T1UdaGs4Dxpx6ctUEWyhm5PUkO8bH9SCLuRzkyp1ueTdRh5bdzquqjimTg5mLXArNP
rtObagQHjTBO+p8mChlS2G66iC7emvAzKzs/+Uub/AuHxnmHzIlfdKFADsYZ6O+OHwb9yzZeR4V6
ZDT0+ZRQ7cQ1YPuzxFPY/7BqFGMW95s3Z23UlOELnoVf0asnHenhtpSU0F87rDoeOzxmFyof5Pio
xBzuH1WCfpuhQNVb5iw+padtMK7daY728Mnl20nzIVT19HBDan6hjMsul/tU0wDeD+Vb0ShO9JIn
6w6/hGffD7lTnvp6nt+rISSpEW54iudlKdF7t1kUP1jv9+TEEZQJkbIYkebUzBuex3vfisc+9reL
v88lyO1Gxzp96Qv6Mr956/yI411x82xrMjTa+EHxtWAIXYDc1xBeg0d4O4dCzjD/qrXvjhMsW64T
JI+vfvEV95Vxoo+PWlsGtpURKzFSRru9ymLrQb0i1fFBjsRMTr7rKXsnWeK+Ycckf1QI5Hillnn9
mkApqsMUBrxdHpixudQqliSm43nTr8NMpPnBq7a5+owDU5kTn23PMrj4znc9T3F0bErW4XzqltDe
maEsVAziEfgPhnSHhslSPonHOozTDBVh16e4LdLopOt2uMkybfoVj27yu189OwID9/43R6r5RzA5
gsQW/lRz7KNi3fK13pPXeWwb9ltWGnXqmG7gkGcvqZyC4xhxafuk9YsnuMx6Piw6obmMY0c4vWOq
RFTuDRxE89hEpcNuN6JrL5sUX2ugq5dmrnw3m/wNqbHruK49eek+qsNY1hYoxjiTOqT9kniHW/KD
gQOlVd89wwSRHEyk+GZMgXmqqrou2RJYyI7cjOW9jJeETS0oUaE5VxHIQE7uPnsxLn85P7f2cWgV
mk1s9JocHeUN1bXmW/i3hGPbfgWCeAiaFCvPQa8GtcJXii00HZ3dHuawrJZjVM1l+4svsILQ5oa6
HiyJeMpw2Y3lIfKD9tfI9vgsjLBfoLhtmCd7CMY0uTqc830W0a/V+lN4Wlg5ay6G0eR8uO0tNIcD
zS7dD0W6/faJMzy3I8jZb6Ua61xn4GhxANurp/uGmsH9fS9xNPM6alAVMHvRg4+EamR3RU0u5r8c
gwJxWpLIenettf347LhKsa7Z3fgZIxdwSUKlfBfgwS1a/37Zwrk4wAmuEXU5iw7ewtEGtHw0LAKX
nX2BofGlqUHyRk9XZ7XPpj1VwTx1l3AuZXyn2aKdKxoxPqg7TNjxjAha3AO7YyVOpRdik5dcxtA8
knJ5q+eU27oIg+m7qcZoy8Yowfh1Qafeo3Sp3QObYUeHqkfKHcKiwhVdZDKxuO/R+DRuDkh5hAWl
T5DYLj91sUHHe9Vg4ex2n0UDT1z350k5Q/DA4xiXR7twj89LFyE8YxiBE5xZB/c1l8RpnUsqXGC+
BTiMj7cd17wUxvmi02F679Si1td07vzgOBhR/I5mwJO6C7viYPqi+lvaoPCzcvHr+tHGm4MgQ0Sr
evBoSP6NspH+1kPMFbi1IkzeOm77AuIEsK09t7hmkMa3iR3vBXkoiIxKzhw/w9DyLu5xIU7MDt2q
qwmhgFmnRGUOQvnTdurMnBQPQjAENPNM4o0vQdxV9WFV8w3ja6J4Tr4Ch7sCD2m3fZphad2z6yq4
96QYmYmoox33x/b75j8WARzMyY29nYMGvX06Ho/MTATFBPTp4NxQwXo7Vuew3sIRrmFwR/QAxtBS
9og5x9/kwBr3Mg2cR9dFli15e92QVDJ+9PhN4jz2J4kgsOfTXHisDals/9Y8b1WeYDqP3xWTSOgT
IA/BtUM0xv8Vtz6TMsrUN+TYQlQViizmakd55hRmjFa/R3ywf+kW9KQJPRoO3xy79WWVjU7SIWCM
m/rWNotIOX47njPcL6JtWZy6cvxUxN+wjbQYfu6j1d+U2Fb/jXFP03rGtux/eEquQa7lYgRDSXo3
+uGih4CO1uC8jEq2kkdvNxMiYsMxysuNDbfk5Cc0YhDWiffhZLfZ3nuB4uIDp7ZXzwaNyuWyXKPN
rNQRD3+CcUcyXpJh6SZKuaQvj7NJ9u9blSYvkrSS4qTsNfGjQKiUd0VQLOWD9qomOYJx1e1jIFRf
vlq/333FwSmtJSgDB6sNgnKwyesG46w/cMbdn7PAGzpS5uEwKHsBdmGBrmK2WJQFk5X9SoFI74bV
N2rnWn3RLpg1Bo+18tkvvFvghvSd4erHQIBj0TnsF0VXNX9w1gXCHtTAmr5Eita49y6hOTLnGWRn
ga9Ofi5zI7+1Me4OURopEWS5ubqnuU1vQyiKavFySNjlYTAx99Z5COQTAPQtY82EHZN57hb+VLHY
5Qv+J+cmS+NyeYjdWX6hWPnsX7iQwD9rOBCdcJHcddSkTcYk04jQRH8jnEXtmuQBIAGTrVvjGTyK
61eH4Vy3KTvyiPlfhPzT/xB+y/IaoR8NpzqCVeK8AWnP+rW404EEqCsfC5c548easy4UTNJpqMhO
+NI8l5wV66uJm309C9Grr2bkBn+Idn/T3PhdXWdxU03/bGijr0pMIwtE7zZ5o5P2ZShM8sMlC/IV
O42CRCxdYoZunMzhoV8HgqLKHdovZVbHva9Dl6AELHutj16ZztfWLGGSFcBy4YO/mHr90ahwLTJe
3tjN4DcLdYijGsR5DRzw3zH1qeZv+s7HC59s8smBelBZRCqBuqeiJJgG8g8QmRab5RuK18LeQhtb
lfHRc9LS7cKEXHLgi+B4HqrtMM7SNT/X2UcY7ORgy0sSjMwf2tJb9A4biaN87mAeVSQhN+kRkEvU
a6i0/4hOsayoq93yp2fYMIGbEA0UoYkczf6Pk5L9brHZ1lM5jhxET2UMQNtn3KLMwYuqjro3bnZc
u4PWriS+iphezmnovUNRKXIWfVDJ9yGNqhF2REYqX3Qz0d/vamcA2Cj6VxKcPGypp8UdR/QiOQhn
qt4ZdRA497snXXVo7FpsT3NUSU69akyDQ4q8X3L4ilireCmgO5Ryl8+wbOYoX2O8voLOGo03l9jP
ol4r87nbHRlaeVG9wnbdHlNTtsE/hBq+h4YQZnER6zpx6ua15luyu+/l2IYh32Sg1RkjZ+OhmwKH
0g1zkzaK/XZImkqfzO6c4mdC1NfifqtTMu6erINvUzlNBXkgDxInKssZJa10nPWw7ev6Dcu3B8rp
CCGg/NdFcYg9Ze4XGGQEUT7JZ+7l7XO0FGSK0KAGxvYAza7HZG8Eycv5FpcOHYGZW5P5ZPbfEHn3
qCLrl25dbTKrm+1Rct2r2fqKwp57fWM28Z/FqxV8KE96wau4YqjpkbbAuf8DPT9yQQ/D/okPsLHo
c8CtGCC1r05u2g44DDpwSRjBNRKSGHb1Mjvr2B3KbuCu76T8EMcwYEKT76/kDRBBwdBl4K0cwkta
aB+idif8zesgJ7iEG9tpHMnFUSS9IMgLJZgjaKafUZxGv3vRDPx39OzPpROMdhEclvMBv+l7WXBY
zgOzD2QH1qJ9nUmxuVkCtoi+iyyXwZOjrLApAf2OCMx/WH2n8gRKT2aQr8T6J1sX1s1Cv9t438uU
TnDOSWv8WO9ieSlrZ3upmD0nDpjTcjpHMrX/yYlIStaEC84hA3/WDxyM8YMMEttU4ndteHFnMPx7
hWf5R7YFsYW99XV4rKKqfaNfVXPZn/z1KRwx6G8gwIrdMU/yPbCq847UpYFOlrttiK6vhkheLyh4
icYw5trv+kXfswTXY/rIGuxAfxXMIoUicJ16/AoAkqjCIeYzN79qkEiIRZ4IeecGzmQOKgxTkiMl
gxdeheAG/hIwdkjdsXbp/6gfCKYHrlhrdZ5k2H/apnRCAC8mgn9rxmBwTnXfJU81yiR7ay34YvlF
oOq0QBShU8AHQhibACuPC+oS3LuEIifyTp0NzFH2aJjfdxmWL8Zi6T0gcoq3ViSdum/SCD178Ue/
fmLoV6jui96/kdlr6lbHznJuJ4nU7n/IEeMcccPhSMMFEMsZi7j8mcycmvg3ivA/P0bRzRzRkTZI
+P90yGBQhxe1myTN+84rnmmZqhmEZtP51TjW9a8hPrH7o1CF/y1gWvSvPXDNBKe0jhXDwUcuq6AK
6RKDTsjWqbK1TZ3yEsfQPlclOrHfE4cZkldC1tu737egELaZCODfjmTL3TzGleVr7Mj5EffAR7NM
cHMOzagmCMra+MXRE5LNApCquGAS6I/F6/1PRJemySChGhrWZ+bE52VVqi/GFPpQ3lpsIiP1Uf9S
e7r8TPvW4QW0AXkUC3361+OEhIE4o+Dk8NFWfxqnXTHxVlbFE56PHzzMruVGTKiIAYGkX8nIpSXL
Edf39pBugw2yMpEw0xoJYmBP2DEHVz8QxCaoyYxOgeCE/5oak6YvMbEhML/YlG8OeqF+tpFJaWnw
udT06O0OxC2JzoJ+KqcHp5GkVJdcTIPyL4FfAaG13CbiA6O5+KamoJyZcRdqAnQrOSE837g46sAX
wXWahxGzporVz1E583zWsiPMWq1rd3BVHUWs3kU/gecX8xfHLfFz1LvAiWbMHVJr48uLi9J7y7Ep
eUSTCGfeH7vLXDceN7g18KqL6Vgs7gjFFwDudeuYH5x2JP1L2Fz1Uws6s/zjAtfTptEVtARlqKNd
zL5ebU8jMYLvxlugZ/uFs0TGWEszvW9MEgfo24FK+XGTsPvOmXStr5R86b9tRUIpA1WaWB/G2P8Z
9s721IqNh3Coh7E96WkdP2xjJTPVuh0xwkzb18pm/VcDqES3pNT60le1Mx4o69488H4B1hsnNnwP
C0a/cwdN/M+uGm9LwRYXMid113d8Hxz1cjMCV2b1tFCpswQAYYeUnzPONtai7yGtE7BWqi6/L0XV
1u8+JBfOP+tq9z55tvpoZWI3YMVlfUEXViOP4k6aZi1Foi9YQUjwYbnI8CRc8rrZiPT4L944ZzL9
cm+elq0gokvkbIZ1IRv3raOMrgDS9ehwWWW4kbLZ6u5r2ceExKVx4FXZGn8JXm91gCLtv2KUd2qo
CCPqA2kOygx6I+Icc9p8UhW3BYQRm+aZ4v60vepEOOK8cMR8hIqoPuGQQOrDcW/oWaXE45OMl1aM
EtTldC7gnUpI8bmdfu3s45zBROu/c8NMqpyRe8D9op7VK9SJre8glkr+58jY/hrRMjM87Ay/u0y7
UjwlmEk1z24QQUJjCXxS4c9XEM+Lfmr3IfhSHtRpFotypU1XGURuJyXRA0oUwUshCs/fAq7nf4h6
yOUsC+X+R4PH5B0tQ6AYD4Q7P2WlLm/fxurVIPa0m+0r3p7YQ9Ii44i1O43e4OdxO270qPMLOE+x
2ofvSGOYPmVh+k8W3f7JciYQOQptwmlprleVxUFV/2EFWN2MVJhNHzaqK7CKvSa9Qykm7g8LK9u3
gFoAza85oAOqdWEKpkhb8xgHcFkseSN1ovXEkSqr244FR3fhHH1oCtqqX+RWyurcR7p5AJzyU5RF
Ko54aKEyRqRKe0FWmabLXK30KoQN+GQeeQ3DtbZAxF6+j7EhHBD26d8bW/Wo8Q/EeZ8TE3JgnzZ1
f1ORf9VekrbACbH/0YZeimpuTZU8D66Zpzd8KkJmMrl1Gzh166qnzu+X9rjGffhjacqN9mFOZ88F
nhNneZCnH6O7kWrRXr9jlzv11ueCGd1tlupWo/0PZdejGd2oDfR3HgReBaZMdkIrzvvxtLlP/byX
z1T4NA+rGxHEzljgVPsuye2lT1FsepdT2tIQ/c5FIBxXPFHHwjXiNDRTWCRQvWs4/95lJHx1QLcF
l81kEsTGnlazaGd9hcd3J/cl2VYCVme38mpJqIdAoCzf0o2Khek+8YGCuSly3/LLY0SkPoxJqBAP
r69RFyVOh6Tqdg7nVFVNv6Ix2gU3QHinQ1vrkWR6H8XFqS6Yo9MfBuV59JM2CadvqqC06P8b53KC
ycSvNubRGdIgfQdS35OjNxjDyUvU9Cj4TLMsmGPqbv98WlyGu73gwIG5EIz9N1MXcryrWAnDw8oY
iq+UFifxMuPk3+LaLPLJX0dLU7548Zbi2SRem1JVaetuvbaOjPdz75ulP94KRZBcTCnLX/sWKXnd
RlP5lwW1s3xMDS2gd9T/sWZ6817JgxFNbN8X3ukCliyOIsIZVCJ8Z65os9/PSRsWj0SMCFx5XFCJ
ceGGgkG4vP2Ll4HikcvKet6ukHMrGZIjyody3hBPyO7YFuv2zqFr02aCIhjenp2SAgqNOrCcckk3
/lhMdJ1x8zY3iW+qg6ORPTAc8+JfaPNtQetX6+5kiZlFm0NcNB+hVtEvjxQN+8Vo0jd33Pv5MHqI
nRvWImmhTjacbNh3ei7iaRFmbVxsL0ERBvoZa4o9jDcy+Jj9RO5ZyTv+xMBBTeMBX3d654Qq/WOr
qfzd8gHsxwowXCA0oOwcVxXNf2RlOD6aoEYCjSX+UeEb/sy62A3RucDbf4576RQXrx0ddcG+s991
H5tTH0XefF7mwuqn3iq6VxJ4gnedIvGBTRAFvthiJHZKD5DhWYlbalA1T+DTPrDD3lcx6A/YJKsD
1UFNccToVpdd7st0HJZpeNu2/+93vms/GDOqOyD6CheTBE0f5RV/b5xXJnUtGnnYEjaZ1sBeiqGt
Pmkdqbk1rDJ9IM9K5YkJuuHYBW4YZ5AWUKp1CIyeId2uw4XlfWTNCjQVQHtVvSJ2uSrj2o5QNwtu
YDfhyvWPM1HMdyx8rGl/6pznraqQbFUpya4XOl3/MyZauJ7yAo3HBp6CqzpK8YA8SDDtqSQjWtD8
MLjr1aKh3Cf7AjRthx7YYqbIx7tf/TEBsy5n2AmBNTvxQknbHCt/nPnVymLZH7wYGZR0uip0bmZU
aepF3J0LyUwP8UunfFufkzmpbjmtaRIPniZYgHXgoNuNymp7EJIbV879V8BObA0sVjzMJEpKTdMC
jlyTlbPnDwevLc0/AHrufgXAKW2ZVbwG52GOS5Ik7NfngXEg+5GasPCtmihNONwKvV6FSbC416Lg
4gSfx3PWwbt9LMUUYBan83yIA7Rm0DmhXmmAqdGzKGtQDzGNY9+3wdjiaXB5qROxqUPreav+uflY
3ujoW9pw7sWv5/3GpyUvSzMofKPSaYatI/qcdkwaXtwGKfIIcwLj6tMxAHDB1cwlsqnCz/F27TkU
IYXB/MTRKK9psBcfSsTEnjFuw/d4FNuBbLl+nrTqTjugawlHHy1/SfHD7hAQQX+nsI/Lxo7sK47c
4sUzfTPpLbCMT5qhQLZE1slwu0eHmBPdHXDIMIQwE6RLxx2j3ZOq+2yl6Yr7pOscC+PdiYNsIvoC
UjfhP6djSN+ZCc3+OHFp/zMQMyCr7pjmrdpV6JGlIx2TQSCvPj4lbPGpcXH4ec7S+X4QbuExAiVV
/dsYlOgovejn/3pXj78HpGF+AtUnXNJRDLbfOpQqPibpZJ8l0pbJ6r7w03+RcLCQfLz5c+m2KXOc
Nnd5p0UiGomOJ5Jb0TL2ElJg8u9soPBQ5j6syusQzcl+SLGgxmOyegzYSaDu791b09BxGyr9zMKq
2yNGExSay3LgnG8j3PynUa6buScJQGDCUEHiXqeaiFjKpRoOUMzz7yiOU/tAbiSNXtCv04B4rK8P
sU1plNJOxytH2LBymkskV7JgdRBXv0gMNBDBc2qW56q00czXY0G9mnmNTstIKveZxnfPPApdWAwT
Ai11e4JjSHhwGfuNckAI+E+NBvwrJXPxAjcE7c2BQsf0BKW3Uch76Q2PMdEG58qtRXvEg5ehO064
UAOVEARpECVqGLWs4Czl5IwWH9qT6rg48WbVuIJ5rXzHO0RdkRR3rHJUeoa+c4OIaNmjjkbvZn0B
yKfRnAd/TOg0KXeIvyUP62D1n8vZ6UFYCBTXhk2tIpuhcpfFWr6hAe1ENJlBFp7MkpbDJQ1b8omY
bat/2inpDO43g+l2U4I9Ph223wNX073K685d/pp18l9kQMF1l6crKs/jxgRAuqj6SBQsmeW2TPdA
NjL44dIogQkcOo55RaKqFHpQUzcgI2Nik0MD7gIN42EPog1SrNJ/r2Md/elYaKA/fDyKeNcBfo+J
aIEEaYu7g1Fg6NDgGK8nObZLce1MpOMzZT1qPqeGAwsbIgxHmotGtSOsc5RSrWlVs94NvSSUXGnl
P1pbijJFpa5c//feB+rB61H3f8QAXe7LAnpIz9e+LclbMy5T8ZCSlUS9GB2HwvSdv+Y8kbt1frjB
rIc5o6CjfO9i9P5LOinM/NvQbPA7UuJtIA9eUU6vi7P03nVFW0joYPK898arSzrhhcfhemoNZI9z
S0RObrmIOwfGpr1aQtvliQUZMGBRLtfMVC2UDcg4qb64Ydr5TIHm+qK9eJqPtYlWDae8OOWVbHEp
8lEPG6EuUgiuc5+g3lPbVaRVwSD50fvTjE45XcdkGhPQ9JRrCBHf6Is1ZaFhaMGto8+pTHSL2hD7
Ce7ZDBMz/Rh2dkBGcteyau+qqhHLVyI4cCMOkIQ/DvU2+U8hHXXVZWhAERhVQX9UFqLkMSq4a8r2
k6oWU94g3VC8DdM8Ds9MA2bYhPKDeX6Z0wnebec7E1eCQiWHds8J/elbsI4RHvU6o3po09T2IOcq
kC/o5tbe+RHcj6P9iChAHAwFabZVB/8j7bx2HMeWKPtFBOjNK41cpkyacv0ilKXoJHqK/PpZzB7c
Kx1pxLndKKDqIVEZPC587I2reDa6NfDTwy/dbo2Ivtw6/vEYvlMZQUCvYVZV0AxpI4HaGfurCjCr
SZspNq1P9ZrG4SZ6U9MsyGjCQyDdTbI7SOF7OKSz5qQs7UXteZzUBA6zcg/W01bpL5KhCYEvRPiE
wjxa+dnhE+C36wG+DgOgRHwaQ9bZEuoKL5xN8gyMMK03q9ZUYwT31hhXFKBRJZbVplbYrLu06IO2
hAulpAeLgnAH0SCDBHRVOKi15Fw0M8m0vh2ZWVvK7UHdhswo7CdgZW/4KhTVoZ1Ul6mZA6YqYpob
DXg6h9OpWVP/CNp+EWe/nfArQF0Th30LOjzKAfadzQb9xxZ2euiURmU4qVnbL+f6/eT156W1NqSg
9izlPTquS18L5xmADN4JXsdtNkVKcuekr+QL6LlkQA4qKAvMoH4npM5ruE2NgHm+/pex7mb0li8o
nRyU2cGZ2GDl7srJYjrwZKusXVy5FUHKJ9cNTCy5NzSbAdwMop1QnoNB4GApjZyRgj/EneSdg3zs
Oa6XvfZH7aRZfkomrvztPpCBk+XxuEfOaU34mrJmzrMFu2xNeWcbFjNqaOu4eH182neFKNA4cL8t
UxEvFUVa7ZwywbBW9OyFZr4nrXmN9bd/IIRYlToArpkqkpAnx1CrTX3frsG1/eyYym+m11/sgzYB
ly2uhWeBD8I8oOWQWDRs4b2aklPJtpGDphR9KZVX1fpkFxMixBuCCEWmu8RUFAOnURG4L5S8deAY
V+Mtjah5HZTMk5qLMl3QXvF4y8THLgoSDh8f2qht3LJtnL/UyWuy/6M6P8pm+1jKnR27Wo7w1CLY
C4a0VOJtVf5Qo1+2sx2m6LqmdkyAfjYOSUqxkh1Lda9qthrGqw/oADfLCb0xtRbh9HPpvD+cIy3e
WtGnvbHZ67/00+Lxdk0dyvgJF6jwgLGddadlu7r9zgg3HIocv/bV//haxKMXiF4OrcaUlYwUsAS9
VDmB9/NVN18eL2Vqt8Zju1hKxKAAzpcRbzVmTxLpNzCCTF5OXK9xyy8N6N8rwbPUFFnl5QgroUEg
l3LZjLcjGplL5Wwl10ziPl7J3UOxqcYbGEWTNrfrlRDJ0dAMNcr2kG9tMGVjQEeV6FfZ5ROCbszD
uBzVQMFoFpkUTRNei9UeFfnQJ+k2qp9Jb0TVM3P2QUQD4ZB/6w3SdhS6wMmcDep2b31NwPrWMts7
U5o50HzpAAf2eOkirLr4QcLbOteD3kt7PugwqEEKDFpkqNR6Q7+UcmbqoFX58ljgvb2+3AHhjUGG
sTcrskLb1pmr348gTGY2hc3JnR7PTLw4l3KEhzZYBVnTIky3CTimGU3LjNrRHgTsmzMHVs9h9jI5
zyyGHx6v7+NGioJtzcLqaQp93uKNbexEkRkMSbfOUdoyOUlL3Q6QPUYBAPCT3pJX6wehYvucrczn
DNgm8uBTjCP39tjWbYpyo7Onm8Iex9rBaHqa97a5f2iCgwSrCqP9xnFqqaMFuVmqoZgqIwYGHD/C
HveKvafrsE63Rf1KztcFNS0lSlO+7V3rRZ8BrEUvX+pNbLDI3mKpcDjhzpgyDpapmoJKSOjxKskw
9TsV2iaZQLYCFgKq5rh9Nbt35fREZjAmY9NYc1v9cS7S3XgWdMD0wITlC9IeM6PNJr7qxkYJHyUo
wzqK+jPQb/2uYfKyP79HICE4QIw1pC+U0+zxFtwoxVEYvrUGwI6jwqJxra9yUECNbM8OWOErqR+3
LH//7wJMfv9IEgUQkxgpkbOkx8jI+11HGU/TgOqWvj2W8OHmXN0d1nApQliD1J4Nm9C83+EPuab9
fNB/seaNngQd8N3UxZdggLSFM3FO/w+5RGKWZeCAOcLbIOkLBuKx7XfJcdPm34BF9KVxbs/ZSjZw
SD/ODbCTUzxvNw+SxbKNFlyBUJ7gwl4fWMUsS0FRf9hJgErXGbMRvElaV9b6YeJN3pMESbZCtAlZ
BhQi15LsYr8vu7CQd3oIBDvQUvt4CX44nVITXNZTgsR9dI7nRA9TedcAL7AB71ciXwmCLg83Xda9
Y/uPL8xdeZZKgv4jmLEFG92TXCAiPss7tUrctH5z8J9AyS+y5WM5NwZRNcccga6q5EctVRWOyghp
TqLxRWYC3trWRjKvi/ewKIFW0qnPqLv2JL89lqje6g5EWvg2ZCUIOkSFljHcXuldL++sE/iqqS79
qPam/SkbqPVk4H49Gbp2WlXU7VZ6NSi/SPcVINJT9gQzttpkMTWtgaQhcI1hnD2da9rcQXEzVkCJ
uE2d/1Uz8sJstlEvWpAp3Jrahyd10iazjXgJtufhGzPmh4mXdm8jNcZgAMbixquGcBPppjkxgaLK
O6V7O36LE/SgN7R+XW7yiat4500T24IVSZ4FdaiIlKyk/6RTlTs8L9DDk1yZ5aYZRMNKs89eDrzO
mSGdbgDeaeiDx2d3e3SjGoHd3EZJWjh218/tVCUqDB7nYWeZ0gz4A+A/pFmbrQ40sFXaX4+FfdAi
XuvMa2nCljLnr2D52mFX/qQzvf42/FLe5JUzi2d7X1+qyzYECdF1vmfP4Xvznq/K2eMP+CC+ufkA
lfCbuNUwzA+quQuXX5fA7qEbddh1q/CVesITtJHSxng1/WGef95EuwyWV2dZLeI1LVkTwm+8DZXV
65ptOI7BX+qoIS6EJ+Ai0SJsDbuwAr2J4aqngwkzQ5x9VTKKv+A9gxFX/zgxKs3QmF9rw9d/8gUO
iVbutaqRJLj+grNq0A4P8MiuqiQeV/mZvO1yf/a72Fgyqf4Xc9I045t24jb4tY+F37tpeDyQcBvK
iM4q6KUmCoe4ouy/047Vu72qLM85Ht+y4Y+dz/+VpI9beLHPB8ruTK6YH3f65OoMzVOQX2VDupQ6
Rpzs4+fH8m41+5g2wlcn0WlgHoVzPWr0PTlJKO9Y4aox9zPAoAGFyF/tdkLSXUVB+peBX4wxxl8Q
RdL5MOhyhk7aFuaJyY+fcfUOQ1zMtJu0z90ilYPiZE3pp7srvBAr3BswBrUsKRErWdWsbOdRXXqS
ma/TeP++36s0lQeHsFqHeQlWtA/MVyN1q8hJgpzsfDlFRD565eIjxtqQobQM0NlM4Sad1VN7AqdV
3h27NJo77fkPzEPd4pyAEPD4ZO/dWSIgQ3YUOI0M8SZl6tGgnZV16xTgkgGg5gWdk3n3yWB8+bGo
j1SmuKpLWUK2ayjPeaGnibzrjIaBL7hlPOrPC106fqKrYtOpmuTF+vl5KMoXqlpP2aC/ZenwHANn
5YE0HQdVRje0Acy+aznAdR0VjWkueRsCF30Y6pcwUsAxlMrBP5FBBNyCwsxe+XWwjblKf6NXqPvA
bDu6stVqQvHfFE/gZrYwoibNvirZT0dYnFVQFgyPJU6JaoBsrNWbJmm+yMYQe1l6hPFJO/4AEnl5
KvS/KA6uI/uwSsuTygixtqAxe5iw7bcBCN+jYQFIlkIn7AjOGK4nGfB9I+9qfAm3M9TYo7lWn5By
57naOAgG/Dca4R65ymt9mzcO1FuJpOxOLsiuq25+6oJ4S0NwXMxAvXt8g24f6bUwIZgtGeKXNC1U
d3bJAEWuPmfWZoBtjdZtefFY1P2FQR1gUhfSZNURFIIGFqSWM9GzYzCkM2exb/112IDExaz8p/M/
WpihOaoq4zw7srAwOqKHqCEjzcsgHgVO8QCCKp0GzOI8XtatYmEHcWHR5A4VL9HjA1UoHcweQUNT
AdiiFsO8ht9qHp60cMJLvyvKlLmEDogppjo6nxc2SlL6LG8IgHYlBfA/zIxFXhh1x59mZP58vKhb
HcaixnCAXj/VkW3xqACmNpwQSUc6MujZ8NJ2RT9FBojWKZ0oDSijA3etxBDmgNbsmDA/8tyvl5Wk
elJBXKLSNZEDCkzbnfUJeqmFbr3X1l8ZXQRR9JkBSCBXFwkjntphgqj99mHTK2oShaCubUqEwl05
HhghLDqoQuyeXnZcnMw/ypn5Dy4KUZyl48ooNG8KUkA3UyhNd+oOp16mNUanoVA9eurr46O796Iv
xQjWXi+ZxYfEWd2dUpTgSopegHWlGeyxFOXWL2XPRheGFXHvxRpvXg25tAeNbhdrv3uaI6XkvQZR
9ZgtkvQ3HUuunsGzTpP3y2PB997ApVxhF/uc/Ltm9eoupICrZ/qT1S2UvJ49lqKod+7kpRhhFzUz
17ohU9Td8QSogb3X/BNsZEFVkv0f20Lh9KjbJVFQuQHOO1qBPZmtEyuJnnvQCSa+ZhQmPBDI6x1d
x/ZgFkQycb0+MvHfhdaup3WHXAORLwA7blhaWgAIcRM8Xvz43gRxjkVs7mB+OFlR3J4yipno4P+1
8V8auOLkyrzw/KLm3Nia0Z6weToU1cQbvBXqyMzaG7ptkt4jzLhWAszStMyxJdYuKpSFdHSHt1Tb
db3ynMSvtrlyzAl5d04YsArdwRXUCGSx69cCtX18pqmyc3aq0gQF4B9V9FIkS6DcQaMr3aKl7aT5
pGuKZzH0i/KY2OU7cS1dyjYzmaPmwy8dr+CFNneYobFjvT+8ZM13w9kys+rqtEHRE5ecvaZdHM4A
MLLl8BxI2QsNjEO/thibAguqADesMTPoKX85RjGRc7q3M5ZNVOJocIoS8wp3/8ToNK08yn6XMHND
L5Vc4T+u6Exv6Yw/QLJKYohp46/mLJoibr7pVhkNAbDgyhhp40+JtO3toNW03obhS9eon/NymSde
3cxIMIKDv7aac+CAzVpK4E85w/yUrY1op0iLMKomntwdo0QDB048wRkuC57o9ekwfsOUlJKELwxN
+prxWR7IqpRvp58qvRtrOnjlU+gBs+N3+TcrnDC/t1mka+GCoc+PRt0CmxG+JEd7VvQAnYO34Oh/
Afvu5bT9Kfsp/t/xtl+/eTYbuH0N+yQ7uim8hqiXaYs1tPAF9CYmDyPa2kCSdBbgpUzVae689NG5
4NnRWqhbYp0GBq+ht3orfDHX4Erq0fJ43lid46ZmEpyKb5I98dCm5AlL02PYVCBrC1/yZixGASxz
fG6g6mOc3wdF9LHuvE1rajSe0GtEsoZ4Gy/3+t7QzKeaQKDEL0O/CRepvuzDtR7/aTnAJH5vdKrs
IOPns94MN2lHCtlTzj9jH1gmyVOluSM9VeAh74FQLXLJK7o5o4IHIM3TOJoKNG7O/PpTNSGegVQR
hP6kiV9Onw/fOHB7V/wuPp2DZpmu6Eb7tKdXfWJ7bjwtQaSg5TvoY+Ev7OKXqvumQe7d/H68/TeW
Uvj9gk4FV86qzD2/X2/BG7ELj0nhIvreNt/+dzm2apLlNbGPmuiy2m1ZH/uhj1/q7oteVhs7RyVl
Zv8ShZ00cU43vjhrsnXeC44jdlkWjulYGF0tJXvWZGXHuXw+paCPFsTAQ35aVH3TLhn8nPCybmM1
jXYgvA3UAdqYFP31NZZ7AlOw44Z148FmEnRzbueS4Ydosm3t5nkiieSqNgbUJGhEtzgzmFSM2lBe
k7H2z0tpw/TvTF5EE1bt9mZcixGMWu9YhyyWIL5uVmc/WdC8qk7Ft7eXexThUNSgq2L0n673zIms
TJb0SF7XS7LTPtNLbuX/DHfeCrSp51//6w28EiZWhshXwpw3sG3J4uA7nvqsLB8LuL121wKEp5qO
/lEvf5xLF4A680z7wMSZqLca6FqG8FwL2QEdqTvIa+uNwZCMqRYGcF7Pz2zfl/028vasrPOjHUnv
TffTedm73ZIhlJn13Ew8shuL+3EL/3N2tnZ9djXkv0XWxfK6ChzqCo7nrCLfmljvbdAkSBlv0IXL
1zFeU4Exyg3xuwDAupnt6z9d1SWXNbGe+6/qv+sRjB6YZ1nTxqyHAbSn2Jc860VdSP6UmLt64uLO
28KzAr2YceMjJ1gFdPP4JATRE8fv7XzqOipTJyRoJIAxgBFukbR/cRZNMD5iBkxekk/5k7NRl5pX
zNQvsH85vjZhtKZeguCNwWUPhJqKZNU7ePmTFoTT+zi1OkF3DEWbFAx0yeth5syy80L7gfvtHZ90
V/FAKvXMjbMDq9Vp/HByffevJRlNHDKaWfFarq9lcYz1yDik47Vsgv0q9dVl4dNHMoP9aUKr3AYX
4xO4kCWoFVXdQ0UIV8N6PMQ+SBbWYu8fF4eFFpz8NHisw+7qlwthgn45GrY2jJNT6+XrYspCjv/3
ymMWFiJojJKkVaHRCrBuuYlRkHHvO/8ceMTlfvTl8TruPzPTtOgeIQlAJez6hADEySTpWMj0kCcL
IFuC/CnZ5eu9F0/ojUlJgorSJcDoDxqSxgdWuXsfALDVcbX3pl7VpCRBRSngHMvFuKYuaJeVGwX4
g77+XM5PEw2ud3XhxeYJOiqHliYN+3zUUWdf90Zzaa0Y7vq3WydqqGPTn2yDBQGMuDwvY792lT8e
iF6v//I2CAoJQBBHiTUWVM4AcnAr19kknuLBLzWxpKmdE7RSA+39cZ+wogarmDI0gg/o1S/yxILu
Kr//HpBYWNnnUqOZDus5+6PxVZcU8b0pzXNHi9MViMOuoOSoZQunQ6s+5VEmnBFy8GKE9M/ZP3im
VzKEgxliHQoy++NKAzTku7XrnpbScsrq3tmvKzHCseQODFgMmozHAnevJ2P8oKOYOPvb8huNdhcb
ZgpWIQQEIRoiOLwLl/l9r36GadSP0dURyOMMk6SePSVSu9WpVyIF4wBLlw7eFAvTtubLqFcl7wiI
vNv4sr/6M6UX7tk9ysEO0Q05D7rGhH1UAAeMT6012r3zMv+WP515Rdb3yIe3b2Jpt9m+cTf/K0vs
tu5gH7Xy+kNWtmkBbX7t0EYV6QhoxJ7Vt/1W8U6/VDddyU/710llO6ptwVpdiRd2FpK+kuHID/Gj
Wk992kc/XnMxg5bBOxDnTSip8TfeSKTZkU5N9pfWYH5+4euqiqmkYPSxuZHLgPlTHuju2YP03QPe
eELD372rRKv0hZJANHRDMPR1Rfq9rhJlnWVMWR8o65svBiHY16F7McJVlb2odChp75Dkuh0z35Zk
Tq33ToA5Bsz/+YTxbl+sVzkUUQLMrII5U73UdzbHH0xYd9/2C+qqnr2Rnvfe6YcsT8j9GCEU9/lS
rmCwh7MhgYmB3CqQtoCKl37k297w3G2wq8/q58jLQM+Gt87fb+vvgFL51VQB746ZoHDmmMS9lEJv
siGAv7D39HoSWxuw+/qH9+g1eh21LGRLs+wZ2jZIxw6vx03pJv6Uorr7tC7Ei+ZDqlISbpCPrg/P
xrb21+Wzvqqfo8Vspmzm0PN+h9Dtz8DVO84n7vi9V2U4ps6IJ8MN/CucudGdVLmvOPOXJjAW1fqA
zd8vRjWiuurTdJzwkZO7Oe0LiYLKks22D7WoVtaA68FUHHSe9dbNR5fmuKi8PiCwJGEDbNXTednN
x0B2vxg8Byz3n1Arpm4xm46P1DuuMK0u/9kGQ7AUsRQxXDywDc7C2NovVPdfmtUwgwAGZwui+uOP
6idk9PPcg9KCgL4gsJg4iTue/tUnCPqt20cx4Gh8wtlPfWgJ/NN6v1OXgxcvjmuoqT3pfcqhuBfK
XMkUlA7hWmVKMGRzDHnuJgvtI9BmaN6nXaV7cxYTaxy38cHZi50GVqkZnWaXyvov7emAX37mkuWe
408KmjpPQaXUsMVnqczCNJ7TaVN5kgcorAc6SufDpr2cWNfEKzKEQKAEjWU/jOvqgjGu3+NkZKuW
5WW7Pfoi/EdB6NXJCREBcZZVZvF4cjyWMQw9P1ee9Xpc9D696VNe9ORFEVzPkRpGl/ZczsNz62cb
uIw+Tq/zASNa5VMGYWo7BaV0rkfAeAsV0WCI2iVjahCx+bUPWFWgLveLPUpAejFwsXPP4vLAEk6u
a/JU7xqFC6UgaCo7BMegNDlVOHk/8kLATHntdlRWug/qtVftRj3g+NJkMk8bbe2DlyK6riakhdA+
cb72y35VbFCFASSbm/BL7dMmza5vSfNtaXlbOBDLuu0q/WyW/uDBVt+61qrx0026gbv1H+YAL++e
KWgqiNJtx2i5DKfgcxVU5Dh3c+NFdqfM4l3vlq5hRzGZ98CtFi45U/ZJ3CSdsjbXw0/rQ2PAVxxA
D7KYTOTec/YuZQk3vJSazqyAP/lIAypv51k3b5etP+r/4yLc1a41TzejWYx50GDGuI9VyHilb8/7
v0sVrjzg4Q0kB4hvVgBheiSOMXrxVEPr1CKFGx2b2j4C5R095eG5e8dt9DKqRRgMtv8oErrYUNGk
ousVoOaRRdWdvGr7vvfb0XpyfKqr/7NgjzZLRhZokaW5TLiVqZaSYOqVv19r/GyvwY1HX3B4y5b3
YM8OweMju+u14TKa4DHogFqawpllnRVmRzgd1/Am/jn76metXr4XvjIvnqU+AG9pka9Ps8P6RKAp
zY0pn/XeYaKdgIawVJD5xA1uenCQMqjU1g4vw+aG0vfqAZbl46VPRSf3DPelLGFzi8aW0xrwqXU/
J2JfO975tXaPq/+POGh8Z+JDuJQkuCSgAp4rPWZV1ha0+O/tu7WIMaj2c/2n/H7cFDOdIsDe618f
H+Zt28Y4lHexm0Lwg54BNbdlhfCCvpw2LT6p8bT3yz/WKvS037JbgzQyIfPuCdJHN3ZFwegpKvn9
fq8kpdGo2DnJbbenVRhwinPmpOWnf6JgnAtZwgkqQMhExVBzWxZjMTT6XS1paJ9wYu9ZzEshwuG1
hlEqCYiEH29+VJ249XMDB+/xxk2JEc7KKKtuJIMZ9y0h996ugIN36eKeeOB37c/lckY/5SIgLvtc
pWDdqhR22231oj2FwYlMVTvXv0QT8/JTSxI8yFrtVGuAv/ujhgyrduVDlcxtnzqhyTUJNjXCxtmU
41Vs6ujvh8Gols/e3lXWxZfHx3QvP86M1X/vt2BTE2gyT0rIokqfYZtNFBwoLxwWOG//8kIImvh0
HEBaGi83eP3PY05q1PssakoNjqdwo5wuFiTYz9NJqcyRTBIrPdq0ZKF/7zdjkAqaog+0vj+c5s6v
f7eLlhCbau1eqasDQseSq0xiJvOGFRB+3n5CH32MgQnLA6pF1khV2/ACiD3TVgYEcqr3KmXCbpMs
aGZ41vyfNV0Anc9s+PdPPLSgeHsL/ZeXqa294wBdyRaOsAJZM2MwQl0/fc13apA8DS6g3F7rIdjw
gK8Nslk6n9rbUVM8WrFwoLVVaLl6ZsXDM2VfAHNJ3sOA85ztzhsTJ1N7nzjMOzm2y2WKmZ4KZDvV
SFmm5a4VP3zKZ9vlLsg31e7T4tfEnt7RKVeyBJUfD/Q/6zGLawLoYgnYkufYbRbGxOO75wddyRG0
vnM+RwDysqavoId/kz2JtoBhufxNo6/77Zs6A24TXj+u61Srmn7n9JSPJh/TotNfbPOsoqRWnXPB
ZurNJivKT0mazCcO7I6NVhW6l3SmFZh208dvuLABEX0/itZX45P/u+ySrPOnejNW6SebK+6v57+y
BCMAxLcGzvIoy/tIwR5csK9Hz25MPVGT9R1pMsi6dyHpVR0bpR36/WRhfU3Ul02jlOo6NitGIANJ
/mZlf0xrEnTiniBVpjWWrklthFW73sgma5JMiXV1rc9bInmqmCTXlq90xwbqjFyjL2PCJw7vnlK5
lCkszkh0KGBSZCrb/Uv22nw+LuVA899hTPLK4Pg53WTv9UYLusVjwfcO8lKucJCEIicJqiF1Dcwo
jA2zyvj9WMA9d5W5oP/upmDGoYwJLT1BggQY4wiIbPn7/Enew81yCo7tpmrnZf6jOUrL3PhiF34J
++9U//k9/XL5DYJ5B0FTOdZMGKxlb79Knn4kQRjI69E+gd6JGu18yhgwbtJtMvXy7/XSXK1fMBet
2sAn12rqGq7YINm0S+1ZYaS5dVs3dQER7n1zpgWlh7p7n9j6qUsl2AxdyVWGCEZL9WP9A2Ra9/11
Pt9RGDjP3zp3qgp1rzpyudIP7XuhgLITFwlyGUIvz5wP/o/C3f6V+kswUTCOJpa5HOPpp8799W83
+ePTLkQfaqCplZ5Nhs2JOq3kDsvt+3w3ZkG+Q6BE8vZlKm0wcac+EvUXIvVStc6UT0d12yEynoEs
SrZ9KoK4BXQCiBS0jREDgFEjTUQ6tEopgijKGO8PVBLxczvbzraR+/t3GZQBXE3fQ+/PxL0ZzaDo
a1yKFMykVgOEHoXsJrVa2itOq4I0T70qX81F7k1WtO6qoIsFCuoWRrS6ORQs8HAgIz1bv4cfT0P9
Kv80VpKf+49XNyVu/PnFuam6ZEVZhDgjObmDvNFP8YSED2v+aP8Epeq0MbQT+/97G3VPD6Lg5HFe
4wtIF6X3ByKiCZl3nzpTrA58azrDBYKGk0ixgBtgquvj1xBiwtbPv9B2W2gB7MGP9+/uvb+QJOiz
pDl1jlYgSYOcZvBMg5xHhE382fyKpkzxXUt8IUtQYLJZliWowFgn4N+fXzvwmiei2Yl9E0OWqgoH
nZFOdQ2zJsM+feKCEuS4IZieU0pqYuNE4E4jClPDOlhjPBtlbrWGESLvXS30+gWUlI8P6V5Ai9qw
TccBmFO5GWzWUoCJT0asrbN4P2sPz0wUOe1xth9OsML9cqKNLde+lmezCbn3wpRLucLVN6vu6GQ2
cquCurgJfHfoFUy1z2z+kLLeQjIzcfXvlXxU+mJlxsuYoAPJ7/pFG5Dr5Epy0NZdH2SLDkuj4zVV
P6G21oE+WDvfpkTePUrQbT8GpxhZEu5lFRel3sSJtgbB3k5dWfePhhv96t9jmIemjvKeXw/uDL2i
Bh48U8LXyztFlZ02x1xbN3/C12zRLqSNtjl/Tt6TmW5NCLu7sP/IYhjiWhYsxIMBlSZbaYDz7yrv
Jvyx7+Gvk2//eHxTRoV0oyMvJAkhnxTq4Dh1SIKvy2hn1c/znxyaUXXqQo4X7pEc9XpFiV4CAz7K
gdd1Hf1FmAJLEOx9rZfs+kX5qfphQYjpmp8eL29qI4U7WZXy3h60DF6dzIujIyQIv6HNq+1lcXiW
4qfi9OXfyROs2kHV5Xyfskw4MgGBl/OZRf/HLn4tV9Lu34kSnrgcOWlxjrmPI9RgQiZ4D039O6NT
p+DfCRqtw4Wl3kutDBD76WNN9mflC71EQNFJL0roKf970pnAnF5F8ErIKzGLeC3r0A1JOuJQrM+1
7cUJBFlpHqj5No2gbC5gAy6mLuatpiR3pdNjx4g6XXEf6c+L1SVFnNsKWJVrAzZRqaQcureXR8Vy
u77xj7w767iC7MaV4sRVSkDQJNhd9Wjiwd8+j+uvEJ4Ho1RNeBqy/dpSf/fJ/HTcFtb88TFOiRCe
gqRaUDv16X4NYdwsTpdOt+r0qeDjrhDaTQFYlQGIEBHOGHPuwaZo9+sqrNw239XFc+P8z1kqS8Go
qsY4O62AFXt9R3Sjl5R0GA4bO1kZX5VtrgVy/KtytunRdKtyImgdX+y14rqWJijI/lQO1LaVwybU
QsdrMlg7pQoSiceHcyc8HWeAKSeRS2VJYprv0DGqlVsR1HLDcZmd3sDbSinLpW5f9HAvfs7K0IWS
M4DArxyWnVbAt5WPfGRbKLaC2KRK2k+FVuPDvl769TcJSy/UXKqTLow3se6siuOb1jnLMH1pj1O3
/3bymHn0EbZE1i1yPcxkXB9p2jBcpndJvLGj2i+sL/nx5B1wMkPKQfQJHDZq5J5/O8aECr3TWmYr
NGqO4xnMUzuGsEKNXt8aZtF0Q0PMvPeywKUjxo9n4TwMFF8KKt/2aQJyyznsMP7BjebmLPHr2Sfl
l715fAO0O7t99S2CChicuI7ttqUNQ4VKZjfQQEjzmqkBKt88tcoPJTl6x1+aMY9taAJJ1zAhK6UL
2NhV6SsNp8lfkFbZzZMkBR1zVvGXFNSwA+Q/TI9tSyjIiy20hOlfWgmEmWfLXxzokB+v4fatAEU7
As9oMvCNzIpeH2MMLIRalGa6KdLTLxs0VB0GsscibhXMtQjhxA45k9x1atGqAubsiZkD0+/LqUL5
rU24FiIchW61IcwZCJHnxs9mPtQu3JBg0GrrIYB7Dx4RNQ/6KadvammCgtbayOjVHqmG5CfyUxUF
qjoRZt0p5qFkNOr/RKdEqKLulLswNPZVddpIZTGrLGCJ3nSG36EMhUTPT40lBD9uVyXzwxR8/K2j
eS1ZOLh9d2604VSfwKJ8+0s7AYBGjwPXt1MnLuGdmOtaknB6FYCCxzxsThtYSC1KJnZQxG4EMKQ9
r9e92x0mXIi7K6OdngoYKMWokutbn2tZFjuwl20y/ZtUl25rSdyPbwUkYZE65SDd0RI6LtJ/hAma
Uj7rGdTyOYuD4AZOR635bp3m0I1MRHPCU7ZHtC9lBP1iTIAyhhhadaHTmjrQsm/JvtjW5emNIY8p
vCrhwv8tAzBUFIUOsI4IdhbZcdNaSqy+Hc2+X8DgaC3tCrpua3+aAqgTLczfslQ6b+Dm4vYbQrrk
1PV0yka5+mYl2l9JbM7MdN6pG1WLXcN5S8icpPJ3+tm9NKkC4wzQxfHkBI91l3BRQPYAzhoAU4vl
grgk4gdZZ5DAIquq3mXwueQ2BQhi7++1P7kZ+qH6+liYkFEZhdHko4KAyGsApGs84Au/VoIOXFek
tnpvk/xNKtQXCCdnYV6T85KHpQQjjXuUO3nCyRTLDH+LZeCIsf1x9EMEWAgLCQwh7Vy9V0M/s2sa
oNPnMnnphhmsXbO6/1qmz7n8HtZBq7TzrloO3Vw36onbK3ZDfnwGTCVE6ZTgSA8Iliip4kPX2071
PkSfhu1RA1gfrt251cAa6eoY+1AKLDAx/kBQ1edPkTnLlKB5yfPgYKzqfgG6avF8UOaRRjXmeU8I
DhTXGbo2EBu31dtUTuoDIuPC1fr7e0meAFRtcFimoLMOlJWh691X7/nS+pH9joKWqeIsGGhWqZ/k
XRloq3ZeLcpZPesWzXMZZG/dU+0PW3kDuc/EPRXRX2++RrBE0klPJDti91SatwoaNpsARHsqwro7
0Pjx8zcuqfsn9BePr+yd90EUZhA+kDoFx278+cWVzeB4DJ2jXL8rMFOZMGGqXyCoJAEiuU09hWF3
qxEA7gd7AfA1qIt4K8IVKaq+29c1NxUHemEdS/i7vzllPk8O9bwOw+dTovi4/vAxdn9q6Xdjf+lS
ZeKeijmzcafxlfA2wO8H5upjyOdiyfEe6B8pN6v3xGm9k1kutSJ+CV+Mk0/h0+tpRQcKrnDw7guy
I4msfH285WLc8fcHANwCggvewA3qHd2dkWwfo/pdB36ggyDt9DsOGS3PjoBgy66Vb/PksDx/rspl
l6/zNFyUh9qrNN8Iv0ZKAnyiPuWj3Jge9oSwThtjgbEtXfAUpE41miLT6netUtxSez6BoRrOwSwd
SOqdHMM/N3+i89yMd4V8du0M8ChNnYgx732DDjIQA2yjWRdx8c2OCf899uk9PBWKGzu95tqdevYm
dn9civDsgTjRTM1ClnYDO9aWhx4ekbZ516lth16WBIn9OdI2FrCX3TuIR/LJb5pfE1JHZXIt1cFH
Z2hsxOxAOQrvrHXoXZTjg/FmD1DMzvpNf/b0c+saxpPTu3gErumez4uhnQLRvn1zdNmCkE9umDSq
DpHE9QuXIEFWrUK133xpMVv+iIKE/kUFDrinCVVyawAESeMBXzysVDVqgyYF+62f58/l8uif3d9H
1/YH+gh0r/Z7b6a4hxlA6d5h0QbQxPomoZ4SRP5hlc3kp3A27KYaX7SbayV8leAqngytMUYU1Ddm
02iojn/Zq+PySC0R6Cnml5RFysgxNSqmaEuCTzhkmQI1Z9JcnVlzyiJuOk9m+XwKjlLIktqW8FmC
UzmkmlyNgLRvHeOu+F/B0c1dabpd5cYnEeQIF0+pTs7pFH/IOX2WPUh03aNPnfHnl++kS93qGcI2
d+K2i81Gfy+OzB5Y/yQOFbFfxZGlLjOARXgbZmMTu7aA9Z15XmUVb6CPpCsu9v4PaV/a27iubPuL
BFCz9JWaPCW2HGf8IiTpjuZ51q9/SznAPTbtZ6Hv3Rto7N1pdIlkkSxWrVprDzCtucG8Ovd32jye
i40GxlKigegamCPcMCwUKBPKRhjCTn8K8hOqZyVU0qPqPZz5oJdSKDeWEGSsc/IIdyd21/zzM3/v
xU4JKshYPqFEl4MDCmybCl4hiFuonJqg/bo/shuOfG6OfelPfDDBlUvuSRUCiJB+pfU/Tx3uRHVG
5wNeqPKseodcDiIPIePwJDYFFWUIZxc2GlENBBAG7y+lLa8XCnkLuIcKklII17F04RLn11GvCbCm
Ie0k+jR/F16lejum9P683TQ0H/Yqdjk8Y/752TIBK9nlWSOGJ0Er6QRlzFOhmX65Kv8RHgyvx5yh
FAfqYQLSR/YSbYccLcpcGJ3Up0QBE7CUWLMMaMkZQC+ERLCGcuEy+0VaXHo78PDg60cUA8mrqyWD
oHteRLEfnRp7tNqHL2kzGj/An+1TI6G+A2im9U7Mxinwb2AtAjTmeO3KPLizkcnTfsWuLqdWkxrS
DNBUPSnPqHmanl2sattoX+8vIMvf9DuxypkZ5grrefCfRkjWnlLqOdBbAtAFuVjja6LCurJ8R0K2
sjXnjuQE/CHvz4Xhm0v3yK8Cwr2xztvz3I1mjYo6xEcUb/6KA84GXW9gDMiNiaLzHJjpw0RTdJ0W
tHA0isM1MeQ9mlIXlvyWN5/PBXOdKVHK+wrBlKt05PeiaoAoNgBNS/V0f9Kv7w08J+eIEDJFc7cO
M9wa1MxKFjfRSU4LqmWQ9zIkIlCVd/s1VLHvG/t9G7KTe26NGVXZtmHee3V0qj9jKzE6W6dwJ0ND
a6FgqHZqYartAg3HAxDdX8dmNTlzj2/o5DsZrf71jO1+V2i7JsgbEwdvKOOnQgcahzZwAIaB5UFj
4nopWc/mj38dUwWhHPqLZLSH6MxnB1HUVbEgRafOFs1uu56ov1Jp66Ip2RKsnI4GQVdisS4d5Lfd
Y2v3tgKqDmKLIGekn+B/3gwDfQpN7hA496f05vrhdsLpgNYVMGFeuis0HXFbhPOntToUu6CAiRos
OG8VxBmRCNG24317TJLsdyqQ3FQIQWoJJIKMPUGDMjvXlfEpr5V1NiVG7q0VTt1xS9pIbD71yhJz
GlRtiUfdAEsQOxZtVCeh7uup26R00PCJ3MIbydf/t7ExeyGo9ELksgJjayeoZx3a4bGDaGCz1Pl3
PYeALs+XL1gPQcBImIAiTOOMz2MuOgkqSIG3aXLyEYxO60CMKVLVFFVEOk7bjlv1TvzEo5j/t146
029+A6AzoGQEITuEyC79hkx9IPNcGJ8UQATUvRduvfJB4L/uzyiLE8MiChKKiTPx8y/hJDPUQRjw
8iZxfBpsfS++l1b6UxxmupzYUp1mVVmAloB06PB/MnuVgOjBKuHnI8w2u9aR3NxFR4itW9OmtYld
bKB0g88RFgZ7fWQjQMQunNODyO9KjMMmid8nsTDEp4CzvQfpsY5Xo4cUA79Qzvol5r88RbH3cBqh
BjyTD7GUtyTEu7cAoc5p2tXumwrOJgT6oRXZEx3o0Tnsdq/O38Pfv95bv4/3XEG7JcTOjaEit4wu
PeSvdcRczLKmqR6hDbPMTt5HZnOfvBUvXsTXmTIkx8EgDCoMxFjwIsbGWPCl11VDdho30kv7Eez9
j2BuBFxxx/FPY/VP3isO1gcAGfLCXOzOnReLnWO8bPC2wRcg+mUyJVUvNmkZiNmpQOONZE1b33nl
DY1muOmTh3HpTX0dYWGwZ+aYY5Uf4y6JZQXm1ukqdQfeSEHEpD9WW2WdoLdJNMtn+bG2G0t3Gid8
yp71k2eRVfuqoivhkXtPnpcioRsZhctvYvyZ6GHEFfr8TSaxClsxSiewZUA8BTO3vccl+pN5Pe/N
OHP6FkUXVmGuZieOa+ikuWLyII97wCj06lnsjWQJwzqfcPfsMSdgwXXqIEuwR7xHoUtMsYQS11JN
af5oxgi0PKAQhGYOkIWxTEKh4o+iWpHgVFdfhH8tltJcNwYBKAjCNsAg8QgWmUF0mZ53qBcHJ1n9
MzQHLnNCr6X3T9Mbmx1RPwCWaFFCnKjPIchZRDzIqT5ISh6d9qIpWUeB1v+clkTQf26B2epIS2ZQ
joIF3j/m0CXTogOfPJDRyeU/GnqWTpK/lXbypw6omcQb94d3nae9sH51WaAilQrCCOvShw/O2Jf4
L1qmtslXb/oPVFyNkSWtw2JdPIP0Yant+MY1jFmFJgqBk0CTiMmUS1kmtmJV4smTUkALglXlKs3C
+rE+iBADuXgYAXRUBhiL2cf11Ie1kvv5yR85GsuPGjKiC1PI7l3WBLN3s9ZTGz+FiWzX/3DfGM5L
+SJ8QsPvKcRbSd7EHp1+0OFz6E+LQkDz2Xi+x/5jXEHpUZ3pktkMQ1f1Va6NEYyfxG3xGhjBk7JL
LO6AzRDQpZuB3XGstXm3nO2GOB/KYpit5VNiDs0uAeOHtySyxkb1sxFE2WgZmKurPCshE3X6VLYS
yXH0aopdPsepMUx03PYLuXi2oD+HnxeGZv88G03ZN2lalFN+Eqk3c/vmz8mW3xSP2mrpils0xUyc
MpFCEyaMidt6D8U62QMJtAuOEU0W4utbK3Q+ecx5VeogTsPbOT+pEFOXvD+lso4WWxFvOR1KOxKq
wAiAgGO7nDhe4cTY4/n81G8kayZ9+Spe9edolTyrBzmii5R0bDkDC4VkJ2SFkIhE4o6lX6kQaRdz
SHIS9wKIk461q+0RaW7Fn3C/dCjd8L4LW8xKNRPX+gGXlKd4G25mBrLSbl/z1f0zg71V2AExqxQo
2gD2YBgJ1slBXJG9sFtyuZvjUHGyAlKOJKTEjCP0uliIi7I8Td/9p/gYfIkVBanz5/2BsE1h8x7C
Fc9DzHKGA8ApLl1BkOMEkmF5eUreAmPYHh3bHrYUkeKjR18NdzX3+d43eWPuYBEgEpx2cz2XufVT
vY9bn9TlKT36JRX2jQO3WwBn3thFyOvLeMnA2VSVLdP5GReXOcdVJwJOlUSnJDV831+4OG4ZQcZW
I+hZRhcHK3wQozmT74qgPoX8OuIbGgeOBiDB/dm6vv/wXJqz9ygG4sXE0urJiV6VRQnFT6IWKDgm
CmcAl7hEDr1khYlhSMtlfU5gRQqeOCGnORof74/jCgCCacJAdJwBKH3gQcRc5HKuhVHtwUTLbybp
k3C6rUCeUEE66oA+m9FG92lu6P6GE2mJ4le24BI3hwiJIjgcGAlktubCx0oMTZe0Pg1do9NURfdJ
W4380jBvm9FRMgDYEQ0hzH4CWNwbRx/wmoo3iUyhQp9PUAgyhJpOdo6mufijmz7a2gw6k5cXPJIN
yOY5nvtocbBDsQ46yJebeeJSdLd7wGcUY7WSyaunRNYovNTRkldeu/6loXkWzm5eXs2FMerV+gQ5
LiOV+BnSDaXs+y5zVRVlh8OcFJzM50qQAwQhU5V+2fXD8OX/zaAwvs5WQCmhJhiahbNSezrYlekK
dBPQlsrmnH2fm9yfWvzv/W+6tbxAmM8tn7N4I1uoDqZcTlNorJ1qNQyOvE50E4jzeuGIvCqZ/I5c
g0QrFMhV1GkYL1KncQo0jWtQTNA2/DY9mjYxMpvfqsg8TcYmWSlb1HwF09DXC1EVy92BGwFre2ab
SR60ZUcESYftnHKv4JCMjMKs1soGxDU2MsJ2vv7M7dR8IWDCSqynP/cn+KqOwpoXLl0r6QqRh+hV
e5ps3tacYi8jRUScYu0lFDl2W3aGlWr0NooYR2E3PII7agHme4URYD+B3UZ9OvRExAz4mpE3X+rr
UG889a0JbPU1guh1gEdebcdgG+edjJuctNHBBUCyP6NYAiiza2OqqPkujDkzryOjyg2FM1Mdvzsd
W9/Jh7/y2NFeMNp8pRP7/gTeCFWR+dAAmlfQZwpUBbN+ch8pQdgCO+IXRljsat9SuC23ql+zB323
dJnf2g+4+VC2RLprPnsuV6toeVKVHGlPpP3sJHTC9Es8Q7fONIQlKFwAdwNqKybID6MQYPEobk8B
1As2Q5Nn6yrTKoO0IPhVUXYzF+bvOlgF9AtQI6C/JGVG7l4OqR5jNeGSFPLpOEgeoif5YQWemtXP
fTO/tYbLh9+lGdbJ1ETNuAhmRifaCRv5Sf7mt7YNLhflUK28nSN/UIfSY0ePa92KPi1u7bpoefhw
W+A9ngpjpD8LQxfnod37pnm1z451UtWTrINfA3l1GmvbSAW07EgCW0cVA9VEZBLd9BlVreI0yXb7
lsU0R6GG9qpZrkZwWdZW8yxGW/6n4de18KWbgkyrnTeawVL+66rSOe/R81Vi7oYqrZusqZP2JMTb
unsQC2OFCfHtDBxhRk/7Lf5vpHhBg++ncqAsaroJv7DVftEM9+aL8U1h6AgneHl76lMH3VlTSHPy
BbyWXxn6itPdWt7oqZv2+7KYqNhvk2Idkq9CSYxEpaiXpKkhcm+TZkDPDw3AaFnQj11i97El4cEs
bXrBTnuD63+KddVTPqM851TxPo+tQTOgDs63j0EB3bRDBA3mAvyZo0LxBxO0WP2NU6fdaYU1gb5i
HX5HfrjVfGCaqT94C5fibzabmQdVAJIFSUIRiTYWMlnrdRdMSluf3j72XwDNcLRZlzQ7cPQrpJCz
oHP5Gdl9zhpAqBWB1DZCTRr/jd/kACp6fNxYG0I3n8nqGU1bNMLV/hRYAUBXI1LW//m3X2UG9sD9
bXhVqIMfqTPhD3Q8QSgDoa9Ll2+rKk0HdURYqK4TQr5DpX2QXqNPlVspup1VzUlrX6KoWnKd652G
soAAJAtCYYSjjPuKeZh4yNo1p17uJlpP5YcU6W8k8h/0cCIL+/rWlQBhNkjxzQKbM/bjcpBiVIVZ
q8y4XTHZpuOplmuzQFe0isy08haJ+7SjdbmUm7wVSVyYZbZHCemUSpjhwvr+RafFQUID8RM6Up8V
swduTbRmanBuTUweaTZuXW8zp1wFCwmVq0rAvMLIMCPBPONr4KCXg+/VsICSCyCbAtmEVNdsIfLN
5nl8KgM6iAAoWHgg7qViIXqd/1p2T6CjAHzowA/JKAFdmk3HKJUqgjiGkx9yEAjUwhJm6PbIzkww
88sFJXJSg9ecSt4psJRBRjshcDrfjmcu5Rxi37T/AuFT/3J/19zIGmBOzywzyQmliAQ9DTA4PGLs
ClRINXby345+fwPfgOWchZpGxOAg5DaXcBhXZdnfBT0zzsQcguRnoJcLAI59kDbdU5HhTPE3Ac4U
4OGFNxBDDE5pL7ZhXQEGWbvMI7lXvcrXOEx3bVWAaoB03uABGYx3MlDwYooHiUdzO3NjUwfwRVgo
nP5Cvu84FPsm0FPP73IR5rltseMe1Uf9OLyqj+rD4LRf+iF4WErb/X9WGSlcwK3RKMKSllS+0Cn+
gJ3jDTR9iY/FU2BPoInOvwMMPqCQQOfexdNTbRGfpqb3uCRXegWD/8+U//cLmKUGwWAXphKWGr28
amJ4To00PITPt2lEPTB17klpkf7Pfe++Kt7+xyq0OvCIRscKqzClccTLxBphEP89rBUFkHYqfRBL
Eu3QX8eGRw78uNPwuHySklMLOiNTMJp4Yb3n8+F6uf/7EeyxVcsJCRRMPtglIDrI46zuQzE3OqV4
vT/emycVlF9EvBXApnYFhPUHXcgLGe0V018hfyBVs5CWmFfpaihnBpijUBeLVo1U0pyGHfcmr2Q8
hLbTs7IwYTdvOenMDHMc8lOVqWLPN6f4R/zm3uK/+rO2k57KPZqG78/Ybb88M8Wcf9OYFVMowtTU
UuFjwlZ4SKD3B7jwluyGB72nzfuCyfmvZCcRcnQog0nIakLj4/I+UcnEp2WK7V+EtHoHbuk93cgy
eDRBNRLReque0lc/o+DeWzA8P0TuGGY70KWacLPOCTpB8Aivdoqjv+nb8oHHk+AntcNDbN43eOvY
mVNYuDQRF8EpmXWMoPhcZgJefE35gEd1oFSOHD1X0nNVTqtmsHJUlkqqQ8CDG+lAVpJkVJlIAzQG
5ZsKstBZnK3yzM7rpWW/MRUXX8Yse9uDitwb8eiQopVQbmV0n3SHQHjPYlOaHj3OLt+bh2mTRF/3
p2Re24slAK/iDEJGJWB+kf7mVs/eZZUW9E2LcMpFP5oOoL9i4BI8tuOh9CqL70FiPS7hxq/ztcBU
grZnXgFNx2owKajQryUUzovaDbi9P7qezpmDtJ9F78tqM74GiiEquxx65D1FEiwaHbIkYHydBcMn
ABYwk1pDjgxgr0uXzwstCEK9qd1WNVq4W2OM5CMRGivIic3LnKGoeGs9hiNk2NcqxKzTg8D9TCN4
frpyrztZ9cfnqKgZLbewIFcn2vxl6EDSQQ2AS4itSk9y01boGwWTcx2YnbQruZ+mPvXjW6PoKxHX
5f31v7oLZnOKRFRE8LicfnfM2fo3ecqBPbSvXcWPDSnY6gMYUevDfSPX4SRjRWCmW9bSZFSG2u3T
H7XpaNNAEqMrzZogg0SOcWxHwirzUqNsV9n0PIRLKty3F/xsnPP+OxsnaQNZ9iOMsy2NKMgclWus
qMwMlRvXNaix+NCQ4oJOKFHG7+9DuZPij6Z5buTa8iB0k28kFQKA0QG9Z7yfre7Pz81FQDIWDgkK
ExCZXH5cLmQEmlZT7U6AILT+avBqI+nW/24EyS40fQEsTyT2sG01Lawa1avdTuO+6jqsVjHYvB3U
1MsFn7rOcmK5of2H5/q8uQChvhxPLbZB0xZ843ak+VBCz/KHB/BemI3kCH5tTBJSFFteXGWpWYvH
rj2Kw0ZuV+Gh3EYeuqfSZjclT4FgB2gj+Agh7tijHzb19l25zjsnB1MOb8SlUZZLiI2bfjKHZjMA
FOw8hAkockiaaZOuNm7M8du4ly2u7+gYjMcQzS1SLhmpduDqHw8LFdQITdUvvMNpHR56UOAVaULj
xBbeWrxPmsJMJGJy8Or7C3kdImB6dfBBqmjyQSXmN4F15svSOEZlCn50twR7KQ8UXJ7t0EXuWV1F
yyf1DyCc48LNeeOauDDJnJcNH/myUsFkYHTpQwu8ETccxdHt8FDJPvvFfsHZ45lraYbIotCko9Qq
sbWuEAckMk5+67Y/TYPmeIXqx9Q7jod+ANuBUqzCJamKG3tQnwVcoK42p4PZdPMgAqWayf3gIpsz
mWnRo1/EF2KjJmqwUAWYowxmcPPpjhw6Wo/RZcDE3yTXq4Afp8EF5soshJHyum/k5ar1P+57ys0x
nRlinJnvBL8qGjK4XeOoSUGbaNNCVPK+kasYHwHE+WiYmEqra9yxNUbTx69+9FV4L/f//us8GmOA
8b3R45Uw8mFA5imvrrrWCEYbbREoeypmOT12L91CvH+9QLNYCU4wCM0DSszWOSShTWLVCwY3z8Pc
CeQi3jY9GU1tGnMg0wV/YXdd3/kob6CBBgk79P5qbIvW5MkRIBnV4Pqhumr2ieRTz6staCuZUwyH
96OlLvDrRQOAAdgMcFxLSN+xLPqdJI48inGDm2g60qYhWr7jDMwlC0s3L82lp4NMdn5YzHrXcHjm
IhgTuQ20UMZEdqW6rpIUXJBqC+Z+UsRmW6XFauA4SC1XeFvUY/bTaS1EaQa1o346gKg5iMEIW8Wd
DYieb2nxkDiiXy0lmW9+pY5wdM7kaWjOv7yuwk4O9VIMRlcveqrroUGAOuR7zdR6O9KXWABuTT1O
tf+xxrhzreu1LIyIe7syN/1aXkl1tgAcvTUgQUDrKXrtRTR6s9OOtGTbS/HoigB7ec+hDDd6UMQX
wh/vL7Bw9WwB1QXYfUAhASItgjbry6mLEy+UpbQd3aCAilDyQSpbA7A+aoxhXx1UH+0N2mugQYwQ
0O1g/AijI3QyI30LpoMCvcfdt/yehSrVZk6O4ev+110ff+Dh+K2my8iEo4xw+XG9qqb6WPajW8b+
LpQBBdHLkZZBtiQ9d2tJgYbX8LBEShZb+NKQkreq0HPN6E5a8+hL1UpIg+f7Y7lpAv2TmGbUE2Do
0oTKSW0t9RhLwAd4smS8jMGQ6d9DC0wZsLC4lOZGWBYaNuYKDzYteXRzL5uoh3PB8VW+MSs5b4yg
1cZXOay7VcYFlZGOY20pgEFvmqqqjbSJhIXz49YC4n2mCipe7NiYwuWgk6TPiyriR1eu1b0Mx0na
dJ/UlXN/bm8c93j5ajxo4ARUtllIV5Ko8A2FjG7YQz0VrBjxlFlV9TkW1n1Dt/alIgK6oeL9i0wL
E+dPcq0IpRhPbt1Ff6tYNzP8QlEnMoVJP5VNvVSeuQ7b8KY/M8jsgKYRfFHrfRhsG6fnI4MvvqXs
lBAAt6mgfYvdwghvxKawOOtcyApQ9zj0L5dsikQtTQFUctNow7eiKfAbT0l62jXUx7Pal/6MrWSP
k79XSbSuM3/hKXVrn6AZEcS8c+YIcfKlfSj0lmD6qiYXGMrJqES/cDhB/FdZNU3DuafOOtO4skHN
zqZNxirg0jJUkbxQ4xVfmB20bkIqNKaXKjR6ElUHTcv2lDoFpztFW5riJGzB7FOjNBvGH72yitJy
UzXi030Pu85Uzh+GvhxlzrjOO/ly/KlQN1Um48MGbq8AxiKIRsBZQrnnn8XCDuWPfinHe2uTYiIA
KAJiGp1PjFMLEkrlsSRO2D2+xXmiDUzFOkuWXiC3NunckQsRO5FH2ogZmCBk+pCQaXKHoUvQXB6B
vUIrKzBUgkCpD/7cn8cbERmCb3A5IUMFR1bme+/sidUERawPjU9cPm+Ik4fxs5ZwskF8sdmlWZQ6
acWrVicNS40rN3YsDOsa4JhoaSdsLAJMrSaNdQDDT8KmOvWO0BtTtml++Pb9/hBvrNuFJSYOSUkq
8kWEIeppti5lUH4krR2M6uG+mVsDQrEDHXG//ZTsgSClyaQ3WT662kNiYI+UL8dcNsTAyMnCQ+TW
mp1bYm6LMdNEycthqYptXfkLGKFRETdG/zbRTnVn//u4gBqC0wN4fs2s5oMWso/0anRVklhq4AOI
xZuiZo5aSgk5ZgUKpN7pvs1bI8SjZEbRgRLnqmtKqCa/11MBI0RHguSOaOkGc1xmNaLdRQtgvSVb
zA5IfE3zEh13LzHIYw4cP2gqhO2SaON15RNvELDT4cog+tyrxWxrqcnVVCul0R11ABDbfJ/3GYSd
I9uLlHWc7CLOqoBA6Q9y2DvZ1LxAUp73/ujKI5GNEOl5d9T+tNP3/Ym+cdhcfNX887PtP3B8z3Hg
xnQHHx3PWrcWIhDjgB8sjuT/hdeeTwCzDT0Nm5C0SKX4gpTQOkPVR/D/oCZHIZxJox5LXC2YvBGG
oOSqaKCxV3DIsPHOmPlxlEwhTuyGuJ7vFB6x9GDdJV/ykjzhrUNmJloUcGjj7GYRbx4/xV0l5pML
cF276j1ttDkJT8FInMr1/TW7UVYAfHam5gd2dj4+GY/NRwXn5lRMbpw8VcJLGv9N1O9mr0FVbHps
qpeEe80gi5WawFSCyS5y7tu/NVQEHkAqomEVuAzmHiQaV/dBMmJWpSF20qz+1sLJt6Y6ThbW79aR
iuTqr+KXNou6XnqnAOo+feRx4/YQ7z6KT/m4F7eTEILgwPaDJQe9Oa4za4yDVsNU+FyuTK5covbY
ASSshVbZ+gtv1mvY3ZyNwMWOlgq8KNHBcTmqZkSA7kvc5EpQ754MgnR74er6e1YVNK0B9ALntLzq
uMrooz9VbXrIjsQHT6RRvCnrdSlEEArxk8IQpkd5OIWFRuNefVCyhUfJrYMR2Vcg0tC6isQGs87e
UEqDJnuTC8Q2oWIlHqAHgQ6DuOINPQghx5ySysi15n+RJUKPATI2yIuC6JxN+5ZjXdQquPNc9S2u
qCSAKdoHRHydloOZvv6zMyPKQskbsSSw6GzvYIxOpxGPP+IGIBK0+CDladHkoVW1SbG6b+o3G8Ek
iVDmkiWcEsgUgfzhcuGjSO97Re15V1P9k5KQ1Mw9RM7JwAvGNFbEkjm0IQ8Vh0b+SQFDpTzxdluR
dOXjIDtW4ZDtYiWs6NQq8VZD9GurXdfbIsSqaZXo7UMkSBnUOvhqV8S5ZmVVWyRIHnr8m9gNrYVs
swhu4DY9JCMJjkPga5QkXW4m6PdaOKVu3CwzDB4PWmQ1UXhjvLxomzIK2kx083aXNtVDOh60GiUD
TVtw01vH4bkl9jxKgzAvpy4R3VS1gV8AgHRCJFRZQZav+PBRTcAM1kFvMaC55NvRx+ht22yk6sC9
319gCevHrC8+RMGbkOjottXmn59dpi1qf5Wu40MIn5m1hAT7EiDuGreFbXFugokiGi6dBj2LRTeW
t0r+qFZoMEAs0beCow67oX5UgQREUjUZd40yGgLYiSJLBOonOv5vxornEEIaXHpsTxUf13HdKKXo
yoTbiVxnqHH4dN/Eb8R8PZ//tcG4UFS1hG+aQnRHIxPNRHFSkPYbqlNBNAJSEmbydt/g7fX7H3us
Iwkd2quSFGMKkXqXgcwCBPu+hRuvVgjOQBIdUAR5Ju5ghiQOVTFpGSe59QB69Z9aem2oNP5tPTv9
LgWLs+/bu77SYA4tYyi/zKcOYS7QuhGmKgBBnwvPtMNsP6QrktQLRq6nDfz+BPQuCo5IFF6FS7fX
BVIrMVg83T5A6/qYNZU9oapk3h/KPDOXzgDqARyecy0JvyhMvoWrU9WHjqPsNrZSNrSbdpzBhW4l
vz3zkA+5b+zGvKGtEj0g6MBGtlNlQoEk7vw6Dn3ZVcp0VwI6xpmZ2P0zqpZHSyqSRyhLADZ9lSWr
BpX0olpjSF5R2TXfVEc5asACS8Z4lw1BaCnSpNll3POrvlBB9daqwaMqNrlTCn6+6uU4WljLeWDs
LKPrDgklXPq4EpkrqpoiMBN1hezWlqa+cYSW0ncPuBnn3J/g2fEu7aC/Dp6hIIcGKr0rFqlmUkBJ
XvPuFJgyEWn+rQy2PC61OFyvowSEON5cPDKe6K1hhhPM9EdjqvB4QZaJAzq1nAqVqFvIp1Wr+yO6
8cCbbc37WkQdEFAbZhvgCiVyLfMuP72Gtf4qDpEloLQeE7OvrU4NjVatKVoWG20C7MqBItsqlmie
r0MOAK1TJZkx8Dfdn/vfdcVugcIX2njhyPNMo+rDnAGlAtr3ELUrtweJVgMm0LY/FOVbXU5fXcMb
JXKWSQeyWp8YYrSP8hCFP2havOakP5VAiiiZ8EectIWH5/V2Bh5KwkThNESmnz00+K7vKxAdCi7P
bdQ0hyJQTtGWqFWBnU8vAwfduIXT/UacMJuEtdnp5mv0coGG3s/4CD+B9uzYQZ0ON0iUJ1DwILHB
NYgbSKTR7rHUqRKLeyilEjkyvE5d+1W7sM1uXG2gNQI/8Nz0BW5i1v+1Mo+7fgwkt6883YJ8UGqX
Hj+surGsXUiMQjcv5zygxaSOelqurDggttGH2nc/C+4xn86XOxFfgu3OywjVAFxlHpNxVaeKz4WS
q/IDlQNL5d4bdGDXUBHjwSCcPDYG2ZaRXajWfcvXHnBpeL5WzqIl0sSqWEuYglgvwCk55uh4SfGS
NVJ9w8WHOlh4d93I2IOXGVUPiBuhsxgCWJcGPY3jAYKqFDfY5cGpHXsQgDucGyEFyfU0azIq97TW
RZsUCziIG2cDTOO4g+DD3NHMoqFjMfU4v2sVV1RDGqYi1aWPHhpmJQ4HEoRGmIBm0q4KS6yp/41j
AhoeRbLSvWI1Sg9htPb9xNK1YeG7rk/7+bNw2IM5RUNHLrMEAhSBskjqFZeThZVYrwsflNgTb2a5
bHv/DoLlZRHqVRJa8SW4Gstr2wW81IvyqLotWmDLXQWe1DmbGI12FD2NwP/uq/4hl9ZBNG5VfimY
vL5xZBEwG0iIoIQ7iyhcrn4LfTy/0DvVbaAwDZpLxXvqol3UPiXdn6Q8qi8D6LKzIXKmuQ/sFcit
cVhon59vG2arXXwCEygR9GFXQ9irrlIYPGcL8Quwp0iePmjNNgJH+P39dX33XQ6Y2dhQ2Z0yjptU
F89fxeiLRDLUYgSWRMuXHuw3YI+wBT4C/DPzpbEdYH3WTEGTSqo7BGiqLF4ClN6ULT8Byy3lDcQH
HyIAL1QTCmlxe7g/zpsLe2abmdU87SKw04qqq6tOWBxy7+gnu37h8PjdoczaAdkhYpuAwxid3czh
AQiDnNWJGB0ljsBDysSTQtNXvQ48CBnEMk094lFIbkqoNENcCny9D2XND69h4RcljdAJ7a0GUoef
ZRqmr5yuF9EaRZbsMUoHsDl0+Tiiao8/7JsZSdCX0YVB5q2aOCKaUUzJpEEsA1hes/N79S9ak8PC
AFtvnhrhwFfPmtynb1Iwcp/5NGcDsAsm1YnEFLe73E+qsgFhCNfaklQgTciHwAQaXCbNf2nDJUYf
N8lnM9XjZIDxA2SlIlRUaVIBiARhtOG1J63Xm1modGjTFPnUyCIR3Tp5U6qZEStp/hZBKRovMjnn
DinovMARhgKpbIwhpNMOQ4XY/S8oykU4QT8ggwEE+PhVpX2d0SH15Oxxwln32tYtdLMktG3sYj5J
SqOovNQE81gPesFWSwZQZDXcbiKiH9MeGbbaVDA3sdnLU/+lKEGdGnXaofjSCkKuO9wkS/5nqhc4
cUgr56Ud5hL4Ncc078TnsZaS3egBobZQUbix8zRENtD3QbEQ/IzMzsMNVAdCGoVHMPgeIiQR/fiT
U4eFwG4+nBmPRBVhFr+FzgbwtMyBlsopiI58PTpysvyKlqpHrQ+VhTPkxt5CMQtwFwW949ja88/P
7mhP5DtfGjjkntLo/5F2XTuOK8nyiwjQm9eilWuZltrMC9Fmht57fv0N9mJ3pBJXxNmLA5wZYAAl
y2VlZUZG6K2/Sbq1qvVG2Z7/8RkGzQOLpCg8NOiUqDidQUsWaFfj6FSHSIB5vqUGG9EFID1YWJrZ
SbsyRL2/+x4xoAsm7RNbf7rpZSwvjwey8PsiFWO2QQ42liGLTpoSfYIen2hys4B1vG9iA5byarLo
qkYuDRm46hMIkxJ1V0JjAf9xG9+SOzBGAkAq6YWIPt/HA5vJXNxapdysW0gxIzAYmfyrt4bf7kFc
Rdtm676O748tzZyem+FRp8eTmVbGyYxOPQgi2BiPpTporF6DHsljQzMBKAxNEFikJ8HZSh0gPE3E
GgSj0SmMQT6NeJfvSJkQcZvaQMc/tjXz+Jim768xavpaZGHCMYSxXN0nH90TrsOqMGIgYwhEkfR+
l9oDMZaoJebn8q9Vei4DEU8GpohOjZhvh7Fw8oQvSNS4q8fDm4lsUJ1BhItsCU4X3eXoFjnQCa6i
HnFzHUY+Im4ukUaQ10N9rJN3iNkszOfcOUNRf3pBIpLkaA4ZMFqkLpLW2lHonjl1PXRL0P5ZAxgI
HBJAv5DQvPV8PNsCwuS14B/QtqK6H6GW/s+nbJKvwEN04gyjM4GNVPdxqbjuMat53eX2zDiQoEqs
RkCb/0Us2KVs00ywPxXrUFMB0yb0CSnXx+XpKPCFz0zhdzIQORaNJngpu5e8HVZJQ/rCaJpnLbPU
4YVFEl0ECb9mSUWuh9mCl7zflkisTaWdicQKxSVqcrOsjTKQKDJHAJx0oewBAEZXebgAbp6JSvHa
AB4S0AX0fAGHdLuGMVMohZuG3mnzOZzCN0lej7aE3jdQOYiuXuU4cY/X9N6jyEgATdUyFcU99ueD
rq5LRRxS0Zfi4CTXSObAlxSjnR7iP37AWV5qBUtAkBmnDEVnVJshgIKkhkDHAArD9n0aIdKAIoVe
+Yktaq/al4ScGqc3XLweFX834m35eJhzZkG2ibcsQmFQlypUWBAqQpbJTRucKsB4DPSRJFaCp5Xp
CmV3At4rXSla1yOc7fxVFBTcRYtS1Xr8Efd7CNhC1L5BjylNLNiU92baBEm/agxOeQBxXoFRcHzq
jFnlkrtEZ3N/cibBPYRZaOCG9gdLbVelHbqWY8P0pDx7FbH6dXiqFp6G9zvn1gQ1Gui9QNm8nUxw
RGVMKAkiL0xS9TiO8QbCYCCmMB/P35zF6RGOPiy8h+G4bw9H6wWJGrBxeip5lFfJqJFU2HqakTV6
K4ogX1rYNPQVAfk9FacDwlQoCKKoPK3n1dmQ0lFqRSnvzoz7q2i+Bm2P3GIpEyV7ytIFW/TYfmxN
LJlgUkHpgz4WgyIlnZ823Zmvw89RQa+SIhNuDPbyFxTh9NiD/N3CA/Euu0Tb5G/H55U9n2d8250F
l/kSVDt07QwiqZ23zuIKL5HBGJreCpBkA+DY4CEq/Hg97yKMf30AphiQQZxJGiwx5nXdxFzdnRNx
I4arotlKMV7be3bH1Wg1AJVFRsp8M2kWiyN408clquvZFUaS/d8fMB2jqxUumwTwJqbADACIKcUJ
6aXUQpxYuHYTRE9KKr49HjLtAugRU1t4KpSGoYxlDgfuqecAjUi0rdQsNsVPh+/6pUXbmbbb1cCY
LmUyKEh354GpHC4qDLZISC4jb98TtMvraHEiautbgEwlkv14jP9lX/1nVn9Si1fG3Z5XoK+KQdax
tZNlPQeCSVffzPHyXDnGY2PzK4j3F6qFSFLSICbGLVWomsKWkrwXLJIPz6lCmOEkuC/agqm7DPjP
pE7NFGj9hRen0SWB7/V8wJbduUt/d8FOBtjfFfQ8NZJoC/KlzLX+ZPWfx+Obn0ykqkCiyyPhSafd
26yGBCYgE8j+6oPamYIliTb6xVDvZTTSSo7a1Kumdvzfjw3z9BXyr9H+NUwF4nmhqXEmdTic44rz
T4HbX0Y2InUOHwg/6CMjWGegbApeIEq5idNV1+3yWnU03te7OtRH8I+H4tkvDgX7zIPhvedtBNU9
2qQbviWR6KhLFNTTJX6366/maoqQrzZeVXR132SYK7k14pUKlgavc2pmiRBgbmqQx4DIAxp50IFN
BxN+30FtRaj6c6jtJMs300YXKiChXlzJlj0S+0bs4bQlx/izumjlmUlTUxhBE6O5aFXfZf2zDMIN
TliXT3Jz6Ee7E5werdePV3DmaGhoZYD4FippqCBQIQ8akHwOigGYDTsZ1717lIRVEcTGIO4LaYkh
c97YxDOFiB19ZZRjc4Oxjxg0vp4VqE2kjgd+AA7CkdEXm6BQ0S7RPc+sNMb21xzl32Qu5ZKsEbsz
WjS2rm0hlPpfJu8/Buh4H8qUUj4WqCfmcaUXrGwO6Ye39mxpTEncLQGW6acbztr1cOhMf8HknVgN
GM5GgnTU45FwMwf55sepa17MhTpKW/w4Hz67bIXSXWXHtbhKvcIoxdqo6j3UK5R6BZSk7vYshwp6
QpRyX7rlmg/qXTQsvYXvwvF/DRjRMDo4VYimUPGplKL9FaAJ7E02O2iKmz/5Q5yKaEXhFV3thui9
5aTf6A1T1lJYlcg4NKl/eDwxs/MChAY+AO+ROzh/K+aN5gvYsnlx9PkTq3cu+I3AFy3yq8eW5pw4
6N7+mpo+5coxhUWPvmJBxukolH2ROvVb0TbGEFRbllkHX6UEMRi3Rw5iCRA5u7GmBwca34CqoUl+
wPfuliVqhWfAt1XCaJ1ItB4dgAvjmwlrML6/ZqhIuerTPBxUt4PulaMGg9VWGxD95SVp3r3GRnG+
2SAphmR4DGBomX4sgZTu5IV+9tPVB1C+rs65sIwlvz/Hq95qz6BiDUhkNnal14e9ZAnWLwaqbbuQ
JYPx1MYO0lc2muaInDnHhbmY3VaiOIG4gQdFZ8XtWnvugJ5LJerPfPzU13qMR9HEo1kacfkWhtAp
Bm2PeCre6qomAvSzxyetOdV6474//pA7Hr6fObn6EOqBVkRZNiZB1p+lfZuRN8w/d6oSp1Z2I2cD
v57GWJGTgiy5lyCRuB2jEwdF8VGvomaCK4+SEe19ztPT9PL402a3C3Rq8EQFjBXwqNspqhACa2oQ
9Gehzd7Q3/s91Bs/+XhsZHYdQPrNTbL3KGtQW0IV6kECzKo/pz3HkCwNdNVlA0Mu00n6cquFS+1B
s2cNkKifRkUg6qnoI+2Bj0iasD8XXRqu8dCPPgY/TBcK4LNzd2WFmrteE9xY4QrMXdSIW7eDzEwu
+ICgSLX2/HgGf4AUVDyFXNTUDY1iJdQIKFtqw6YlCoP9FE+10Jof1jz0C1nbvTCWb+dvk/58/2Wg
LLiuzGHYZ1DHeI1Wg6X9aixvlZuNxdmdlf7xPyRFr5oV/t+az4EVQ2X38bfOBec330ottyD2QPvl
8AAhJGgzMERxUK12d15+jFDaUwvH9U71TjwtmJ1O86Mpojy7W4RCINfYyky+C9hfGUr0wkpN91JM
2uSQc/Ayjy3Orv/VmlCBVhapXOSjrnhW2mBYZ31fmlnTgqkbvfwLMdAddPfHg0zScKilAb5I58hL
Pq0TLyj7c2Z269rikRnkDOZLfp5WN/2TbWUrtZdY0GfP7ZVRaoAt0yPFLaTwn0zngnNGCFBTzcRt
WaF9wp/qsVHULqV65m/oK6tUQJlkaQUlUQyV7zKzd6R6JAza5J0us8p0J8Um75K2M5lkyWvMr+d/
5ph+VHINIk1XgJdmpRoyKR4ZMlNlugVn+F+Ox18z9GWADsm4qfP+rGqHITtEmqq3IEZ1Ca98e+8t
0CXArwAT/Xiz/rTx3x0PsJL/NMUJ6MC59fSJy0egdYfZgHW8RNOVWkRtzOaLwIAzXkn9qNeu1bAI
ElLPAFeFIXKHKn3Xqg90IjEfHvOH7wHIAOmXuPRkmUs/oYf078dRZ5crmRa4dBylBCxIoV01R2jK
qqIxdKsE/W66GlmZIUWbsFFJ3ZFBW6jszu70K/vUTmcCLe1qBkufQ04hMJNsGylmnZcAvSylF6d5
vl8HtOeCRAPFcRoyxwhp24olbg1XfOMHR27eZaiPLwm7/pfl/muGugJdGRytrDg9jBlLFF810Sei
+lwn+0pizSI0JIQ8PAl61Yix1yDSpqvgU8kQfySKw2b7nslJHGy4CMoZwZJIx9IcULdZgOY2lW/r
/gy2XBCK+XrqWhKTHRsE3o+3/bzjBEjt39NNbfvezRSk3xvcClFmhcE20p6KInzPtYMWOqmXb0b2
XRhPCbsOa8dtGiNkqjWjbgttqfAxN2iQ6eHCEMAfqdCg1UD1617KBrgXpeg/xKCd7Ii90ecyt22T
BHCZx2OfNi29064NCrcnvqo1MfQLNHl5T5V8EFgI5DR6EwDGsk6gAvXY2NwJAucGKkmQPpma/m+N
qUMtQK3VxQn+8LLPyl+xHfBBhWJ3n//cEGqQSPag/smCle/WkMtIncrn3XDui8IYczgxprnkZeeM
WbBXxSVvPRdVKJCG+6EsQQsz5RmGCO9ztxWG85gpdtRcuh7lqrHV1WYtaBst59ZC8EdLK/PxKOfu
omuz1HR6XC1Ekq8M54A/KtU6KN7A/vfYxNz2uDJBN6yMUj9kKSMP57Z669p9WfYG51tBLBI1OpfR
0u06t0GQNUXX4tSTfac6xQRuAQQIM5xrH2kctAL2ypFvHLVrHL8cjMdjuzcmg5QKsTIaahGL/ugs
XL3yPbXsQ99n+7M4OENptfyH8CuDLnm0cG/cn+lbO/QRU9EiHHiww2jrWvk1Km95pg+nx4O5f83c
GqFced3GUjyEPGJ/kS9APOqyayYblmRLZh7uMAPQ/FT9QTaVTm9rETewbSjgkQoSol79RPTT86Tr
zZEBARNhxnaVvfHBNzO8JNJGGb4HZBByNLdIXo48Vej49Zcf/BbdTTmsUzV3eHHFg7sJN03XdHqx
NC33+/f2e6m5z7oAHYndCI+THdBPXDuV0UI3nTdkbwELsGSJWoDEk7qqK2CpVFa+uoqkwoy8V1bT
dDZkrVReKOfesSsCDYPeR4lHOgwVYzSf3Lo4DIoBblLDyKJ4J7S+U+Vm2T73Qk+KrnlOWRsF8a5i
SReNRBtIKLJQV0OixbVrdtW0E9lgmH74yPwm0opfwsLf+yZot0/8RyBXnLSNqc/rWoBS+oofUAfh
XFMtwRYV5QySF1H4+/HOv+t2xkxMV4rCoklQQZsY5QaFjFMrKGrxZ7HEFd3rXG95makMz5p0GmUz
L/YtaNAj5rn0JB1NGFJ2zJljzRM5+BNKm9APvxL1W+GPYvouN2+yoKNl18rqhQ0y4wauP5PG+3hc
DhfmivwZCjy8xcmjWStFsEbCNTr4Qx0seLc75lB0XOAqAlM4RPymYhv1hChxKyUR+HHPm4wgnVaQ
vax/fn6K+udh+/r6+v7+/vT0sb4gxUb+oEFH//7HywL7yONM+xR5HZogOvdludO4UTr724RIRLbR
fmWB22rn2YFdbwTbtYRTYo+OvOLMbC+brA2h6XgdXpYwajPpazCLAIA3hQNoDqDhFYHmqXKsxfJZ
QtMLserCdD0zNZn3ylliaZi1heYsvMHRg6+INB0y54dKUDaKfGbX/rsGJv6a5E+pKTvlwmPtjgB/
WmAZ6uiQBlVEpC6nI3h1fw2sEApDo8mQANsPOjhS9Le9R36LpDAO23eorHXk5fGaivdXJkwCzoh2
nil+o7vdlEbp8pzP5LOx2ZWH8976Ze2MWB90LYD022qP1hNytgjcyqk6OI6jO2vTtEmIwRvHzcK9
OvMgvP0a6uD7I8rmbJbLZwXS9BnYAi5iSIJz6Oh6se3XMbJJ6yVqiiWjNJ0qdjSn9T2mAA/OF/3X
8FnEpvAqbMenFASLLzXUlp6954V5n66p2yj9ZqQ0CyEbhHiC+wXm3dgZv3Z7a79PDWvv6wz5VUzy
PWfLSnQVXY6r8snAvD+HRP/gSbZ3jtKhIc7CRrhrN/rZe4IGSOvE0gf+y9u9V6YxZMf7Sj67u+a0
s8ptHFjbV97STHvsDJ37fYz16M+wVnLyeCqmNb2fib+GJy97ten9ekB6mIdhNBHxerbTnsvWLiK8
/61aeHtsaybLhGmfEH5gBgGLH/2M6LWmyAK2xglLyLhttUsHIj/50Hs79xXdluHJ30TDwtTOHDER
cRUUMBH+gnNx+verAYLxi+mC3lPPOVZUMi+5vSSLO7eFb0xMocyViTTQ+rRzXeXM2uJaw9kJrcBk
9Ja8vqKa5ojOIhTjPhoAGvRqUNRJBRChEWKPUc690Rqd7jnMU7mJLtyJNzILG9RJd+6Ce/xxf9RO
EcENCg5i9KTes5yBfXHgvbjCKHUALza+rpmF/ukbvsHoMUH534IMDDkVdrEu7GoHNIQ1zUFie4S1
TrEROKHRk4Nkl5M82REiZSQi09c3+FtuB0ZMGP11MDy920ireMesat2zXN1fFWZHnhlLXRjR7M64
GhC19eWkTAJGKZWzkVve8ZLtl7g3fwoE1JShu17VJvJGHO47dCnK9HXSKsq5NkRd2LgH5pRboYUZ
M6Gg88s3RsdbVzb3WlklUTegKd34pLZrO8Iiuice88DajeM+dcv36owLnLrq0GuNfBjob6lzAeao
IFXjQD1DDMpszF/lClwcW94k3jkOdPf18dGfSY0BG3FljjojMAe2tTRUz43Zbivb1y3FRB6IaOZH
ZgRWaPsmYmo0nD22e9d6Acd6Y5c6KZ5b+WIpYJiyra7rVfY0SbK1pDRfi1Vrt0+u+djgjD8F9hzS
3mgmmvrqqPLnWAYqFBt79ezaoSE49QYLa7FO4fz/zFDBKOgFgQ73YAZhoNOvvKNmh06uK++PzcyA
J9D3eTUc6tkRoy1TKbpOPb+lq5b4VnR0V9rJ28nb0W7QCaHgikRS851bMjz9MH10hAknLKBJYWp4
vfWpMkL5LJYG9Vxvi7X8Ia9jozSh3WYPz9GXdHg8zGnz0cZA5I7sxcQ4DfT5rTE2dAuua33tLBRm
IBJ4KBTRICszdgu37Vw0i+zzX0vUfHq14GfoTNDOmm92uoRu2mZbCUbUPMsmhAP4hZBucmH3A4NU
KRYR9y4tn1MpUOsZk1Q7p9vwWX7mjfF/mrn/GKCr/XU2cIM7GZB3jMNZzMnbspa4sNnnZw0PDQF0
IhP/5OTLri5YgFI0pZULDdpn7Eex5r/LP+EpNfnTotzYfeZRnaIEAIbQbwGmL8pSk7hio9SddgZN
T3EKv5Qa2r8oZnY+GT+W+CdnndO1NSrHUUdyG0huoyE9N8HF0OiTHb0jtys3yhMoDspfAlqcErL0
wp+5+G4GSQWbYcOoLs/BrLav9+Gz+M39bpYaHeb84PXQqMtVy3KFC6JWQ0DrQ/X3Q3pS9+WfzKqX
mmTmtjjIvUHLgNM7bfLbvcEFriqwSeqejagi8aG7rPjDYOhorthy5jrYx5fHvmImUYQtgtIwmkLR
lYO3+K3BmG1TRq1hkF1DFciexOGkTYP700dVGPKdoAVIgAEQ9GSf682m+1yiCJp7qN58ATW3aV17
/ZDjC0ojI96RKKZvCZ+VLa9en3gjMbT3+BLaxT/2JcBBTMUzYEomUgbqZhvUMuFGRXLPEOWyXH5V
lJC0/8PUnfV4gu8XFHg0aJJOBAfoX1Wo+S3loqqavGLOrJajd1X8KkZPcZI0ac2c75doqKdfu/GQ
4BaBkgcoxTkQB4H9+nY1BwH0bGD8588xAyccdWUKijcJiopCIyzEmz/9WpQtEbTMKEeBJH1C0N7a
4n3AY4ZRkM7M+MQVazbfqOEqh54z9Flc5tV1v4PA0cIdC5iJ9zz2BykjEg9630BXBLv/Zr2PxlHc
5zzWxwuHCjb+/F1+ZNDTVp87iENDKsvbDD2aqV3L9YwGsjZoXpBDUlYm0P3NK/ge69aUCwTmCWpg
lz7aCN4CQufuMkWxAVco4kpBm9o5Js9w5azFpqyTdHpRpr7qmkU1tEahII0Y5g1jxkEIsVM+98yi
GdyFnTNnGcwIAOCiuwo9MtS5EKVekFymlM8yWFJtvo9c4gl8vqp6THIgaYmtVFF6lLRhqdA/t7TS
hL+baL2n9Cl1b3RMWXghsmKA3wAnwRHGdQkbraX0IoCecJf4FlTaIGMlh7vRW4fqPtUiveB2LDqA
OcdndKjpSZ/asBlHq4KqhnzgGqAx81+850SqKaAFvrKY7CX+ExS7pHZ1pJ2b+N1L9BZtm5Gubvi3
dC2JR1YdrQAykZ1VqlsBf3t8OO/j+J8dDB5T8JCI97woshhICCmQjgtZ/oD3UwnscSwYTZF7Tl7V
4BpvYx6ddEIL4ubqWMcya0RD8ezJSWPwnKvqkuYaXZL+SaYRil6W6bWQgGSFF8CyUmgSULCp0q8e
f/c9AGTC2oEzEs8BAKHgv293peDznTx6anwRKjVeoS02eeIZeeWDs4BAJlhve9eAzihEIXKcNYTE
uSUl4SKjyl18ISqSpCjTY3DKJNPODVKmVR6Wo3vOQ1Ao1Vx2DHFkxbIjGRoLCqxkJNcHX3kJlnSJ
75MvMK3i5T6Rd4EJ9u5curJQsNDmvSSZ7Xa64HSc1bJ2VxvBpavXgGNK7m9xsctq2vm3Tg9mMeZJ
KQd4cppCU44ygY1Apn8JG001WbSKgz+Fdc0ha327Cji0XLZV5Yy+K655n2kt9JWQJhxzQxV819S6
ol4KJyc/S30S3r3QzkEvr4hsOnVYxRbUUXJYeZcyEpFpCytdZiNJB3WuZIEReLAaQAqNqC5UW/Mg
ZBGGVWrVQRiu1IFfQijcJwlEBUwN+A5FAbUUlEpud6YXskHeAP5z4Z5VX0+i3fCHrUgEmtnMDvHO
Eo2uM9PAFNw9J5qVZwGak0FUmoXeRPbFb0GjL+ZOEpoTayaqY99DC+XIdSaZCreRBEPTXpSLByoZ
Zmkep9CKnsdJl0oB+T2EVugdlUhS62VJhx314kINzcN7V9gm0C18KkSNVPVb1v0eNuFoJ/K44Ifu
mFlBFQKQ7KTAgZcNygPUrA1Cx7ce6H8vvPoE5+Ea3mlgAI0jfr5uVJ1vwdR2qCWLdQ3eKD/iI3vq
XkRz6A0p3HC6Yoo8EQ7SOVGNzjVaxtRA3r3kdO6CYOoj6QupKSTFLzLv0sOv7JnK7gVTUNbeDmKw
Qb3nTHGTvI5vgucoRwZev4SINCstLNNPYYhaJgWyKVMeChMF/MbtBhPQT901kupdqi4ys+NQvKSF
2Xu2m+my+xvsLG1uF817CgoFQdz6w1eJDmHOVoAL6iXCpTZyDK3ZhdsCzxE2N+PWEBl7HNCa8BTH
ZugeMugzlibUkhqNcLEpHYVvVEjdZw3sIKuyQtcUkrvMbxFEXlFGGm7XrMf6XdFIDyXLYBU8R0ND
WEgJSEsYTnlmj94MnvL7IpO0YhKI3kXeVbKFZkdS9RDM201SKusgfC0KkjpJ9IqWJlzaJA/e00OY
ORF0ifytB+ZK6ZXvjeFb9lYecxKBDM/WygCBKJCgV3vZjUGzfIK3ARHVxePNYeoe0YPuoMiWIBLl
lyuulPYSR6si3QNl6MPdDVtZscRxB8bvGLjSgLTMygNlEArH2UtaGuBtK/pNaQfKMX9Dk8rjm3Dm
BkehSQZAf2LLBFMCHfEqFcQjGNm71BF4OXVg4wtvFRKtNQDWigkf2CokR3dZjXY1E+1vlZ6in2st
q7o87MRq4XPmrqWbz5mCuqtwMU61zOsq17sMu0RE269VgRwIRXSfJZn/Ug+6KJoiGxkqXy6Ynjmd
N5anf7+y3MR8PyYi412YlCRJrDdlrmuVQqA3AZKjMk1IGy81pNw/+REbT1pMiJCBVYBwIWXUGwWx
LD3/UrNPDG6ecOx3E6lzlQNPAWolITejagAblLbmEDS3Ko6jP6w01VvwoPcgPXyJ8ANxnuS4wH1w
+yVJmPOF2Aj+JQMVFeFRxXiSGh4i8i2YprqhSreVEqvnjOsOHui6Nqnm9UaWDD0Ipjj+DXQCGpRp
QeXEF1z2nYPPaOG9NPuFYN/WwGjOghRXobYG+pGUIKn84NK4glMGoaEppQ4oe6XYeWX5TWtWzCoN
W8PPTiHzEpdbrbQiBXDlz8dn5r7Cg2I3FDUQFmLhIG5JOXI5hygdOLOii2xHgDRxr4o17OCsIlHn
3RUvOSXh36O9tAovjy3fA4QmyxqM44YFhFGiYpUWWAy+0vz4IhdPqWZBXUORnSw6QDtNkL9CZZdU
xEW7BftUy2alVkbqsm85f+7zzPBTTkc8A6DpW8cCWR27upoHa5hKJ1lhQfr2VdtrlzQk79JL1CdP
LvnqXHFiLDKIu6ILLyfCBVTpshV2VQUUT8ybSRmmuthn/sJdO60AdcmhJIZIBOoDSOLS2QkmBcY3
YMv4Msl9batswVdMW+3Rz1OHJeC7Ejh1/Dw3PCnDS/etCOv8qVX1pcT+T03o1hKyEOjXARgJuW/k
mG5nT4GUdyb4UXwZ4nHthTtxWHOlsnObbXEpRtHssvd8cFodsYXBiEsyLvepVqR3gHCRwak95fZp
MbeEh5qb67v+peSMkofIB4kGdHxabbxLSygQlza71Ltyv19uTVKHKx5UxuVazb+MoCKM+IbEAocG
rPdxlH4zSDI9PlH3CR9AzqH5KE6ixhP17+389knWozqtBBfB72LDb8aKsBmrM50SLfiv+6I+5hK+
Fcg+MLEhVUjFqFlReT2nhOElSzeDfPTaUe/RWsrzv5HRkT7a1oxTs7C4kHRbWd1rtTXuelw7TUVS
fhMtVXDv84b4HjDOIIUOOnPIeFPfo9R5GPJMHF5qZgd9jizn9YQ5SUfXYkaSp6tkr6IkOZDqIFw0
+VD2jpcjzdcTUAY+XoT7utL0KaD0neCiWAz6OZ6zfVJmeT0J3H/n+bktjxVzEBLQD/qmF4DqE039
4UXqDQG1YnHtaojOIodveMJn5uNvmdt+k8MA/hK1H1w2txsCvEZ9x0Ew6dIIAsIhrUntUghr4HKz
0QmVIjYQJCy9X+aMgkccpEoTTF7QKKNSVPkcZBCiS+yrqiO2FbvqmneubjdAIY144oXa0n0/uSjK
sUz8CVh58ANOXBG34xwKN6ggTBJeRvFLHFYDeGvGBO8NsSLJc49gvApMrjHVJVjw3IEDW/RE4stO
2TEqzOK7Jg/xCA8vityOOw4MJ1GCXpe6HM+PF3K6V+gBQhgbIQ1CLPxJDVBooIOrqH6EBIdPWJBy
QaHosYU558xfm5iW9epqc+Gb0eUfRhe/guCvGpFmRNz+LQC68MKm74MAPVxSRduwJ/0C3HFux1yb
poIh2RM0hEMF1N5ySQE1S8/oYcwBkpQreO4qmarHYZLYjwc8axQvfOgRgPYM18HteEff50ZWq6JL
PYRomD27QmH4gqeHfY7zmCxt0ftbFil/tOig8AucEG7yW3MuWMagXIMxol2Vs7JO5Umd9sV65MYT
E5QMaRolMjzEqg7X5ECGhWjVFf0G8kJMCSoEFeKYETD2VlPJ30o4CJsmYIJNMvKLLe1zpwnpGuC2
wTGFZxQV5NQgxsiTkcNyJJtGQtoVrXpEFZ6qDF3Na7SmspUdLfH1zO4/TJEA+T8kD5FOu50gNpMG
QRyk6KIlleENlaMVz8yoJ+kZuW6hBBVdSHp1A7FO9Pyy4IZ+vB2mo0qfMPTQTbVRDaQaNNtMzbp8
PvJ5fGGzNtgxmYoWajWOD6HoXyI3YPfpmIGwTYWu/JB374+Nz+xF5C9QdwNCc+JppcYugUE27/M6
voCaCN22G0EyusIUU1CyLPB13reOYwtem6I8CdOnmhsJVXzhd+i5XL0psVW75mvzFuggEDBjC02Y
6zzSFT01kz20LAbH28uL1ejJDDXdwBnDmYErFuwJd4RfbiKMURAnF6SnKyPjOTKMEYmXaN3nJvba
DOWgCzWLE/D1JpdkDNGlvAbXlM9vwB4DTv/HSzjzjgKG+e+I6OCWL6C40KgwJTzzNviKlVf1XfKI
ajCKXptIgQVW3xHUvp4fG74v2mJFeUQ9aORWQEzwkxS5cty+wIQgGc6TC+BmJhLuH8Ol2oXW73AP
erjQUAEu6YzqIG885D42uD+Wgq+Zy+nmA/jbkysNcgBEX5pcSjbVyCBrMTiGh9R6PM6ZbMrtOKm4
whMzIPfzLLnkhuweGohbk5w31ZTkqsXwTnXmy7WcOgtWZ3fQ1exSzlCGDiDoMjE4Zf9dfoGF0m4i
Q3zrdWSCV6UurHVz+Dw+NjpzV2BCVQjcApUPanTKJuvxYFLu6+TCRHhR9oX3iUsjtd2mjfSgDRi7
6fheFyHv+fLY8EzqeXqOA1MDYBlyqjRJJSo4HgpFTXyJm8Lfh3Wfc7iKPbHRvZzhAMaSilF9nnJv
LxCqGGrSx1kpbfMsqzM9GKLkxffC9jtitKr9xnuvGpCKbhsGlBwa1DTQPlKIASk5MS8NNpSVcedJ
I3hEgrLKZRQjOu2LAZe3ZPVRJmZIKWqSycW9/yn0gRcYTQ/S2l1bxX2qZ6mMG0GU6rRbuApmj/JE
AoZbGhcgikq3G5rPWkkq8iK+IJNQM62hVoTzQI/gHhVN77YSCtaqHgVgg+p09Peis/XxMvAzlxG4
6/9+APUkF0U2DWPQnlyG0GkkyG+As04mSbSuPCIIelQQ5Uvlrd4CTzA01QC7rIi0AaN6btd/SubN
f8Esx/Wp9jDjIDNNngt5h2rL//CZgDpDGR1k9MjgUCFUh8bXIQ//j7QvW44b17L9IkaAE0i+cshB
ybQmS3L5hWHZMgdwAmfy6++C+0aXEslOtk+fOE9VUdoJENjYw9prLTnYwz7SH+SQhUpiuKkGdafe
hxQcbdzBdpEkeTzuPYgjKdGXAkjswXOa3JsQnLNjFAVoUzLNa9hxmI5Nihff5RbkT75u/Nq1m2yg
fQ6MryAFlvuTPQrkyjKp+Us1Hzg99Zy5LNmhPqhjljnTP/oxDTrU9gdoHA/s21y6LLpLtQk/zqVo
YPKjrb86swdm68l+m7OnGfCGwm+44o5bTfc1D4AcCok88nmRul2eQOi8p+OcOfkLuvqDH/e09nkx
RxCf51mAdip187yoDk2jbLFjraQ0AikInIoYyHFkFY68qSLOqIFdoiQ+tJMODRB9hrZjwbd02ddi
ADQeLfSLhbiTjE+pLR6bzZLCoeuq4U1NPweZU72izXNHGN9ql6y+HwhqNSD6UAICOY20p4gv0x48
Li+kwJiT6uyy3u1Ai9V9pfMO/YD0jUH4Jdl6toSzkCOdz2al1zGykzTKeF+8cOpS/mCZ556c7B0u
qMJO9bSfm/3GQRd/8cqieDuEng9A4NLzMZm8VZNkKV7mATUIIIvcqH3XAFZv3V57QzPEfkgQDWWB
MvtD61k7gpcUoH4nO2rLb3W+i4yNn7Tmz4CXsUxqAToDhaHLrSdcVdJeURAbJc5wN86AKqid+awp
rXnWiZOc1IrHHlEKyFIBsbuRXq4AJFASQEsciRda4+DKujTPrChhpsbKF6XlLs2+WTO6e8ZBse50
fV9O3T6PHxtoOqfdliMXC7v6FKi+QDoUZU9bDnMNtQCKaIDl0QSl9WNLSt9ZABLIAjYUXkMqr6Vv
Qxdilt+Ni51JW7hG5IJ1gDH7RUUjL9nlDnjFvkzpq537JPLAwnf7vKxcQyi/IgRHaRA1K/kaKnNn
Zmqhli9dlHuKfozbAZwYZ2cLX7PSHwKCCRk3RCKgwQmQyOVn4Lynds308iUPm2flCNErLwZi/elJ
ffrZuNoWl+NaTfDCnnTqxqUcuiaBvco9JzvjtxjaePpYvjywkLpvtat7L232v3i9V278hV0pmytL
tbWXTCtfhp/IA5hxKpMfpbU3qxqUGeneaGw3Ms/g6CLTc6ucIvyc2s9ZMGF0qD9VdVDlG0jSlft3
8YvEEfiUIiiLQSOkneULmuRiSqD2BwKp13hy1eSjnTbJQlbtAapGwE+JoU6ZXWie89Rqa9ibJ4xP
HlBsdY/VPnme8M2BrPeI69VnMSUTDNzzDqPr/ypO0Hh6vX2y/yAlpOsnYpP//h1SgFIMGDlOHJyA
E2hIXMfV0RB2QeeKc/fR/7Nv/bAEpLV2716ex/fHx63y61op+MK+9Iy35aBzlYt9dwFnBQdhEyJr
qbL9dFdFWH6CpDD1H+P32+te63R8tiszD6VzD5aJFOvuvdl0MWSPJNvLoyBZ9r5+vG1sJay6sCU/
q8aY5naCNdrWaQALbNY9RPPrFH9sAmPWSkQXpsTD9+kYFzYzqlnHsvT7AuM1qMRgMng4tSNSW7cx
vmTfR0AUz9FWRXvdc/17juTGihnHCCoS3OhZPVTc7SuPnMkrWe7YB5A5C/MV0K5UAX/W6Ea9ZtU5
f7Is+TAcn3HMF+wu0R+pCihdtpsmT9sMjld9lihlg+QVwAlT8lnNSBWDxsB0mspJYB7NXaFi2EHb
GUelalxL9HbYrvmhvRGz94i9g0AC6pMFmoROs8VeLo7M9bX998dI7qqEWEAyqfjOWX0ekmBCXqN4
TNlhDD4HbudU+MpWXWz9FP9rUvz7T0dLJL0gl8E+62aoZrsOvKjGN+CK1U0qkZXQHof4X0uST9K0
pcmcEmdpV/oYayRedO8t0eH2pVzrz4GmEh0R0Z8DlEzawpHktcpqo3x53VVudp/47TmdIGnoenfC
7YDF5DAenj1Q+W71v1ZAOHjmP5mWttJRLOgDWsLp+rv+A103TI2WO0FKfiwP5eJ5v/Nz9T7WQbxj
reffXvj6o//JurS9tB9HVnZYePOzDerUTUw8ql89/ZX4d04fNLvH0X1Eod3foitfdxLo0QMHiurN
FV95qitJkY5IZ3L9J9izJ73yKccjt2DS/cm2X1vwKnY5BqOO8FJNDgbVbOPirCAqbKSM4C8AChYN
dhkOZxn5OJekKV6g35fZe4BtuvYcB8Bu4fp680fBdlC1JWy/GEdnz84gAuZeuTd21D6WofqxFAEK
adD/Sw/l1iDamicD+wDqSnBnaCpIx2LM4kEbGSleHLXDlGiF+gWHQsmOZjWYPjbFrVfyWAMa07hn
EF0BQa50AWbUmDgYilH5nebDUuSlC2zSI4bU97cPnC5+t+yssOu40rAFGK1kSJ9RqRpoV76ANd16
H2pXiM7FroP246v6T8Rd8tHWk9eObl3fsSMkZQEsX1Kv+zlNe1L7VgYhwmAp/Ny4i9H80e7YmxaC
RlZ7AJ1eBGf/Oy4CvDHJ+Hj7p6++p59/uvRJolFnXZ/0eLqpDx4qj48ehdDeeCYNpnuU7FhyF8LO
99XGuM01DYsBtLY4DNDpRngoFxlSNltRbMEHRtSzQkd10ePx08F/qDzDM8Hxue9clLT4r3TfvkSZ
Ow+BBgy39xNc/G2YGsd+S9lgrYp+8ZOkBxAxbJIME35St/PnAGjaj92RPuxLDNT+rH8bB0ygFjsC
Xr3e055ufwd9JUu8sC0doUTtAKWFQOZLdqSP7Mc34/d9+mSd6LEIU685gcCwC357re/dFWBYNY9f
VC++93QP/3yn+emGF1lLlw34Lwd9OOStgHlcvoUEZFDdzIvqBRKOjB8zqwejXxfpxbcB1HevXSrm
XvR05o0XaWn53C8FeZ07u/hW6Q7kTG7vzprfAIeDUAMGLz/6G5e/ZgaIwEQ+Vb30XbLsSFtB49Eo
frYdMZ+HZlOHbeU6o5mPPqCBegXGWaXFO5OV9WZrVS+WbhlHO1WRH6B+4VuKA3UobhcQosy36iNX
stgCrkMAgwNFC3BRV+pv2qwyte676kXLfWq6TRbgSjbVQX9qMKW5V+cnw+fnhp509WDVLmsQm21x
BqxlKybmJ0C+QHAxAQa43Gl9TmbNrPvqRTlQ9axBDBb8MCHHwP4MkmWv98mxNYLSDrR+t9Ru/dPa
SCXWTh6cqGYB8452FqD3l7/ASGLNSkxevby/MzAwFN+rr50Hncz320dqBX1pw45DBVRYt64eh7rU
9IUkWClgb9Bgd9vlK0+42+E0cZSiMYFQUEywmB6LUYxpYm9ZAvOVOb3HzXTjfK91G0DNhfI5qJcg
R3S1aGoN6LCU+PYgXa7uXu6eFf8OYHUXQcqv1w3Xu+bzQRQCkAy4jaiF1/Fyi5shAWMIRBuRkiIw
QQhwgjIYLT3zC49cCD2ViLXdraBsJbvATBXmchCJYr5Szi5QAVPUnpDqZST16Ct8tlytV40D5LHA
n16Vs2sNehwAMPR1dOJovwybSLxrZQ9M0ILnWHDQWEItTHrsBpVnEW4+fkMUkTe0k5Rf5QT0kl9q
ERpJalMljosACsIT45jWrlOBKuxLxEwn2fNoYMwHgKMEVmvK4wXsc32fhY6eAtJNZqa9lbVuvFnQ
P5s8krRj6xpWquLNsCo1jMecOK6jjclrVGvma1O2Q7srLMV40YeytoPbx3vtLQOAAp11QKIArZU5
JvN8MiDkXtcvVeJlNFBrbO/iV0LhpfQU/q79g5+j3GkgOHgYuZha8Oj7+I3vKFC0AEhDOoiC3fP2
r5LyHoBJBFU7JNhw1qELIQ8zWyOgYo2WkZDgox9NWv7QOnvcT6mTeUa0gBOJquDUVxW+u21YPvJ/
LOMFQXETE3YA+0jlX6KUaVzhxofTxD2HawGxh8PYO499BnJFI/NBhTh0zFv0Y1q1k5suTuLWUbYR
bslRj/gdKAIjTgQgTwg5Sr8D8LzWwXyWGhp47DCcAGw4BIgpQvUJUysJuiRBXzcU5MTW5M0Q2UFF
XpyTtGf4Tyb08sbhg6eW4fVqV56KnihnQpblpQOd4A4juI2Pxzw/ls3kHEqe1M/lzDt3LjGNWhYZ
/2LHVfd8e3Ol0OW/1oTXUuD8DAydSekWqVOtbrWehPo0fwHq/q3DPdg4OVIoL2ygeQChC/SkhMqm
tG/1DJI0p1umcIm77qxpGGdEfTl9t7Te2cibr00JOIqJIjXCUsH1eekdCwyjVolea2HFOOAwZjcf
2mIpgOrutuTu10zhAXIAEkW6SGWVYVJCSXpqFz1EixstxTbaj1ugM/FrP6Um2DhsGUbagRfEDDik
0C5Xg6nRBNvq6GFDUn7SunYOyGDSp7LQW3AZtmhI9bTzzInGnrPMQ7Lx4eSW2///AZiQFP/HSJvk
cxsHot16pOsheBZNNmJuysn8kb0rhuE7MzD99d4ASLkmAGHHlVfOWwGFtrYDoEWEM3SwXFnOyS6A
xyswohg2RgH0QBywfvJywu8sY3lVyQuqs0eIpoWZYt8TOO0h/UviXbEFQLtDVwz2gXYypfeW97A/
I2wOCbThgTw3qrsMsyeGl0SR2mxs+MoHx8OODw4/B3lfud006lbWZUZHwoLoYPnIrEWUXQxjZ7F2
fB3BmRu02sB2pZUVnr44WwVvKVb/s1gASAB8hoITwivpptrJpEQ4TSQcWtU5mXOKgfwqa4/zRPPv
JYTrNrzP9ZuCYFnM34K2EqmBjG+OVIUsGKsmYVpm9IDyXXkXR3a+s2NteMhZVHxRIKNxb1cW33Dm
coldLFVQthgII/HIEjnt1/LIHu0BS81BOR5VzuOcza8VYF5ZD/KbzHlMquRrm5negmjyts9dWTVM
gxQVARU+tPySprGRTLaCVXO0EyvT9KLhnyoLMZbi1lbtpe3+tr3/Ya3/GhSu7HNxNI3Q4QQOJXT4
6Cr8Hwb6/FYHpB6hopGBTTpJ70rOS3e0tsorK14SnJUU3xexGdGIuOCfTC8s1xOqcC2khV34GotV
jxVDgVNtso1lXj9lBjI+gQ5Ay0gFw8OlqTlNk17npRaiVllvBPlyPVYcl89/XH7DMAZNJ33OtXCq
MBsPhZ6pv7NLgHKi/BdJ2y/dXPoKku2ap0/jkgTa+zgOb5nTBhhoDCKGygNZ3CX7rfE5iEf6cPsT
r1xcdOdRL4MOsmC3kLyUPVOrBuJMA7Yp8QYKLBf/npWjx5otFyVcvvQmXViSzlK/xEUEbQQttJKg
VvwMko4PSX56+b+tR6z307EhVUoJN0cthKCIT4ZzR7tdZIKQZIuEbXXjgNyFh8fQIzAGl4ZozZ12
ihotLFvny9h8z7p6Z6PZb6obiduaITygyJ3AHY/ishRomdk0gePV1jDTn/sl/QEu04OuQ7aEWRtn
de0eCDZaPFuYYdH/kAV/2jsnsqzBNGI9NLMOcn9W8YI4YtgItFZCAyS9WA9ougiWI5d1VKZQNc6Z
GuoYkPVGux+Pba7GC1R4MSZVpeYSULBCHxrbqo9z3ffBjDD0PNpO94IMb9jY3utFm4jCRLpkAh9t
y3FslyjGkDSMhG2rLe7QLi2UTAbm3z6W194MiktIugUXArDC8vvMmBjFxIcMiyE7LjQ6d11/jOnG
GNj1+4AAFq4SSE5BuyBPQXdzoTCSLGrItDboimrHa1PHOMdpJtOPiGuP+rThOq8PJ4rfGvYNyH2E
3jK9cGE4ozMA5R0aZbk8qnWLgesyonc27ZdQGekW9//K1wKuCaMU4J3UsErp1imAitnV0iCs67Ty
lFS0DcHbjT7l7c91bQacW4YYFsT/MCIrhTNZY1VGSiYjrArD9DuDtfuxiv/+voENCmG6Ke6cg3Nx
6UJypWFD0sJKYhTQZZvo5FZ9sVXduz56sIKJeOTgUPsCxc2llcUCj9jUgQTBniIeInVU33H3nUfe
tnpwe9uuXbyALIrBR1OoS8lRWQsurRTwVTNUMAW3N+sCLxYpyaHINX0/Z8P8mij91uu9tj7glW28
s0B3XmGmp8gCV1/VmWHaGCCASvosm10yjMRwjbaKt9CE10dDzErjSOAMgkfelE4gSlZ9vYzcDJeC
m549LD0Gc7otOrS1RUEdGGUznD5Hl3NEp2bDwsEBEVpgbKyWe4fFBzXTNrzS2vdC9i5oo8FKphGp
7lsYdWdqXUHD1E5bbxiM/EhzfTzYUZUcnK7IPG4P8cYhWVkadMFF7I7JPRQHpVNfGXTCPKJhhozW
QCQmyXRChli7s+p0G6ZW4lfMPmI8DwmYGA6UP5aOqaLGiBwz5LaV7zHnD4xDySiq3E0f9lYDxbM8
6Q+zAj5/Y9SyE3qG6qYmlbhhl5EP6tpE0MuhEqbipF7ewHQaYjJEUHdwSImsYLrrjBgzPv/QPKSl
6lYqIIA0QBlaL56tzaRhbb/xnoN5TrSGqSH+/adXvW4cEkcLMcOEgVMma5MJ02UzuBmpuoXrXTWF
XFtDFR+4XnkWN54US+l7m4Y2TWwCnp52Gh+yOc0111GGSd+Qt7i+iqhlGwSVZTDcg+5Xv1xZkecJ
N1qdhkoVgTcwt9qPeorIxhN3vShhBdGBwI8iZpEiynahaAChuhxqjQ0YzODou1zPIiC4WNtvXMjV
FSHOAw0Z+slAjl6uqLKg6JYrOTqjXTI2LuqG0KobK4cafx3qYVHA5KKVhaHpKxYKldsmStH4Unis
y9c8sooDUUi9gT6UESFIfsTrBsi1jaoErqC0nhZKf1ZF0yg0Y6f65tSF49pZq9w3YzPc9aNJTvG0
qHeY+wQCnFr6jmWAJ7ZF0T9xNT8aWZZ7hEV5YGU82kMV3vhOOta9ZfVc31vJSP2h6dgvq0m3Klgr
Xx3z0+hWCzEIAm7Iyy9hjQ1Sf8wWh1YRR14Vo5xKC/MZ+jkbn3zFR+Fy4nTh7UJ8fyXj1ovWgWZq
Udjh+cIALkmSbxRvdR6gbpL+5BXlXzEOytF5pUNS7mw2Vq8DM9WtJcv9KPG1EKAiHMaJEMOq8tOW
Q6+CZIkdRnaW+XUGNaJGSZzOt2O245kVHQZViXxWIKxrwA4YdHP0JS0AAxuTkZ1zZr8aTaafcjj+
jTR15XMgfBF9HACWET5LV52o/eB0fWyHdg+dKRonlVsVcf24oNiycTWuH0Vkc9CwRivSQjle7sp1
vahylTU7j8AZ0uKnjlmapsdcLvgWo/qvnYtjIzDDDUQKDl5Q6ZjNetz2ZmUV58r+Qp3GVReXWhtI
wuu9Ey0HVAdRRRddMOmzYimGoTGNnZfSZF4xqb8MFawNNEbN6nb8d5UNgAQaI7TgAMK9wSSt5Cp1
5pR6EgPEHOExvc9ZKkqviQUAKrjbcHW2JNbFL794WJGlQjZGpN8Ywocvu7ykCbEgGM+76lwWxHie
UWbxB1Adu0syfixRZ3qj0S3gPNCdJ41MW3OJV9kWrCNwR6Ud/gHdCWm1PY86vemG6jyw2DhnJVrF
4HKd9m3SfTAlSe+rBHCaBHJYz7e3+eqECsMIdNHgQxZ9xees94UeL4VTnSc+YKhA1+Pa8EHOGWOW
VkO/CLJyXfOR1dP8t7cQhuGgUGlGroe+j3QLU3A7DaWa1Od+KRd3QkQZ4Dilrp2P3cbFuHaLwhZQ
5KDjhAc2TclWZpaZlutFfTY5uOzKpnbCbkKYplaq+rAkJPltD4JEo5uy3LXiVHuA5MrmEOjaN8bj
joIIUB8YIZPu52jHSU3Tuoa8dkOfDYVgPs2cyFnMs2MD+uWcAXi3Q3e5fy7MHjNlac7mx7kCXnVx
GL3rFNPCnLXzrsULsJDOvJtoo3gR6+oft0/F1TUXG2ah44DOjxi4ka55nQ6mU6dNfWZRZgQ5KARL
RNn7urT199uWrqIUWIIfRjfzD5TAlLJjEGMylSpmdV4cNfU5HXIXBYZiww9fOxNxu3QbDO8mADJy
3ArJgYinlOvogEYd8/lQaqj+NrR47FqSAbBWduZ0vL2y6z0EeBKjtyKAFWUNKVJHLg4+qQ4RJTeW
eHkuOZsStyxThd/XU5XNwd+aE6o4mIuCqCimbmUuHbPXx6XrcztkY59XvoWurX0GTpuYbkqSuN3q
xF9/OJSHcKPwFxy8YnKtqzaaliuzbYWxxkAlEhE7G6A65yTxRmR+vY/QFAOUjAihdoR/0uUFjfHS
sDK1Q+AsNA/TtknqlhVjz6A/28TRrK3qszHpFUAFLzHLAbFB32DABhlV5dIps3e3v9W1J0DqJugF
8dT8getcvjV2W2GwblCsMOWDtteXZoCzNdXBTY0EXEejhWDB7DC63OiUbcyxXTt8hKGoeKERI5AU
Mi9oG2VzM5qJEy725NdDdEqnFOiA9usyqHuufL290pX9BOQOuEdNNUDbJdcq426uxgwRYtjzHHid
2SS54nU2ZVvsPVenBCAs5DiAwAF2JkpGl1tqQO8DOUhdhYSyQ2rhvQY2CKSlkAy4vaItQ9JLTbmt
R6VZVWEO0XsNIufjo1Wnh9tGrrYNq0GGSDA8a6At8Afi9inPjqIZrH7RVIUV7bJdVlVfS9IXGxXe
VSN4FkW5BlBzecKzSZRciWyrCvshBe+5GffpFxKX5RaWf9UOqKXxbWzkcFeeCTp4SFLtKpziNDqO
hZN66CtvDerJ5xqvOs40whgICgEEJ/f4kq6wG5C4mic6e5ha8ICsAu9f0Fjzfor/0rXDFgabMYWq
oRCDiylW/OnzjHS2TKDOzFNOHuxu8jjYmjr/9hGQ0ZxAO8AIsIVAHPzhwJLy3Tmfxb926AkUB4qr
50n2uhhW+Qr6cPOOz078rUOuerfwEhyFOrDgtt4ab6Sn8SOdmnwPEQuQdBpxe1fWeeNNhfGzqhy9
xeyqEdONgEH2aOLHQnIByTmlNp4fKbZBfhdlIBcCPcirVQc7c68Gw3n45/aWyJN4YktQ5EZYAoJJ
bL9cAqj1ZW7sIrdPCGRB7F448S7nXN2ZulHt0RGc/HJueNBN3PYzO2VfaNtOe6WjUMpDLS66qzQb
UoxWlXyx2jY6W0oKbCipuidnmIaDmDs+LiDazvymjYnfdSpo1ejcm21gWK0GCmc1H7ZKenJsgkWB
vtICtAwTraibSg5FH8dimRZqn4wcCNl6r2rtUem/M9Q3bm/fliH5G5EZuI7Wsk/DcgK0wdNH3S3S
eza8/gd28GajQijo6+Q57UWD/kYK+OTJAuRXgSCqU6bfawOUyou1u21q5dIjPfzXlOT1Z9pXpAC2
+9Q5/UNU0FeLY+rq3JnQitHGDX+5ZUz6UIrF+l6rsC4QPiqxf1aap0O3xWC19pEgkCBonJApoEx1
6Vq0vE/1AaQNp3xYSm/Ui/LYVo19sOf+i2HN6sa3kn2zOHyAf4BrF58K0ZVkjgygkFcrmBsbBxwV
tOz9Bmj8jZMn80Uhg4BoKAI44JLFQZfxSww1r8yxeBKOWlpzLzXjqA6GpBve2ngAeWJmjdoP4F2F
L50xtgdaD0BjPTJp4DdmldN/7W1SJn4TjzGmvWdVj6HKVjFDd/V4Xt4HWuSPtCSqHpTM0CKET7Gu
/iR1A+Y5MoOM2vbR9EE6m2ox3+qKXTk/6A5DEBUYItQmgS6ULham86fFzDDz2Actfxkslx6I6inZ
HsPIt8/7VSaLjRR8MmiU/gkcbSldqlualbbdx6HduN2OfwE59/vc+HeQ0tl6f66OBthN0bjUUCpD
8o3n+/IkqnOfRpY6xaGTAZMz2I+5kx6MxgR1YKkA1/594DEUIcCe04KjHf8ow3U3wDk8K1vYzaub
d/lTLGnVBco1apWOcdgpdwVA3VrP97m2t0bbtZRyf3uP142JUSzMYYEOXjI2QrLLhOpnHKb5G8bx
gmH+PSRf8yo/DdO326bkWBJfE/Q8aFxZ+JrIB7TLLVY6pvct5M4wLMp9LbqbCoTIW8LYVx6FInxA
OxNk1oiNEVJeGnHMCgPslZWGTWGf++g1Utl+BM260W9kFlfwJCwHlrAWcPvBd9mSgxwcJ4qSYgKI
TFVOplWNAebmw47r1fPI9XnPpmoKctWMdzRW2cOU2O0OkzkM4mH2sI8gmPJIRmUJKxWhNUfk8hAh
rL/vS/2pGhzrCQDl8W9ZvoVrctD9RztbBNoIhC+3x4g0KgYuszCJXNU4qnE4QVTScIsHEIwz3/zR
/ooifxc9lh/4zbe/v/jbn2uO/2UbGTT8Lz6OXE2lZQSaTDQmwh7DyJHXVuHyWKmug9H+0d2Sp7oC
y1xaw6TI5UrnFBB2KBRApiD7lcT8mNazry3GHtOoO8sRvPungdl++QZfmlvLxlpXzaM5jHwD3UB0
iiXzvAK0YiZmFqrF4Bq8AigtQvvSHMBZAlEAcLmnpvlgmv/EzVvfGn6SAaF3e79XrjZG0v79CdJV
qFTGTGZS7Pf8I85eLVCPRYo/dMTTt5BWK28CUioBnEafT6T5l5udTJZRI8/Owggz0vz3BDqBePhe
tLqnxS8m6/+ywIVnR4gmwlf/4Yi5most9S5vtD4J1TQcbOo1duqXwISbxfvtLVx5gWBJQ/qDvBFQ
/T/kb59yHztKYy1DBB0OOxPjwPycu9xLqFv77Qaa6to7omoG2AJq8QCBoH9yuYWjUhO7MvQEFS1N
TFy4hfJSbBmRp8Vw/2EFXljUYlCkk1uymdou6CDGaTgGUxjdUe+JGkHsK37jb0l5X3viS1PieH7a
uiwvux5TWmnIqw9F8eLH0jl1zUYmdjWoIhYEQDHoozXEXJBSu7RCs7lNq7JNQ23Pn/RvJMgS122s
3SN/zyfgJMuX2ydi7TN9tid9JsZnU8t62KtU0IOAgyZB62neKm9eu8rLVUn3iZlzmyktrKRLkAY7
YJzUoHl0PoyNaqM8gP/nPIg0Ex7ZQgFXDsDBO6BbETVTzKK8WXrxAJLYfWUlT3bDdvXieGnZeo3x
zYnrybW75n6Zld+ccFfpD7f3dcVhIoNCYojUGrAELP/yQ3KE0bVVFFlo3av39NX+Rf2flU8gbQ9R
mP/Af3y2JT7yp6O5QC7REXCrsC3vag0DTdZ7w3t3nNiGC147LbjPiBCQcCDZFX7zk6E8xYhkbkMr
hyqZV45Q4jMncEJvTR+vm8GIHsIR5NV/vNgnMwIOEJftkoVoOD9mD/QOmNDiqXgavqoh96BkxkrQ
V/QbHmvtggv5C4wToOyPkufl4hKjUpLFMLIwJhjxQ6xSgyQWNZrB2Ai1Vr2WwPvpGmSUge2SHlML
ebyKY5qG38wdnd3lND7kXh60RyRAG/Hw6jn8bEt6NeslA9+hAlsjdM0d93vrviFKcJGAeFvyv2KD
LgMiNGk+LUvyXW1DtA7V4TRsAzP4j/44gFPoKAOBczWZTNRBS+IIMw4t2IUqtRhdEZj5t2/t2hEA
Jve/jUgrQHao0mVqEE6CtpfW3X0NuijmPMaNvXEGVvcKVXxwHxKYk8ssmsEnx2GYH82sAgKWSnZP
lHGry7P63AsmV1Si0TkD6vjySE+8qpsmx32dtWHaN4mKZ9JZTL8BQBjtCfvnrOgEPVMzD8BE7gTR
uEn5dh21YQwIED/M0eMqI4e5/AlI5yeIhhL4wdQE54djn5pWG4OE6L/ntjb9CdozG2d+zX2AUhId
Y/TkEXlI7jBajGaKmLjImbNHsWY5IPlloJZNhw1/uHJeEN0A5gA8H9gr5TY4rUnPxzJmoWr+rrB/
CAl01nhZugUQXlnShSHpQ8ZJ39dGpmShqeUBMOp30WiGueoEt8//yjstck2Mv6iiziO7wJhZ3VCk
jIXp6PCgjsp4BCm3804z6GShGQkqGztSwVpvj7Gv1eMmBGp9nf/+AOnTLaDBR3JTsbBVyTdNIfue
mPf5rBwiQkdwv4Pgi+pvPOaHuW9jFy1O4CcznntF1if+lBfETYFM3nALa78KNTa4HbS5Mbsr/aqy
AhavzPCrksZ0rQlahMuTVZsbFcq1w4R2G7rOKOuhSCTlsjzTkx4YNrH29sz5j0S/VzUo5qJQc/sr
ry0HjFAoRQGZCYctXckUdaiUODmWozeBamA82Hpv+V+3dMDp8tmK9PCQXrfGqC1Y2AcUGIikfFHb
jwoz1i+3VyOOvvTqiHEDAavF8Abm8C4dzKgPTjY2Sx4qmlN6zVBDNLoYg9tG1rbssxFpMbPZ1dBy
JXmY5J4eaOAv/Pu/D2kIxPwAEKFzJIXhRdzobWvWeA7ab1r+mmmHJvt928Ta8QK/J3JMAmQfOlOX
+6TyIoKIKYeJ+EsRPU3s2Ec+LY63rax9DYBg8dgAVAAZN2mjeA916cmER9Srpf7A8FrrmSbmnDcc
71qeBGDsv3akl7pp60oZ1YSF9bcc0aACSnsVMtMDdInBcd9wso+K/C6vubvMYW4lX0rV2Liva6/r
xW+QPlrV5n1tEfwGFMHKX+ha0Q/7n/rU2FBsC5LH2xu78o5ieBn1d0C9hLShFHojK0xbc8xYWCnh
nBb3U955tD2MDJrs9dZo1spxRwEVpQK0A/GIysj8voGkpJWpLCymxe3o7xiKgbllblyqlROJER6g
Z9HzRwXtDxnNpzB/UHgyRs2Mb2i/k7xDW2bnjDk+4haedXU5KAZjOgyINSoT+kC5uuftpOGZ7hso
LAkul7u53MI8rhx90UQV009ijlKXLtjIy7TNLAtu1aY4jSAzbpv/YMfw6dGzBnYHBG/Sqc/HNou7
lrKQNz/T5XGAbva8gDq9eb592Na+DAbzMDaNo4bATXqKaBaBI8h0sBTEwfqYuAY2Tc/3uro1RLP2
aeAoBHYTTUXQPFx6JTR6mglw3jw0IRjdG2+Qy3St7O8zO+EqBI4XbTmEhpdG2MCHqIBkQGjS1I3t
wInv1eTMQTp/e9tWwie0kgSSSzSTgLC9tGNiqmRqC9hpoVeTQseladIjo9zvMJxWxXdJb99hEGIj
3F1L8WAPky04FnjRr6bHir6Zl1HF4xRqj5gYgNjsvry3wa7i978GyLeQjXWK/ZKe3AuD0vGoSYYB
KyYMftWC3FdelqAMtkhl14wIdBrQcIIgXlYWYOZCimKY83BRHxhE2jytBt5v98uo325/tTU/DoZ0
VHqBescM75/9/eSHssyuAF3UcwyruAXURJ7YLmeu9bp8QNJ+3upZrN2tz9akE1+Smiuom+IwDjFQ
5e9G3LsDgazjZnFU/CX5M322JBzWp3UtVawmpmJgB/vTYuWH6TuexnIMOupB0nhgpzTbtbXf8zu2
u72lK4/VxY6KW//Jcg1GomJyNEw1nesknIL2V9u79vv/zYh026CPvaSxhc82tfvv2Q/2z1J50dNt
G/+Ps+/qjVxXuv1FApTDK5U6yu3smRfB9tjKOevX3yUffGe62bpNzNmDjdkbBlwqslgsVlhrzT1h
EBpPZwT/aFmhZfB12BlTCsrNNv5TYPimmTHNpLJoglliqKuDa/gxnLgsO5SNssnzcDun029Njllh
05ochIA/zep4ZdCOEK1uvpTPSXYYMAVNOozXOMkQLIUGhZVNW7sNcX+gyQktfTjB4qUJoGsEDVBC
ngEgKwb3uI9BXVVjlYRWzhJa7vEiQx8pEkN0BDEGtWEMM3wEcstmqABIoAF0W+ehJ47h8tYyy5gE
XobLULxHewd1bDW90tNOH9ND3O26JiRK64npa1W4HbD41E++303RRxa8o/RcATVualnhxaquC4gP
kjkLjg4VWcd+XUjjAHMv+I2GR1sZOYMfmQErWPqxacptgKwCsKkAy0LjBx3Ch00Wz/g3O4DrzZHN
2frIdiP5AlZ+AEIwAOKhvHL7lK0v7plIyljmJJgSgIhnqHr0Dr8bbN4GbG9LTsKu2o4uoOkYElcO
AnTE9DhITvB0pAt8glAoRs/DNfpp5hbAA0N1igtPt9Va8YLAZ5ERrP/sF4081Kkl5j7AqHBIJBmj
u+6cLoTF963/wjWMlPnKZYmwFsgdYK5D9YPuC24r9OcoCU5bDvAb0mfgaTSMOHOzSR63ZYf3ZIYZ
zGOECcz/YSUxiwVkNaRlkVCgYiska0Qxwz8HTT70/Vd3iPt/byDBuBn61VHjh10COO3SlUi9X5Rh
EIaHrv0o0YbPKxiF7HYZRlcNFKJvb9qKZSAji8YR9L8t42XUOQeGWaNy8xQdFrrevALdkkzqifGY
WznLiA4RQqOBF89xOi/bozNMTBQZ9TD5PpuBqql8qwZqGv/ePbLMef2Vsyh7dg9HWojAUEY5TFMe
VF+zOu49Lh7Q1M3wjiuWDh+P5P/iGmGDVECoC8pYj5weHcYJsKV4MFiRIqA0Dy6AKUt+z30pMLZp
dQX/KxE9w5eayY0glRgFiA6llpoynv9i/JBXgLHkU4ZuqwZxJonyu2FaxrmQ+ygpNj5aqQYeCqrv
Y6cxHiksOZQPNLpqXCADo0NWoYInxZYCAFIAaNw27+WsUM4dgQzSMzJaB5Ggo84S5tcAZ6nnaKKo
ldE1hGTTSwPrmbouBJ2JGNZBVyK9OcnQKGAcRjYLVdhZDb61ZPpzW40Vfwc1/kqgNqUPgqRLBUhI
+MZO5Xcpr82a1zaccARugYWnnXlb4JpKeAmjKv/zxKcBEjojxgiwCoEo9d7lQEbgp/rltohrAwDh
20IzCDmLw1tM/uywAvPHH4UMPpwrdbMIAdXZfoys2sj1wi1CAA2HXAjM6SqgbbRk7pAnPxSl76SG
4sXSc6TK+3Ac78KsBVyLtrmt1vVJRWs/LgjUcuGM4FMv1ap9TjbQw50dMKRNelxE4ynQn/r4nx3C
pRjq+MidkbZcV2QHTBAIra113lx6KqtLjqUMdTtEpd+GdV7inlXtNAWvXtQgw5hVKamNr9vrdu1T
odBSWEL1TkOZmFJINLhUj/khQ0fQnR+VLy2wbcqxgVrooQ1V67a0NbsA1AAS6AikUQCljM/nOw6F
AkTSYYzKfoTkGDe+VDKgl+v2G/NO7KTMlbkvpxclM0Szy5AijZ7HBVo78nPZHWTQHFoNWjQtIHUB
77oDu8lt5VZEIXYAcgP6FhDA088EDb1VxRQK/SGJfPmYjenbGAeiM2tK596WdOUmcKWjLWKB+FhG
mehMY+2rIldVfX9ASRWsr6UVptvbEq5yTJcS6N6IzE/Vpi6hC04rgKk7vrMhEXQCedJu0LwHNiu+
BmeL0hjWmIzC823x18mmRT6ueNRN0fiq0MgeoV4IOYLQ/tB/yuK9bG4FjQA8BT2eQM40a7Nh6Htl
mD/ykMbAmwvFHXrOSc8KNal06Ds2ZvEVohuqsMrOmlnkvVfHjZKz2NCZ9+0rP8TIpwg5owOKU6KJ
T4FVS57ILMqvWiM4pv9PI+qoSZ0ci74BjWDx1QuAZbfRl2GDvciOzOdv3kocxp6xVFt+fqZaEERh
1aOB4nCcP0+hJez+uf9oWTsw2yHziaoxrrBLAYjYg2aosHbzZxGZs1mIln3b7K78LiWBcoZFiYxj
tlhBo+7BTwk2QwXQpkBI/rwt5/olSgmiHDymtzuxUiQcr+ghbqyoPskyaTcHv19YVvuX4HWU3ET5
w4J5YgpePMvZJpVKFcxpAMHKnWiUhDcHJ6zM18GR+I2y+1W/l4Sxpqt2eLZry8/PJM5tlQihgF1r
+ZdEOsrBSyoxYF9YIihTL0CaPkWxjNWUTv34MejHQvrN2LEl0r+IaKkdo6wbfYtzli3Gl4SZBdgv
IzTlt7IhiYXBMDAmi+S2wDUXD0REDKQjfsablNIpjKNYAvZqf+DBpsT7uIwlFvnv2rKdi6BUakKM
U8dBNBzAPDts1X3EuOxZKiw+92znhUTLIQMqtPFvsb2L+4fbS7RqzOcKUO/BUBJAsymHw8FH9qHc
YnCgCj3pfXjqj7rH75+ju9hM728LZSwaDfGetgFaZ7VgOKR5ZRVCZRboT8xVRt/WqhTgbQDocMm2
6MvPz5aujIA9kObYmoWVh6ARoGbEKmv3HUCm/iuAMi+A6Axp0ybDIf+D3g0zVp6azO17uwZrJKsU
sb5PiMIA+4RiH8BhLrUJ89QXgSQ0HCbhN7/AkDvIUIEb7Ds1dVP+jU1iaLcWveBN+B+By4w0JbBP
xrbWFoFmKZl8BLqkFigtg1XOyJAxzHx9Kf8Ku7qWumTQ42JAInP6NggZv9//3RoAhIQ3LuYxEB7T
MbreaQOG2WBzZX2fx09peJxYtHwrSlyIoC6kAkzPWgKw04Mo/CrSPziuVXHXYP7/JBSMY7tyyV6I
WtzGmW2LXYmp48roDxk4lobhXdJ/jTpvCqw36LocFHtRigXIBg1Ouji3oZdwhmACxqCbuY5EHo+Z
JoNlASuRDzT6K4lydAsChjBpOExtEZtJAxE5ZyeSyfkjURmrt+JUF55RpFQwQG2gl+dy9QJ+Eie9
TAf0uHckl0Hxi+zXbRe3unAiWvOWZzTwDCnnowjS3CYlDHrgd1kVOIBMJLK6kcdsc1vQ2rpBAirK
mIJBXZ6yBL0alUFOuxFD/x2Jxm1avur5ryW/JnT/Ht8jPY7y/MIfsfSBXC5bWsRDFEnFiD75/qnh
SC7YZWWi3yT559YkAOmdS6KUEuMiGHi5GQ9gPAASlRSHZlfnrIf0dTV5EYNWA/yLyiEC40uFAPcU
aErUj4dWMssDb/uFy3ObUSVz6lbbgjWdu+YfzsVRZjfooJfhRmxVKCV79Q8nBlY0vYqBLQguuowZ
AxYr19+FctRuTchLGmMC5ZQ+trKCJ5l/37OwD5lLSO1UPY6DMUntCKBFD8NlIIgzzN7jsyMI4bje
5hiZ15/3PxVCXmhFnavBF9RhULCGhd07jRnfgfrLqyyftERAI3tI/gBN9mgwDtnKXQipSH4spDA4
0dRa1gIaAJq2Hg9TtY/8mgC5hujVrxron/4fMBjIHau0t3KsUT9BbQMQc8C4p0ed56pO0i4fYJpg
EivJ+451va/4wAsBlL8FAmfPcdE4HgbpWKBbuGaRmq6s2YWA5ednV5RU6Ckvd9BATUZ7SGIT1Vcf
lB4At05FDXTKZcAapV4x+XORdMJlHKo56TiIFCpcV8oxRH4MmfnbDve6n3FBDv27NfQTegpSsDXJ
OFi1JTjSm+S0HwdlN721tk+AOvl6W9w1FsePOKTnEcdiqJ8O/NpabjN5gMUPZnga3H6LyI/IRHEb
oH/IVmQH+8at7eLgzSO8GAaCt5lVOH9uf8baQYfW//cZBh0OxoCf1kvk+w5JvO3RaTNLKhKOjd13
KknAUorbR5tNtCm+3Ba84jQv5FI+ekr5Ogl6qJ9uy6fB9n91h/KBZ5zvtej6QgrlmtGuFQOcDxeO
3hzSxgKcsDhES5Lzd9W9SVFh8yOILo0POVFAb6kTXSRD8q9IvMjQXXwE5WV8tBNWSgdVn04mC/yE
YUYGTUPiF3kt6ip+eSDKGJnSj3IiWmp4bKFqzJkNULhmzfKzhyq0pfEJuHcNSAMrkhomj+RX5/aV
U/T+Vk5K9GS6+uy0htcII+N0rfs9dM8uLA0gV1ziqjOvgW69fmoNHOGOd5vRQideY2CIwfZZVUmW
oOXnZ4JqNdZrTEXgFDsDR7a7bqMwwqX/j1H91YVysdwo9uj5xZFpLbwOcWoFRyOCFb4Dey+8t5AW
M2+flfVDCpQWNJ4sBJx0M7AuBJ2M8f7xEKHDekxLUqO3JUWpP1NMbSS978Wt00X/DHizGO6ZWMrV
o244KVmItRz5RyMAJ+1rIPvoEWad0lX//l85eJNe7lkIVCS+liFHMt711E1PXO9Oz0nzY8Hhrz74
3VhlL5G5FfF3ZLIG21avtIXUDBV0jBLReQuxVII4VbG8egQKtYizh/JbkhRn5hpTjHqHG585n2VF
y6mnIh4QQP4VSjnAtBsAK51CKNIZ9zpXgJJ6NONiB8AVRdkHvamLL7KWbnmc1zC3w5nJ/7uStlto
qjFHCvIzvKCpGE+Y9WoQZwGuX8lyV2qfOimxW7/5LVSOzPd2p03baqhIIFlhgrbFutwDPrUPOVMM
i20S7Ov5t2Ycu9TfZQHjerge0Fxs7+zj6ICwjgMO1HDwa6riKH5mtcbJ71xptPz6CIT68EGYtiVy
wreP2uq1BMjlpb0fH0AjpeRZkflo5IVY8KHMgYsXRJoFx5oz3udRsXWdY+Qv1hU9k0jZAfhexXru
IFF55DZPPvqtxp14qixjGzFCjnXHdSaKvg2zCCDtI0Q1mS04T5g9sRTXs/EuclPv4Nu3l3Lda52J
o+69vAIfGCpK44ETrGk2hdkCOvw3l1nlfW6GLkPayssc+/V35yhrDnUjiQBQMB7KXAEIWbcJKlNS
RKIc1NgNw2MjC/jRi8SD4Q5pAVDK1sm2n3Ed1f88rLbYLvohYUW4+3mZ2lJ11riiDER8SueK/VER
n0qJYTbXdor5QADsoOEHbdN4Sly6zKIpRykohOnwljqtDY/ICiyufSIEYCxABsz30oNF2co8NeCW
LiEApBdPHIqKqMllMwA27Qpcpbn8Syx7Riy6qhO4d1HHWlCk6TEyf+L7dg6k6SC9DSMZYxMwYafu
LmblcH4mGi5dL1Q6E0Ttj8i3Mo939LTkB0Sz/QhGIm2mF8kSSLTT7NGOto3zVduaSkCnVlvGafh4
ZKWx17UFPi/GPXGZ0C3vyGeqo1JjgUUVXZ21Ke85y2cEDtdnAoous/Sgf8Hvk6kTaPhVk6upOh1A
ZOMjSQDwPiG2GiYowaouZ3Kos5cAOneuZWU6xE+8SvLa5TDb/Frz98B7Y6j0g49ytXlnsqiLgRPS
qGx5bTqMTkJ0u3VaS3YBgbTTzckjs6nYxvLHrO0cEwuJW8K/7XKyw0wwQSDMjMCvg5fLNaYi2yox
ikTIdHwPnkpp7PhqQzSW1lc1f3S/IWcPwiDMlyyJbkoKKBcA4gtqci8ckJoTtmq406EP4PC5+Cj4
j6N6qhPECaToGZ7myo3/iAZjCcJPdEaBFv3S1RigWxYKrio8f94C89TKnlOe1IXbNs8af6r9wxif
GL6cDuIhElTcGIFGuwioD+hWGK1JykEP1dKL3mcnP31w5nACVB3uXyJa4t7sNumzZrF4M68QQ2mx
1NuBbyK9m2Kt9KbuXf7KehH0oCka2u2GO8zFRsUz9VOMXVk/DndTYjz3ujmOvzTQa6osYp4rxD/6
W6hVb8eglTHEUXrcBuhKTuwkz+I2cse9YSep2cbmUuX3SWiD65JgRDwgPG/qdvEqMzHz6KuA/hTq
rpmnMpj4ErsBtjRA5hUzEUhm5pve5N+MY3WIN98bMFqfdFvY3jYE2q/8SF6mxgADjpYXegApFisg
TOR56RUlGjKV3kymwExGB83UYlAiMJ3+Mfz7EbhMGACyASDzCrXqw9QGS+W39BrlDcGEyQ/H2A+s
WPWaYiAYbb+tH+2fF3FA2sUw4dIhjK7xy6NVaTPnT51Yemik9hI/dzm/ApeGGXcGw22unWI0cAN2
CgiLwJejA4ZZ4jMhqqPKA/wIaEOQYcrJc3AnMtoNJPpR8aPSXzk0sEqgSqEwx5DTO+lT+zS/VbCW
+I6zK6vfgxnBDtzgGDq65Tuj+T6R4DG09U3m5G73ETwa29q5vcTL1XN+XfznexbwZIASLYCgl0vM
q0AN4Kqs8uoyNgvUoAbWlP2aBFzfgM+Gi0TDM3X5iejtHxUpr7wmyoT9qOmhHWtdyNDjZ7CUVmRh
jZMwgQwUQhoBwSjKXqirtvLKLVDDMBeSbHhbtpX9SA6YYtvMdvpQms+DpbnPqclKwa4r+Vc6df8U
BiLaXOwgXcdIbZaXwkkMIxZI1RXrzbJb50pSuyUrQ1YDgaHyxB2izrdoIxCOJ7HlCiY485woJsUv
RulhVTO04i7HHceCbseu8x611mSqvGQurTrbG5h0vG2CV++uH63ORFAhi4JmNr1NxsozNuIu/pwq
4v9SrdpuDoLt79WPwGKizK3doCCD/K9W1H7NgEWMigZahVvlU3rDgr4AlPkj30fbKSLGLn7QndA2
LOOJoeva+UefJ1ZSwaFDA+bleYsCdGmHBs6/kmN4qTHLu9S3+NY13Dw4CnwOzilWY/iqb0MnK8AO
8O5CqZleX7TS6EkTVx5CQVO0nVPq1WTHehFd1ah+tnEZpoN+qPfRnaXp2PmcNA2VJxHVTTapw9mI
hELgTh4kBJfdXvqzVKq+Y1Zj5FVpgpL8swDnSc0sn0DnCMnK3WjV25EoD+levpvNd8Pq9hpjD+mI
FvBioFcApQjcJXp2aSxypSy6ssnhMkH+VJi1BlI+VZkAeoMeCOu2uVw9xWhZ1IUL8GSg4wZJ5WXj
Uxb/+Zp+h73ZWly7B0A70eW7JgvM8t7PrazFwN9d/Bt/Tx/1uOufg20zOWkgsq5Klv5UvDPUXQBO
NnyTKr2NgSVo21B45MJf1RyafEiQNUjcWLOCzOQmdx5MTWD4+quc0OWqXI3WgO1nBLoBvqAdvv2N
739nEwah7mZpsJrZUbSXYn4RKhb00JXPAAMAWt0VUEAgFLnCoJdKvo16tes8fcjsUr3vhZ0IbOl0
BFd28Of2xl+tMfBPgG6ginASP/jtlJvQpK6qVLX2qix9K5PAyUvRbLru5baYxc1dXJoQ84MHgRaX
BTqM8gw5miiUdIaYZgrsQnqMlBLkscdhYj3Q1vQ5F0T526TB0mYdBA3I9sRFaeqZcZzlgrFsK/rg
fsTvMtDoglYKKmDUZOB1ZXUEfUpvmcPTw2etdAoMrt1etxVTgCEs/fMYxkdCnvLiQiQnsTxMtTe9
yCmRzfpUyXZnOLelrCzahRTq8JcqULELea49DVycTXyKbDAgMDS5PktAH0PQC5gYZPaRCBEvLa2N
0xLZl7jxQJM0HYu+knICAqnewrvGKmJFRVeSn5hln1SmAXBzMjZcYvdtkjG0XVtTTN2jeoM5Ioyj
Um6Fz/p6AAV05fFaT1JFdvnoM5Fz09ciC2N0DL2vPSv0xmUlY/oQ03DosrrUO87jQUz1oMa0yq85
+MSELfpyLUk8ADdyPkhDseHKU1qEz2PpGL+HFrnuzJoEL0SzM8gN5M5UNVCAl6gz3RmjxgLquAK7
XlDhkJHC9C+oKOQrU07At5zzg155XW1sWpCmqJ8hah+S9FvYxY2ZPJUaCaUNx+/AXefo0rYcj02o
ubpvT/KxNkiYvtw2R/naWWAIBoDtaCs1eFTlL1es6+akHXUNMe5UvVZgWWkTmRFsrlg8IAAB6LNo
DiJoygbQchqO+VC1XolsuBjtxgBVdpXhJFYMbQFLWEjpMK1xdXijrtHQMNG0XpHshPm7Mgwrjg0U
bWYCrAbGNOOKR7oQRp3hFAgXaq7WrafUOnDl78Lysy+/IpXRY778GsqRY09wLQF7CfSlNG7/IFVj
X4dF56ntBych8bfwMwbI7otHkX9WwsS+bQvXzy08BgALyS9oT4CDo/F3pCHAcKs6dF6oozQW2wLu
e0tp3tpWJBIq5CArBs6dPX0WT/w+2RZPRv9sJDtYqqfuG3lz+3Ou7QaQUwC1wXjHT9vzYrpnAWCa
AYAvlaPOy/JTC4yrDKCV/4pMsaANIr0IlD0g94LbijJ/gK+mXCblnVcD9CIK7vICeaaeMSV/bZs/
U+TLJgKZDCOJl4qUOa82MbpcPfQZ4H2Qk0C2I5+IrOfytb1cylkW9GzBUGJQGrmFHH1C9gwDw7GL
Wfx+Bmkd40hfe41FEs403uYingX0skmDXBpxC8QLSQ3NVhjvxLxgefMVdUBJitkeIP/iUUUDQjRV
EMzoDui93HKAG4PXBgsRd/E8lwdMvpBAqdGplRGHCiQoaGdA574ZbXXnnsXO8tPnQYtBKhmQYz/z
/bQDjDSjqDsp7r1Uzo7Dkzoggm+3Rg0I9Og5C+/nrnwDfeF2avxdOtuTf/RH2WkA+9JJdvAUlvYA
srz0WOSmVD0WUXFQ59QxCsKxcGdW9hVtWRoCVACoIBxeHrpnFgS+GAGPk6r3fL3htm3aR3bfTF+3
z/XPqMr1evyVQt3SwIYd63Jqei+bjx3APWQTPFXgJX8PT3I2mspdMOQVMBZOI5+/lN9q6MSzHYgp
w7+sKAugsR/yQ7BJoq5+qWxfqH6p583kxaJKjL4jCkPRK/ZpeBdIgE9FRAmETbrdrcfANl8CTAoJ
iRwe9C15iJ+6F/TQnIC75KpWSoJTdNJDK5yBwiySP6p9e6mXE0+ttIJ5P1TCljAQBDCXKnJhMiTA
ppm8BmRWahaCvHSPMQ/rtpTr6xBqLuCOGEjA1UuDqalpkRXz6E+ekI8bNUbNYtDMPH8VWQm562IF
FnRhEgDIOlDogCZ5qc/Q5irfNvXsTcCHGbfSvnwMbHE7moOV29N+ItEpML9jd368reHaOp7LXX5+
di6iLOpynqtm7806sV7ei5nRe3T+u5fVPfvdshi3YlzjdxtEdj/6fUvQDGPeJ6j03VZiJTq+XD3q
gTPVGgcWNkiazI/Mja3iqG/lbb6Z3eatsd6bzeRyjuohK00Gs7Z8u2CcuJUDgbAcTeqoNgDjBw7m
UtdZn7W8GgrRG6chMXMNFKDca8xHRP5SQOXbmVxbm5o/kPShEF/qxinq0Eny4S4CK5KGJGWpzpse
jCeTLeqM5bm+bgDDBkJZHFpM/F5Nk9ZhBuioQJC9mUsxSzoLsjWLarhJx7IHJV6mOpwKhHY+llT3
9sasS0aMjI4ksBLRuSdNB8MekEVkDyxaZEhFkusZ4Uc32BbNW6QLDIu79ns6nmTAsQCsFGJ/2iuh
ISzm5jiWvahWjwpXOi0XMSKelUgSTKGA5llYopHdpkEpMf2SoaZoyF4b2uUp9lG13c5oNXWzr9QD
3pgnciRB3+mhzixJdgA/TIST4ESWYPbMTOK1f7r8GMrqYt/Is8QHiPN0z1dmpe4F2dQQhUUmZkya
bqM7WfU0v4xgEcYsu2OwZk2uk6iAGwXhHKpQC5AQgutLsy/QczZJoCH1KpnbA2ZFEu6jva/lz2Us
ErXbYYBL7HaJvlMENB7rJrrwY+Uj7h6Gj9uWdl2p+vkSXL0iLyNdTWeNOaXSKnWOFU/71FNLKonc
PiTBHWdGJyW6yxS749ysOlZ7cRfugHp9r97Vu/Rh/hJ8WyTiq6BtcqTSN5JuljgjjIvkOh7TcUkB
7g4TWmj6lKiNSgDRjpFrfN3UfnZlTlrjPpO+v+XeqisOz/LX26txXaPAapzLo16mnAxnpGaQN/au
thsOnrHzyfO79/iHodhP59Clk4ckzIRhzdGcgrTMpQUEWTqIOYiEPOkOULN6Q9rTODvBQ4QZAkdF
X6sLWrJhfAjQwwEg6X31YgiOCDJMdBv2R86ZZVtsgRxxr6ibnENvfDDblcO5kczCe7u+6i6/lAoZ
2qRue03NFC/Te6JWAwForSKzmh2uLz1IQTYEBQy4CUyvXa6HGIIjTmsGxfNB1VfPxJDxiniIRAUY
IzWRMV8GqDkjSRxWRHTdVLLsOWJcsMoKYKChCYIMpSmmjOsVL6o+lT0HZnfByhtMcBNp2rTR3aSi
qsE/zBFD5dV1PZNL+QBl8gVQgrYKPN9LHT3l2PHyf9o7oNqi0Utfgk4qfK/bgZuSYla8Lmq9WQPI
kt66kjIyXn/X71ks4ZkYyphRLAxVYxwVT0kVVxlSDEpN5WeNpGxq9JkdAZ+acWWt3JDLRQWyA+wd
4KOo+EvIKh+sA7zipeWvpN5HrdMkykONe2Xgok04cvZtz7CmoYpWRuQRkQ9B9/6leQL7Q5NmNOF6
w5gTOXhVxMGN/UcwiJOxZvHMLztP+wbk6Xmk4BA8Y1LgUlgW1WMEWETF05EBB/epodlFnmsMF7QS
/f3AIS1PaXhYWVx0Poszw45TuhyYcJ6aYkBdH0wlecjSF8C0EV4GVj7ajG2DJ5hv6u1cm1FwSnKn
MrZtZ+qRY0i/YjRbtWCG7wBWy0oorAYMADrVsRCg1btacaXD+KqYqLKXx+murXTiZwu9HRnKjISq
SDQ0iis+Z/q+X5jze4q2zK5xM8GUpKfA2JTKqyET/xE8In13SIGBfNsgrov0cBtAJf+ZFsUdTnci
AOm4lQbgJnnCVBMFLZQYVa6bjW9hEuzdB8coOIkeotPA6dbEP4Mj4rb8VYM8E0/ZCNhKZAnmjuB0
zCrShtNgR3FVWU0QYThWUdEbgdFFhtJrhrngjv6n5xbzuJcWw5etNmgTLi1fbBoXDT2xJU9G6jBU
W76dtn80DuPexysSZIqUO9FKScWstIRY8QkRvm3L5MEwDw8BcX4bxPl0I3LkzS3+V/M4y7Ttw+7V
/iLvh/fnx26Pftk/IdltHm338Guzud9s3p6+7x9fCmLtrcB72+98c3/Papla247zT6YuyVIf+raZ
YK3t3Jpj/KxN+wEswr1wJ6Bd4/b6rEYp58Kou9LPgrnRJ1n2JLW3y3qHhkdRe5ZzR/jgMLQg29mz
tNMPcbn3dVb9f3Gst/aGurVQ2ZGaOMfeSOkvGcnLobY6VtT3AxR+S8jyEWeeKfD5smxHTfb2bwUZ
ncnE6wfv+4KIbrrVSEVEO7FBnGZp5gnkK+2uOeB5rFmKxXoirwWg4DyF0S+ZcNDCX35JIneSlCa4
Z4LpdzFu+uWeDkg730XNnlecOmchCa8dsYUhAKUqzGyjPftSYNXqFVdHaLWrfJ4oyS4IGTWEn7cF
vbhI0sJ3gWYDMT+lEjoKcrRxparnbLecuX2ayZdqyeRTszXzy7e+ThGY6FVix+jieNxo2/TtJSMY
DHz4oz7fNuS1c37+JZQP06dRFud+0VXZT54vDXiB/UYjBOOi+9mkWxpTF12jBuGUa9A4I9MuI29v
Bvm4+2jAQlYf3j6cp61ufWVmgI5Awzx9Dm/g7yAlQYIZ0CrOewiGssS53xd2t3/p/hkBGO2VKkag
FwI2jIEg0Xq54XMV6nlUdqrX+0DCnna9tClAbfo/rPSZEGoFOKWtjVBsVG+Er9DRYSnopIvQof1+
W86q9Z7JoS4I0Mn5QttCmS4Yc7PTmp7kVTIxgr/FQq/2UwU67nIRARSC8kF8refG3I+qt0y2GID7
nTaCxEoSrEWYQCBEpQH1GfUKRmPIij4Ic+D2TDpaJl/qR7l81kYOoRFqNh+3l231IJzJohy6yPuK
XMeZ6gXGfv7kY6usalNoWEHzmjPDnP9PyRn4gwp18oW+G2o1rFSvLMkQS9um4c0prKxxvEcwNaKY
aBgPtzVbuRexT3jeLpzI6D+grFsv8zgoU0n1DGWa9roQVnYbCe5cqscGWSKzmiOGxBUTBKoAj1ZX
jDEu/cSX58mYZC0LODgVqRZehRgZnr55uq3UynZdiKCyBFpUiDnfwZ8IiUwktPXKSJvMTpYV1m1B
K4YO6JMF0wcIRWi1oww9Ba9AC3oLOMjqDzpDwgo0K+M/ImnA/1zIoIxixhRJoNWQ0Sa/oUunbYSR
0Q69ul5IZsrKwgGI4I3aEnXqUxD9wfukak76eXpSVTzxZa5JSYIxjtuLtmZyCujRFjBPAF/SVRwx
wPhiMw+qx4lFaPdhIREMeSaA6gt5V8mi0O2KkHGAf2inKZeENPGCLIt2AxDdUw/trvTDTsh4qOhk
5KgRjbzE7kttDXaBcCUCufFdQL402304nX6ddOuBTE5ODoIpWuZARLL5HggrdlldiLNvokKJjENT
YZrCTVZG+9RGo24mepdbFQoxsjGRXilZAOlr9nq+CuLlRse1rgphiVXQ80epfojFbRoxBnFWRcCd
AKsB5wJ7fCliyMdM5VBT9+T5bgge5wpzHzrjfC/H6mozz2RQTssImpqLWhl+ch4+R6H95Jjo7uqy
FLdkUGeilfi6QyYfIxW7affS2HhTmy1sB69p/ElI/bbXzW73JpHaQRD89FWY3GJY4INZuFML8+Fr
+4Djs1UxEBSZMgGEmemHZMR/1nayjV9Apk1ee7NxCE82inX/v5gXyH6XpAjopjCXdbkTfYNZ9anQ
sNlKIDtikKpukBVv5aRuxU7M7lTMTDH84ZojWXC0lm4plGdp6jjE6YkwaKnmKdrzlG7xAiqAEiyC
ROa2C1kzMuSVgEaHFjWAaFEOPpu6aaiFSEMYgxEGPpcKK+1RfR8anTV1v3ZI/4pCsfRyFdNcqStF
4WDPTf0IhMoXeRRftUhoyYI7YIbd2Du3lfvJ69Cmh/I2qFCROltynpcig1SHzCjTvLfWWhqp4auQ
zrFSM8Y7C9NeZnoHeCPSY6ZQtwfzTbQFgpQ0mBvs21+yuswLdiGm+sCZQg825YpSjalca57B7Tj1
nue/DMQ+t2Wsri/aUlQVmfaFSuxSWU4D53cfFIBRCucYaALqqSlwwhQFOWXpNLPI2VdVAp0uat4q
wJRoLCU0F8xi5LeaJ4NNV8E8WqG/t/PzbZ3E1XOAig1QC0AvDtL5S6W0KZS5aOo0r/YnEg57EPb2
uLen77E9gXeg1x1Dx3Akf6pUZOhkt+rM1N/nc0PyTcQ9jH1CUOcgIxeQyR+OQQjwotRquhPPaj2+
nkpAeIEWXQS3oLNG1wH1qQNgFhuw/GqeH2ZoFZecsN0PeOgFW7G1FMFUMZ5hNqLh3l6itX0AsATK
CUsPoELna+tB0ucklTRPGEDBo2ntPcflGUBYeZFR2fypTNDH6VwU5QfrAXMCXAxRndk7I/4oKJZP
ZkGQrsCIErrIHvLtaGV4blbkDmHASBIzOPT2jNnFlPw/0r5rOW5k2faLEAFvXguu0Y5skk33giAp
Cd4W/NffBe5zjrqLiEZs3VHMTMRoxES5rKzMlWvdB+7vwCb7CLNAQsMMt6dTaxr/EOWBFoAHohPY
TrTlX+8YJNBzJc0F7RhN6hOCoCe11qBgPoj8ynn70Zk8x5Magn0VQC1UtlikcTilZTpmBnw0bqrU
S0gHIqnRpuQOZayNYN1F5HdHvlKyL7ySQCMGxFI9WoDg6wgGfnsbfL8vfizOxdcwLyuhysuwDPA1
6P8mcmsZr2Pxi+tdpXH9fKdmxzikpqQiZ2egP+eTEwC/L0hNvbGw5V40u2lwIqoToQIsm9sZkgfc
slWqu5FupHinx3hOJ2bTJERSXoVwmw3Qok/uaOtQzix7vH5NVSf8MVJRwcqo1as+kQJPKUdT7dYG
izW8NdY5rLnImnHx0AzToMErdGg2jOwKrZu3p3PJ76BUjHr1/KZDfvbaAk2SEmc80I/acN9MIkmj
J13KzaJduaKWMjZo2pJQbsEZBgCDOVNASoMrPMey1Tg3BXnNsIs0xEaoyRHcSu4IDXnJUU1spgd/
H9i/v3Ty9SUTUBXgYIEKgv+aw58RrfGnxEImglixuVZAWcgQzExOuLpQPlQlVgm1q8RGk8JYP0rB
Bz9+5AMl0N2q8g9DqWxZz+zbky8tzv6FPeYqi6uhkpoS9jTIlAYHX3KqdKPS/qiFuLXLigDLADl6
ObUMKOr1pjE4fu6FCArV8dSICaH1YKaCLY0SNuAOb3PTR9Y0e6SVlQpvo2BOoHvJOBBjPaTds949
Qj1SmZJNwq11VixeC/O8zU0cwISwUM6h7YugUjL9mHr68OZDJipEscmTN1ADnOTjsFJrXUqZg9To
rz0m5gm1RDXCCva6pjGnIntRjBe+DU31TinMwDiVOjx1bpApstXkJAnEVyZye/2+Qw32fF5+A+uL
QhAVzN0Ix8G/40PTzx81EQC1mmiCZRguuj9E+YQIxpQ0Z8rMsB9sjf/go/qhDjdl6BNhtWt33jI/
PmnuB0HhHVQDrDJYw4d8HSXYUj3W/yhVyAAVX2Vpquo2DTbVKoXX7CB+2kMJFdE7SLVEZgtXtMy5
Iij1Y6agLdJW7hVgz47B8FaZTUbJVDm08G5P+1IhEbX9/7PJ1sCRZS99NSgw7UBAF2bohOaw4aDr
NpB7nbzk8BM1SNpH4h/RiG1lK7Xxn22LuBAv7TNOc1QrGtLZvjI40MzddSU4f7PORBubSt1wpGZD
76QY7cQ7WbRosdYYuhQBX9pntn47BHGj9LBfGeVW4l51ydR4j5fQPwna3tuTvbifEPlCwAUYDlQX
ri+IWA6VUfdrHOtRIGEWmwa1UkSksbbj1HtRqsxkrVi07EoubDLXXiqVUi0BuHuUJFt2ey0zNUwu
CsFAPhC1eSnPgv/n9jCXokvU3vE8hMQd+iKYYepKXEmc3uvHSOGtJn/lgcYpkqfbRhbXDblaEbEz
nqIiM66xbgW5qHXtGMeZGYkbv08tzbcbmZpcsNK/8v1y/nEwcUYAf0aG7ge3nsp1wKtTOAJ0f1ux
F3s8OIFwIElAZFSJAvJk4B4ORdzDBZksjnyiCrZR9/fFvrfeZoyUTzJvf+7Jr9QErxVyDjWqKKJz
/nV7VhZ3GN5ySDxgYn68l0NOFWnew5ErYX7UfezgMdklIPXRVCcZh/ekBlVb/nrb6NJND8EpoIwB
BwUigwlHeKFoQSYBozqVSJ4gGtlnbmsYZlsgJhHOt60t7q4La0wGu2rqJK4UbGgVLrEUP2Xx14jX
2m0ji29IROpob4R8BPYxs4dHI0tykQvh+rnnrKUkVT876rX9UxC8ps0GMugtgH1gxpe0Q5wfM2Ez
QNc04wtgQT5j4zDORAHthD7k0q6l8qUJGhfaAKXulv3m9rcunARECGD9gYwrOFC+k68XgW0iS1PY
j5j+gI5EHd5k/wGdgyTp7+tYW5mXhV4EwPEAJwc4D6Ulg30pJYY2FkY6uzAE+ohLqk0YupO2GWuZ
xEMIjDIYGBMrQZKuI8OE/yiSIH5S+pXjv+jXZmwg6OnBWiWyJOuBAGGUkuv0oxDYoWIXhZs9tLWp
ILEQAhotPNC163lpm19anAPQi3nWMjmI43B2axHe6sHEvQV5Yhd+gx6vrzrpX3uEJLeXds0kc7Ja
v2jjdITJMUnsSUZc3zwN6V2BLuUg7W2ZU1Y83ZrB+fcvxphheBPthtngFoyNNNon/q8qeNAi1cqj
bnN7eEveChU3PJeAHTB+VCqVVpRojQzOMVOR/Kh3gr4BH6sKFGNBBP215czb9hZze+jABoYSoC4d
KdLr4fV1D+FVtGYcRUBk9O2AV1OwKe8lR4DPfgdtHVGhagvj5CkBeVJHnqgJZly+sfN0ZWkXnis6
UlSQQ577W0HYcv0pQtCNkHlDfhgb2daCT7Gkm0bTSdGvcTMt+YdLS8yaplyZgmsDllL/veGhG4K3
kKC3VpogO8atLOnisGSoHqB7D5c/O8NBFwZV3IXaEcUnRFCxI4sBoWphCvxabvgb6MTcyuAenBtc
gD9BSXO+KS42a1J2U1BVkTajT6LYQyPApHlq8TVZHfcG4vEkLK3k3HKk+RyFfURHEzwQgMO0HkiO
R9UVk7WK5JJXwicB+oZcEpwyi80C0VudQyBcO2Y9VCymcy08yLodqu8ll3lacQ8+xmdJerm9rRcX
+MIoE8ImqC2oQw6jHXwuN/wGctFqit8t+kRQv1y5AeYj8mPScSGi4IobH5nj60nnOUnNoxbG+CgT
zTQFgpBLqzXOj8VtdGGFOR3tFKV8N5VIyAnbMUMlDtWgDl3wfUKicQ0wsdD+r4MXBvcaeLYgKsym
pXuoJTS4upEGe21463MKQO0P0p14rz9AbWsFYbQ4NEwdzghe3NoP0kyhitM8pkjrx296Aycuf1L6
InJroJalhYJEKQ/gzNwL/SNA1qJU6rJROw76UzQd9ebXf7/rZoTtdzysy2wnfK11foPuCO0IvTei
VG8DSCCMHGKUAemVj9u2ZhfFbjr02czThVacHy3xldTHcYw2N3SE2pNYk0J8TCfUYE4U6es1z7yU
XgN09P+ssRyjqIekIvDT2jGnuicVB74As1T8VnOekH+EINXyzVqBZwvTXZyGVlkL4PiZtkNa24aI
+Cd5GWhv8tTTw2dtyIhv3Pn9KYRqhW9yCoRakOSOdkm1FXhvbgOe6Ba8E16U23qHg/uAFmGwg5Cc
Q+dIvge1aQuS0+xBCyIijtbtmV24gq/Gyj6/edGPQH6hHakYPvSNq6ucCUg8Oql2aPnpvQZcoLct
Lu1LKK6gzxOpS/gRpqTXI3qUElRNj5kWm3HOH3Su9G6bWDpiOu7VWWEdC8lWtQy/bUfQVGrHpIAs
YJeKhqlJIALgM2SUyiDQVi69b7XxH/vTQOF11i+F+CXjgTU+TLK28bXj4VUhFrAugGI+zxn+1/fD
Z2x9FkjOvuKfAUFJ2pzz+jJ+uWpqdufbQ19o+USAjp4pPMZQeAYx77V/DsM+lHoRnyIPttSSTLMy
dZeEG7X1+MnrhsTsjw2lpNvyALtNId4tDmJ3sCQ2a/QdSyDwq8cC8y2GHkmBoFf6kas2ahNtuMpW
8TgZH4qYRIaLfEce//Els8b76jfIRMa1SvVSdunqC5h7pBKGIZVGPFfC9L3QHEpbr4vAF6c4mkK6
/jT3fky/yzQhWeENa2iMpVfk3D6A/kikD7EhmQhFb9OOK7pGP4oR+pmh99pm06MM3E2TPsbSnegf
oAAUxF9N9keRnuLeG7+mgBKI0tL4jY9GcyiJIFFSiwpKkpQI4q/mLXsctJVgdOlZh9oXSt4oBvEq
wJbXu6aVuaALKqoffeMV79gg860OrYZ6Xh+UMTN1OSFGvMsayJBIRm6W/macLPTPWMLanC24BwMs
BhpqxAifUDi4/pIuELKo7AU8vCdQkeTbdE1UZem2hwX8ZJAhGLj4mV0ZBlJRqlTRj43utpplbLjm
JCiHmU+mOpWqTCq6i9YaNuaVZjzElVFmI/YtFKj9XNaPRv6kGJ9zoauRnJWzP8/NDyNIhoHIypiJ
c+a5vQiIsUu6Ui84ZAL4GCDlzACKLJMroBOKcw73ZHbhEDsDQMeo+Q7xBjSN9YGPW/2kapxKhNL4
h+wqnBHgu1hQDRwYzNuDilWeCQ1Ws+EOQuX695yyg6qIlD3cHvpCgIA8ICCNGrIBoDNippc2VSxX
CaY3QVKIR9wvJruWblCyCBDNhWvZh6XVvDTHDGsUitGntYSMV3RoxI8yOijRGoBobUjMkTS4pGyn
EUOKW2T/C6KXjlBLRKxsbR//Q7yNBnMskyDNPEusQowuNmnSyoVxzNBOnAhPUosCIfcKkd2VJ/hS
P+GVJcYlyqC3KpI8BzuOWL6k6AEaU5CByy71Ha2nu8IgWvVB21mQplkDLS+6OQF9A3DHyOQAI3d9
QIRCokYbVcZRdOXJTZL7VHvI/daUxLtEMFDZ85T2oTG2pfTEgdE3PktotG43t/fq7F/YUzo7OOSt
Z30viVlYeZSliEL3+wiFGLMBocekoExeBybVV7I5865nLal4HiMOkCQw+jKW8kKMmnjiDDQk5ZYS
7MesJU3sCdFJ759vD2rpRPw19YONMI+beDC6wD9m/Jb6IChAyziAAbeNLAQ38Gsiso7o10RvOAuq
g1BxPHIxNk+UPlaKlaem0r4KFA+C6BD0XgokQuT12bvGAbJT2QZ4EVsX+LeG22grkJGfq4gUh4Ao
C/+aNXcYX5sCaNd0Kk5MWvJv0LF9BcilJZzWO6lE1x7dC3kFdHij/xfJTlBdo8fseuPylQDEZS9g
JQXFBLtUWc9JVwUhuh6V5pg6PJH/W0kqRAEopyKzgk7S2SwT1PYJcv1DE/vHBpFhAO0gMTT7FXjQ
8sAujDDXPW3EkY/00D/S9E8cPxhOnhMQZqpePX1xEm/l09q7+KdfNfDsgKKfBFgCSo/MVKKRfuR9
lFCOoQQIrv9WROqxDmS3C3+l+R64lJU9y2wUYLqxVYFGQxUZRlFpZZZO1IIkEfTpnB3VZ+iNCE67
1epdAZIeD9zsR+RPAEbYJ/XMz37b9vcb/8IBfNsWZnoOGTgR0MkxtrU0TdW4avlzF3wM4mORvmAb
EaNBauojixp36u9DmmzDRH4EracXc75b6ZBEeG0VQhHt6dGm8sGq+lGFBRzIHwUxGb+SD2Er0N8f
CRLiWX5iFtxgKXOnSU3FRB6ms3w4vAoFed/5aBv+AjwDvIIv00NRW/kxMEViPgbWacVvsRuQtf79
+xcx0xjgSqT5OJ0HugWBBGo42gvPOYN0iiiq3vXqHTQfG3ZNkLEEkQKqZRAIm/fLhcG80LuuE9Tp
DHHbEU/gITBsPwJhYXLkkdKQwwPSi1v+KRNtUVrrn2OfZN/DBV0n8Gc4dKhDM9ZjlY/asOGmc7ul
9uvgWMXoppwNsjDz0ep6sqaXsLi6lwaZ4zaN+TQAAs2fh0ohpYS6aG8WHcKZxBo+2wRka6lZ51CE
7L6CwC2hZSDccZKlDlagur2MoplttEQeDDMIV44mcz3+Zy4kdPzMkkBw5UwoohY513BZg08TyLue
EvWDJiu3xKKJuUyG5waAnmxPUd34sVF3OIAZ4QCf2Rjn4Tk9r5xyxqP9ZxwXRpg1TdKwbVQRRhTo
0IgzLds2cwvTVU3LmZxyn3vK3umhICNa2FCNCxdQPYZbfpcfImctumEDvP98jTFT0IHpfs5zXu9v
SSg7MdBK/hxo8lfcRrZIvbpPbC79I/sgc3Ni7ncbOZoA+J9i3Z4K9r3/bRz+DiC8uTCA/PS1ca3I
h1iaKv7coxdtaF9Rom15E3ozSbpthwkva7Bv54JTgOeSK5/T/1aV5D8fMNPhIvOCdzRb1mnTKdPz
EGvhx4+t+lqWJ9Vtn/XADENHfpIfpQFAy7mxjLo0JGgBaNo7CUDj2/MwB3asj4GmFKpKMtwq6sLX
04ArqVQjqNWdRZVIwDk/14YFvaLQkmurHleiTCb0+x4yjpAO2k1JFsETcm1M0+kk92kgnAW0EUU4
RxLS9XQFJzTv4Z8j+muECWXHqhKHGMmBs0HdQX2OweyZkqx7vT1vi7fBxVjYCzPpKirKHIf9M2qQ
M35ruucs3oXhSVcO6WB3PWqD3m2bi9MnIjiXwOCDnCUzsmLQBBBohcJZEm28CYKVH89iV/6zPH9/
PjukJqm6oeUL8SwFAVC+lJcj9BJopegEvJrmYPGc8pHkcT59CH2dPXIz3ztBOiivoGmiawME3zvc
THIQRYbTj2Vqx4oP8qfeqDAleZsY+0EqKG6wWEBHq9+0aFybBA05K16vcomUfjOFdtZzya8hS9t3
aDni8A/1hBtBbRQ80PU+7SQznxpDNPNgTJAepL2Qu4LS9Y1ZKvIEWA1n1Ph/yky5Q89i1tiZlMrP
hZDrsjWiswDwUiVqCjcd8/qlSGVIGGSFJG8rhUfAo8v+gMwb7Rrn9vItb5mL+WX8He2KzMharJ/V
UA+v103mZhHa+NA7SnL3trFvvqkfx+DCGHOw+V4aK66LhXO9FyxoYHdWCr2daKP/diBSdjc9iKQ5
jlDB4K1w1z7FYMFc+YI5ZLz1BUzA3vLyqCrVvF35e52zobzR0TtF2lepXU73AW8P5UbPdSutHb56
BQWi1am5JfunEcx0DahS9HsD6dbbX7V0AwIA879n6Lup/yKmCgtFrAoV3iGlNpwQj84B/0UEOOW2
maXb/NIMc7uMtJlKCB0J52AksbTX0D+JLDb0KjK6cmoXI3foaMkI09AvgD7Na6dqTGqXpwIWWiGQ
NIrAV7KLnjuvdTM4V8Bu9vxe3oRE3KTb+NR/lmZakS1461cmlk2W/o/3+PsdzDM3KcO84H2AuDKU
pu6b0hp2+j6fiG3q9cvt2V2MTSHpBc4iEc+AHyI5fAj1jLHIhTM/2uiWSzdCZxYA/56C163/Re/K
ycweV5Z0MVy5NMqsqT9V2TiqhXAOPURoaAFS5ymuAVqw9LvuXIOkaY0cZ/Eug9CQhOe1jr+ZeE0M
Ql/Rm1I4T4/itsitltriGtR08URc2Ji38sWJCIKSZqUAG5xk8ic1t/n8XFiFTsZxJcRdvL80lIFn
JCZK2swbE2uWKxRFuDNUef30U1F3fLESYcxX4A+f891WgWY4PKaZCWuKqZcGPB3PRWFX0E+OSRzs
S5Xw98rgRWvazWvWmKkbw6BNpQLWat8dNCLe+SQFnK4xH9cYBxb9ycW45kW8WCQeSLlA7GAJ3IIN
wuHwvortrvuM1ypxS7thhkwiNJ7BT2zeTKzHIGwQQp2jPwmIgVCLI0L8VvADEdR/uQ8vbTGDKrIY
KKu2Fs/THY/AAqIFnPAlgeHWKMwC7IhltPKMW9qAlwbn9byYRbWNFG00YDCROxLnG7Qapb9vu6al
LXFhglX81SehKyQfJlpTzuxp/97t8mcdct4ruZBFb3RpiAkmyn7oRiWAIaWaPC7QzXB69sWe1B8T
1qwKjoP82D5WYQsEgerdHuRiJHNpnAku9KEIurTIxXNobCcQ/SFYzLFBSA4p3qhcOdOrQ2VuON8Y
KO1EDJXWoPc2i9QLynuObst9VDxMPHpxGidqN3Qtrbl4zajanNJEUhNwH8bjy1SuMjGlIqjEzWnO
9AAdbQXypi7vhqfUUdCO2AS2Xlppv1WdqV97o85XJuvNINYEsC56o5A/Zg6ISAvOxxlFUq4x6+Yx
R/7WAlmbLRVbIXZ5dU9lb5AhKGtEK48ollbz+za/NM0cFU4c66bB4/WsfEEaDuLlHo5nveeAWU8d
B2xxuYkehNL0Pe0kb4qQpFtxJ/JExC/O5Vx5P5ktGH/c2ztv6UL8+1k/ICGxQrNenD9LQheoQJTT
Wi/a0vnVVNDNaTK6ukEbfO0iAq4qB7+vhXOPLKtbhhbEwQFWDp6QgF0JkBdTEJBLBwJyrlOge+va
1lgoTRrIA2JRS/j0rWNjbjecdfLNNeHepUHh8kB9B/gu9G4zB2gY6zQJekE4+77dJ93GNwprECn4
CBOrBs4/au7TUllxtmyr2PcWAlIXfF8zsuZH9bz0Nb4bSx0P8U0G+MjRQPPqvfKM/oZ7O3ncFbu1
2H4xBAUzhobsMEStAK28ntBOksCJkhjCOSG7en/o3RQcZ44ZWPLD7W246BmgZ60AAjHjv9hsXTXU
SRhWvnCOxvee+81pXh/8UiHjYZduDSaF0OJ5u67N6C3ud5WwEmsvrueFdWacnExHwy9m6+quLVz5
owpeEt2rgzsFGeK1ktLSC0MTwDSN0G0WcGPbBoaI4rfGSDyPbjKZ4liiabSaXqXcFvyW0AQ5I7s+
5Mkm+6KV/SindoHkWVFuFE/grCH4k0OKwJzebq/BgnNE1wqwmPCPUAFgK7R0QpW60IXxbOBBP1Vg
XkjXOPqWTuiVDeaea8esU8UcNjgqOz2XOTIn71V67tvNUB/i4DBwVgilmrLonaK6E+r/7y9gjm5e
jyKEhKTxXIx2RDu3nvBSp7I9IDoTuF3jB7uuksjcW0D7wZGNzKvoClXM4kyjkgjpZA1M6mwdAswX
dGgHfjyPUvc+ABzCxfHKYorzOJirDuCPvzaYUFrXihIyQ5jp0R3deB96oUftdzT545fbkOEBiSZP
vlPJ2/YRehLW7b20VHuYsVdoDpk9JM71teeIW0UY0kEZz6+H90+QTZgcZCSaTWK6ObHPuHdJT+gm
dE/6ipdcuNAuDbM1v7GppQwUXOO5hVaAetTajz5/TdWVl9eaFSZY1Iup6Lsau6jJosw0qvaeZvpm
ipF+41vO+afJNEDMDv0aOGLm1JTh/04m4CjW4XCXO9RF1z95IJjNNxDmeZXzePq1pmGxtE3RIAJM
DzpFZsoyZg0HHgwlCupzgrpNggcRFFm3B8aSU803Gt5E/2eBDe4FaYhrZLVQoCX9aOoH1Z27+O6e
sDnRmvlsHIzDYDbkKzMH7FtwAVuiPXih+YQSy+8Xwm0bVzFB1UEkEHiQfi2X/50AZg/R5fcxy8yl
jRLkEb4PREfILyLrB7p7p3CLg3/ve5np2sdzbCdO7WZOaiOVa/aEcyC2bZ1uz9TSTXw1U8wWyPTe
iOt4ms5WsJFNaOy85xDFQI9y/C+b7XLMjINUtVqglYGa8MwLQudJx5B1L7Q6QrDbAtQrHxEl9rvc
TVfO7ncweGu+5x158Z4EnamRGeq37XfQf+LZBWKF0MsA560IFh2N0V+tU9odWjx/71/m/uhHpHrN
9BBYdPfrny4LFHOAzkQRH71CzPfIMpUkP5xGzEX9VCSb4qRbfX2UpcdMEKzIyVudgERS81ZWeyHT
C06av3aZd1KuKq3epLAruuBMfqW/fYOYmbNZ8dJLz84rO7Obu5jvLuohpJbADsh4HH5rgVoAEtXk
18pwlrwlQFdoGERNEu8uZjjgD43ESu15mFG+7u6eKhccySBUmp4LAN3Jxj+uvLYWj8ulRWZgU4B8
tdDDYlXe50pDKlBkpUgneorV7cODAaLotR7FxclERIceJHSCGj+kzDleVit5GPjzobOQ+nuPEsii
GCpYV0zdXpnRpQ1yaYt56UTIC+tiAvpuAJ8Or71uFaY2HSxb6VYssaw53y4aUB1UF3EKQGzGuAM9
HH2j6gX+bPGgfXMrbW/gFArbzHPJQ4A+bIc65p/8oAdQhjjtpKdn+fhsWAWFK1xb1fm4se4Bre2z
RIqugWCfyXfGdJpyQcaoD/FrcNJMYWs2bogd9AeHf2XTSgsZQtAj/DXG+H6AzPw+qOfl3E3O57vz
3rq9q28dbN0HsH5DI3R3//TbfrE/KvOldgeoum9SSHYHj+vvTZah43sV8C3op8Drb+6Dvz6o/aAn
qcGhFtB0cr4bk8yqjVTHmk+qTf0u3CpiG1rGNBR3PBfgsvJHbZfkavEcqTnvKajSuTE/oU+tiFL8
sbJ3pUnW7ij+IlEbGCsebDH+A8Ab8A4JisX47OsP5qYoLCfOn/MKlu+iIVHuTZ+34o2Fu9HwTsXn
H87a7BSvJbq5hnxZWjooxkCfaI5/gcC8Ng5qJT3sC2Tg6WRPwqckPI2cE5JSWWtfWzM0b9gL/6nH
mRT6SPafO+38LkNLIupOJSa0XOM3WgznL4fEzGesSgWGhDQKcIfW68w+3qIMbNdvoQ6aReRUFIUk
9/quNDmO/No8r/ibpZMHED3e5qib/FzOrO6MIM1gvgRYNtUOivRbnrujIhA8cn98rjZ5zpS7ChVH
QsstGsMTeXq6/RGLewr5gbm3FTxe0P27nu0mL/1UTxrhnAcuyHiI8fFCHbcJyL1r28Hbcbs9aW/w
OkK5EqcKCxcYejRmiWIJzcvYU9eW9YyTtKkGkBDSR+SAtEtvTyPmu0aC6STdt2Ql3FtabqCkgakH
0BN86N99chcba0h0yInO872TQlIM5KX+g44hsyRHglJIbhpWtYPEove82dye5HkkjIsFx8D80ADU
zUCD7/VIqwH+B90y/DnvHSN/r4Kvpt+nPAH3mCbFVieu1UfmjXvLIHOEFDFX9AGJtnP8JRQHTagt
VV8D/i0cUzy0wVUwa3ypcEjXg8pEnlOLCjay7jDO9HbRZOXNGp52zQqzPWW1oGUYwcpEzWB7F52S
DW+D4vdLNMBVYqkb3ImbrH/mS3tluyxlBudMAlJ0kFEXcU1cDxAcbnJkdPC2YGwngf5oCPsis7PE
BsikGlqr5qCb/VtTyciZKT2vsYSzqmG4nubGobmDCU28AnJajP1SFrJuakTgSMWT9jVDMRLbRRsn
/wpA+gYoBGr79nR/e6+yGtU/zDLrOskhl+sFzOb1SR0DS8wBsDsYjt5v6g7w7JSUGvhD8QlZ+KE8
8MhzKBZY2Z+NxKrqlejkp4/AHEASBL1cCgrpOnNyuqCnCd6yIsI/LyLhbq1oM//564Ny/fOZOUYK
XerTdsJgOVCwap4chSZSi6Yy7XJwwKN5lKcHI7aq0SumQ9Ot7bGfB/XaPjPZSEIMXTaPD42cxctw
T5UnP7H87CHxP6aPRL3TelP7VYDaDljW2wu9EFpf22aOVqmNnVQpGHuamqhZdbQkHDRXXyq6qYGZ
tmW6VkqYA+gfsw0qQXR0ztJbrNBhKzZQk6mQa5eSJgVyk+8ycGe3aYTmil6VQUAn8o8tjTqr6qZJ
Mfs8VCSS1omqErniATPsMkUanaHSo92UJSU4/8Cb9plM/fhR8Nn0q9CCao2J76cLwjxdfDXzLJjG
CA23KhBCNXTJeKpuJGC4k3CnDNSM9bVu7YUdIUOQHaC9GfcJ3djrUy8IDVreDIU/R8qLXHl6/JSt
8S3+vI7A3wx2fsCYZy5ilme+TfVeysduxsBkQDam5lhRD1qxllY+S6nVp5lZFGspkPkkMWsvQ1cF
FzBiR8CkmFnUjNZoW1kGSCSpYzfM0o+hC/+hOQFJNRE1FdDPgi7q+/1xccXnvZwFfhSKZ5UC6p9u
aU0i+dCCySpJfafrwB8O+VhLb50oe61Tt81OGbSGlfhrDVu1UHzBp8wCObhCDDybmfAmoEmrJl0m
nv1D+QTZSUuxvWhb7qhl62Syc/QoP62c6Dlf9WOOZ/S3jDADrPSMNwG909jyCkp146kgs8RwZsqW
cBzMY2Ip/xC/IQs9C3IoKJxBJY1ZUTyaNC2CXOm5RXuvDURj+Yv/EE2wl5k6GBVD0r6C96Z86F/W
aJcXXm6oRs4khrNSD6+zcxuNKudzCD7OYUFQxwKt4sb3mp12bJC83TX29nflAYJ/xtPRuz3HCy7s
0vL37XmxwZQKsvSBWEpnoUtMrnT5nmQ9UJz2lFp+aN82tjZOln6FE6e+4DiMk/9TWtVRsrxgm5kE
zCF3tS2TzERbM6rXSUiqtXraQnh+NcffD4eLkTb6JGd+Atvl/QB2MDe3gh34nKnJh7bJ9aTdYX7N
7OUfUj7Xhpk7v0EE3yYaDGugu/mAOPidMuwVk39CgJHGKwHG0i2IvBK6RJEaBAuYxhzTvEFyTTcG
IFSG3dCZnUF+BYpTGhZw0n34MdE1SMySg78wyGqsi5NgTGHX4doFmH8kg0hExLH7CKQjkCD98F+2
Kd4ga6/3NatMMItE99BUA6wO2R7Uo7R1W/WfRgZWABXPOQMt24xD4HqxbZJYAt5GfG442ZOEyQLf
BlHEcyURnfMyXn8X8j9ojU1FR4w3nL/5bzlO5/AVmusz1BS3KBoamfVMw6Qo+SiXzr05eOln6wUO
5nMtdlrwtJdW2EUsCzDZo+YqITYHL9L7YLWu8F69Fh7K+GsJfLZL9H+GBN0W8MLpc8vddUjgh1yY
hSqMQR3VeW0iR+23AxSwqXniNmjzreyElFYBwdSnNbnUBXeHcf41PcdGF05goJOSFApMJ+jAMcwo
upe2PmTgPsPCXPF1y1P61xSze+Ja4FNOgqkdIB+nk/ZYIP4z5S9UNVchGAunAU0keFyB1woIwm8s
wcWwWhEMsYZUSOfayZ9E08k2D5FLLd6xizesn7UytIUI8src/DkX5kZp9LXRx9As0G0etNfApiBj
3vN37SOkOpSnzZpe/QIYDacAzE/gEYVjA5b12iK4vKsyyVvp7IM/sN92EvTSD/FndAIfEZHvu/qB
n/Y0X+ULW9wvYEhA96MO1MN388bFSNsYea4+6cWz9SpuJ7wiYvMIlZJz/4iczqomyQL+a04fwUHP
BHgIQpjnW6Mn7Rg2JTAfmV3yVmKYfhvNFLRoNUxsSF9YuZ9iDvZlCWX1EpSm0knQEBuFvd2NZyHd
hRMYOcB9Wmwa4DPKfSJaWvjYgyCpNtV3KcTLz+K7XylKHKm7si2WJmvW5QChFfILaOO/XqSwBKC5
B2ng+RlK86TbeInZbXj4LTy+KjSJPog7i2pI5VZrQF1WcvHbpVyaZg9bXylJFuA6GE/iCXU4q7H8
U2cZBGqw0gtf2/Yb0mKmHJG3N/fYHTa5ufl/nF3XbuTIsvwiAvTmla6Nuinb0kgvhKSZIYuuWPTk
19+gFvec7mqiiT1YYDCzApQsl5WVGRmxdvMuHXjE6FC8gq6vjKj9cvhDhN4rS8bNq4C+3o6oE0rQ
3kPb5mP/Pzyz5+fAf0xxM62HBBDeCaZeXfcXWmgiOxVs6Sgidtpu1RUgyo9MOReGaxISfuhrn8Xk
+GcuEmNGVKW49bRf9af4atwNbveiBKn3YjgbiEA5TmzHj9Xp+Vk5nSrb9t6K7cFGqvX5MfJXfM9C
AuXiW7iFNoYRLlUwgZRGPyg4MHxNxXKra8mEpa2MRn4ovgHWJoKm7XItO40Z6WhOyqnRnhLLzotN
5A2I2gqPpKeVYzPf4Pz0ntviQplRGORwpCKct4u+FetZdaYvchK80T8Un6a9329L56+zYnUpLaad
W+U8aodCRJ30snKas/OjLR3Cvb7vXmzdffAOhwrcx5/T5MRbzal/3x7w0mUlI5rC5IIqDkDby7mF
vkwxtamOR4DpdB3Y6J6T/v22iaVdAqpd5BrlWTHw5y175rariUhErjG4DPIs4Hy0lfaQ5Pt45cgv
tHvNrzaIOf2jvc5HiHITmUYuYCg9Or3GVwhr29VD7Rdut7Xt/PCNDYrX6ndn/xG8L6W243Ejrcym
vjSd59/ABYi1psaRREzlRDUqoOMoraFiXiiT9WaxmJ2alI4vEcjW/uihpbcubUM0datCbByHaELH
nsW6JveafiwkNG+wUYFuK4IMWy9T8UvOVWBmaId6j82YUGuOEglgrY6TsEB7rAR+PVuMtOI709U8
8/UwN7xKaL8mdIMEY9yWHSR2p/YdUPl2N0lDy9zcErSTATXPF1oW2YNMqw7ZhEYuwTY2Dow6SqEr
iCgANorw93h8T6hRIY0pleVWgAoJWtQNC1hwaFccU03JtmVmTNu41KPfsoZyrNOqUEXIiqaQ7Cnv
mr0JpuhdVhYGuAilEvTqpZy1BbraM7H3igrdkjY6/oFqLuLqU8z6SrT1vm9DB/206VeOqaptpAzE
NaaLxajmv0unX1HtkQ79lyDDOSUvzAT+WHu2xtGWqS3s4rvQsyI/iv3bJ2OhCnC+ZREuXp6+0dTr
sUA19BQfdCd+vk/c6FHaQMkPPI3ZRls5iAvlOJhDcRd9zjjtV2B+NI4W0PELsTu9+OB2/vGYbhkw
Q1BF0SCpQz9p6ajgwsocR6Abd+W2WB4teG/gxJEcRLfe5Wg1lYSjPuTqSe1AOvs40cf0VUUPT2WL
O+wpQ9mYbn1sh2Bcg63Nv5n36tBS/H/L/A0SUTkvJ42oJ+uXXDoQ2Kk2Mj3QblN3DyvhwKIHQGyh
oOqPVyKPvkC7Zl5BsFbFW/iXNR7bDvX8lcLCsqc7s6FeTmRejjLUAmCj8o934AABA3PsPv0JfUhB
ObYHwfK/EFt+NVefpouDA5oRnMUoW4HB8dKwoEzCKEWTerojMHP7MCy9Y2ak5P//bi5ia5HVBe8k
fvd48vanGNi8279/+YCfGeDiNEMbEt0qYcBMtuEmBubvF+1QbVNRaTNKe1IeKYi8LKgQNCtB20+0
ebX/zkxzgRIzcmxABtPUOx4/7n0AqeyeAYqz2zwcDmwXBHvZdp+NBKIha9fiUvR0Pq/cqYNkR5lE
sajOHQHH8e/HrMWgeujdgebj3ab8+/aevwT7E8Adj1ultP+nQ//fofOAUUEqRRDSYujdL+lwPz8A
QvfJcMb75wbAxE2ysosWnQwebIj78TwF/p2b6mGitSQRuFSwVKLw7+Sgd/bGlz3ocH6HzsrkLs3t
uTFubq2hT6Jp1JTTUfXSveFkT1vpfWXbzncAv3dwJuBRNGtmKObORdGlURO2mXo6InN4J/rO9vH3
dk3cbAG+gPga2Btkt2ZiS5GPQHEuIJAND0kqJ/zrfzG7CHEvfFl397v3zoufzMoNHCW1T90pdZ9v
j3EpQgQGD81GIjJs+IJLt5IZba6wTlZPif7Fxs+RvuTC5yh7t60sYFUxxjMz3BgFRSkyvVbgvX7N
XjN2uocEYCZmf72A9hDnQbXtg/BoQkPOaRw9dXIARsEm7Fru46ykupaMXtw9gG0A0CnNfI/c7ilj
mYnyaKgn8UO4z/oNWGep7KK5QV8puy8bAocnYOHSHIlfzq8hM8miZqydoHem+8qXGG6LwuvSbWn9
XZnjhZo3+mPQzAUhenBF8IA/IYqEMs9hinq1Z9jC8+RPipPtPo4+sctn9NP+ieYySmZLj9lfr7DT
l8nZ5w9oGCZu5Men29+zVGhAKRh0ReAOn2FQXL4/hHKxFMXYWu6xd47VgdqouDvVW3aXH7R9rDut
s3Zif0jR+BN7bpO7nk0NSdUmg00EGsh+gCXL/sAd8+xjm9mbb/vgNczxtqL9vH10X1cGvLQA6AcC
sgRApJld/3Kt60adSQjgb4VnSBn4SvbLjJ8UsPkMhQd6smQoHZNtEH4J2N21s2J93klXQz+zzt2x
KukmqprjPPSjWz1Yb4aIrlwbsvd/W9varlibH6fX1gwo+M50FshGXo51MsNBEoiunnJ0qjQ7tokq
p4gNN006tGyb7pC4Tfx92+jiXY5Q5D9GuRioJWNRlwhvEbO//gqPQFnZR4jc7v70Dw8Pb/RwUJzA
2W6d1zV3sRAgoZ0fpXvE76BD4ykGU5aEiV7n2kn+C/6Qvt9AlWLwBmFze4Dz93OTemGGOzFUjbK0
GUo4C20qN1NiYk4FkjhjqDZrwcHs4XhbM60gvL4FbXr+yR7pEIGcOqadkIu0oQy8e9o8bByobtjP
gJquHI15N1wYw+UGjDfOBZQgcclwt0w6iazPtKg/FWYWuXGLgbV93K7cMtcFldkMSHV1+B38lW8V
6zUTOsyR2Z2G+zSQXGWbH5EW/wNWrQ1xtONb46lu7Vrd48rwrKvTwBnmzp5GtKQA2Ux/ivQgrO6E
52an5DsCkTooozafhvw7H6HIrB/QD0P9NPa/rE9IBOR4nlvvcl1DDTN/Yi45stPY7lLyBuqIDKoV
h3hThXbdoXGidlFbELzohd5T0LEfrJOUvJnQF3TzyK6y+6HcaJDgBaNpvS2fdfZQSY1doXdMsJNt
8clAT1JbfiTjnatuS3Tg7gnwmckhl9xednMnRfnQLgC+06AWrQApIjd2GgxzY/0REo82enZQB2+E
NxCNIC+gevFR/Urq1a7zKzfGTeV8oZ6lrKyQoE5sGt1JQ6/9a80cpXGy5CCBcw8fYzxqglfHnvl0
++RdXdM/ViGpCw0KdDuYnDsz03jsjHkBJT++hxSFE0arfLprNjjv1VHU3asSNu7UDRrTyjt57Uwv
b8P/joK7gIahHE0W4Zjlo+0W9w1QBK8ptojN7sLP2xN2DYPhZozb8v3ICq2TZls2+vg0ulUyT3sM
QugwSg7z+zvJebbylU7CxSkEOgVvYARvGp9MyEeoMDZiCqMNtHnbMMvsUYKCDu13VQ4w0NAMr0Us
rpFJXUM258GimIE2ZLgxwJwuN2VOk9woOixdknyIE1rJZDSqBAUY+gH1BYuuAmLIYaP/JvKh/CPe
V6arqNBOaFeCySufzX0GN+eANI6FWCT9XIgvfAEV6gpDDj2Ceg67z401ovafeumV3z4bN3cYE41O
6tBgvkHO3sS2ZqFkCwWjSnWbb2jmGVNqUyhjR47+YBIv36XGln5Lf7rejfHE9sTfEgB+q8T48zBv
fRUXvNcxaSlUY+atR7Nt2j5BgDz+isoXywH/uLprf/XQA8OUFFB0clPhjowr7uK6zoaVAAH5HOoZ
aHfjmyYKOa/bvNT6E5RAiY4c8UPxYClOA9Hp8l0LC3vYgiw724H8uYUCNdoArSeJvA2KP5rw7N6A
vhQNudzeVpKN0h91daetQmCWXOl8D848kwjC+ez/iOqYKhc6PrKCXhhU72xNfyzUnd5somGTkX2q
fdTWg6Y8r/iGpeseXcwziQUEHvHyuTwuCl6VtaA3wymG4yZP9TQ40zA6CiMPifIx6CLYdvZQmZDC
xBOgnKtbH1W7AkrlnwLoP7RQqUYbnYTHF5633N5NhdCotRb9T7/UzS/sEDOxzXc8LDdQ4NuQ1gGI
bNymPjo0juETQE+ufiyA8kDdHv/dnpDZPZxt2KtP4eZDANoLQPtJPIlAnCtpb6diAJx1mK+Mmc+z
8Yak+YI4uzwVsCN0qQBDFXgIifR7CB9MVtqgnfO0SvOb3MnvlLYBj83H2Bb+7VFy3unKOBfkRWTq
QFwoiqeGvtDPMH+exD2k+IjkSo2vC/8u/3Nlbd78Z0OVRMFshBHLm6KYo7+Qvrez59bNq/s8XWu7
WJ1XLjAPM0scqIYOyWInelHtM3FbtM4ALpwEHddKsdW8YZX54me1+G0DvAU4D6DLAhlAzqpEqtGY
ZKwmyqGdudE3lp+A9dp6jAGMlL7WyGcWRzmzDcFVQKwdCMzLKW2hXDUkQMmfEtXTQFnfbJOdpWzZ
+IAgMs7+1tamwo0rhd+3Nw4ft/+sJa5X6AyoIIoBtPbS8JQyIwlHdIYpbRy+6u3YbwYZFTVaRJCj
yePxYyRd/iqYCkQBRGPc5sKIDrmMvudT9TeV8n5TGyp9zABTu5+oTD24hs9yTOj29pcuHWQUwtFk
BIZ7Fczslx865GJMsxAfSmq/xW0YSxvqKmbh3DbDp8t+JmSONIAggb4Mev4v7XRdWEN/KgVXZ+Wi
TuQkDyDQfMgfdS/53W+aHRgiPM07GD7ZaZvezXeiz1AqAwXpY+paO6jpIl4nvrDix37eafyOPP8u
fodQSQ4VBd9lyH/0PNt2flMTb0BaJ4o+jB7PGKVw1rwnF/QBZa1AdVNBRgWpBgR+3GSkil62bZ1m
gZX2LkSUGcUT0gRDYO1Ww7uZaPbt2V+yp0EwUEEL6Zzb4DyL3ojqVHQsC8LpGM36gX90fRd1d6P+
0a/mUbg7+mdweIEDVKKCBRE5hsuVJjEx6SgKMFa/jomdQ5QYyL+kG+BVJFsU7CLSHYFpnjx9j2vV
rKWRglZFATsSPgTx9KVxqlQFibs0DwQI2SN1eBQiPzeAREAXtmB6kAT+9zOLoEDURPADwBx3Q1SR
opBBGvKgIuJeE+6kClRe4VOkukZhQWKkXXPc3JX0M7uA6KMjDvlXdA3ME3B2SahZJ7I2V/MAQEo9
sZvw8c8Y4++vUf0SKc3/sHFMkKWBAgw7FhChS2uD0U6mGFl5gF5eO0rxckabd4kDQSanK55pHK68
B3jwyjy+GXWB4GbuZxP5Co+RQRWgqoUimCbyqIe911IlGBn86F2jvHRW/5iZ4bEHtbGmeOJYOPIh
6h6iXDyWU+fUiE4n8i2Qfft2e6F5gPs/HwY+G5wggGvQuHA5FVZUTmEEBx2YRbIjnXZXNexLscrf
WrE1NXShY8NpoeKDYnzDBBn8cvf4v1E8gLdapX5Y6Y5YTQ9CsmlWAanc8+Hn25CKgq4Nvg7tJNxj
TtGrXtEHgQaG/mcIx/tJRmQIRQM6uZHwVCRgJXvUp9RtOyAcw61qtg7Y922h202QQpjQGXB7srhL
5Z/vwQEEkxdotTFfl3OV5JUaCn2UB6EJ6MPcGK0aYLzvE9kto+fbthbHfmaLu8CqrhD1cFKzwIhc
od0A6+kwTHydubmhr9xia+PiDl8ekcysTSMLNCX2lNIb5WdBbPxiFQU4+8izW+mfCUR9SUOIBHAe
33CcSHCt1IIbq3p5U6RqCQFFvErRVjCmotOm4JjOFH8KY9fI05fbEzrfeNe258Y3HD+8MrgJReg2
JnlH8iCCqDclxi4dq5OFbu/bZqTZFfN2Zo33uWsSSPGrWDDtBKMO6zxQSHKs6sETSX9oo+fW+Moi
y210e9JVtw/JNqr7T1U9ZasaafOZvfoEsBuiXobmMkSI+PmZM2VtpUxTWORBIUrEaYe4cUawtq+M
dMFlo1Aoo5MN5TJEv/KllY7UVEwbDDSe9N+ixJ7rsYGg38sISVEyikctkt+VQvNvz+/SXsUtiJsQ
mXAk+blllMtOUwH6ygMaFY7RqLsMgq2Rntl1NK447aUdg40KVRM0poDfhXONaC7ACvUNBliLkm22
luBltSWDzW5cI0JYNPVzNYD2GCSe3H0LPh5DJ3E7myq8IVJGxEz1gQzxWivDsqF52SCICrQhN6bM
qlhDjD4PiAKmtOZEeqiipStQjiUjiNtV0EiCMAbUlZc7QxHUOKcWogdB7k2vQ1K9ryhS0Y2+Jja7
tNNRrQWLCwo+CngHLy2FOVpNyhBhQwXJo8l8pGRY8Y0Lu3zuHJDxjJhZP3ghVq3r0JvEaBFUU0ch
YD+A7tQJoVWyKYWxCXexoEihLYQjepQFvBE2uJ3EtQbYhQnFKw9dIAD0o0DLAw+YkoxV3HRFkKRP
qmn5FHVCCK3ePllLoQCQyipUk6B2YkGJ+XIyc5rFps4YDUjuvllgo/rT2YbzEJzegDNK7VcU9219
xYnwUJT5Sjg3ypNGWqWZq0kOo2lducxyGPRjASkcae1Vya6xnAGg+MQLUQoBgSTZC8Kw8gkLsTXo
4VEYRZ4aGXl+cjuagexPSYsgrUTdN0gcelWpDugq1D28gku/0isDBfryX2vJzmMH/AavJn0GHPBh
aE4GKsf4I8B1VX4ysekhNj+ojigiTU4ac95RIPAtRzLYWs50p7fk3iFSkj8WugTOA6WoV9zr0mSg
someUqgpzxJfl3tggOZcVhoWDZiQmncVtSSvRjC0B9hV3EfMiryqL0cXEF7x6fb2W9rjgK0rkDQD
bA4rcmlZRF0nh9IN5Jq0CUJd3bZAOZWJm9tW5uuBuxqBukAdFSBrIK357lHRiqehmSgN2tBj7FPu
tm+99rehp39vBpwygFTA0V63xYg0H3A7VpjGMsUqZgnixUHc9ZNyT7tJg8K3Uq9s4wVHBbQhQpv5
TQNXwZ3eKY+HvEDrXdD0yl4q7iVEVg04bagiuRoSABvRWkOMLh3ec5s8ML4olaZsOjbbfDajIxE/
OvOpzcRdXoBtW7lXIYFbyw8TUd28eKkiuinXhIYXbgB8Aio9cxIAbzpu21gSWHro1JV4TE2OMHzU
9PH2UvLJttlD6ehbAVoEqGAd6TZuYwJznRasLwOWbqXEEy1wPeOlCFr91z57lcbWjrIXSDqsKRku
RDqQdEMsgJZ9+H5eo6ADDDgMFTwZ2wwczLnafCppqzipQUQ7L8EmfnucS/sHjAcQMsTZQ78aN5Gi
kNIWwhUUgVU7MVsnYmlHIY0fpQ7a3p21Y9BY31VdwiDnKogrsdaC30Gkirhu5ilHvMXtXmqaUK4j
QhlkFtSq69hJj0ma+ZWy7QWoofT6Cq3NwrZBvQNxEMBuqFLyQHYlHNNOKasyKNo3qW3spF/BWC4M
CAh7YCmAFASzm8HtmiTTcxk4nzJIFLXaRmOJJKk2jA+1kqWBReXIzQU52qAKbKzUFuaF4lzcnJ5C
6tPU5j/ky/3aK0Nfm9VUBgARIkllNYeuHbfJtNaCuzSFGB94eRB+zYnoSzso0LdSP6YsGFE1iiPd
jhTv9pZcOnoQdYLmvDbXU69wWl2R5lS2WhZEhbA34WTAxuMwwzXDCnpS9Al9DqmdGp3bMxMyURnq
Jmv8N0ujBKwUjcwYIq5o7kIcdTWCwG/BgjAlUJJ6qds/twe5ZoCbxq42J0PTMhbUxd0gvg00XLkY
+Fzw7MBm4mvQX2Me52L85UJppRArM5FAUGR+AWronRW6KqgMt7Kv5a7EbHNNFHLhlkWxFS8AGVmv
mdr30mIRszwhY8SCPOyCLBaPRn4Xqh5V3IGuBCxL04faJRy/io2CV8elqXwqRbOkNQvQciN5tJ5E
J0LB9PYaLY0HsYkEIqpZ4ZLfBLqYymDBUlmglsBDTbIr0sjW68RWwv5xSNdkJBc8P97tMyWdbKB+
oXHvp6pPBnPsaAUJW0Gyo2FvtCpUoYTUjlcGtuQrMHd4OM25Zdxy3OzlsYhXTVoFaWIyT7XYfZ+2
dFuQlU2+NIG4P9FRg/rALEF1aWfKxnaoW7VCcJf5vRAHUrkZwaykmOWTuNYxtLAlgDvBE0ZGVxBY
/rkTpZdVnCZ6Vgd6SF8na3CKhK3AW5ZMIMoSocYwP5Z4HvA078c+ZdjgVd1BbdxAebxrs7X6xsI+
MBHWYBTIJiHy4HyPFcL/ZRJlgVyZdx0aH4Rp2Ol67nZkc3uDL1hCsArwASjyfyocl+sDHrksU0ra
BHljuir53dBXMUED3Vot+HrewKmE+x0clmCGAHfupR1ZyMtC7Uoa6JNo3g+a2X9EDDnN26O5DmVm
5qa5PmogEwe/cGlFJHLSSxFCmSLuDmpfgF+7C4EyjBprFyZoqRgGs7SToRY8sxkt77b167mEq0VM
CpZOOAz0eF9aH6qmpLgxaVD3JXAtWaI9qqEBcho6DHttMOKV0S7499m3I6cKLgWkMflAcZAbyYpV
CN2C9bhEB6HQSIdaTABfkQTjMNQFSq01QgGzysPQ0etQ/6V3pdTZRa+V/u3BXx90LC48Pr4IGwnL
cDl4oud9rId4xRFpfAX5w0ER3zPdbwEPBFfRivdayLXCmg7GXMOclcV/4oezRGdTp3FfyQjNUzjo
3K3rkr3Dw2i9rXaZ/DhQioS2UDDNcgHPVX+ZqHnJh97sZ+HxFNCLTukE5tBhQm/T7YlY2gVIgCGL
goWRkXO+nIjaArMaYWIZ6ClkuB+b5LEiTtWvxHpL060CSStBd2POOXPTnVSRlnR5iFivBi3aGNFw
o4VE8rI00VwhJM9CwuQVm4sjQz50rnlj4vlHXzcC2AaWVBY0VeyLggAEqpbvDZaUDtPrz9vTeB1G
z8lX4PkQfyFQ52k0pLzRoB8FYzUd7bkIYiWjM40AWoOmNbU8pLn/dcIPFvGIBicsypF4UV8uHEX4
jBgATrdOn2Xxo5S82NgraOHd1+rvRF/z8dc38KU5bgX7trbENoS5PmkejErYDvp7VIEs4/Y8Lm0U
MKCpczkX7Kt8LltNopIZBd47+PEG2rp+PYxHMB/anZwFIurZ/4M53Pd4XsHPX+XU2kEgbTli95up
tCFxNDmT1f6ZFPNLHL/jMlsxt+gC8dyCF5gbwNCAfLlo6AwTK1DblUF1SNO/rSv7QHam3zU6lyRH
Op1uj25pzVDJnWsrqORCAurSWpq2Qt3VahlI0Lszat3J1ci2RnVlVEsHDXrLIqiUZqkKfu/HUcgs
ox3x9MhUp6jF0oWS2/swqc+Cqr/eHhLfA4RHwsw+jotrTiHBdXM3s1QbaMhJZRhDHlY2ii14mf1B
dibRJoozaXjilb48vhrWs5iqdq8heOvvReM4Ev/2pyxtVXiVmQkMMdxVsrtoBqpkzGQBA8OSHtTk
rq5ejGiriSuGFq+Pc0vcrkm1DOpIscGQ+bV1w2k9amff4F8BUcCO9jZEi0jtTtPKsvJosX+meibM
UbBdkXqY1/3s1iLNlJYIH1gwibojIelLhHyXVf1ODDU7syQUQIdTUmYn8Jmv3ZgLWxeEwQgm56od
sh+cu6lytdCzZGJBF9oyHhcFcSt2bKr33FBtmhwz6UmTP8VyAgTjLqWJ2+bCw9iuvTsW1hiBEXYa
mJ+QXefvLZlkDDUizDyA4q7k547c46Qqa930S6NFGChC7AsjBvDicqYNakxZHAosaGUwE4rEJvJd
FucvtzfsvF6XCRc4uTMrnDsYKZtkkkdVkGTZXtcd0LPYyL14zRpuc3E4SEPMR/Un4LkcTh9RommE
VYHZtZ5oQoC+lHeNMvy+PZ5FM4AjQyFNNaGdy+1PoY3YEE4YD9jALLdCctRJWQZJAuQWVs7CQqQ+
vwP+Y2reJ2dHQRBLrYtSUgVxhw2QHrUEuvaJ8EwagdrMSuyUFQ4N14p6yyNEdRL0XDMROZdtJJ0R
VoqWVNCae0VunHyHa2/QxT3xwz4w93gC7XA5MC2kCLtZPD94E1vsqQcc/F5NLC9dk7JdsoQ6Lohk
8YKH05zHejaFLavrcUyqKogApyCZ7iopeL+Iz5o/t7fFkt8CnxLeF2hCU3HHcpGRVUuyMEQQipGo
1D6CpaXypXKcvgpNbjZVScH3Kal3HTHQzirK+4ZAavn2Jyy5DXBSzZS5gIghMLwca6JPbQX9kyow
0szVc/Q0DC+R4BNB9dkaR+/SHjm3xW1NXcjDNm86HLZNp/8x743u6/ZglhYO9S5Qj2EoJkLNy8EI
UDILwWxTBUV6irKNSj8E6wCxvttWZufDO6efSwasvAigeYqzKNPKvlakKpiaDS03ivJ++/cvBOjQ
wgDPrjwDn5GmvRyFbs39AymCFAUcifcxxvmeC3QvJvgXSKJNL2vQhcYo01f2wtL6IDmCQB3lGSAA
5oGf7fuoq4VB7yUWZK1XWu9a/GjWD7fHtuSdzk3Mn3BmoupAuhNrIuKDDFWPwoAKGqqxxfikWo0n
ig+Z6Mlsc9vm0hafU3F4yxmzKgS37doaGXf8jAU4QZ0GDhj1g1n21EEnuIpWkPmLJ1rD7jNQLTAA
B+HOk9hFROpMvQqqUv4UiCj53cxhVKkac1Ncqr4EnnCH5hGY7iOg3Nqst1YeeEvjBZ0BABx4J6Pw
zH2ClXfRkETIDDYQ6iXWAQ+Y54iQjRRJ982avt3SnoH6BPKd0BXH1uGOXIJiSdUR0gSxlHm4bXLo
0YLz7vYKLp3rcyOc64/qAmhZOW6ChkAGKtlM1gPIestpJZRbMgOKVZQ+UV0CQoUzI4SmFYdtiYDd
GsSjLKFjZDT2NdoC3JhC0+LfD8oCXFbHZgFKz+C2JRjQVMoGpNmxDZhdJV1jN1LVu5nGtqHerDU9
LyzUTFSO4PgH78Jn9cXEQC07C+sA6sLYe7oJUrScpoDNxatQ+XmiOA+JIj1kCNH/hFv0p4Ps7JRL
SphacdU2gQE+SJ+xv0UCNDeJVMUdh8kKmkkffHMS1G3Wiopfy3lx38dG4YMT1gT4texWVnZh8Cg0
iDiYSC/jnuPcDiPmWBtDUuOWA+wsMm2lQ+OMsrm9okuHHwUaHSlKZFbwEuGvc3lgbVzFbYB2FbYP
TY+wuwbEYVG3o+h9lg2Ck7+7bXRh08ImuvHwTsfLi1eTgEBsolCWtQGxJxM15iCjnys7dWH2kFdE
+zrCStjgY4QizAe4mbr7CSlb7amUwG7Zis6/H8i5Fe481FnElGqquqCf7HJ8bRuXSg89KuW3zSwN
BvHjjCfFqxyrdHkDocsnzJqC9IFOf/fxPpbQZP1928TCkiBtjDLdvNvwUuJ8YiWFVERtoQ/y6ZiQ
UwksdZjKnlWsNf3zrZjzuxfpcKBvZpl0PMi4qLsexaGPhboP2gSY+zEuDxV7Q2J8jF2lhyxjVtsZ
0tSKtaW59FQZd6r13oEcT34q2q9e/5j0e4r2XYYFrVTkKR6y4l7vTjrRHdIDJdakWz1hj/9+egD7
QxnJAi8cGOEuV4DkoNmeQqkPDJK4BQSKTIjYa1BUJiv7dmkdkFSFQ4czwg3PBVLjmJWZbrR9UJf5
JpRnud6niNCHEVQTK6bmXcN5PMASkL+FKjLcOe9dh0kchjRV+mDcRMmu17UNsqiJ3tsVWQMJXIeH
Gmg45hoW0m8WynLc9HUZpAMTC2nwDjgZ3BfNXeKS+JtJf0vh7+2lUq+GBYFt0HPPS4XKMx/qKp0B
6CWR8Q7XBnuADx+0lYDw+jhqiFUAPkZqE2lUfjNUE9OjGl2LKMxWoClWwIKkgtZVUvuV+uJ15AlD
UNFAZy46YhCbXU4bJAF1BH8J8iOZ3thiXAN+bG5EArUl0ARMmRj0912arcSDCxOIrJA2Fy0gsYy4
8NJqOBhZPY14tEoqO2aV/iFZhXd7jRYytYBz4PmIxiLMIhAVlzYGsTb1lCDkbIdpcrNJMhxq5Pd6
E2euxZrE6VSCVroKlSo5Nmt3mKCxYI5rPNlLQ/0B1ILGC1cg3/jclhlEXkSkUmgqealQeGr4dXuk
C0uIajfSW8ipzsKZ3GSicAIBwxoprrIs7ZwoEHqBGIkjV1AjUaXGjUz1bygD0ymylbvp+ngjlEdh
bB4Ykhv6PPazgEboNA15PqMKSJRtNSRW9PgYzeC1NDoo6vPtYV67LWDvRIBKkF9DZorfqbIKRLRi
5l0wAty4K5VCdWUzTty4acadoVDRvW1vYXCYTkAcgXFE6KJxeWroQVKIclHYo80WmLG3MpRbW6jR
nK6O3V5NVf+2wWsPhgGeGeQugCod86iUWRcUlrGV0agVM9cAumrCDoVc0gYtZJvbFrkpxWUPDBwe
tHhQo4H16pUiqZHSD2ZNjyyRDBswwGKn9ZnpqFIy3UG7ea1gzXm1H3vIBKMpBg2zuJu5/RJLPdi4
RFoeDbT1qSieEiT4mfFxe1Q8mOvHDChw0bA5p3yB9bvcloZamxkKhzCTUEwhTs5eAmef3SRl6UxG
r3w3Y5Y+dX007qQRQp+hpA4QP+v7/UjAIH/7c7h9NH/NzDpggVlpzg/zqWGrRL2SyHJ9FNSx9qWJ
nAojedE1wbKtKFd3Qlj1K75vYZ5x3c5awXhvw/lw81yACHgiilIfFexgu0iEeN/0cY8wZ4pXthCP
5f8ZHm5AZIlB94x7hJtsleZKW05ycxRiKTX8UbNCYG9bdK1aKREQ5BMdDUFaXVVvMU070wMHZdHa
VBGi71BLtV9tDfozkPtXpp23E7iNdHMqFBtsHrTyKnSXQ7q8KMTYTvSoXLlm+WLUz9frOAASJBRw
317FpD3uDYOZ9bGSshIkDFHCtpEx5S6lRpOCZqkXUJ+IIBjf6nSTCoP4CchjI9txywRfYEnhF6LQ
7hNi1a9qWE5uV4bVynLyD6ifr5zrKECro45xlYFK0yke48Koj0YGDH/GkuqxFiKAw4ZsciIzY75Q
t+jO12MLZR5dgIRhIa0s9M+pOYvl8BHzIxn5jJ/WWTytLk8VHcPSiJAMO05hakpuLocaFAOHae4K
Do0B7yxK6lec77D1Y4ANW78CNrSxwVwdffXQsAbArG8YIjOpY/dmPmpOpWnJ3sz6Atr0sjmWeIMO
RWGbMSRQvsg4dI1TZAXkpcIuUl7AdIhQS1TCafKyoQ1ru5UG8eX2ab0+OuBGERW0IyODOcOTL0dZ
kWnU035sjlSWKBiwawm9yHg6dJq1muaeA21+RnGvID6GB54Fif6Ps/fqkdvMurZ/EQHmcEqyUneX
JEotK5wQsmUz58xf/17sBx+mi8WvCBszGBsjQLvuwH3vsPZat7a6aklSRRFbQm+4fpDK0MU0ccgw
ho8ideD7X0ejAEIphNO5Vjo+BHn+kSpMqTxe9GJo/UPwFiiWakttbg2wDYo6KgWN+1UYo3XQhujV
19PknA8RpZ7YjvS4+XeP69tloiDNgKss4jrWxTijUbUahdv2qs9IdVgGYVc7q7FjdHpw4J6hFM2G
Xx4vcxUo/Z9RcI4kB/BdM2d3u99RH5gMT0ntNe+j2qNtGLlNjDCKUXXTgWiwOXVSqJ7CaQodf9bz
/2IeaD/f8TKUukZGiE0cZV3HceulXjuqlg0/cr+S7NBSfydZk110VWicpK/hBNb1PbTJHTsX3y/t
FGI1XsQFjb5K+zSRdrfpC/1VF5voC9SrJcmtONuVOeqnqMqjgzJG02Hsis4JiN6PTVuhSZyonxWA
P05byZVb5EPwzejbve7cKvRZTmbJ1EGhAtmTqc/enozYjYxmSUN5DQIqD2bLFEevGg7ZiQQjtKl6
Jo20TzBoKjsR7MbnTu9xyeUYDiMQWH2C9JLKntZgfe3jPBntOmgY9rQEvRNPvsqHv3MF7gMu5oEQ
AKYQRlGbo7hd52x04RAzR3ItAEB4qcrMlwrpvGNqJdMdSalF3x5f+eUvXH3ZjFngGZnNZUJonUdG
QRzGc2TVV0GO56OwXDxq33vdss1lLcUjai3UbdcTzzRtBmBoQQNbvK9nTiv1Sp04lK1K4VPkpzOR
nuArw7yTRW6YpRm+sK8xybEoA93uph7NYACXxcnTTwllWgHwdyb0rhC0OynWxv0kjEL8kNIt1F53
pAqlZNVkk821atHPSTXH0NuDPgFaAK9VGsWpyfcoADaiWIISKgw0YRhSo3hyu7pyqPOk77r+imey
vgVa+m3U0+JQpnBoh1oyHaxRgfWRsNVOYqFwqIfRGI1U1B/H3teP//oiaSC68Fv8Y8EK3f6aMS5K
v8nn/so4r/o5RB/jmPbNXjV+w0NTGtSAhyM3qTL0fWulpMFQRZHcXxM1+9hZ/jExRHcSjKM2X4p6
CtHQfh3UcCdC37hHVI2YVAbhyW6vHfMozXluDHV/rYOut0MAOVKb/RSb8Fyp58fbuBEuMxrBkAnf
49IH01Z3NivIwhtf66+i1EZfFF/odKiL4t5y4taPP+pxlyMIbJYQCSn4aVcsG3CjbV1lv5VATY6D
WBh2wjP2MSij8RPF7x9V0khnYtzmUieC9KlXQm3HS25tkEE9aimlEh6sW68B+LBuLIPh2jIVM2hW
D+qk/6WMiFWVKKs+3qKNb41KJ1MJjCPQRl77yFKHarTOl3dqrHtnqmfDTtP0dxvIP8O+dZsSUKba
7sV9W1YXEVkm/TkVMv7bmxd3emd0ZTRca1370mQvc/UXKmCJTxzSHjQx3JkK27jo+Kyl5PY28bdO
Cs0hLoWxLYZr0+vnMTBOgflHHqfHMjlYSn7Kf/vDruLCsoTVW0CjgpxQZVqL52D5Te+qNebExE+C
hsvVmE0Ib7LJvPSp3h8DXo5Tq4rob6hRcQ6iKXEzzfxOnNkeJGqddmaFJ20y9+bAN67V8gji5pb/
3qHnpcDwgzhrhutAHedZNiEhnKhMn6AEky9COu9N8GzZg0wMUAffH2/icgfebcDcwU/d8cxfJXV2
C1DyNl/er0ApvhOLtv/+mwHdSDRDSW4Bnq0uVNZarT7H9XjtgvhHRQnHmv8ptQk64GoHJn0nJEP0
RO0NTCpNKDL+N+qwd+uKeYRi0Yq666TL02ss1F+7Jv4hVn3pivE8PwdyarlhrRivzKnALzw09cdA
mJODIUZRCPGiFmf2VOZ/652OKNQ4WuWXhoUdfSq4i56RbMdFMp6gTJGPA1WHnS9+3a8h/OONo0m3
TBawlHX80BSCYdZNMlxj1UADwBK69ELqYH4JAuWY9H18DrK29tLIDM6hIUQHSQZ1Pug5mW6UGccy
VEZ7oqfitnRNTnUVW8fOgqwORZHJLhPIBlVB920xNT+HWSy4IRLVB8pHopPhhdykTKEl7EGf9u0e
D8bG6cDWRq/FJPoCb7HG8I7Mc1l11g7XKulglJy76EvcN8FrRM8N3vC+zuywQQRo7iennZXhmBvT
eJCnOnb7bpgP3QQ8dGwQa6qH0H8ycVBOTYPrZGmBfsonJJpyMUqZeavEQ9wV6s5Fvg8h+f20/mla
k2DjHm+/mlqUk87XtOHqz6XP+KpQQs1k7GkQ33+bWCGA5NHHLVpvCNp3d9hkplxMcnyB2gqtmyfS
/BLIxXBMDbF3jbGTd1Z17+8pxwNwWWqEhDPr+SAJ5YlmnsPxqme97CSmMbzAWoX6V6j0ByMpQrdt
zeIDFOX5TtN9yzIUU1RRFrVVBglv9zPpJVn0S7xQM5b+KZKDr/EcpvbQa4rDezG9tK1yKptxr559
/+TQcFGWAWFqNzID37d29azTBRPFsWvfnojAXGiBRk/TmydJOE2l0+xRny2p0+1zs9iDn+StEKmZ
y5+/O1GDptKUx9F8HcrhJEewnEqprQReJaHil+/Re2yujg4ITPKEKHd08lO3bLjWzVfYHTq3tqpF
3E5Q+NLhZJQm4wN6I7o7VUvVSdfnndu0cXsppDOItGTXlBFXax2pzQBGZG8H+TiNlzi89vVP8z8Z
Icti1BtWqTWMry2VtMinfqZW2f5sJAQj0p+D/nfYG/bjCGzj5FgNCg4cIDRya/IsBtcMaRCb+cq4
T1h/FOMPWvdVTCYHWrDHljaSnAXnyWIW8jXKMquAPxx9QRdTlLmCmtxFAW98iEI3TpyGIoTqtN/a
NrVrGWDkHoXkRlGV2IswgHIfWSRDRrf30/eLvpWDeb7Sae0dynTt4PAGmUdui/ZsjdBVC1pEcU4L
M3cyIEgKqz7aST3WXcrl6YMfiVLYIoVAbK3c/opU7eqxMfgVuewixvRK5cPVbdk1bQeE8uPd3jrX
97ZWuUfQdKFZqdjqotlVU3umqiM9aWno8MbsnOyGlyNNpkxEbZPvYc3riJ6hPI6FKl6pu7zQADAH
4jqNfyow/bXovtU7EfV9JYe6Cr5tgXizpWtwFbX3sUiqSbpGWnoRyBpes6JD5CYX9sCa99uIJZM0
jl4k5DVvKd47x6aXYdk0gy9dm9nOZM+sfvf6k9jSzZqCnV3cWhTOmpohUR2tnFXEKtdKbVhpJF9z
c2if89qEr9sUlGNXtsKPx5fj/plXGGN+ewppM6BUfHsR20qqjUCblGvc5+WBbg9kxrO5t6B7RwnO
jNo6Ad/y0a+nQkYjzzNxEGWU+NQvclicxNqyI2126lQ9PV7Q/YuAKVwKc1pkWcCBbxdEZqHrU2TI
V1jUPimiK4kv1Sweg0k8QbRwqqnaMO2+U5K6P7AFskhqR5IFqtZcFVnhfRoSq+2Vqxb58JjSzBCG
6NhDfrlzM9YjRTgOLC0UuDwEhMJraE1ez0GKBIF8LfVWump9+7NvGebrcr08ZkXwSVJLMEQC5E29
IQVuIlWzjftBmXSuPlZR+y8J0t5+DwE8Gt2gawltlpN/91VQ6usHxReVK2Lkdp39rfh/PD7PjQL2
W5tkiaHZYuAUtxZMLajNuZGUa6OKcWxLndLAauLH50Kd8F9iI9d/RBXyzy55BnmNotUpSGIQdC0i
KEI3HoauHQUnlLUidFIxhPfJ6tps50PaeFjgsyWfeWPNBt6yCrSsagzLeNSVq1E2qp0mqXHqkrp/
LgKrcic4uhxt5tYrio/aVWX+2QndtHMNNz4zSMa4grSXlpbO6mMetMTohrpTr7H5S+kWOq1zbmXH
zJd3vO7GRwYfkk6Ix3j0QmB4eyaTrwRT3DXqlSFMoC09uh+pIehIHqTFSRPL+FBWY3oU0jY89aPi
77xoa16o5dYtDkWFh2aJu9Z3AnmzuJb6Ub0ysPSsFpEdi/GnqW3Ooxg9BwkEBspFjX6heUwfoXUC
TXLL7FM/d+7jy7nx3QM7IywjnGHUZw1OMXxt7Kg8qFfcNRMiUmYbVvTMIPnrYztbB0sWtgzWShp4
zVW8ZMGDWcdyqSGbljlWM58mEfEplKLFaMfS5oreWVq5TzmqzSIwC+2a1DVgum9RFj014q/Hy7l/
SsknGbimA0MPhsj29vrUZUkTuR21q6ZS69SGcYBBf/oK0Q6cAh0TbpPU1f/hqKBwAfaMHMU90lXN
/YY8xtSu40B5d5gMoB9mqh7LtkqPj5e3cVr0Xug0ktgyhLluuaWhojf8j3oNyvKTboGnC8UXrf5d
Qaj92NJ9uEVRjzFPQC90FkkrbzdyKqPQKqpKu6aa/iQYT6USuSHqTZX0p1L/ncs7C9soaixFROBK
zM1CCbDGnAG568uunbRrhoZF5/ZEDjJXXkLEu5vH2hmr0HoOYOD9bmY57OUtTcmTIeSM7k9qBSPQ
IE3ah0qyItHu9T6ZnVRT6tA2GQeEhUtrw9+qnIXg8I10QPQ5mMWXyTBKHXEUI/rz8eZtZCGshgic
JRGDU3y+3T3Fl/ROiWTtKk6OXEW24U92KiSnkiFoU3RiqXZL8WMHSH4aRpuV75zeRhaw+GrqhVjn
X9bFQlUh+loKO1cjiB218D8PKTNuzTcljD+03wzxKetg0kekI5T3MHxbzxUVUc6RmBkPvm7+j1UC
4A5mqKs8/opmzQE3+DNpPgGxplXI1Dl6Fro8loyf//sAjayKAjCAc+LpNRosS5bZA63Sr34P1MYf
A4RNs1Y45701nymSFAezNqXEFsoR0nS6XYfHx77h4VCYAPgGPSOkFuvCVgV1MfFVTywKjbEbjEXq
agCInSpS9pQY39ZyWwzhicKOBMUEU2zrAoEfzpoyhURr8RwfoK11Y+tHFfkfEyCbvuJMYcO8ZmcP
QX/U69dAXbjFz1N+LrUPZfB3Op2sMEJlY7Qbiiiwp1JMORotHBXK5fGmbF2HpYpBnRIYNYxNi8t+
F8f5SN/y/6bKVZV++FXkVo31m06ka8ovS82hK/tjPSrnJtkjBN3AYi0dxreBY3QA2KqV5bkQzJjA
iYg2OMtKcPL9M6f23SzRXkuBhb2IVXpWE+1kKK3rd+cwas9+Ph5rLTynof758U6sXerbmKEFrHUp
4gNSWf2cWvbljD8svElF0BIfgbzWIIyOZsSxM0KXdOxrA2LvdFei4M4dLKbpGNByW94nPr/bnQi5
l02mioXXWaWtSg4lw5M5X4bIG7VTQmG4gisf6MKxz7qd818/WW+myStoPcNARj54a7oUzNkEHF14
g2l+Kaw/+qj0jOLYCDuR2zpwXNtZZ7ZaJxcosxaeXx2V5Gv+UVQF/O7yXNC+/rM1dgoty+9+/wGu
7S2/5921bqtKDaQUe3X00+w/D0FkW09JWthlvefN137lzRT4VlKzBXu5hiUURhJAqWvlXiVH6qU3
IxkItglsOd1DkG1uIpAefLEO2b2+yjb9HiblPGNRav9SjJpjNpmtU3xsu7/IUL4V6cfG2sks3tg5
1xtJkod/YAycXs/q4ASLdBIuo9wDpyaVl4BEy6x/RerrADpaS+NDkCHnkBzNgnH60B26Awgy7Ux3
wU6Ep6BbBGjlyG2tF0LXJx1Vk04rHNHcCV/vssXlFIAa43Bhc6TzstqbNmRqMbaywivdoLFFR9bt
onbExA4O4qX5DvoJfxvWtmh3Xx47jq1TeW9Zvr1qi+RHBLK18PLWdMpZPzZl4s5NcqL8fiz96iBW
IYxVe+XhrRu+oPG5ctSKABrfmjWrTAqVuCw8E2/dMAAQ5v9E1l96+hpb/8E1vjO1hsN0ZZHXtcze
ahSojmofgRinr2zqyBkrs1wfDC3tn6w0G3YCpZ01rrlOR6tRqOcV+OQx/zLrnT1JL2VVumP0PU1+
/4djVHD8lKsWforVfiZK3jEbUxdeiC5bWX0sZm9OPopmfJCtiMbQVdxjAL0Dhyx3dplxUCWNvOiu
kUtJQS71Lik9hlUau2qrc64BpJaUSnXScJyerV4LYK+YhVM4zuO5DcPiWFn0OAdlzo+jHv2eB6tz
G3Ldsyn16Tlf+K3lfHR9iSr24w3aeioW0JcsUQXlnVxliL0l+rI58kr5o9U7WZplFzOddTcohMAe
w7raSTq2/Cp4KAI2hq4WPsTbC96bc5nO8Pp54/EyOjtdubscYNn793/76qudwZkrgP9LTzFB6Q9f
kuxHql18/6MWf4zlU1f86s3ALc2TaXiP9/EuOHwzTfsDgh7k5xmnuV1YV+ZQOi0PbTuXBz95Nui/
t4rlqJAaVHL3pUt+l4qrj09j/ZmRVtv6NKdoRaYO41x21A3PoXgSknObDk99mjp++RQgGyUYO0/2
XUC0zPBKUK/gW4AxGqvzFudYL6BMKT3dmJ4lePZG/2r2EACK56qIX6mK7tJ+L5u+fmwW6h4YOEht
maK43ZlQHRsajCM70wf9KazH9pKnkuTEcj47cS2nTyHvnk2voTq3mjZ9kOMJJUels9wu9+W9O7Lc
sLufgzOAIdjg0NY1TrWrpC4RytJTy+BQSeemsv3gkhtPueDMnxVjggnvQ/LXzvVYjv/O6oKQoC9O
n2zd9+s14OgzfPWeGElHobeLRnoKfqfhApfX/q7LEf2z0fyZ5MckH20BevRhGJyhnHn9he/BHB7U
KjgzBNkoiW3uTg5vPXcwrkIQQLJAKWD14ZSaQHlg7EqPPu9PIlXLERryZ9XM2otcDhQ6EzM9+72g
HoSu2M0a7m4l3y0nwRA2XTyYLBav8T6wM7tcMPOq9KRknjK7GrMBxk0z6H5Y4ZC9DJXuBwsUNXcF
vqdz31coLlg9aLk2ppJmT0ZQPotqE3xjLIVpDy5U/zLKajk4GuMpByFTkh+PT3QzvifA51sijhIZ
9r39zXosBlWpitwjeXoqNKhWK5AVOWHvEByyL4r+HPrOXKvOANZtx/bWbSJCAFdHlX7Jfm9tS2nQ
gOWR2a/vyXNqm/xHQYt2D8/x/7PG/9lZPZ9tMiZGbGFHz/4x/Gto6o4vfE7LH3NtOhN63ZZuS2bz
wdqL9O+fCb4SyHKpZCxTn2taxSptqhxSh9KLTKBOvm2Ev4Gv7+zinpHVW2SO1CO0hNdC9oIZds/X
xr8GA8rudenG8TlLvyo/DO0lId5M49wtCEL/JcMtDS2yQxBmQOiAstwdZKVVvtpOA8+hmh6VrH/t
xfSys8z7y0ImyAQyxPVvasGri7qAtvqxzipPYiQiUSs7LVQbmOglyl7CoHQEY3Iq8Y/C38ky7uO8
W7vLn7/7qMUwGWBTwK6uP8/10yidVOsUG46yRx+5dY5LiZaQS6GOuZZkyQrFFPIgr7xGs8idws53
BE2pnKwFffBfNpNnHnfITC7NgttF1aPQMYZbV14e1C9Rq17LtrEN6jkCal1dVZ7LWHiW/eISW/mn
HdsKf/ftG8KG8nIteHLAretCe+XPU8V0R+VZgd66Y0mgYYihbg8ZMtQIwYwVEziNHht23DTpIR+j
2jGnobkUTV1eyrbY0/S6d9vLDyLaZfLJot282gwfb6dNYKE9JUcDTo8/633O/ht/Fdp0ydX8bOxR
sW1EeExBLFAvnWovc5irgo4GNXPaDkXl9U18MEL6J3p5mRizzTy5mtyB0Br+dSeRwZ8xi8ae7WQv
W5dtARgvnVtUxdYSrgq9RuTKei6b3hFZpjoKujqRA3o0e3ftPjZfeMv+Z2r5Ke8+oLjNijmRBtZa
zD/HETXD4J9gSP8JSulpNmqnVoaXSLccUZ3sMcmem151gtAgfhFPk3Yey3wnWdhaO4VWRhhJpxYS
stsf1CWVRaE5rTz61uAwqfrPFNL3AsatZYMh/T8tUYraq8ctUdNk7Kj1IHwJmrmU7Ua0/i7V8ixV
zWHnk9rwjdToJCp1HKgK18ztitRKRLm0s2qPoapDJZaO2JvIDdf2IgkMklR4LQrmufIquep7pH/L
VV19zot0yYI2Y/Se0vKtbUaNIZy08tqz/NdC/2sydiKUjX2kxkNbdSG34Ald+f1SFvNRhALPE1NX
kFM0wK5yeg32is0bl+LGzMoJhGrXlRodPq/+rrjqp+718RFt/vUgQFCfoxTHQOftLtXNpHRzNwMc
VgaHPilKLMQg//5iA+YE9cAXjQ7i+so1IoPKZTXW3qzWaIpFTtylp0E+P17KxoHfWFldtqoLTPR/
sFK7qr3jljYP+38rWANSxahvdU6i9lCtPBqp4IjKP5X8ywz/y6V6Z2cdMwViVKUDdub2YvoBz15t
W9DcJXt+9g4bQ2jEbjHIARx+6ewtu/nO+wl5Fw9xIfNppowlh1SY6ZBDQR0JR5X0efrYyHaan4g+
w6/I7p0en9X2fv7P+urapVGeDFWK9UWuRlEoMeowiveCG8x7GqDLsa/8gPb2rtP6pWS0Tn7yUY3g
/0wbLp8uHpVKSE+C3I9nNZCJfSUmPCMZeDu1wasuBePh8UK3vi9gmyDu4DUBmrz2EoZRSIWcN95U
f/bh6Ez72J6nYsfK1rtNisQwEBovigTiaXWaUt50sl42XoUgHZW4/lgwhwDk/lmTu6MVCC9ldp7C
6mLpnYv60FHThJ3P7643tdwoalywSgAzoS2yeligqUbrgBkFL4cYuzSvmm84oiAeJmtpTD0z47Eg
DUEwyLZsNEvfvXoRZuUc1sGx116lcK8Ys7n3JDhvpC+0MVcfU+jrZjEGXePBCjTDJN2noR3uMf8t
q7q7Xu+MrHY+KKZMEaS+8QQBpIkOenP6oNS/zOCzJF4gNvwP1+mdtVWIwAyQLKRFi7W2tJWhg7lL
9zK52Ptotr7PJTf8/7Zu5R2UVBRiYvHGa31bzV8tEwpq+Xu+64aW1+t+90yDVtDCe7eO95krVsNu
ElmPMdltJx+C8FLRyGwk9TBpO5u3vaj/GVtd0ChDGkELMJbr/1jWj8D8qs2eQvH48RltORxgEpBF
EWXRo1hdO/RJCRrGqfUq8iMx/6vXvvfB5AzjSUxe5QAi7++PDd5//QsKfSmUoCPLVOg6nY+Ufpa1
QCiI2ivY1+BoBEVcWeAYeT3Ec/ISd9VJSyJbq3O328lD776yxTgkaTAXosADV9qt6zGnIIjoy5de
an0loIvrFkoQ+d/uKXVVAKp0vAknQWCsji4ARiPOuk7Bovs8XoJLhzaof5KEZyXt3VD9d5K50KDf
WltFEmkidMkkaqU3SR6sOA68YnYl7w1E3LffFjNkIIw9vakKrHbOyC0/9i2z9CqBOowx6JWTGtXT
GEDhQQ6mfhqUWD2EJJpntDiLkyzIaOSknXKsEXfmtaxsSjyDGy7d9sdXauNQdaYb2IilrkH18PZQ
LehekrD3Sy+E3eB3Pb9CfPbYwt2Xvyz+nYXVHk9pDOYtxkITkU+W+RHe5AuiTUMDHn4P1X9fabu1
to7fugpgbNdgLS1D2gfiRY1bJzYtJynMq1j0dk11sY1DELJeZUjnx2u9i0xX1lcHLbTDnLao2nia
4Bd2qDNUEBnlHlxgOZMbX4oV5ndo/uB6NIb5b8/MJMgxe581mtlpLs+xdu6huh0uGa0/Y+f0NjeU
Z34RHCfsoJh4a0wpgbRaY1J52qQ/1WH126i/VIN0QJc3DtzaQKl2Gtql53aoYtl7vJ93AJzlA8W5
4u5Q8wGAuUqK8gm22qxmQ0M1tOXiH7VDQk9tX0Ot8MZYuPaG+hQOwWd9HnY+jLs35M0yXQYSdVAv
+iqeQ6w2k7QkqLwWNdwWxV/hV91Yp16OLo/XuPUFAqqBnQ9c5MKIcrvBcVhPKZSmFell3blBZSpO
aMJzGNBN3FnT/fXk2wJ3BfoKkKm67k4gSNmrZiFBtjHDlTQalU5UgZj74wXtWVmFLkUuAMCP9Mob
ZdcX7KpyH//9G1eS8iQ9N4ZjcVi0WW53TEhTnffNqLwQXcgYNnoIIdNTZH2cQsXR/eNYHc0MGYU/
Htu9m8yl5/QmTgQtAm8UdLq3dseWgVwJyjtCfBmsTEjYq40ETJFYCqcklWS60XrspEkyMI9rGjYY
rulsmSHRQZ9+NVR2g3Jn+VlRw/FQ5+LrnMf1eSq7whnEAUi6UB0rXyQqUsXPhRqE12QylINBpngY
fLU/gkOWbMEQ6p2LsfzyW4+yrIwPnIYrko5r7Mw8V72ppCElFKU+xHV4AMZ7LFq3/0T9r2uHxJa7
/vB4O++92HubkC3d7iYajhYXP6g94Vv2Nflp/dHZGTnDjv/auow05EGHowhGOLZ637SqnxMzKyl7
zJbh9OKcMFcsVjvN0LeK3XoD5SUGhDp6yYuWn3GTZNdFChaj9mTtOQhhJ5kaBwVdCbQNxaNTW8au
DsddbAyuGBROEMwfwjm220FwzOgvRc+4K5KdFU5JtTdJP5bDhUnBk1BW3x/v+r1bo2vNjDzh48I6
vH4fEyUrae1ntZclX+bxOfjqK59SaWcQ4v7JxwgRCW0SQiwIBm53A7gCDN4mFTnZ/1S180sc9U4X
qk9UnF0r3Jn4v/efGFtwmIyGMfWwRkLkvpXPI7h8D759B82ysxj7hFZ7M3ybZmgTAtE3FoY8+XZN
YcsHKjdi7bUR/KhzYUY0fBTxLMOeeHp8Rpvbx6QpvXWwlhTsbk3Vil/ThpDgtZOfIkt0x0UWCqRr
8C1odzZv68On4wPwGBUqGjErVxpFVRXEk1F7XST8zoCGBWTOgy3WQDskKuVi+U2sup31bRqF+Qsq
JKZ3tTULbDEXAUTl1ISMDljr+Bz3SAS9SgXSVpcsM05J9/vxht5jifDcC9fY/1mEpvx2R8VZLGQh
17mQJ+mSCu43xVGP0zFxe9t3C2d0ars91Cfli+n4O25u6zDfm16FhP6gt2U2CwtJoS980azqVwgN
bQmHjW1kQ37IAsX89Hi5myaZNqdKhCu6U4ypjSrI46U+UyUX9ZDiwlvp0henINvlUVs2bu33YKlg
wmtRMeWy3m4sZEwI3isURabxZ0Sw7cTqUU4Ql9IuoakdK/GzVe8R8NzNOS3vMGzQ2GWYRCakuTVa
Bg0VzyhsPAaYip/V1+Lr9DX+6F8ExziMzvRdFlyjvzze0613BPAk2S+BN2r0K5tmKLcKmrCNB+oC
sE3rSt2Pxxa2vgqICODGWErn4CFuV5XVQZGr0tgQ6n6O859jc04r0bbCg5QrhxAmNjXcKzJtPcHL
lAdjcRTNmNi/NWkKSaxOtULdLNCejO9x0Z2kz6lVu0ag/EFovhNl7JlbvcVNkHZo76iNJzaT7Q+K
3VfyEaKLX7VyleTnkjrG4y3dNEhrlfYfM+V3iKk0KAyhK6WGrpQ2HwMzMYnazOSUMHh7toaxPRQt
fTE/CeYdv7r1WhAhLoUaeqsk16udrZUY2kKdnW26JSANm2NgxDCpBu2e7O7WzWR0C30myMKW6fJb
U31YjVPtR62XTkV1aAc5t42AV+PxVm7FDe+tLL/iXYCjSLOUiHAgeXrq21GsHdTwcxB8Vat658w2
DfHILtguWDjX3Ta9XchF/a71arFyZAGRgv5rJH1rrT1DG/uGcBfSN8vEJCne8j2+W1EEEU3SGmHv
yVk8H8Skyz9AwZT866IZ+s6gGOE5A5HFFOqtlT71hzDo09bDz38FA+TNYXQUtT3m4Y37RlEO7CmF
FpANa6bWLM2tWimN1utRv6GtjnjJVwWt4ceXYONhAQMM2SgszlyG9TBvL6r+ZMHb6YV6KDvQR8VO
OTT/9MArj5kSti/loO9NC22ujMIZ0dtSnloz7SZxJkuVEGIz+rMNPyrZByHaSew2rhyPCL1deKkX
PbeVG5xKvUGZOu+8RqQRlg6a7Aol+NEuMTS3AZK2s40bN08B5EG6TzeWYc/VnQA+ZE1yqHVe3ljV
cYIa6yIiXn3494fFN8QMJP0a+tYrv6D5s+HD3ttRJZodya9fCubZlM9SVR7NNP/82NhWTg5RES6N
D4nS8PopacpeDINIGzwrk8YPYQsvoyXUsjdOICgE8lkIQ6zhoFeCfEyRi3jqZdjW6qSQdxzV1h2l
J2UtDftFNWm17EqN6XMjrOLB/ZyfYLrq7FoaXb3NX2U9+ThxvXeetY2qPBA7anEWDW/SnvWUmNWU
TWOpQu/pMyIKBghVt5ai6GiVSUuvE931rs1Fl9hC+MB7Uz5nAVRiA2JtrmgIyc7P2Ygjbn7N6umB
Kq4e+0HvvbFFu1Yp/PbQ6xaT/pmVu2OiROhXKqWjdU33JCEDtmN+480FVUQwAd6aYa11AR8xiajI
smzwch5aozZ/wqTcZrozt//M1XwOYUXYOfHNBb+zuHLkpVVYgQnS1UvD5lT0P6qviV+fl0kqxR6N
lyn89viub7gLyq5oCFIVXKSIVzesYOIg9/Vi9Gbrl5R7gzXaPgO/5h6JxIbnQwGB6iMjOxszd4rR
oygRW6MXz9Wxq1KbrtxTLn1/vJoNK7RyVWaXUIzBscu3D5QJ7g5miGHyas14gYd+dAM1PQhts6d3
sOH1eG0Z+QRDyZTruqAqDm0w5303e3GvC09TYTRuVcp7/H/3VhagA9xyeADmJtd+qNKHqbI6rfeE
CFnhAnmKPTjZ/YZh4U14g1oDfBLLL3gXN1RhIMABynVrpupgVUxGwFzuCNWe1tWGS10MEQMBKyC2
WzOxJoSlvTS2gydOV0EJX6qi+ACL4uel0SejbPcjD//2h7+6YU+1/P6CL7JUy/QpjGU8iKtcB20d
WfXTZvTGvyLr0IN66lxpT6JoaxuXaSLItZawZU3AqQR9KFW1PHr1VLmZ2dppXzit+c/j271xHQDi
0yQx+WLpwa0OCzUFGZ7+ZvbE4GNZxnY3//nYwL274yowqcLfzuA2acbtbZDgY6z1PBA9KHSGQxmL
KjUUffwEus+F3ad3SxlswDho2c6Lu2UYnnyGsomKlofn1rDRaFKazJEI1N+06+moj7Y+C84oOlEP
NiFtD48XunFe9H85qYVnZ5HwuLUXmX4yqH04e9XY2eJw1pPeHqfTYyP3jzfFKOCgDPqSa+Nhb40k
lKjwCdnsFdM5a/6ELcJJxI9LSV8rdkxtXHIIdVkJhUMu+Zp8CYbPcVCsemZSwzyOaf95HnR3aJmn
FubL41VtXELVQlUd0A61dThabldFPbg2I7EXvT5LLVj9xdCta+iCH1vZOCD6c4xJ882S1K9r+L6R
wicJZ7QXZANKEd4cVI4R7+zacsq39Z4FAY96M3ceopu1VhWa0ULrC4roVdlhmj8Kiekgd+QgFKAo
vdNm/uH/cXZmvW0j2xb+RQQ4D6+kRttSrMR2J3kh0t1pzvPMX38/+gKnLYoQ4X45beAA2WLVrqo9
rL2WvEaLsrBRsKJAZ8OkPYIb840CC+5GkSaIl6bX/F2IEJgjhOj/RXpxrCNLXNmsBRekpSqSEIJA
4PqdnStXKlS10AvpkpxLLXUKw9i50qMJnqlPh939LVuyxZg/jOZTOgBF0rVjZI1s5ZWrSxcq8UHQ
b6o+cILI/5LLj923+6be/635zk1cZhOb2cRDNzu/yiA1YRlX8iUX1L3bn3zB28ZdaetwVufinwPi
NJ5nq4K0U9PsFLfuFk6o7djlx8aX4F1od6Jr/XH/Ry3cYYxI/e83zXnUG43h2azP5UuUB9sx2PTu
TtAfanWfmK/NKgnxQjN5Kq9RXaNoyO7OZzR73xxp60biRdAPsZfANfESlAghFjsjOUfCK01eJjVX
9njh8PM8oObApTZRi0zH9kO4EGSl2tVGKl3qZIDtz2ihs7XcNVnRBU+6sjIdog9WjERtjbEKpcv0
XZnG5JaE2EyJII48wBKzAptZskZBnXWUyXyYObu2llDy8qOilS6QYMBu5cjuibHgvt4k1YqHLBz+
Ka9SprQKkqd5+UTWolx0PVW6BKWx1cI2sv0ibO1GBcKKGs7KFbrgj5ROZG4beAZhw5zV6gutSztt
cKWL1VUbV/fOHQKN2ovU/pQE7yR0a+iG6S6ZnckJejeJUdBzJeK6XseuRFA9jUFNwOC8LdqXMftH
SZH5kYajpm37TNiZ7p9NFj1ZkfXUuv3+/vFbaItM8SuFXB5bIub5kxEadaybXsH5S/4eQu+PQTZ3
RSIehVp/yA3FHoAhRSUEvHm4CyXUnvoBNZT2WGQXwxBeg53/lH9l4vz+z3rnKbtZFm3i8mPSiixr
dlU1cZsUhUHxIENgQomxqT6X5kWCANn8EYb+ltK/SaMq+t1YtsfoRAlMO35t89GuxN9Bpz4h0LBx
rbUftnSBQBUPyBdooYVgz2y/YpANHpAx1ovkZSg9O/SGTRhAB2Q0W68x7UFNIW8c9lWzRuC4cI1A
hgT8hpiPsHyONZSKLlZrs5MvTQOHbyu0Bch0Ya3LsXTcGMiCQlGBAQqM4cwhO01KgS/JF7V467tw
o1UjpQxl58KCeX+TF66Q6d8HGA427PYuRv5H8U0FxtB0VDZR4m1AuyBnhfZVtSci+0/WiJJN6JAt
kt3r70q8Hr5ln41LQtPYFRppjcco7K7vBdPuKVn8I3T+msTR4ieSelg0qt6R99dGA12PfMMYZEAV
b1pqwHYYbxvh1NXNXk/Xqj4LGENel0nKCf1qjM6pSFQkpWvP1eWLJIzbbBi5IwVb95TtKA4biBQc
V88PSD97wS8rDx+a7u9cOnQKFCRDt3KAl7xo0laahIQYMZt7Ua938GvKo3wxh6NV/dG1L6HxDf6m
+x60aEWlZGFMdHlwA10vr9QOltHXgnwRw/gZ2sOTUibQLJr1n66lr4FVbjHvhILTZBPkXPQlbka2
Bj1ECJ0b65JUVL7LvRXtQITvtCp66MXqmxd8Tdu/cmtbN6o9WuJWjutNnBj8bWyMYm1Sc+HbOaFQ
KDK4TGlAmV1EY9r1aZjG6iVL9lbfQRKU2Fr/ogYr5+Z2eASc2EdDs0X2XE1J4z7CkPoodCBUvGgz
NELNnOSTkkbfBvMrvCaldExlawv48S2phBWyoilAmr0GjGgTaPAuk93ME8/QaMd8Ipm9jKnrbYM6
aw9uWIpOpjJOcN+lFi7Zj6bm4BipjAKxCHv1kmTik9DHLxGyGPdNLO3cNJsC3g/4JnnntdcGajHk
SaCqFzGtta+VTIs36TLh2PdDt1PXuwBL9thCKklkhcyXzuylSSxoHafn0kJJWmr1Rjdec03dePVK
o2tp7T4amn7IhwhUasQo5D5g7eAMzNPA7syVcGnJETjqYCUnEWhqltcWzKaM216utAvNoMJ/tgxg
0yvApaVjTgPgXxuz5RqGKjfEpNQw0G8RAvCroyVEj5Jb7QbxmMtgiRGhteJN0z9bWvvQlF/y5rUT
dyVDL5/3lI8/Zbag4mC2QQJ6ghcSPQu5cqZFDSzoqNde/cWF5ZEikFepYM1L9oNWDeSMLGwcwwWW
QgT1KocrDfGFJsk04UxUR6d64qaYXVmWXhQQABjaxU3qOLYjqSLORAPmJBhliwCN4j3JUvu1VRMD
aW9QtorLSErWGPmTqfprYwZLx4JuH4eQ/ttEun/tS5qVKlnautqlb/Zp89hWT9rrqsOuGZlFHTDX
uUOB+NAlk1XbGB9d/zl2oVn+T/v34WNmJYugAWMntpZ2KSM0r8OfqhITIR7vu+Oik3wwMitiUUlL
AvTBNSgs9nJ/CPyvbbSSVi5dIR83ZXbAs8ZLPb/kO1irSv2rMz89Ec1r9s4KCy2sxrTy7DVzLSA2
olXqF9/6q5RG4KA/RqUha/3n/lotbPxEsz5d74i3UBq+9i4Xsqw2UFPs+FBXVWmabQ0LJdwsCgp0
iYq171oq7kzVUnpRjHqC5Jt5ANzaMCGjU3/pxB9yFdmqcTa6x7RKz7HvObqE/segPwf6PtThkzUO
Zn1sX9UIvqRtqq8k0YsfT31pik6gFZ6XCBs1G8MUzreLS/aWZF+F0t2gim4Na7MeC+6CBM+/hmbH
qykbMwfggbvonk3n1S6zz4ceOMrEB0uSTkQ78/mIBr44utM+yr2dh5TVwZy5X/+Ds3wwMvN6bcKT
+l6hX0oZVt8nZBuhTuk+PV2O+jeYGiq2dMVBpMyspHpbm27e6NPxpU1vc34Nw1p5spZaVoAAyEKQ
VuOyn49rtHntawO1jksRh8NTp7mvAvxlm7YA7GXEqXjyZAuaQbKl/Ci1prmPxggxazBZ0e7+qi5c
V+SVyNyAhgGUPeeAVkDrDlkbGxfJejW00Vb0XbHaKFs0QjFcgnZmIjCa/v8PMc8QwNFdGLVByf0I
35MiP7pr+hpLp4mJ/f+ZmF0lSuOh2JVhwlKosPnSryb/3sTMvkgrEPY1Q1M2++FbfMnvGaYpjItS
/oh8czO2r15zaZEGu78xa3bmcYDgMtXRNNipjmOnfUu84ZwHwe9WXAlI1zZndtlrqRm3pZsZeDyj
rZAFQxTs+//c/5oVI/M4Iui62JWy3LiEIq1mxo/b4CFxN/eNTEtynQFR+6QBTAJECwd3vt4ao6lR
oB4sypKGJm6592RHjwZlW2aj5QRMbfiB5x98s16rh95+3cQeAtwWgixC93l9cFTquLGyVLmUFOP9
8ItB37nr3z7/dZPYGQBGLN1oAyphrxiuWioXs/tlgI/r6EQET5F7rLttm63hGG+LMqSKvJAQBBhw
VMxbLmJVFq0h98qF3inDl2GwlZu42qqBscm17nGs25Wg5tbfMch9+64WN4nyXG+e1fcl7SpJuXQ9
gnSXklGPNH7wrGDl2b19DSc7NJNAJVC7U2fnSvFg9M3oC15KAFBI8opQmXnSGnR/+Wv+tTI7VGiC
agxzyAo8Qa2tVfupzdB7UGENK9fRkuvRBaZnD7MXReDZssVVUoQh3GYXVUCXEHbaINNsV1+xsvw5
/1qZxU1eXxRaUvM56HHuuuhcKq2tS6UND/t9J1/7nFkkIfhUODI4HS54H7I0X/3izTR+3rex5AH6
pLBJqYQXbx51jsMYaLXCQaoo2DyGSdB+mTiAVvxs6TIisIX/gaICIcJsYzKr6WJ5rNVLY30zvS8a
M7VfLYiScrn95glKYSPl2K/kHkuHFljhlKlxFyH5dn2GlCJvwhbRkwtMu/Dg/4Y7b0zgrG6HjWGs
yTks+cRHY7OH0HT7KkaQFp9ATij4oeZHv3RcbcUhlj6J8YUp34aCixrm9ScJbV2PehaoF7kL37R+
O1qhIz9Jun+oabrcd4wlW+/tClQVmE+bb5kSF0HDHaQyLxm0P/UssT3l76Rut2G+u29pwQVxPXJB
4ky0wZXpGHwIImTVG1SzD/WL547lsYt7KNTiqPz890y3HENLAMm46mantmQIsmy8iLArbcDdtdql
lUon06H+FdzwTy3wvt//rAWXAIsO9dPUO6c3MtssbVQjHSCycck5fXBAJWieF9pjDDDB0Qbx8B+s
gSt85xSn6jlzwDrqIHWusDbUqO05SMmH0qbX4h4RMnk0/9QBkCifP9UTi7BB3xOUCgjv641rmkAZ
1JFXSigYykf7NbGF9Bim5jlDiLv01rriC/ehzC0C6poxQShtZ99YJBEUg5WmXFyp2+jZr8TvnbFf
w44v7tsHK7N9S5V6LIqMe0MeD0or2WnjwbfQwsuz8o6sfc5s+UKxj7SQSayLpI7NLpGyX3oX0xZ0
C39loxZSfZAwbBUkHNzx0lweuFA6P2tCT4VQvd+r40UYgufCax9Tij5xfbYURx4yu4jSQ2m2ECN/
UbqN4Dm+fxiT2NGKYg3IN33bLDqlIQJQhil9eK/no6+pnJRIuLoKcNhTbbn/DLHsBGdf34/uJa/o
DkSd9x9OCGCKqbUG3xJ1xWtvhXiFGbMkp2CpILQjprs2+pYMv324hu4fxYV9pUwEnd1ENkxJZ7rv
PtxnVToYYi1QMBqEsylc6K+0+kqNYcFHr0xMP+GDiXAc8rBSamoM4xjszVQ/UiZtN24IRQa3Tbby
RQs39AQmnpBNqFrwil+b89oOZiHT5d3JAu/RohlhK6m7RlO1tG6oz3J3wcbEfTI7D+Yg9UHdRtrF
q0Oi+ZAWPcQqeOj97Vl42GgM0XWYsBpclzMzlU4QP7QpHQF1G8JEEacw4QgZrc9XsS/3940t+Pk0
ScHgP4AlPH62cgnY5ViNqce7Vrtnjsvp2k1d/pkOr8ha7UQZaue3/2DxXXcEZkPQ9LNQK7dQwFEz
LA6e/Kr4fvTQJMprVdaGw8AKb1Ac+Md2EATGkaHbvm98vrYg7YAZgNOe3j0YWmd+GVAKTvx40E+k
SJ25Ec5nefgj+ywM4N0KBSEF4kbKNHN8DwCYUfNLUT+JGmPx+SgED1FYqlsiftQpAa44VbOmhjF3
TmzSNmY5ZYD1wDFnyzoooZm7bmCcsmrs9i5kMZtQlhM7aYdw5aKa+8xkigeORBNWhdvcthRzXS9r
VUc3znLymOQsqJwuyc5jr+yg5QYsoqMnVz/f37v5nfJu9p2rmFMOGfJs73Jf81FU0PWTkL4M5bPf
/xV7KGyv6awtft0HM9PP+HB1MVEdD6Jn6iclzHYou/9mSJDbpPlCrHl20R70PSC1wspbu/Zxs9AB
qaY0aQAznVBSiw69cTIeTH/lUl5w/gnXRsNfIzYnTL/+stZvysLQY+NUlJNUr697j36fF8cYhZmN
KeT11syrtad9yS8/Gp3tWu2PuuFHnnFqKaxvgOkgwN5m372CCZ77/nEDZHp3ENJNlFK5P0GLXH9f
WruD1kX4ZWr9Clz3q2EdmAZw5Fg8pPJjVD601JPyNX9Z/MAPVmdxe5G3WgKJin5Cvku0RNQNW+Bb
K2W/+QP3/58GvfOUVVEKma1iLumC7yWajpb9RhoPjNnfX7vlj/j33585vZ6rejW0/PuIehJwvXjS
m+6u9X7XjMx8XI7LKhWa6WT1EhxLuu2G2lOurlzxi1bIqakZTKOV89kFzwp1Qc8sLl/L87YVetFO
k6R/k/+0u/uLtrgphAIUDUDCwvh87W9em/cFs7zGKdTi6KBLYeHkEVDjz1uRwZSJpO9U/eclMLMQ
y2ga2Dp1qZQdTSg/N0RCa4xp0zv/Md6dHIxZKRjq6KfQdZs5WKSPmu67tXlKxaTawgcvOrEVAyMT
rOrBsKxxonT7M/aNz7KET4ZBO4HUnB5kQNzXi5gY+jAIYm+eXJQQbFVP9J3kZgnD+sG47UMjPki1
XEH/R7vx/sK+I7Zm38x0GFOdEx0WpGOz2EdRulT0hQ6qz/xlFN/82t8lQTdlFHYa/OytcBtJB1UT
tq320E5KvoZom3ppQy9gW1VGbbp6gMlpH4jBg1FJdqHGK3nR4k+ccLtESiC8CdSuV8dLKNoYgcC5
r+Pwd+dl+UsjiC5SfW7xRRXUzDELJdrALKHuc31E/lpHeNAkQWtdSdiYvtLsCqnTvhAAik4ZquZr
aHU6eFe92DSS8GefjNHXQBS6Fa9deEXfKWUmuUui8vnAQd7kqhkP3IrGiJbLoG1EJBLaP3zxOGZ/
1cWzpP24v5sLh5GIhBAIPBCD3PPxriEYrHxwU+M0aEKzlWLjpzuN6943ckOWhbcCpaZcB7qZc2LO
7kmjaCliFK5+iofilFnbxHhEur1O/MSGXNSz/N04/Km7v1O4+BL/i9eeB7d+9PSz4uZnKe12gdk9
VghgliSQ29J8acxDIT9l1Sa1tpEfwPKqlytx03vVbebnLApEyeRG0GHps7MtqEzyutyKJ3GUMnw7
Lt1vkl5aL0Gt14nD9Ky4lxujTTZhonLAVdm3PKcu0uGfRg3ahhxHl8adJPZBQrOpyH5A5RN4tiG7
YmHrtECPutrB9OTTSqk3MoRfZ58K9F/9qI2Qg3VRoGzQblH/gnRP8zeyEqSiUxGHV5s2cNtyE2V1
w3gmchvdJvfDJnGUMozEjZ8O1k+tqAzT1oSkOLkm08d26blyYcuxFjfbOpfHeMPoefVAzOh+NfNY
+g6O34V+vpIZYM20SGq4y1yBEnUsRaGTRom1j81O/cMblbID9KeVr7WfiKFdtlX6R2zUiHOioeIh
U6lZjR1LtCs3eVcqr5krU3YQrIDHsUqGqtkMNMs8RO4MFEXLElnurdZkerBPvBLtgaqump9iK0gy
w6dBpu51bSh+ZqRFP3SvTRD0GjXEa4wmHbuDlwERs2PIUPNtrOTpN7FRylXqw3kUSHUKuAjFdDRF
QH9ayvWVIpSjIghcLOeyD8fa1iOvjG23MjUmHuRQ6u2oQTtbqQVQgoKgaxvVt+JnQ5BNxhRGa3jM
Cjd1xNGUd0rbhbkttVL3t1XG3luSZNUnY1ZAVZRDIBzhRWfweq7HFFSGVY+VgJQzfHT7TKqto5T3
4cbKWvcx6OR66/riZwPl/zdq0deaCC4AqF8vkcicOw2AQD8N0aF5MzOVVHQrVbs6+KxA7WSJzgaP
OxNojJ7M7pNS9Kd2f05OYym26+tvVtEcUQL+ZHYx6cfAjMbYLXyM7P/spUsCBBLEREQAGNJVtlR2
dcfsmG6rVi7IG6zEu1ING6bzpkPTZM2i4TjN3bFta+00hH/3VfVFCYt91z4FaWLDgfKlN5W9mF6Y
cPsVrQIX5m8OtqnRwzA2+QpfOrOtFdYojMCkT+5Q73053JVKaacpJEBhaUtAaeiBARm//yRMO/Tx
cp0bnfmKonl6FIP/Oin+Lz9+FXxHCz6bQ0028H6WlUo9f8xsxJZeRSEv36kBc+3X4aZEdcKj+3//
U26iDexM04/v4H5qCHMmzabxXUkuJfMkZam5jytTPHeUqRzBk6Wd3NTQd8a65yDFVh1D5s6+V3oF
70ZrfY8MuXkckk46DS6REgWlfDfQtzsJuh7aQh2FR7VNykdXS3UmD31/xe9upmumn84YxDusG2LE
OUYnGJtMUavQPQWxR81qBO8pJK+tJzLg9+Sa+0J9tEoI3UGuea7w1A3lNs0HOxUbJ4egUfhmoMtV
epJd+jHMumu/7wYoOhE/s6ATsB/+PCpt11dKXUae6DGFdZKk3z6bGBY7GJyiLbptm1QctyVUeDri
baVUPWXl2s7Og6PJOvAlRmCmwg2tiWvrcp1Cf13F7imBh8jOAkG0oZdficAWv5HxIfAc0xlkePza
igAFfl56GnFGV/yjGGB6Q/ng/hZcRxFOgVu9aF630zxpF6KG44Xiy333nSd+fCT4c0Z8uAUAg81B
6H4mg1silD2Zamp7YrIT/XBTlWut4jUzsytb0V3fM6lPnuQAzncNNsu/pWCN+/+mljF9DAV6sIak
sUSbs7WsYl31ItcSTiWEI3LXTtoWeufSsv1RTqI6ceU6sFw48RCvvLg383OTaVCBE7AOlj2QOdfb
mIS10Mpp6J1daV/mCAapxmGaxNCfXal2Bre0R0X7M1bab0JTPzcJmFYP5XqVEK1/kEFeWuFzgHLl
8PX+/t4E3+8/DJg1o/oszs3EuY8oOuPRiXduq63SnY0qchRmf4psh4wnOpmD0G689GuC5J8W72or
hFv5qxpWDgIgGyk5SGViN+FrmG0t62tT7uQw3eb9IQyBR5ilE+QPZrXGxX77JpEuTDA6FDSA6Mzb
nllbh4or5/xmAay9FWCpo5QfZNsMsTNTZOlykwZvaa5c5rfv0mSYZ1gmrJC4dK530fdDVRvl2jtb
gXzujM4ejOIMrek2Svzj/Y25NTVFlGASqYLBpDCno4glA5SOD3C6cE1zUxvhrlKlceulP4dy3H3a
1jRZDseZxNw8FYvrz4qpXEiJOsbnIq9iWwnkg5e6D66kO+oqGcXt3iFL8MHWrJ5oyKj+gF2Lz+MA
PZxuut0mG4aNpVbmLvXN76GgjjtfjIKjJ4bV4T98KGPdQE7JnsGfXn9o4eJOVC7isxA+id5Oz57i
MthYzVo3eSFim+g2uGXAe05MezNDVLPLxErC5Exu5jSeiob2a67+Q+FhO0bfgRvanb8vJuWTzFgJ
S2+fJfiLp5CNIHeCwMyeJQWNRdeqveTML6u/xYUqPSZapFzur+R0X11HaBNLMh6KjA2d5fmAfDG6
rmmggHbWWjd46IvAdfzWyDea2csM9Pii8ppQR0TQuCzdFXddsj1xSnD+0H2g+XS9i7GbIbMlVMnZ
TRiTD7eiWkSOL4RO21ExADkFadX3z38uBLSUtfAd/pgW/UP/Av1aWbAaGOW8OnOCEZ9V9kb4nXXe
RVXtRO3bfXsL+eTUIic2Jalkknf2iSaN+VTpteSctqEC7DmBGlDY5Fnfpc9lnyGsbEXmWB5kQ4zM
v+/bXnIgtDsArLO5E2Hr9bfWQxYXVTUm53GiIRiHunbIttaE7Zas0FfjaJDuE1tM98SHFZWFKPME
8qdzVKcJd5sofbFyaVgpRy6ET3Cw0hOFEwkmB96KazMQnIhJVLvJmc6ibWi+U3f7IW4PDH0AdOh3
jGlvawQFE/Ob4Dan2FyLbBaCaCYRmdonSJ24xefeKhq0GCxtSM6BBxW8qIf1roBEQjSSX7IG42fT
j8ynZwbXUV+7TqqOv4yiPjC3OOzcqtL3aR2/9Bw1JyIZs1tD8hyvlputoSTqLqD1+vmXh8kXSvAk
6tOkyGzJirFMgyjiB9eWsNOj4EvPC1+Vz6W7Jse39BYAsOUYA5pkknzmA4UIWUGhTktT7nTpodoz
tNk9hOk+3WZrwrrTjTu/sKyJIptyByP582bPRC7ViGKbnOXGjd7MxoLNOdb65y62VDxP+yynIhUh
i2yZM4zcoAxa6trxjEaxUj3hFInxb8uKbJHhIR7z7iH1JOf+gX2Ha958mz7d9TAg3E5sIP+ZFioS
7+cgEPJL1Prdo+xJ4kHzLPRmwxTy6jrLHDERyq2VCNzScZNuVE0KmfIps52iJNYTkX7odED1UJ0J
2k3slcIl8bxmmr8zD4NVG5uq8uGs14poT/v2C1rMwlYN03zfhYr3ICqdbst10f5WTR94XZ3FTiaW
BfRjSnkc5IpENzPMHVU994A8UL3yti+9CpTgJnY6awplZwXZNkbkiJJiem6E8TfB/4svurYkRTvO
kINOtTOIiv/peHDiUIK0l4oWY6bz+ngimK5c9mV6htz6sZQGICVPqp+ejPrH/S2+fQ+4waYBlakY
T8NqdlKiug4ECEeSc0bQJNbgxuJNzeURjcaXpB1f7lu7PZc86hMzI2U6KoXmdHd/uJvdkZwSkdf0
rOh/tcahYCYsYWaq+0f14kcQNl9V9fW+xRtVhGk+CilhJoFUyKKAoF6b9Po66ESpzM+a32bsWzPU
mR0JgfV37UOjaGcSbuO40HBlDjWHGhGbKha+KH6f/SFGmfYqG4U52AbMHo1tZLrS2LkYKcexTuUf
WePm3yxfK355oEjajZhA82APWq79rHSYhFA68VY+aGnDgICiAfCOV5k/by3ayLEQdelZqJ0xzUWb
eridV8NLZCKQ3oTViicubdlEjgH0mTeG2/R6/XrfqyJSrwwwhX4cTqV+8uCgii1KNq54sJRo1/D3
/U27PXFcmrApQD05yWMps0hzaHW5Q+orPetNbOfWLtV/Fmb2ACyh8tEpJ5m+b28hqsYgmGENhh/6
UfPCrpnIgeEVVnL2RaGmF1FU7vckqIcHr8vdV/B/ZusgO29+8yUiD2K0mHJo32Z+sfG1PlsjP1z8
fjCFEykmAdM8GxzH2KLOX6Q8KaB71ZAuoZ+2yqZvo5QWopVdPBUlOclFzuP+Skx32fWFz0JMjKJc
PRSg5pYbuiSiiEDW2ewZmUMLOYr2ii+uzKMs+dTEdkwjiqXjXbn2KVfqm75yh/TcQf8B50ocMsjL
G5GNjiF2exBZW8oanwRlTBcBYf2ELobRG0++NipbURuLw8jd02lUSb6QHW8+v3iKgp441WzaEXOV
0yL1LNdjVulcRrsuI/aLTvFq63/p/ANw1SaOY/rM85TaN1xJIWZLz14xOlHg24XwtXe/uSCRvPHr
/Q+6DW2Y5+HhY91wa2L26yWrmU1Rhl5hyZR4O7YqAW7jKOm4ldvq531TCyU0qmeUXUySINq1c72W
IhjK2gcpDQla9uh638T8FR5L1YNvgNDm12D+rKw1EP9tqoDNSUgBdS9KVO+/6cNzlLRyRaUESlM6
me6uYkZzEyKBvpJVLn/aNAFK6oOleT13aPsK1pYqO0t+7kRQU7TPflo47vCCqjr8yLmp2dFaBLF0
kiEV4Aijk8hzO+3th29rlToyRtnMzqrxmCcvsfZQimvViKV76qON2dtAHSdt/dbKzlU42KJ/HPM9
8w9ea4NkcJq1iuKS53+0Nv2aD19UjXppKKUH9YUGiVEkO6mBLGn+Flb1QVOyT1c72CpiFTjmZB6h
OcWu2DVhKLTkd5oGWCSsifNMD9Wd+26/cMLAJyNRZBGkAKebfVPcS/AmpFF+9vQ03VajwfCS4Tby
fuiT4AC7jrJypBdcnm8iO5YpN1Atm+X/jPjEeRo3+VnIcn/n0fe2g0Bew+MvWJm0g6BJITMGxTC7
4HvTDEK4Q8qz2svul7bRJ7CiYKws3s0cAgeXJrPM3CaD5ViamUH7SIkypL7PKfyzQveS9/5TJL6o
ZUeCmz/HdJ5rZThO//XRV1D0qdFY7z21tDOktSnlb1wkoe5v6TuQ7OoNpcpINYd636SeRNx07afk
na1W8c3n1mj6H/EQBUgUhC39uG5Qs0NdKIHoNLQFwo0SRMKmDTV9ryqZOmykJik0u3dd41cENuJX
Pbiw1HtFLTPoKJWVM4SDChd3UIaOWqLL4opdZmzV2u96pygr4JqDVtS93TLn+jcscaq3Yxyp1h0a
n93vsDH7fhfrbtd8zVK97g5lXsJQDi1KVdlGZ8nB1jPAyW+s1I340xt08BS53KyEGbfVk2mNKLFR
7sbpwZNdr5EcWXln5b5OFFsoR+Yojq7ImMZQdeIxBdXoGGONSG/g+5VsV6Wn7FpLHJ3R6oInMyvi
lUm42wCQVxuiCBQeKIzx31lwEBY+uSiomzPbVNtZrByzpN4o1l6KlY0hew/xKO3Gatx7Uch4sLsS
EN1c1u/mKXaRXoKInbPfBGksmY0R6+eu8nZpoUvkKYHju9nahO7NjT0ZmoZ3SITovOmzbKgoQqYY
x1w/Z2YKGCaxh7gkg4BBs95JQ/3UfXZunPbiR4PG7IhahaUA88r08zhadiPRzMlPRpVv4Nm0jei3
YL3dP32LO0ndeEodqDJB23ntWYFp+HUncvoAhrdbUxKzRyVQ/xkb2GMZJoC0M8hG9aUqNP/QwsCz
y7tO3wuaWPyHPQW1zabSm8fOzKWSxFfbKBsAk5XSprH2qrSlWLeSuSw5DgUCiml0q8kY5OuvJUBL
9LpneWuAjSga1fTEufdXjuualdmaJhYlGw8OknNdPdQUNQ1ELbSVAPDWM98pJiAXmOoduOb1l6hG
7APXU5WzGyWbGAUv6eBGx7yMHSV+kwJz7e24eXkR7GOoe4KfTKdhXvjwxTpISy1Uz4RQiQMOeMxz
B+HnbRJc5Oh5UH+I8ptIiVqET7OmblW2EJyP0Ieo4VaJ117Mpc//8HPmKVGte73CkKVKqP2kusUm
059q662Wd3342KUrPZbbiBSYEkEHMAI8lFbHzG3w/Sg0NME4J7WoP/VRatge0lc7l2huB9q0PMuJ
x1vAk3JptXyAgtoNd/dP6k2MwG+AC9Oi78mHg6y63nBZ8SHOZvHPMe8jnS4YOL9/3gIdAN5gsGjM
ME1r/iFgNEO0Uq2xMs+5KEDizmHfiHG+ppGwsHOUKICXUo+B3m5+pVZZ1WQja33Omm4nKL8BAD8J
wUk9ykG8IU3/9LVCRYQOCsCNiYt1PrXaBkIkt0LEspnigyZTQk+13lEzXf30oafLR37E/4KcBUN7
vXqpHOWS7FfGWRyY7KzqgP58gEK5tXISFw7ilZ35wZcrGhUidqJuRDPAJ6l9A4y8zbvPP/LTFwE5
ofnAX+9ByQd/CHBxs5UG45xyKezMplLQSfBiuwGLvHFjVzi29egeJCnQNp3bC7umSZEritM1Ktgb
olTSabg/uHzgFp6C8NmrKIYQ2BswpZ6rAQKQqHaS5M2Xt2mivrjhuS72xogwSf8l1NJved+/0B+c
AK9xVGzvH5GbSsw0GcZjOYUeXILzoQjdK0DEVrJ1Jkehnyyl1bGIje4wQKy5JfBubUNxpV1Re8YR
gRnp+HnzzOq/s2tMKJZZgcHXizy0oO08C52lbSg1bnKDMDANkYERreOINr2e2rKgrXz2TSr5jqvi
CqSwSSF1Dp2rykxkVlqzzs2vAl3h3HYfe9VOVipOS4vLYOj/rMyezYDDH3iTFfEiOu1z89qGDn2S
38Van+b2fZ5gYv8amq7aD44t9XKtJiOGlMymVPgW/76/TbfLRXOANJgCBhBbAADX/37Iw8y4h9ac
1eGLG3zXKEoG428zPbraSvJ0u2QTJc7EIcSzxLs0rygMQqQ1Y9mfRytzJKGxm6h3BPcPSqxFp1L7
FBxdXCtx395AGJ2QWxCTMZg8H2oZOsXvNE/uz5L2FbwY0cfJiJ9TfVgJ1haWkVx4skVrx4BJ9noZ
q0asBtE3+nPB9GVdSHZjpk7/f6S9527cShOtfUUEmMNfcqLCULak7fCHsGyLOWde/XmoA3yvhjMY
wuezN2ADxlaxu6u7q6tWrVUCzZeepbBcCag+DpHzdyjSVzMajYQn9ellud0aAg/m+ng8dRtO0x9m
aSNSLudOqdKcjHSFIzidvf/x+tx+q/bCXfITFH6zh1Adnrm/w9/iS3GXOWsvv0tXnfW4YIieYb9s
/YWrFr7Y1l4fjScalB56EB2FMO79bI016tpUzyRLkF5TKbl4zw1mVEFvko+nGiZCoX8KArD7md1U
TlGsDenKkwNut0/GFjdYa9KAoaPMcTKmAPd0xLzaWKL/qCTpe6b+quqHTige8uIQCisedW02CTrQ
QZyjD0K5c48SBVHtvLgZoTo4hoZwzGJbB4H0z7sfLMX/jCx2/5Tl9BCL5Xgie7s31NBO+vG+ffCD
LSJkKwO6shVBX/Mf+bC573sRsg30NVpGXE0nJQL0Gv5QYLoWxTdjTa/tSgSM3gBRAHxVoLWAiZzP
XGWw7zK9nU5CRXuEsTe/iw39bJucGH/TJNssWYnbrqQ8zi0u1iru5XgsQiwa7bQz1fxr+zTB5uiQ
j8rhVskf0H88ZIMtr7F/fTwCFwfBTINOVwGcC5ePRHpx2lCU++n0/ftjaO8ev9zn9k83tF3LTm3I
kuzHYUOIbwdO6fjbY7yN57/Ywe7trbRrW7Lpldo+ff328JJ/d0y72/7w7NfAHm3ZrvY8oPfBlry2
HW5k+8uB7bYxNs9b++v+4eHu/ct9YL//eb/tkR/9jbdGtLhZK8scjLpnRJqd2+7u/r7bydtxC4DY
sXb143QPzMW1tt6DvrF+1g/NXtOc0G2+OIfevgP6bh8Ue+Wyv76+n2Z5cbJFcTXouj9/k+tl6bYq
9imprB25fT3+VX0BlldPX9dCjPmHLiYCdlAEGRBbmumwFldKHAlozUmJeIoicuIhUhlFvHIlf+y5
pQ04/eljBpZHm8hiYLSZirGn5eJJsnPnLbUtfkeb0Ensb6+/Alu0T+rXlfW9cgzQGfg/k/O59ymg
gZy8m3oLk6ryQ3fiA/JvTmOnzsv32WF/hvhkvUu/K0zxyXk3T8oRvJ6tb1tb3og7CXB+bnO3yLsf
fbPyLLoSoZx92uKwl8YoDg2JTxMTZasJBc8+LbLDqqmJU8JtPYYnpc630HuvHMNX5wRYssKzb6a2
WpwfElV/aVQq8WR07VOXH7L0WJtvsfqvGuBzwo6mI8mgu4QE/sdt92nugV1WYxX50gnhuLp5sIrO
TouTImxGuUMWRtka9Z/by33lMKaXGeW6mVCLkveS4zad1KSRYl06WeVGhfYpqiVHjt77BH367F5v
7+KuP/ph+rRid56yc8+ee6jp0SELzeN9CYVWtNbk3axJp+xBMA+TKpGQH7fD+LuzLTpgm+y51LOt
ZGxv270MTmazxD8AxijOLUtzUdJyVremdIpqXh7xfSz8bLrGDt1QWMmAXOYmzi0tjocOsngpGgzW
Eg6c9pfov8jif1kZb4I7r11DLVxfRuQ7iYZALdHBdr5rxc5oQi1iXPW4nVyLSMGjVxGi3yqSoOP3
7FL643PN3p7Na2NkvihQUzpGHWMxxtDqO19TM/lkGvR0WrugeTIkR/GcNvwliCsTem2MuCi1d5GH
M/zdi5OpEsN4isxcPqV0YPb9JqxtlabK0tym3KTlo4A8VDIWK2O83Ptzvz803nPOHgm6xcxCaayP
U5TIp1J8BGfaxvU2G1/8tl8Jv67MJXbm4RERUTVeHG6llyhhqVfyaShqx8x/BRLkeWgLyXSxhZZ2
l6zpFn+kdRdb8MziYvWSbOgmzahZvTy248QO8tzOuu8AawTFKYdy3wkbtbYcOTBsMn22EFj0imxy
/toMv2utvPesfZPafVk7MW5Wh8Y+8/V9IhuOptDksgYtveoBoDw5LiTo6vC6cy/PEQNv9baUT4Ww
izyyB1G1yXYA0qVy54+l7Rm0+XsrDnDljTETL1gzFIOjEmjUudVglApQLR1+F2h/POQOByvcImNc
8EYW//B4tS1aJlujuaM/4HB7h10GGbS74u8go3hQwtJxblvSqn5qq1YmKIfxqUjqfDd5yRpb9uXF
ihWQLWjIAdKB2uLcSl+Vk5kGHp4QZc/eMJ3KSXHysN0IegY1gshyKmTD65XD+NrMwsVEnWpuumU5
F6PTg6qvBDLlp7z7PQhOj4VR2MB8phAVmzZa9srfWliTCL9qduab+thmIIbk8+EGXSkXdSVQf6BH
e6x2tTBuBoh5zeGoS9+LuHjVhZ0cPojxv6qkcMHDpfw/y4vgOaeFIjZiXzvlQ1nR/98TuTTitOKx
15aTawCmEFgCYYNdTKuShEoWeYF2ijwq8DGN+837WB6FXHX8rtv2X8rI2N/202tbE7iLjpYq+qO0
Uy0edeKkUSVmy5782ha3zfgsQ5FWRvs+fxUTY9dPsS2txBCXe4PHI8HcnI4HJ7KUeh9hQRAmM55O
iRwpWzgs9WONmsjx9siuWQGLQmiE5tvlDhwDdVLyoJhO8kR8P4aSzAtS13f/D1bgwSRtwtHGljh3
ycoT4ywuy+mkC1O6M0PIusxBCVdOk8u7bG4g+p+VhePnqaUDduGd1HXJ8GCEfrQdQ4/oXjaFo+Wp
/crcXbHHvUnKCZQIvZJLwOxgTfJMkiqdPNgxf+aaNe6kziQ80DxkAEAVRZvb0ziHAOdXGnEsOSeq
Mx8R7WIaYeaxKp5lBF3gV2iy8JqAhssQfoa8bLqVbTZvo3NjSNiZCCvRUs02W5aDgmwAKSp0xqlK
RdsYebUPvMujr5r/dzLvlTXt3cvJPDe32NVDKfSpBTYciGPkaMgisuGcWnut/r1Wc25oPl4+vUJk
Kk9q44sG8LX8d1IkD0EYoScn27IR2IJxLwgaKjZt66rej15ZY/KZo46LWZ3rIVBZ8NRaEvkYZqFb
MXHuKaV//s/oH/UfRfI3FtbYry73NZm1ufmL9mt6sZa+mdRhUApebJ6myn9L6Y/hovPSlRvu0h8x
QqsnWAhe72Sgz6dSyo1hMPPURDIqDR2AvYyJWjOtQc2a6t7V8XwytYjm9DQz9QIiKsrHCOcYapFt
w0HQV3x+zcrCCXt/irp8ZECml+7gsLanfI0m7poDfJ6zhftllVlnnc/CpMYmE4rMSUECtMaLqSfw
MkWvt0+Ma7vqk7VlOXCmA8p1j2mTtKTeWa3XbvypeR4t/yGuxmnFH64UBnAIatbwVJAWhNj+3CHU
qa7CTinN0zhmGxl+RK+pH2tL2orRrLlxZ6EOGXfVUZVbR7yLxwSNHmkv5e1PK/K+F1/jzvhrxZ6t
THtF4vFDqTCIJTdVdHtEZwfKM7xgP9KMk6t2F3eEpF9vT9jl8sx+DKcrxNvzjbi4Q6YqVMcRNB0c
lgMq3AF3u7xpho3qHTPVXDtjr6T2EFsljiElwrsd9NRiwoaksDSaPgi+v0XWgQ70NH+uKU4GlTQL
GI2ONzTvivAUpLLdpsI/E0LQVWyBVyGoIdSgoHNuvxZmyLlQKKfOipQNNXLFVpFaWnn8XQmf6Lgw
sUXsQLy/7A31S0GgRy/UT6VS2Fm9UYUtbz7jP3lXVy+9m8FBf3sZL/2eOhhsciYsJgrH7OJksnI6
vnyvAiLVSYgdmuW3IiXpJMY/hNLq1hK0l05jccaS7uFmJgxcPqLVNoZQK9TBHMbytswmKvtytgf4
xfvWkt8AT0a2EZqQLHXJMfXYF00T7zVqYR5KcHKhQJSSVHeq1I13Y6W93Z6Ljxbx8zuHrgFIhIm8
gLUST54vstlKNNV5gXHyTem+F/SHqvGeYVCwc+s/mWeQbk4bvW4PXp3s0KJI1QdNuaslcyt1rryG
Hv+IWy+/Zm4UBgE/o4TOv6YXht7yPGAm8n8DgYUJFcIPy6G+Raup1r6Fv6XesZ6MdiU4vFgjqBOB
ZTHf3K5QxCzO3VaP5RouMes0ddl2DL7nKXw2+ZMxvQxrOZVLdz+3tTx1S2CclGOwpUCu95/3XrlD
vqk3gbwvTXutxegiTpuN0bZFuR/kCaiP8/mkiUJNs6jBmKJv6/y5GQTY7X34w2w//76WQL/YWAtr
i42lSJ1fcHpbp0x/b8bapsMTRoQfE7m42157EVtgCPJrWnrntlT89nxYUqWPQmIF3inRR7vkGpaD
n1a7xoJ2bThz1gsLzBxmzq3ovY8MixR6J0PexNYGKH4a3JvF5vZYrjoEYFXi9pkfgzzYuZmK4fWJ
gZkJtMGX6dBUtp86ESWtLnH859vWrs0cGT0AVh+iItrC08WoVVH4iDyeJRX0Ohspe1PSlTNl/uCz
TUwKb+4AgW+U4JLX4/mAkD+mO7nwhZOmp/Wm13LBVno5Pd4eyQdHwYWZGRwiQ5YE7eVieZooUeM2
SIST91o9SS+qRNHLaf9Ovj2Ouzv9q9ZtaQie1nKH19YLhC9Zvw80MwQj58OjOaoSMkUUTmL1EFHh
HzXNruOfOnoVTWar3kYuAOBJKy5/eUTxhkR4BoSxTiOFvggGKqsUQq1QfJcud7ub/lhNbXftmyF9
18J/zm3DJEZ1mmUkWANjsDg1yqiLYiGbArfP/g6h9GK2j2LcbkDjQeeobnp15fj9AH6eLyW2yIbx
fwOEpwPwfErbKqirKW9DV+V8SutfrROLbtnNTVgQq0wPjfa7h5Sybb/SLWUjDWuHQnMP19g+nMtE
3zvl0YDOP7XYMBVVlDWCniuTD+yRBM8cjfHeXbga+kK6Z4V96JreQ1z4JMi0nVD/LbzvQpusnAeX
BGsgkmdOQTxspgNatr91GiVmr1BCN+ueo+yH179O48MIYbSn19tewqP/lIId8v6gIT37nVWuDB2n
+q0rFKimJtFWJHj05v4Kfw2RfbmziQbx+5mKlxtDXTiG2NBxNaZK5EohcOk6I3OeDJ61Ep99aEss
3AEX5xCh0gHEfJnrnkaPRC8kKK4ms5kb5MTF+Di/IgvI+XzhqcnLY1uIG+ObN+Q2mRQ5AIECzjb1
Kd0l3+iHdgTeF2OxHaNd8wHmHuBT0jZpuLYv5wNz+a2A+biIYEaAc2oRP4Ha9IxgFGO3DZw6e0a0
YFcSJ/X6Wyv3By+17DU9yyvOCP6W5y6FJ+qxy96GIJOlZDLM2K2su6B6kdqn0L9r6gdA+StnzuUL
hLrP/GvW45n5fxa3BWziJSTPXuYGebcDNm2H8WhXjLSXNbvwK5ckAm7obeLxP8nLHsthTeD3crDM
LeQHlKBAbVMjXpwMYWwUvVdqJ0FA8G8EbFFDZ0bVQ0725gpW5tIWtL1zvYs+qvldsFhKXx/jSjZD
7q1Ma3ZhKgA2GTT5wcslOrnUWnXVFgLX29fYdaOwbs6CTrwTFlmFKQnQ8zJj4RQWkuKMatCbTmb5
0nZKQP6LY107De1M/922ehkXAoIj1wq0gu18scOkXO+kQh4EMkBmNTlZEWo6ynkwnHHC57Vn16Nn
UT0NxVrcgvdK5ZVhX3Et6i70PJFEBAWMENj5wpKfSlWpn/gCzw9ye0hggAH4GzygqtM7XcZG7ZI0
2wjQ+dpZGsMbq1cHQll5rzWwod2ej8uwaJaGRToBvCJlyOUjrQ/CLEM9NnEDcZC2mSAPDjaBBBTt
WvxwxRRJU9pjAR2Q8172fGU9Ge4qsGK3HhRlE8/Y0qGi1a0cxjWCwEuuHsYEqxVAa/QAAHzPzvcp
nZkLgEzDNkrdwiQZTE+ZWdYwyFZOd68Tq3BuyMMr+/iBQwRFuawyDk2S7ot6Z2i5XVXDbkzLt5qu
YXllr12+9EgC0YM6s94R+l7MuKR0SRA0aeqKnrXt4TUIpX03phuvoA/mJypnjqHtlMmmebIx7pNU
+OcVh/UO4U0oLzlbEII4nxpOV7WRcyN1PfFOzVT2XLJJ10pDF5ubBhPIUuGwQeiLYs3i9PLVlj1g
CBlxjXoXqLLT1l8saGlazaUCvbvtw5eB6cLaYkiaKrStP/q5O5nd0Sx7W/SOxbB5jeA7hcBGO8nK
WqR4GYTPNiGEmh9ILOJSqIdwrO6socrdGrYaO5C6fBvJ2Rf6TH9V6ljvuKzC+6gLYZhv03GjjHV0
BwEEjMyilW8KLxJ+BZmwVre+Nu9k0WHhgv8O2pLFveV3ytiM3Zi7VM7wotCgSbxBfrKPo59Bn5Tb
SV2nxJTxmLNIgKngOQKJKgkzgvSF0cqM9Lqv9dzNeqNxtFqVj75Kr3jZpz6prNo/mL7P7SWgWqTH
qXevZ8KPXDLKY1825vuKM8wh6cXXkEaZQVtQui4fr6LZ9zQ8yrmrPRsH5T4qSCvZnT28K3C52+Ex
b2x6L9eAtJf15XkSGLxOOu9DBet8WxXIwSlGqebuMOWHUtJt/0s1Fpu6q21LCoF/37XWLgk25b+q
SlLu5TbjfQRfjIgM/OI+scIRYpPJL1yxbV7rdoy2XgkLhoyC4T7KRANi1Cl7uz3JF0c5NmFfZIeT
COXlvri7NQHMnDBNuRuSGaYJKxKcoGgFp6IDbHvb1EXkPZuiwAwMj9iPR8j5vOrTWBNrSYVreD8V
+VW3Xm///IuAYPHzF2eHJASankVq4crGxvsvatCxsKvSyZI9jnLb1EXEzKOSOSOhzSuTcttipZKp
miIvMQo3fi+OxVMc2+ambJ32JVD/f1qa1+/T9ddLlRYkllK4muUa5jFHtSx2hvrr+CxoG6lZOX+v
HDpn45p35CdroTyhfDiPS02etXAroc32y09fVhMQV5ZqbvwjQuJGn/88t1NGUxRr5shS6ZsRzt3+
vSRiEv1nqEideCg3t5friuedmVvEEKYljASBmJvMX0r00q5BGa65A6g9YDTQFhCEKefDsQTTzEJS
/24iV7ZQv+jjXey9e+VRKh1dmxABXUUMzj9ycTYSMhPs0YOlQZm+MAlTY9f4Mc5O6/JUPIZI8sCr
9ECy+Y/3ApVIbh4jGAjWGn6uzSQIVxg3SfVp1tKsTNKShkMcxMzuA8Hfqkrz/7BWny3MX/DJBetA
hDDOxAIdhcI2jX04x0aS+Lc94poD/l8iIPAURG+Ls4JoCViLghW4JqWXRD0qNT2Ch2jct+3Knpp9
eblSlMJ1C+YhHtjLjmE9Qvw9DvPS9fVdAOV88kVOM3swVkDO11bms5mFQ3Sw3uV1PZvBEZrsLpAP
t6fsmgFar+gsgUNJIRg8X5ih0ceCB0/pmmbtSOkj6prObQuXObS5kZEuNrqb8S7e7ecmkowaInmq
yjXaO6RQ6LXSj/0mJsRXjJ0YPknyoRudYTscrPo1RDZStqPY7p2q3WjSjrJKutahdGXxzr5oeXJk
UZnWg0GBQ2gOYizOvmhnwXsn/nM9gDwZtAsMH24J+joXfu8LOYGeZNTusIvM16R/KNZqhlcO9zML
i6skStsGGRMsKP3oiN27bt6HxLNS5CNd8+X2Us4/a+H0NKfyLKdECTfiUnJqEPWkLNKicVsEVhxy
jQHvhig5JBEYin83hVPSxQnZEOXQRVjR6x2RY1A37tRLDqrfUkTiYdzfNnLFD6CimCNxqv5s4oXz
Y3c0J6Np3BRy7DiFDSeOfxn5eFf2xRqA50oQTi/8LGNEtoo86uJsivqaIxYVChehrnup3o8Gzq8+
K8azQethqka7GBpwT1APtaDvg2SNy/lyrPALkJ2nLw9QJxyX57tQhZoaMZGydvkQ8Lh/E/nFEzaD
Uq/M6aWP8G4GmftByYrLL/wRFY4QmVy9diUBKYosh5Bb3gvom99eusujHswcAyL7R1Lsgpq6QalB
zrqpcTM1snvpJY+O+uSMCvoQY0ZL5/GfzZEBo20UPD2/lnXYoVGUpo+VhoBa/09od4D0utoR25fK
mUpxrRR7uafh5fuftYtK7ADcN4ikxi3f/S+Q+hvB7rVL1pR6rzzLz80sXFKCgBrNkLFx9ez3GNEV
a9xX5Q8JsUtvE4aEGp5qN9Gf2zN5xQ8VZDbIZfEHp+M89k+RQJ/XgyWkauOqe5iEvrYPa+Chy7CN
UX0ysNjUMHZabRxhANIwR3ckW98o+3wT7m6P44qfn5mZP+PTOLw4qdLKx0yISK7a3c+5KK9Y2UxX
HGHGYPNShpCFLvDFWKQkLYox9xo3KaDPgGymJwHqZaD7v3hGsXK6X1mZWWQFzUkwKKR/Fsaajjyv
GfatO0bZnwm+pQhQXDVJG61fexNfJtlIfsycHWCHeKiSnTifvWYU9V715dYNjv6pOHa/xbvqxd83
d/FD8+5971bm8Zqrn9lbnEpi6glDJEqt2+yaI5HHi3ostvSrHeG3/We/OLM0z/Inv5B6MSoaRcSS
+mr55dtkxT8H/9/xKEwgOC9y5CS4yNUuzLSanuSEMa3bR49e5GqK/1xpW0G406t3vYe6x6fkaEmH
aEohlc+/Zmt67x+dPefBAF9A6z7EtFCHgBM4H+gkenBgt3nrWmYCEbDdi4od+PdyvvO0p2naTEnm
VIY9BpBgPzXk4ArrYQ2XeuUWOPuGxWEiy7k3TkPXcguQqm0eWiV5MJv6UFcl3THTj0lc05e5su1h
YtBJpoHK4SJYnJl5K9c9aO3WlcdDMP7NisAu8t1tF7rqrZ+NzLHEJx/qMvjzzXho3aS/7wwQlpIz
aJDBiF+VYZ/4x0r/Fj7ftjmv1sVqArrFpwCEXQTpuRylegoPLW4bOgrqnIj7Zd88ba28ctUOnLrw
SJKNBOp7PrRJt4I00ZXWDSPrV4+EohkIb2n0bVTXGKSunjGIZvx/phZnTDsZSQ9qunWLHWFBs2lM
u6h2eb5reztINrQHVc1m+LEmfXJZQJq3pq7MLTsAVVF0WQyxi6RJLBiiFeUPYfzYtNm2hLCDUs4G
PM22nyiH8w1S50G2NryKWe3eXsx5ZBeL+ekLFv4j1EOlh4inuklXPUVy86oFa+t4dR98MrFYxzYy
rT4DUuWitbCtpcC2ugdVXxnHRwB+ayCLJUzbcoQREivKIfxZw3D/5y2Q7HArQzRf2ilApPvukJA+
Jov6nZJ8fSj+5m/Z4Oj0T6BxSQ14cKK/qziUtQleXCeKF4S53+Jao5xtOmlr9Gvze917oc2kxQ1A
L7oN514kwQ9oIAqHcLtsqzEt5kOwqY6/5WHXdnb0Kz7KX287zdWd+cng/O+fDp1Qge0o1Ocx3SXH
YSc6vbLyprus+s0745OJxXHd9qGIJrI1XxnqS1I+hj6ULw6Cg0VzR+r+qCX6XRY6Kn1R9EqdYlN7
8HXf1ob6KBbU9dXOVoXR1hB+NPuVTMuVsPHs2xbRT1ISz/Umwy+3RVOSnviif5HiV/on7UF/Git5
5UVx9ZgA7UvKBX1kuJYXvh3UcVsrgt+5bfNVHAHGWOGjF84ILflxGr5mJO4ncoCpWO8rTTwMQbFG
+nFtxYkfaEmjr4OgZfEk1OF+G3V56l2hr2zF39dybyvVb3VNmeXaWTFLtSIPQ8ORtsQRZjUUQLEl
9UQppFlIrb9N5bgSdl2LBBBzhPkFpqSZx+/cexV0VCrZiAa3nMptJD4Y8nZonobB2xTDdk1I+Zqv
AIek7ZRHGiW1xfmaWq3gyXo6uELcOX0Q7TX6cznRyya77yLDLmGJF8fN7f157S3w2ejixK0EyvBJ
Gg+81v4G8c4wwFR91/MjD7fbhj7qHItTl6ASkbIZTQj0c+GZfQejfq5jych9pwprJzOrQys2L7TP
b7z4Tc1+ZI1dhrUb0vqKKvdel34U4a9c6H7qobmfIHHTq2w7SIlTKN6uRGC3fW5KhHXEdC2yv+LE
YMRJBoDE4TGxfElIWhCg6cNapOKhzTf6dyQi/WFrjYmTJm/NNv0d0gP/F866wfsdlHa3ktiZJ2M5
WZ/tL85pOLCHGtAZvhDJx9IQns0hP9xekCu1S0CI8I2IHJ8UqJYZVKMKpUQry8GduARQKP1pKidd
ax7T3A0m067p98rbd+DyW2PS1iZ4dublACGFnwvWwLXJxp3vrKTVWlXx+tFNWqt3ZHM8iCio0kmu
eC9C2L2JCuRVfiPsw1Iut4GIHnZrRJthkvqVebiyxzVInYCLk3Unz7+4oTqBV0+TRnyJKv4o87+i
1T6hTOz0Ap1vP0VrrUHiyrk1KyjPTJmwM1+8viFA1tS+6UZKj4Uj+cNBLbad0TtDkNhTADGqfwe0
byx+peq3qrTc6lfre3dJtMZcdtkKwZCBeyNvMFclLzRHzKw2E7+eRrfJ3AguuDawZeXe6PamsR2b
XWdY+wIOKhjIj3NPrxjuRLhppb+Z5q94+7Vbi+ZRcCPU0FGuEhdHX2fKht+K4+jW+X1bEFsVG6uz
J4CXJ7nbGo+T+d3w1xh3rrkgdRuqB8TzQAYWe8wTphFSyHRyC2RZB5SDgxatHJSeJkoFgCtNEoyy
HfuTXSAG7xnWWkLuygrQgDHztCHSygos8/h6mA+VoSmTW0bf4DV9qH8xRfdlZJVO2cMU5RWOIDrF
aNMuUwkHv4Umyv/TZdmfIH67fRpcHjiwDpI/hvWUdaBl9nw/msqIwrksTm47AKfVy+kIs8haRfDy
VD03sojUpDjTAuQfJjdp7nKYmwoqXNtVMuxrVsCqQxwB1wyX9uJKC7peU6qmEl0t8p3ckG0Ibt6T
7uXfJ4xWZ9YNjDD39XysfApszQj9UE0oRVcfx/teNkJbSc2V3NmVJztt79yavDfp27KW+0KogFDS
Eym6QXvnDQdE1kLhsYlOiVdTyVU2iuU7gbrWFnzNF9DTo0INkG7Oh58PTS4ihHo8rCKDOdpwUsZb
A6D4Stx+bZkgiYXsgm6xma/x3EoQG1rCySS6OT+/ir098L1nBL1/FUG4/fe1+mxqMaDJyhKxSTTR
ldRp242PyBmsDObqlH0azPzvn70B/WOlLFUsiCPQwjK3LSVZie0vLw5yKB9AeSpX+NwisA6iUDYq
LRVnTEyMmJ9YPubStDKQK1HBbOX/tjHTDbmMCsK8S9vCYPdkHVR1Fm+i1lbu5E121zxmP4sVc5fz
Rt5LJaUBJxWInyXOxwjqTmJQsuujy9BU+wRV4ttrfzlr/GjiDDKaoC2AoZ6vjFULQh3VieKKE1i9
pNr2dPil4LNum7n0ZiIpHlxzwZsbbFmAGCpStHkzqe5YwLAjHhu6mybtLozX8LRXDHEW0G8080fw
LFmcoYaQyl0fS6qbNeUu0sOnwjPflZpekib9dntMVxaHRxyCcFDE0qiyrJbyfstSZFMMl5vSDsSf
BQfpbQtXvA0AG5hoyofUfhETOF+dZlS1bGpy0zXA6aUPTTl+qT2JU7u37DpqM5pAhF9a2IO4GB4t
9INWPuByNkGncALR7jIfEMsKXEgb5DCpoeUG9WPbiqh7POoVKbxwBf+7YmdZexvGzq+DLrBcIYgc
L4zsDqyvbB275O32jF5Gs/OA0P5kNimnL2s7wyjK1djFlltYj6N8R6LA9iDcbbNfki8daUj/etue
NPvbeSCPe8wPcJo06BEzFiuY61oWQ7AjuFrQwHcrH2rpTsz7p8oUadLuHIhw4AujZ/zRmr4A/7dr
4U/RKwQysMcAoQ3/Paw7/6B5KT4dxZbZyEYimoIrfykTW/iuNfbRaxz/JbvrHqtHYXd7Aq5MOGgu
GHiowqNxtZxwBX7xuTgePBm5sJmEX3GrHCqh3IYewio9ELxVKPeFL2GIjkZCAkJH9FfnPMKnAZpa
73uyX85iH8/WiICK4JNy7gzhvUc5/fbortuazzSeRjiUfG6rqdoqDcxeP7WmNt6Fdf1q1qgFVmVl
7CJNSVYm88KZZkoXmgTAyhMX8xo4N1cVaOI2lQYbfrcpWiQF9H1Xdc+q7v2nd/GatYuEy9wrPPeE
UJoEzioujlK/KNSmhqXm1BrfdeNbV/r3WmU3Rgk1Oqkr1XTUdm1CL0eITWIrdij1NdbxfIRJ5eWk
Y6C8qLoJHtyyeSK23FedR+I5GTVHs2gyu72Gl1t0HiebYm4wo7a0PMf7OJOKNm7MU1lBAY3NQ27o
9T73RekAtuNeab3oIYiFZh/n2Y+clIMDDV1ha8GkP+dWiSxk/QQayXM9fUo2ZbdKD3ZxSauU+rjL
5nWH13AJmTF6wQph3zFPkdDQDQwlmd+m0BSkzytToTC9Z6fVbAgWciJbjivoJM6nPxWkDhFUHyb+
R8b739Ts4avuUNRtXmmJscNn5X08klNUm7WMx8VliuWZd40HLp3CMDKcW64rSw26toCEP0r6nVTR
uEjXn7kSI142KGCGpzThIe8GpnMR7miWX3hVolonQ6z0n6PfctdIgWp9N+SpfiublEN67H3r+wRD
RWm3Xhj7tsBZU+yGsYeZpA0DIzkEU97t08rs13Q8rk0DAjrIeaMVQjpw/vfPh5dfi2k7SztVkz89
oH2V24E89vuVdb5iRucGpC8B0DCFjsU06Dk8FLXs0WRuNMX9RPBv2VIVg6tBS9bWJz3fx8ZobtW4
106SAlQ60wvfafq03QpmZGyLVk4QW477lYD34swB2DkTYc/ZxZmvbXHC1eVQxGIUp24qy8kXNQyk
ve8lzRfPl2onCOl1pDMIDk+zHOnLghnj9sRcbLQP86idzjqTwI+X0x/AUd0WAW1IRmptsk4Mt/Hk
hSQ1y3+GQ+qcNiaRo0bxV0Ya5nylxzJMoAIzgyfEYfo/SUqA34VSdRjrRKR9Jmh/3R7a5WMZg/Pk
zm0D87N18SKP9Uxrk9APn/T6tzq89GgsQ7C5C18LGcG2oNx5giOoazxkFzckksccWTgZ3RicsAtP
8wOE3MrYDJ8yRa0Ocin7u2pq1G2s14UdjtmaCsVFvLGwt7iRexTlCp7tjNK4L/uv6JLGNIFo5Gid
FFG123P68dQ/Oy+xNit3IiSAkhG8A+eLWDdNkNRkop96B3G4g7VNNt0GAt+NuUk28IRCYi44u56i
6A/5d/rUSo6WOf0aLHq2sviKmRpTJJylKxcR+POvECTEJ1sapJ9SjaRchjxv1EGTompvcKm+xYFv
rsQhVxaVkM6YO3tAguC95wblVlWFsk2SJyV8kCYku6en17FeIxy65rFnZhaHgVTWKkpDaYJwgr+n
K8zI/HvJD/d5vM19z0mofreKeSgk819PIcK5z+NbRCEogyWDEQvxk4i4vDbcR4lbDjDpPVGDsiHl
16Nie9uTri3hZ4sLR+qFuFHZnMlTNZ4Eq9ogJuo/CsWuQmv+tqUra0dGGyV5UvoGj9fFpBoCKpBy
KKdPakVCvQv3afifkvanSa43ty1dWT8uGahFZyIhYqwlSYVZRVYzyXH+NOYG3GWawzyGg4PEV5RG
KBw5Gd1EWkRT3Irh2eHPNwQoZnBaH8QjxE2L9eurPJR7Y4Kyp25+loMzTnZN2t7aycG2SY9SUtqV
uJfC5KCvsuldzu+57cVKWkkDG5goYXt4DqAJTLJD2vrO+G1ljHModjlGhFVIR1ExXPJcZ/+Hsytb
jhtXll+ECO7LK7detHWrJdnyC8OWZZIguIE7v/4mdeKMu9G8zZgT9sOEFaMitkKhKiuTFo1F06o4
EPlQ6yCpraPNEN5T+w4ZY+REwZRw0MnHbatfD/FbVoXH1Tgmg5kXRXHo4ODSV37Sf6VH+tTdaR5Y
at1iA1T1fRFId2jdfRrvy0fqs810kJ6V53HTBPpu7ahe+/t5uv+Zhq89eBYwZXPqoGnr4iA3xCPg
5dEHzc34TpYgtDJxFyqj77fn4CpEQavVuUXhRuPxQCNpwsR39TGS4Oanh7wOqsRL+kfoE6LVYnPb
4FVQgigNWBQcojlhDxqQS2/bZGXeIWIpDuAGcjuZeJGlbLN8RalnyQouD/zBnYZM4Pw0OJtIu64s
uyqm8qCGDqIs8mMVv3OdzZrDTexXiEQinQUI46WJMBpyPNfj6kBCsCehCNF5PQRVHVWtVb+p8G/1
kEpeMUB6lalD9g39PplbR2a5uz2jC2cUFU2QWKDX++tRdfkh+RgmiFr08pBoPd5rs9rpHr0koIhf
I6xYmFVkB1A/BnE26uSWsHZFiUIt0nLloWhHJ5eGAwcOjaJx5PaA5pkTjiXeTrMGJ1KsoKsQYjtb
y1J96rLqYOWsC6pYAlF1O61piC/sfDScoigL3jrkBEUrdTxVKU/G6oCydaCH/R5UFUd6R5LxXSbW
z5FNmypaOW3XtU8EGedG548625dxH41tYdXVYSTFLqVvFUdWjO8z0jk5HxxTbwEE3w2lmxPyGvHk
cHtmlxYQTbbYsqgpAOMuHItOMYc46+TqEDZ60A6N23Wt35Bi5a5cNDPnWJAaR9FKvLHCCTktu9Sq
Q0xQ0K2AsyONFYyl8fv2cBbcJZDLf+0It5MVJ3oPvEN10M2dUnE0w7/IOSjb7wv2hL78FXjX/NvE
bWnNVHNzcyr63YS1i9o2S2Od88NQ581RK6jx1hap7aJqCDmqQil9KtM1krslNwPQBB4cc6fgNX2U
yZBqrbSMH3Qab6UGh7tydPkDudVUfQY7F95X7ZRvCFvjrlyYXPB9o6wKgBIqn7owuTIgClYJVqTD
pBfQUbReusoqvCFPjzoaWpPGMl2boBJ6e0mvz/5cHFBgFO8Q5FDmrXV2QFKAEDJG6vowmhyICZnF
b7Vh0ONtKwvB3CyTioBOR3YCqVzBk+VVJpEk0zC4bEy3dTwae72yE08legQqHql+Lqp+eKOkRf+2
0ZIgxft3u/IR8916uaHwEcgPQbgOGgCojF2O1UitJmWyXR9UXikOtM+Rc+P2Txl0wrtpBLLR7Gb+
kFDP3IK1hc8ibiMbS/91A+ecQkJ2Eq9p1GYA2br8jqIGVT2SJvWhRSbCB3ik2U40q1Yu/qWVPbci
RBqdxVG0SpBcBAVt7+PNAtK1sW7825N6fUjnseDinTXPQNQgWAnRzV0nGeZUbqs7tQkpqJyMD6rE
myiKdDc22hWIz7Wvg0EQYsAkENs4L5eTp1RJphIbBnVphLZ5LH8ocligZZ2bK171+p7Hg9hAMVAB
cGlGI1xaQobTRAsjbw41/90NbyqENrNXHq741IUJvLAyv0bODmCOzO+gVkVzQOoOCiVgKHRiSBWD
5RBEvLmWoi0kN9cIa8S9gXAERWGUlnAfg1FezOCNHB1/dqvzA3AzvVuWFUeCPNZWHsJXvlQ0I4xN
acp8GioLgHarBhcUyJCgi91/hhARVeqjGX+OY71Dp0vxL/eIaFe4dqe+HBhSxfxgG2893TTj60Df
bu/72Vec+5IvE/McIhJFqUF0aJGGyjCro/pgpj+UGuLzgJNCi91HOwu4vNFdo+kOdJtXvPWXorRo
Fp4DYJWZ4wAp78vdUk0ZL8twhLvWAvqUvCrvxkvy0O3D+/yP6Ub7AhkjqNK79Y5FezqsuBRxrypo
zIDbQoUcyaK5rHNpfYTaYBiGKKskzNE/8j7eUcvwKln3DM1eCZ2ukOeiMcFblyxW4iySm4PNkEQK
JDAFQMovH9F21kFsy5lIOu6HAd5pq+WDafhEyevYbVoOjlDd1MNkE8p2N3evlwrbhlVtWi5LE3TH
GQkEu72yq6VpqxgMOB+1NGrmVlM3/bm9T0QnglEAAIqVAqoRVRGRNQvvysho2NQd1LGjG4LyzyYd
4zs0IdFtOPJ87Y5bWKL5YOOqRTIPCAbhyCVl0asZY/0BnYHKQ5I15LUeM3NnJH3sh6Sr4V7KCYlF
qe5cNS2JV5YqeHwN2rl43iluMSlbWpbINRKi7CiMIfTKVjtuxAQE5mUmZDTQZY8oC678citFZNQG
UBf3B9qGtmMoxZ1u8/qdTTK/ZypVnQFpQr8yimSHph15zyFQsgKMvD7CM/prLq8D/oVbVvDveZ+r
ZVEo/SHptX6PtM8jAZXCd42XjZ+QoXhqk/DVjNRHuezW+Ni/SpGXB3kuIcHzI5uOV60IfmfKyFBH
V4cDjZTqibNwCHRFHVE+iicXMYoUpCpaAluZdPf2BLFdI+viLWDepZ9FZf+TMpo/po2quLQnoOdk
eo8EBhTf1KE2nbSHfCOLK/jZkpt7iORVYG3q0kfQH/ZuY2uhgwcRSGaLUHcNaXw2kskOOqmLtqQz
TryoOhcNnz5BfOj0WQMVqjwvVp6dC9cDqrGg7wV18xzjiwC8PEo5i6VkOMT2r7ZQvGiEGGv8Bhmt
rZUqhyEEGksJEAie8IW3j+XCMbkwLdwQKBJDj2aEqm6u6I96Gp64IX8f7PSx7vYpQcr9trmr+Hfe
7ii9z33vqIiDm/5yu9cluO8GiQ0HmVKokmkeBakvELIuU1SnII2rNsWOlICtRFqwYvv6sr+0Lexz
Le9ak5v5cOjMEepiFRpzJsXr2KYlP7PQdBU79MYc/B1anW76JDAlywVkWmVr0MelSf963YCNFp0l
YuhmU2nqqoFjvWnroAtVQhzQoadvrP8AcbESfCyNGlcUPhYZABSlhRk3R7tW627CAaMEtcdQl7c6
t/m/30egeZxzNCreT+iVuVxXS40z26LWcDAy/djFUN7V0CD4W7NB/fK6so4L04cinAZQJ/wVfOf8
87NIsTCjBkUkYzwkTbVNYt3h1ls17jQ05ow9cWR72uu1/ZRDQzBG3RljHe3YKcxtbX7kAH7nnG1u
f5IYi8N346GKpAOKWEjMiXM8DjzUyyqZDlGo4XXaDjVYcwE/TkZcxLdNXS/njJdEPwUGj8tbfB3b
kPNU8ymbDtBx7Z0Ewb8fFmru3bayEHTgKoI7AvcNgPJIAghz3Ok5iRIuH9Koa3zGkmZXSlrhlJbW
b/qRKMcRhXuQQkdREFWq6aEn3vTArmt5ejd1G5mF5n1qF3kQxVn10BRM3phSb7oxb6EeGcuterRB
5LsS8C7EhUiUwLXoSPWiy0IX9mFXstHqLKoexijzkLHQ/Nhr7T9a6xhloIN+bXSpA41B0GAkHggW
8+/TfO64U64lExdc3eWnzCt5tk1RFzeJnuFTjL3h5kHsHfhPqMsG1VqoM4cyl1cotD4QRwOUMWve
i/Qoqt2nvazm6gHXn5P51V72aPCh7sO73E1PtzfGwk6HLbz44EpBdSu2M0xtIUWGDFsN4vu8fIOg
KrfX4EvXseKXeMkMqcX2AzjocuZAkdrFNc3UA09fwd8X0LH2WQ9ByXht6ubtcDV1COd0aIfPRQHB
UqKqldUYhXpg7wbZmn61Gekm5wFyamQ/FW6/1WUnWyObXjjDyIMqaEgCJmxOh16Oj/YJNmky6Qeu
G/uxGjVX11Pb/9crBT88q3/OKB1LZDxXlT7RhpRbh0buuGemDXNGzu+nJlkTlV/YE9h3X4o2oDxC
JHs5HE3pmDJEinWgOkk83UwaT2u1zLML0NrcHtTCzKHjVAJgH1RvaCcTLjNJrZsspqZ1IJVmQMpE
saDWOawpoy0OaPbloKAEgk60YpJabcqBWIesVvmuQxSa4BZp6bcGkibH2yO6soW4F+xiMIXNMLdC
XE6eSaKSlQmzD7UiFcc0jAo1IAo00R2O5rxVKtFrcwDLoKargr543hRCDJSg/c0qTZMg1meODbkc
O/xhqj2kfTd9mzlqOh3GKtDQp23wyol4uME/+R1BWTJaQStfrSX2P84d7kt0BAFFLKyl3Nt6Uncs
Oo4FaC+mmv9Jp2hNZGDBCFjHQUqMFyD6DcS0nFVBVZ3YVnx88ld8x9pvFna9RGwZ1z5+MyIOd+0a
u/KAMwzm7LOFa8xs2iJDX2N8HJNv8CQ7XXsi31PwZ9fglGNToGo7PX0p48c8Gl2FP0SKdDcYLrfs
laB56UPQaoDtgpcJ0MfC9pTkrK4pnPGx0eg2ThiaaHhTojXWzJ00WeuyX7CGPBz+4iGIcrzYVEVC
mTAwM9Bj1U0ODiZAhZ0nxaBt92+fukVDFrpuZ1zujFG7PHXwuWXa8pAeLYvcTVO/tbPpF7VS14xW
2RDmKbq4Y9QvsRvUFVQwmOGle2lLz5hmocmWHhMaH4byPZs2Undq2aYbfukIFCXDoTJkn9DKMSFn
BrQoSgQOhyo8/TQIO9we+RU5A7wNEjBYS9ziKIbbwtDzrJXHWurS44jgb5PUNFcd2+5Lp+zjvU3t
/HkYoDKu2MhaU7lA77Gexru+0/s7TGXsRnq92gh9dQ3j2pCBV57bE2fu39lrnYVKaHqEKPKgpcew
Zy+Q9XxKrdYfpc5RXgquumqxyVFWRvTYWVIMrvXJYWvPpOtwbWbRQ4JKQs0JpV9ZiHghSsDiBqpg
x8K4wxP2kabHKt3E2q4wd7WCbUiAc5FS5/ZyLPhjvAGRoUJ/MnKZX3Xbs5GDiSuykFVJj4ifnWRW
Cij/tPEaLmrBV+GGRriBOgiCAXFsXRxJXAdU8pjI1uBWuYRnZ2cR7/ZYriDg2FrmTFkOaluoPwP6
fLmMJTW1ULd6dgyVDCrfAdeRvo+bXa5vVJKDbGh0WQfGjGJw5CbxuHXXsd9AW3ocgDCNPGRhunLO
r+reX58EzjvEdnPWURNW1Yj1Ug8bgGBZzE52aO26gn/ofaDn9kdVdu4Yhg4Zt6P6CcHOJh2D21Oy
NPEIY2ci67kkLXaeEdLnRlfE2TEfgAOWB4go6RE4eG9bWfBm4KeY4WFQNUQSUTjSlGp5L2dNdswg
bqVWyW6cXqaMnkj2P40H2BM0sQMAi8zd5Qp3qF12sWZgOvMCMte7JhpWNtHSgUAOEnQbKKZhLMK1
mshTrypJkh05Ogfcujc+wqEF7zjJ13r2lk48wJfoccPk4SYQ49aUAX7UVmV+HDcSiFx6I0jH7WAc
w+S5VQ5kfKmkf3/aQYcHEAuGBzSSSFYM8OuUZYDHH9NO0SE22RHHJupOUl5vb4irjC5OOSSzcWVD
hkRWxA1R2kU0FhrNj5r60oBJ2JWQULRfGzAW8meuVCvDWrjhLswJQWXIqTmxMc+Pkl6A3WNUO68t
m89kBCk+62y+V62I/Ps9D5tIgqAGAy1cTbBpdLUcyhNsUvlzalmga6WrT8fkX0Oh5+gcyng4VwgW
ICElOrUwzIjG6vwYJW5D7UAe/eEV7WY5sggSHsG3V+6LG0mIFmAOf6Fcg/e8JbwNw9yikKvJiiNl
U3SvJlrih03aHZQ6HzxpsupNH0mD10SoIvJS0YKKK4prEgNKI1E6BBqS126hQy6NE7UOIF2lotFe
s92BlsauGgZpVomIPaU3dIfGtLiTslre2mEPyrsIel+50bQBh78KEnsY/bIc0x2nJb2vq0R3OnQP
vDJ5Mt0QkwL8Zw8nHsX5c1rJbMMz6Ix3LYqNpGq8iCjxHqntcq8gvf1UTxyCLGbbblamDD7nfMYQ
LUpzrweQWzhT0NO59EmaTtKCtE1yAk2iE6q/k9heWZQrvsD/mPjaCMg4Iky4NKGG4HGO+i451U65
S++io+13+xb9lT7urod+S14aD61Mt8clnqovowDDI2UL+gxgxC+NJkVjQkIT46JGRl00V3nomclA
1GM910n6I1OiFZyReI2IBmfXfBaLMBbbhoJenlMExsPMRt1U+cWN70bZrRgSffx/DOFWRIcKGnRE
kGSdcJYq+pCcEhmdEp0REsRzRuv2ljSuuIk1U8IkmjFTSFbA1MhOI16xkg0APMjXbi/VVQXna0R4
tIA9GM3sICW/nDojw9GblDA5ddJnVMgbI26OdaY+JMOegf9U/dkr1Y5AVjE113rCrwJ60bZyaZuF
Klca005OSD1DvS6xvDKQW5eHvyryUCmOme4iaJToYD1auasXNszM8IbYBo3vc0n80nLE9cSQOxwL
yQSosBqfbW2wAdWWj2rbrJWOFlYSBI8A1yAgRFu6aIwVDUn7BCvJVRa5fU6eic7yTWetUYstnDsk
j9E2BYQm8gaWsJbQkmL4EKyl/KS3p0rzE9VJuJ9NK7O3OCBQesChwGlh/i5nj+lmrOYJSU5IrW2J
/ZqyR2rJK7VFMRLA5gBiELGACTU9BGzC/m8jyEC2nNETePgmep803CPyM5U3hZU6Q9kAeLZbOQvz
rxT88YXJedxnbiRVYyUa85ieij996UKG7HvuWe+fym/ZdA1HQZF7C5zIitF5k18bRSiHzD90ucTm
HTmf9VFjxLzo6sz+FI/ZD7Cqbqad4ZbpDg3i1kqGZnle/9oTtn5N9QrRCex17d7+VrJjLDlJDmZH
X9E35Pft0a0ZExYx5yNpqFrSE41tvwwVQMtQmRw8MHZl9q4fLLeN10jsl1walvHvCIVl7HROW4YO
k1MU9oCOzMHwkHolYFIAlftp+Bn1Aa+fbX2NzfDqzfafPfvXsnChM4Op0jBiz8ofRUuRf7W25LWK
xhNt7rshwoVhuhbekTZ9bOs1qPny7v1rXAj3NNZVErBF9DRqJPdZ2U0+pDJy//aKXr09vsY4Q/fw
GED3kEizwjNwY3c0p6f8HokRRzE3rNglilPHPidgw7lb43Ze3ENnBgWvliHdVtsSltNwpy1FORRn
Mc2d8dvKXr1SWhVHJlxHVQhpdEWGoeRt/FOezDvrMwO5mNP77AmkTx8MRC/v95AeB71p/iy78uvK
1C66grORikdT0gY6Ntg+xehEz+PgqA99IAVoUXhpNubOWzE3n4Mrz3NmTjycPaimugHmBshZuj+U
z4P2BH7u2B029/bBo5//lsFRnGDhYJZxo2dQEqYnHj50Wuzqp37UHHkYQOf4XLxQukYXv3TNy3gj
g04OpX08zC8dOrrZC0Y0rGhfPg7oKs//sB98jTh6eRr/GhEOfaVGFCp7NT2FlZIF7WT8ihUuAxI9
rL1WlwImaGShe89EVluBycvx5CnN6wru7dToaFs392MQ7tT7tn5FNS6iHxW6h194Sh06rPWl/z+H
469pYZRmregAWzUUTItPIfusDUCF3bpyswqavNJdrXi8+jBe2p8U/Rj1W6Qh2/nBwM1WV0fd/qZZ
AS3zlbtzeXn/fpPg8bKsr8DfiumIKAk9vUrbIEPO3CO2diJT798+L6tTIIQ9RdpnSWEWuMxqZAi1
HnEJ6xxm/4r07tA0CS62vQHyzXI//IGQxK63toMc0HQ7tUFZJC7arJP8qKq7Fop3t79t2Uf+nYn5
52eRS61Bt1WfV0fK7hQU7YdsB93r1+ggrSWCZqdw7TT+sSQCRvTGHHSjmCdB58A/jTzxai3PVh4/
yzfp350uJkkKzY6tsseAbPtVMf30vuPo3nAyz/pG9/Hn7dn7yiJfDQo9FGhJA/0HQrHL6SNxS5qo
6XDFZL5kP4YjdO66l0IFwEIJKvuV7Sh/7Wv3rvxt1XdjGzCyq2VHfr/9Hcs77O93iHerYYN+XtLg
SnJjW0wuGo7yjTY9MGPEaX/KDDQee01ZO4ruDdBvHIranToohwGwUh9JuAUczMgc7Xnls+aNfWN6
xHcF7cClxwxMT9fF78QK8no7xltWPeGxVrPiqLWVOxnlnpfb1P5Q6HvWgaXhuRo3o0r9HNpTcbgt
RzTieExPdkx5iLLCmzioVXqHWSNIPdfg8cuu8mwqhcu8ZxpLc2XA8+G1+MFOKIk8ZJvB71+0b/Ex
PQFweXuSFm+BM3vC3c3UEQBVS6GnKoymYKytwdGqkLuN2Ue726auoELzPQrvDyAV0Cao+wi+mGW8
QToJhyNXI1BxZm6SRTupe1Ztr5S2DeCnUvuiToHRuNB+dcLsZYRE9uhoaKZEsG+Cpn21TW9OJIl7
5PybBF9cJopOyqbCfFtkU0/vGsFnUSCVCGq+zUfKoAPQ/ZCkNe6DxYU+Nyx4ZeTcJ62CEv0JMhhF
flIL6qjJE7hb8umpSALWueG+L73SvE/WOs2W3tvnpgW3UfaAj9EJpkuJfMNSEBrdZ6XsxN8tJV3x
8Et+98zWV1h+5uGNktu0wR8ge2VHkyBQuHZklm7TcwtCnK1pVK7jFiuYQWWDjcouqwBuKBRXMuM1
ErL5d13tFvQ/IDFtgPFazDpFCQTwFAmjqXMft6JPfppuuSnd4aF7WCM8WHyxzM0W/zUmuIIJHDe8
6noYk3yQNvet15nlXelD5s9J2y2Zvo/GGqXmFdHQ1xk9Myr4A2KoE69V+EwFmpwjMvzNlisuf7Gf
rHFfQMQSmQyrdaviaJK3Ogtuu4glb3Q+5Hk3ne2WfKiZqdTwfiE6EDcRckKePWi4t3qE97dNLV7V
57bmbzmzFZc5z4t4jsKKO8CmMulBlrgTZw9gxiTDfdcnbsSfigCEd7ctz8fr1iYS3KA8mMMEAnqc
fHM7qH8qpDBQLHDSJtwk5m/z5ba1pUvwfJiCg0uJrfMSL99Tkj9yKfdp27uR+iPskCmKJkTDKwd+
eXQGSqMQcESJQNi13UAUEjUjnPxOr3ZTH3SaW/Yb8NlZJ5Wv5mKXT+Rfc8J+jdS0hhIDhmez+7L0
owf52XT10UE8YWsestBrb7NFh4YMIuqY6Dm8go9xnrcZUEgwGBPbUftkAiEokgi3V22pAALU8V8z
wvWgJJAc1xPcy+AeiUGrOAVm9dS2exxQB5zWvf6phYFKfCOHhl3soBvDNFaKBl+dMFcb9ewbhHti
KAF80im+oZf8bKPeybIjfRa5W9bf+G/1UEL/+5HJL1a5rwE2aFZl+774eP7/DwBX0OURBQlTQlgr
43KW9mm+j167HCCl1zb1rGxTlYGWbpv0Oe3vrWPxLS03NtmDncqxRqD7FbrJ0LNcK4ekeu+tZ5qt
CUKurNFVm2bO2hbJF3xeJm0YDbr2MW42bfNrSoOcAiMfTOGRQKNM6nYSmTw6dY5V/VviqC+H/c8i
gQXvco6mcNC6XjGQPtugyJgxtzue2Eq/0mJqUp0V0WcRRaDFBCeCNri2kiIlOdl3KUXFQxl9Lfmd
mfd584OiyNiWMsAlvt69rxyD+evFHXBuWDgGE2QUAZYck1OYvrXxn+zlkRjOXgKb4PibUKf9dbxt
cCmYALIWCF6UI8CRKwy0bEaA5/MafkOnG4gdStlrDVhWibaw24aW3Mi5IWFgCZsaYKIq1BqH3imT
3tWtt9sWlhz/uQXh9IZdpZtNjaGkeukqaetO/X3KIAH3q8oDfbWvbNHcfyCuyFihr/9yH2ZyohF9
XqkGaBtgPKD9wZysHr3Q1CkUJzTQi1G+Ei8suigg/AAm18HWimrVpVUqE7MkMkpxUOz6IKdi8PTQ
O2SJ020hy/Nb9V2lc7fT4fbULoZmZ2ZF3t90KCdQ6cBsi9y8w5+iH+qzFEw/pG/kfwlvz00J4a2c
ZHlv9CiOURa6RneHzo8GckP2Spjw/wxpFglALQcUi0I4lJmj1o3qnK5OW5C3ow0RLeFJ8coTfq8Y
OT/yMR2drKrse1VmzUFLdbq7Pa3zFhEPuwZ2m/9+ghAY2bWlErSi05MpexpvINyw66Bjnlt3RPsf
jp+GE45qOMrHaOy53DfQpxlyqUI6KLIqa5+VXHeQ+lrF5y0dCnTeAgAImAT4S4RTbtZdgYscbxNz
PHXRvq/ecO7U6U/1mXfPhnaU29RJfk96QH+FEkiFtmHp90/Wr9vzuuRrzr9COCTFKLfg2cB7L4ok
Y2MUZR/kElvrIVkMqM25UQqoR3hPkQNzao0urCmCdxb7qkncoVN8ndyR4hAiq6BbbmU9SPdd83tY
ze59nXNx65zbFrZOMw29yW2EgcbwlCfJPmzIHojuXTa8KtK+AwFVmVJ3qN+V8iMBZm+Ug7S7h/RQ
gnaD+teoex3d6vIOEkXY/14U/gTf3C6V6VZLMjfKyI4OqZ+sSo0u3W9z0xR2Pdo4sEMu96FhsJw3
I6LlPvOj5lchPUyTvgU2EzwM01ucgtobjRBlYK5cDvPvvZ4vAEaBjIOuoi14lWYCj4WEGOlUxxog
NsxW79BRiGYcohorPnpx94Gf47+m5ik4e2cZrEe6uZ9QrrGb1o+bcgLzobzivuYtfGs8wjOgs0Kw
BjQSnq2lvE33MbrOjCiFxGh4CqOfYW/5ZmT5t4/VYlQE1qN/RjaP/GxkXRUCuJRh8Sw52kXoZ9Zz
6poqnqtt4kVQ+4l5DFLa+wGU6HRN4WtpBSEwPeOUwKACcOOlcYaesK7v8Q7RhqH1lULPA5LGxEup
kf8PfhlRH9oSgf3D5S6MkwDDXdiNPaeqoDyH+nsCcLal+VJn+FG+EoEtjktH3QseZCbsElwmMqyV
MdI4PUE3sXYA6xld6AQkXptPa4/HNVOCX9TyEYCWLEtPVcOMDfhGJz9NI+ghZdZaMmfRQQEM8t9h
iW3YUptCBY4a7CSVnIE1zuJoD4vs2gT0L+mm6gFUWn027omOXJYr9apWOn3Sh6DUBceWn6JUmPil
oSTqVqVhKu+yCdpKd42tDIqnJBT/jTZVtXLbHloSRxAwJ/yPLMVop8cuHTZjqNMCvfTcGO+sXqmh
e2YMdbXlUllzt+ukGrwWY1xYLo4ReHuclbOy4AXUWcMZ0CVkBcAEf7ldQWjPkkpRU0RMlf9rcirv
s3YT5wOacQ5117KOS5URRIV4kqE7E22pYhdSNaUMB75hJ279lg2+N3EnhVoYA1EhnUjxWZfUAWXZ
s8qm+3bMH/rE19KXvA+DXv0cyCnUf9tJ/fv2JCxEAypSMaD3BFE8ZMkEp5vbPUg2yyg7aTF3FCKB
WC8PDDb6dhkAdot+kPfbBpc8FCzOrLAAJaNNV7gWETiW9QgI+QlK1rID9VHiOp/qz+m1PWWrKtPz
5ws+GMAKxOKgiVGAwRd8MG0zs+htGMOVeso2LeTz3tjezZ7ovloBAy2c3AtTgkcqYthSunlcDNdz
bJmfcRn/1OVszfUtbqTzQc1fcubj9T4MZcWCpXHfp9AM3KASEY6valF4IdkW5CH3CR7Duh9mTvJm
Sd/0fguRRVq+rizl0uaBN7RBfiujUU28sTMrh55ZVmWngT8Mio/WNCZBuRCsCa/Kd/5cVT4A07lH
0ZAsjQ5LnnPwrQwbvXi+/SELQfoMn/nnO4R7h5vVRCsweJyyrHHs0ZOrOxSIAS2J1pQMl1zGuSVh
PxllbvS9DUt5kByLtSL8UjXqYiDCHjKjZBzzEBOajK5ZeJRvaPpC0bN7l39Wv4rY6T4nQBJc6du4
zV+txx4LvxYzL1VO8QaBdCY6oW10IwlusWFarHbQKTyN4YHvoJRQti5Q57Vjtw5/550r9x/NWzTs
QXYIstGiPVSdg8Z+jsdmvsZBsJTQwtegZQnCObNKmLC2WT6hsRjdEqd2P7DSncL3jtxlFgpRY7lt
yB0wAbH+DuXmoW2CWWyJkWSvxyttqkulMRU7bKYvQjOwKdZtmykdiKx22elN1n5OeeFYc5tW5zMd
Os2e0m1D+aSR91T72atrF9XiioBdFVEVWlUgYSSsyFCFFbesAfv7uX3W/J22m35VG9BN78xj57/a
m8aVftme9Fhs67s1irmlLf/X+FXCUwLrfF5qU3YqrRRIhfouk1ah9fMiim56fouioxv4aTR3Cx6N
jbWZQFv1NE57o3SZFoDTsr+PDVd/46/g7WjAMLAmb3VFwIw0JeLUv1aF9JCOvm7OpXlkYJrv/dxL
0KkSNE+aC0GdwWm99ED2qv++a570++Flkz93j8NjvNX/QDQT0IDk12039pXPuDUNQpwZQ2Sitgp8
kO4o+/pnGfyK3dqlvx8gHL5DO42vn+xt74af1fZY3EFR2+F35Pmj9kw/2tivlgeswK7ZRg/MeUc8
t5Hx/02OuWlfqMPc2x/71e5w62OFTdlA3CVSOnwsSxwFabVjYrjs1LjEU7758rPut9vwUfrW7hp3
e9v09bUDJDOC/xmZjaKnSEWo1JVJNW3kJwYJFxXdmGBBR8m4hXtCli1E0ve2vXkklyOFYhf2CRDF
M1hM7M4v1TTvKvBgnaxXDLTbfQCiyd8yby3/upDvAqcGSqszrRy4HEUno/ealdEkhaFkFwNg0D7b
yn2PnlBzKMFntYNwxqivYMPnoyUODvwTMxMAiF7A3HN59Gq7iyqQkDcnjep3Mm19w45/8w4SDEr5
5/Y8XnsSUBChARq5NDzx0d90aSocMi2xAK06QZnlHnoteEklm9smriOBSxPCpoRUZl4aY9WczH4I
WA3hzwZCq15iycDIrNwJK8MR+4HyMTVaPYGtodGeI5YGEBleKXetmRCic6k0aAEqUQxn5I4eoVcr
+nZ7wq7PEhYfT3UVeUdQ/IrMa3Edgt1MZ1iTcgwdRW69Ora8KSk8nUHEsOr/2NIa89WaTeFKB95G
k9BQ15yykLqqUe1GK3Ly7AB/4rQdsDba9vYgl6bRRgcV2kbQZI2m1cuNR1Vq5lqOadSn0fBHk4It
ypC+3zaykGucp/KvFeE66SOusUrG9gYx4+vkxF56/y1snWnv6ok3rKT7l+fwr7H552dvgKTJi0m3
8+Y0uiPU337aP5rR0d2322O6ftNcDkk4TpnNddsMYWUI4pf4be0GXjqtf2fMEGupco9ViBr4Hr3W
fDKddLtDgHdCp0a7xr665ObOTQknqU9LAM6m2YfXH6WSOTULXgk4LG7P17IVkMiC9X/uFxWcqaxV
cZ0ksDINxMvKTfJ/nH3ZbuNIsOUPDQHuy2ty0S5ZlmzLfiHscpn7vvPr59AXc1tKcZTo7kajGihA
wcyMiIyM5RxBckop/KobFvYpS9Kk8lfnbxh+2GdiXZ+y1AB1peg9B0K6Qd/RK1f8WwBZ1FYBmoIh
JcB/gMOaHlhW6rqPQmWArhWelfroxhO+RgRlj/du3n4QWQN/YWLCoYPADj30uTBCjA8okwpN2WJp
c0a6yvWAaL4N3u6974Kcw5MuSj7avde/P/6CWW2fwmvgTekGr1MGHHiJKospX5/i6D0zsMx46/ms
9mKWEMpw1SZTwXMoYJUG5/idv4mBu5hwAas8fh+06DwmvkBjhDQc8jvUYlzP4BogMUBBkr8uMksg
fwaIIZChSVIC/CxKSDz+FbsMtZ8EcwN22CZ2k6EekYUHJcpMEU/QIjjnIwtuayZwvP0yagfQrVIE
TanhysEj0uJKy30u0ej+4452steWnYCuYEt70fZK66jf+kkHA7Uin1jvmnvng89ATR1vXBFIBvRA
Q1PLqe72LYb7gKLvA2BTFDZxsh4SoqjMotv9A2fKVOM1jaboqZpIrZnjOGWo5LyZupFB1zskqzL6
zAxb+fCKT7xxCTo9ueQvl3CMrNT91fc/fEEq3lVgW6ZpA/S8zzkPxA5o7PpQ1E3JInOfiVknxAkU
FWSU8zCmTF3mZSMD4FkO21Ndda1KDHDOCbs2QqV/mzS6ESzw/8YXOC0ayZITfdSIGhXaUuTQp2X9
W/vFBDhqfdObANOhdAWcB3JUpLt+f0KSWgisToj4ZTiofG4BljhjPAruHTCEiSLCVDwKAHtNOeCG
SwRg1ab9iYvjlZwMlZkL8Bl92OPtmLJC53uvAWkTzLuM8gpqmbQ192PW6FXen9Dmwq8H1VX3vcxL
K1HjQ0ZkMSsKvI46vAbIPOkGfjcAvk0qt1jYYHQmZlPjpahk0kZyMWz4+MBm9xCASKCOwSsOPAS3
l1ipB23hu2J/CrOgIp649KNcwSBEbzfKMDIObKaNFJSfQC0R0AoyDV1Qe4jKe4doOgfze88ZT4an
Vi3JFC/2TdCzGKPpacCDeoIdx2bkeaWjJbVWroNCi7/ypsWbT8vcuCepJrRnsDfGyevj3bg3VXwf
8jt4a04UKTQCc9k02ZhiJPDkonl4k2hyOk12iYxtuN9zzO8DCxvKC3oizGvf7rk2ehpXSNxwKjDQ
tcEU/rBWOc5f1VkVnHm5K/71EwbykLiQgByGMWrqlfR4h+5V8/a3qCAOCSLRVUHfflKP0le0Ut8e
//xMaeL29ylfpoqozXIBfl/0zegj2vinlVERDIHlL0k8/cmQd38F3cqjzmLCBW0iCfIMfxvXm7ha
CG+h+tGXix69orr83HO2UBN+lYe+iSId6fpj6X8XMmuGfya9efsllDcbc1Xx8l7CdK1nS81G/VTz
nYh0XPEZOkVq8imoXhZGc/hk7MDULXmbfbiVS3kAoOhy4FaE3Ma45IVVgg1ldBLXQa36zfvDQuid
031MLk5tssKUgKCeMxJAHMWkSsdTEImovmcBuOYT92AEhUtaMSsZr4FZfZJw6SL6Ah4TcFlvbS2o
6njA9TieGkkEzP7fKCDF2V29j8KyaQG/bwcsNskZH4LWIR1FcbT34KKg4ozBEKpA6vgRzwK1ckI+
zJ1Bq1mJqulX6FO7lkLtYxEbvtt37XjSy8wsBXeR5Ytmh5l/4m50I2SEsnNWooKjhgc/KLiI6ApA
XMdpKOTGeDJ0L9nzeCeQuNaKlQCEzkUlZ6c2DLPVY8Wc3ccrmdTJtULZdXDSkDnBchcIoxZJkenL
/yIFJXgkxNDJejejhli71uoA1V9RrnexPl469CoxhMwpPd4tCuD1wWuNgPdWCfsIkGgNjxKzWPfe
zhM0R3Sl51jTU2sIFJmxcXMuGt4e/VZ4wSmYOryVhvQll7l5wp9GXHGk05v6D7Y53StpUzBuspnQ
E8BWE2TvhEUmQOtvZXmtPMqVq48ntD1Kq75PY5TSq8wEIfdgphHvvbY16o5al2fgI4+HtdYZKiNa
mt1d1M4lRC/4g46WpsEUAZzi+AbkTdchSJVIIDWDFSFzYvqj/v0fNEZHF+4UJUAadZhjJCa95mb8
SWv7yhkTgSd6mbNgtea0H3MEGroU0KoA7KvbjVUSTiyUzudPmdYd0ygCebfRPP/7lVzLoH0I6F81
EI/wpwhM6SRoa89sDVYtc6ZUjh42RDkKPCIy3Cq1Ei3SUl1KekhBBn+Nadtqo+mDsXL7oX5ueCTm
Ir0y7NLTAFkjl+gv9QaVCK432AUavW0l4Aynq7qSCMUwWg2nBmcvl2PTj4eAMck1ZzrAgEFNA+OI
E8rY7a6jlF6kRiLy6P90XSvC9XRqawA+NWEcnR5v/rwoQxPR0ASEd5q4FrwrqVdFBn+quAbQsbHf
vmSVLhMFgOkMUbO6pIOjBy9f5BhoBOpeUYIgriToEt94+zEMR1sWa/6/aNOVFMoV1GUiaQE89knU
G9nxmzxbqfG/Zg8F2K6qAaNzYqSb0mGUzuqgMm4j1RNOQLYYFmGL3kGQR4R7pKSYSKSzR/SPLGWK
nK4SfDnwFYeQ0/lTgowCKkB6mbZbYEdm3dKTRr7ZtkMAhhSuGgHsLRlFMiylwOArImhjhZJ9rDRI
kcWySvhAqTxSA2Z8IMADxKDCf1Am6BJie6BYgyLs9ksbPmu4WnB5DMhF+VqoNeUy8F11dJvMYJRc
pg2mAw+AOKORD+8XdEhTJoKWOC2vjUhAd6P40o/KV1mIz75y8gQMgCB6nnpLauffLw9gU9MdYwDO
lAYVKkGNUvQVZHZl7hNOKRoz53zfQfOExxA1F+kAAhsMWtAz8MpT3n1AONAKWS6c/DAlwaZWrd61
28opO0ZMMGeU14Kmv79SLtBWRWKoZ5Mip0+JH5ixlzASTzMXI64nNG4g3wWqWpE6qk6entqTVniV
t07rahEC3YMoXYLGlpfHJzQXZ6NCC5cJJB3AK+vUcoa29I2+xXL4xu9N0WsttfZlJwC7yl6XS86s
g6zb1qWMyr6i79RGH94STsoZuzoz+YF0CbLliFWhK2CPvd3WPMbsNIDoBbRJqMTL4l0vYzZffC11
wKyLglmsZRDbBJ5odTle+IO6r+LGbuL2kGQgvEm9nmGaM/Zy80HU9ZeXmcF14mQvvqnKgSPG2cbF
LjRDB1akgRTDVmY1Ac/oFmQCEE6DO8Abi3LFep/LvB9UkAnyDTkE7ztrVnx+Vf9IoMykx5PLqEtI
kEvfdWJU9Iz+1HTBS9mWSGYExxzk3YXRMd4hcwmkm5VRajYirZvHZS2chvRbjd64vWcggzQO55CX
F1kYkKy28iEwDakAyq+2jzISGAxq6ZkqCTZXFzH1xiPMvsNiT8cUMTUHH4GuLAl9KjnXmZGmmAD/
RbNmmiD56K5DtXZcoVdJGkpbqRfsxwY3qQ3lhm++gVIrrcKNYgy4B8suaj55jsfLLwWZ71vfIlIa
ZbffdlErWmMCNu/HomfdytXyqStY7fRUCKbla5hG4PQ/iF5NWfsaY1Yyed6p/COJvoALUJ16aFmG
jzzFLglDwu2RvA5fi3N3kL9YuCmTO7zfUqBiofwE9PO7NLobBH4blsJJrbeydOIqRx4YmbiZ2wWn
9o8IymzaVozjoSvgndQ/WBFQBsXk0+t0XGer/3JI/0iiDKVOOqVTVRhKMproEFoqekIyNTvELArG
ufj+Zk3ULYOYc8g9Hq6gQX62AEZt4qiVbEryXxF1Ss7vLEEwOdDvjFHi9Poib3F4AB2XB2do1Tc5
kf4qAf/9ePmz/ulqoycdvrpdBbzNhETBRuvCux9YvJsTeVx3wUfFHVLhIPmMEHvuIYwKLVKs6oQp
fUe/mTZhECJHgbihJSV0VQJKwqf6DcpUHZ1K+XPFaoOd90JXEqmbLslGfuinfa98186Lgmijscij
YzB4C5n7zKJt14iLPOMzUrWvSs1wxbN3zJV4ygE1STH4qttMLZdGufB1ISSVV4QMNzfTewpfa6Bn
CcxeUz8spcda1gMwL4UYVTfFl5UM6x8B0bUVCbI1ANcwWc+YWRO9Ekipc811ASplMBwZ1BdDDDJx
XbQ54T3JfaseL4/VdNblXAmj1NRr6hw8hzjDPMs/qiZOTT0UQHQUx5H5WNKsQVxJorSl0watG0Bk
cxqV2gY1XKTbpbSs1K0xmHk+mkhGMSTOXhNXEikFMZIuCTsNErU2XejucmgvVYKhudZ5vLLpd+7c
9pUc6jqSS1GIld8DKxPin0Cvy9cy8WQPvCiFJSQNI6BjnBmdMcRgfRjVCtbVq6tKK4nspmTkGaE7
SwhVZkmELHCHAFoodoaNTpzIGInLvzzeuf+PC/lf46KzdyLnD2E3RVP8sfpMrWLx7H6Xyz/hvohM
9/mxsBl1QLFfEqe8GV7u9GMk6QypcQHKf8rKUtkamJ94djOF//L7MrQ8cBD9+6zg1OOAySq8fQy0
rt/eAHIo6bVfQF6rLQZl0wNnCHy8zsAxWdxnCig3kqhouzP4rET6UQBijK3Gq8LASE26Cy25eK/i
AxrdkMdm6OCMNSMDiVwIQIvxHqbxCGTVEPpMGuA30rFb8WUeP6NFPHUMvGrtuuHHZyVEtpUkstwv
vV5mEafNRWZAZAarL/ZWBQHdpL9X96vo+WGNdBPCi9fwu6hIf1b23SV54rf1PmU9oWaM4UYY5SW5
NgY1HKSdqiBH63tpx3WEljsWc/zcXXMjh/KRiaFluZRBDrooLMX3Dk2hW54+rgtpndeCGQH6TUkU
jmA895B3xkqPojXvR4sIz0lhYE0Bzx7y1R5TDjTxJcHzOwXL9sazJ6+FbNwFUYEhZWkTxLJZpeDD
DSv7P9jplVTKnYZRgLJVBqld3Di16jku0JaAPefU7cAQxTjX35jqSol6LgsNrYMS1UJAOnm8aNV+
lIF19nhFc5XV63P9VeYrOW0bdrqIjAHgJH8S7dKW8boRdDIKGSCFEbPG3NLHlYFak5MBUgBJeVON
WNQ/jNP89cVXH6FUWZuhXCKADCYnQaes9b7cyyE4juoWYJ/NKo5Lu5ZYezzn47F4dFzoqD2h+j8d
wpVcr4hkZPk5uIr3viYoZbdkNNftIj3mEekIE5pl8qvUdXwjjzLWImzVAtUpHKqvAyURr+MAA0ro
J+3BHg0jNscxI4mimb0EWhmDhcM0b8To8sKgMLqQ7oaVDCNS6qLVhVPadEQbwl0H2B9eavdjpaK8
0S3Q1oLki7qpxi34hU9DKJMxWKrcSBqJ0dg/e+ZX30I998peqHshhOJJsdPxoVkBHtjSBjsEsDQg
76L/cuVNcwQo1YL7gE778B5XxJWKox7690Iyu9ERZJI2jMBfnO6zuxO+EkOtqhL0Ku20TDylcYWB
syRIrDYvax84fiGIdJpcRawedpglBriEayZKn5Oqzjtb0jPDqvQxWgPMzV0AprS3W3F4D7S+2GhG
5a6TJpHtURxrkCVkoxVUcrv3EkAuMDwCvQTMrKBWiHqshLoUCmyUUbS1qEeoL0vniLzuJEvY70Ni
Lr9fH4v5ZZS73ilaDG0LWdu7fQ8x1q76NJxxs3PwzwWgNN+Gme4LeL2tOSx9YuqO+RO+PBZ/9yal
xVP32aAlrlw2EO8cHLJa2I3FeoT+Rm2PVkjdUUFaqL6sTCu87IAkbn0czufV6slb2OQde3pa/xjW
DyM2vvPnv+tCkY5XUFKccFpuXRoXyV1da6N0VnwSbgE29s7/lQ/NKrWR7nNP4VJg6Qsd4kEikElB
/YIHL9h26Z6OXgELi9uO/Hlwq9GOE8l796IatYgwxyQejFncZroxLAND9KwMQ9f7qhpYwy70dfn7
ETIYKjA0p6PSPSn1lScvweehcJzIn/MKpEQekVJbz94e6wz9qp9k6AjoptlTJDfpdhkNrw4+qwrx
3Edn0PyAGos1BfCLoUOpzNRiN9Wq0BOBSON2GbrSI2AvSvE8HiJyiVca2X14pXmIzwnx9oeVsHnm
zEW63L6ppLNygpWKTrOttnv7pV2cGMo0u2BNUOWpoi/ckX9EmRigLyIXz7Kv4gIoLMxBkMd7eleT
wKZiHAF8hihhIT1EY1fEwPwHVbonnYExfgHgm08ApACix6gjg7NeL7tlH1rqnpWjn9EX5EbQaTG1
RmiSMt1OV/ri6aInN6UIsbIEmsEl2hXMJmS88ueMceoLQv82+lumtqdbKXUP5tgiM+ABDsVH++Zu
ufX6RwqJ8mQxtnH6JUpxbiRRqaBI6bwx9yGpdDbIAp8NOxKsyFpuGqKbLAixO5DB6dDAJY+mFgG8
66gk3q4riwsZqXV4tohEZAfiiVYkI0Y8ieQ4q+fWxM1KqnHP7ZDibxcvy6NhMVTzjsbx9xMQTKFk
D9y5uwMcvL4vZZeTzsNa3H/1yzogwfLMmRqPsWMzcFLTGg+suuRdwPg/UtHijK4EYA/RPbChwtfj
wCfyGZTLobFsOtXkAchths9AUlQBi2E2GsH4DuN06bgRYn8biPCsRX1foBsD+Q5NKJorGOfyHNnt
RlwVK5+Ib0eWL7+DXPkVJOBw0RGIWWe6Vp5wQMLpCwmCrGEwreIT06u9Wb7G5KCuPDISjiSfLf5P
2gm++RYGZmFJa54MZKlrRHhi3aF3CXT6g6g7NBQwQxZzonGubG+/i51gXZkfHtCetH2MWdd9aAN1
4Mhir6DTZrRUSr/dzncVD/3uZ8wOG8/RFoZ0Wj4+0ym+oAzWEP53p+9nyxq552M0FJ6HFjNLVhBv
+o28ChRGmDXnX2/kUKkevTGqSvAgZxOuQFdrmG3nGHuZVGfTjlMLTJxkHWYMxzftz6PFUddYWMuJ
1wAs4QyZow1chpa3Mvez7k3XVM6PN5KhIgCmu3VGIBRU5CIHul9pievuU7K6ioROYqLGvV9Lpq1e
gCpFGPv6WENUGt/J72IuHBNsq1WuOLs396npMXz6jDFOuHBoTAd6qAQKHmoXgT/HxVnnGmcJo9zp
It0mvTUuMAjwwh3qVfumLKqXMCe8QjRl50WmmjpRZHqN2azG5/wjJsADjOKzpyzcv4/3/H71ExMw
UILAbYkhLhqVB0iAwJzyffc8FpZabWstWYHGgQitazZx7GisYue9PkEeuGNlFY2oPDBVb48YuIMi
5vkj93zh7fPZx6AYubAua3W6Im+V9lYI9SJQs6Ex8hJCXi+Hv46z0c1NQi6OYAktSZbZYudYm53l
OIeVtdt5S//w9L5e2/7+c7/fS+vkyeTJEUC6ZL0OHHO9PpmfS4bSSdOJP/rE6Vyuo5Zg9FRXwSda
CXn9+jKIc2gtcJd1QGA4L/Zr2zTH9RppBHvZkLVn/usZyGnuEDgjABrB7Y9Ym3KMY+ApYlm67nk4
jg5wGZXluOzeQf0SL7MD984qJ8weyT/i6MdMgiJmNJaGe5b13AzVi1IwGrZm3OPNguj2P6+Q6qxr
IaF00hWGfD4KwtvFujDRHbv33nPSv5amyPD9M29fA+U6DKTBrPGYoGsLQZHrfZql8nljXTJSENk8
BMR5Joun7fsW6vSy/DmylOdurvE3hkAsipZk5KTvk11V7IZV0MlnPCoEaxVaqxqQYu5h/9mRzG5s
DbHc6fOxo/gdM6M09jcA/n9CKctVU98V5BpCSwtWUxHHI8Ff11o5u8vm27C+v7Ol1QF4NoPZrFPT
PE4g5Dk5Mixn7pxvvoMybh38UFxd4DvkD990snVsBUfv6D6tyHBJbVTavzjGvTTjI28kUraKBJwy
hEUjn9OAfOTgt12VnsOKgmccwo0Qyh69UAQpiwIhlnH4UP8+j2gxX6yXy+PjY7wPVhB+/qM61JDU
//GrVOtLsZXP+sI/PD9JaxZ5IEs5fyGGrjzbEOQaGH8hYTzwHzUSQZJ1HpGXIbK17dfdJSbmS0ce
r+p3qvVOOQEtgVZGzFRrdP08GhJQlmAEBikowflwVp59rnZnwpke6TfPC81cmIp54jcAMEjJz5FV
KPrFd34kf3qkXi2ak3vRRwZwMo6EJARJog+nMM8IXnaryHx6I3ZO9i8nf+3bHTkyzvQOzOvXH1yt
njJNRGhpEEZYfXsJPtU1LLNf9uQZTt1+ettmq/1eMX0WCe2c6xMmOI//t+eUIeKtj7+e9hwJdtNy
DsryvFI5QAU9a7ZNTHP9M3xNO+5Z1pFhLXfJWXrFlElKQ6UinQHZr7uLpxL9NT6tyHi07eTpU94C
3ZCYhnVkhHEzSQAYz9WKKRuVJa3VRg2nXNlOap3h/BayRex3jaXPM29iSEIKTkakxGPEmAoYVSMI
Uw/j0OcW5vMlbFaLmGxH00ROfRkAEkpjLO03f3GnwFcCqdA7CzytFkYI3Fi7j4qsoEPPuvWsWgsC
FPEpZjWRgGCNd81E/LfrnMKGK7vJ/Kx1p6ElJMWsHXiE5VW8F7egAdkc44/chK0wFjoXeN3sLGWp
2phkmtFDYmNuLCdaFot22b9lpvH8N6zJoibE/nx5KXcRdtlYHZWDttLt2Jb3LBWejPLRjlNGK9a+
IvgJPiQi2HOnXfUu8eAng+12i0IsWWeWiZau5c9yyRA9f4VeHTZluQUYvgUlgujCfr201i5CTFwO
CHj55XHJ8hMzEf/NhlOmKrtS27cVP60zfGrTc5OZikZK3o7Ug8rq/5k30aulUSYqchKX5fkkDQ2B
Kfwgf3pfVwIxj57VEYYysTaSbpJRfIXzXHeE1ezwvNBRdOTwcHjJzYF0S5ab/705H2gMDdqlgy5w
lEo4PX1XrIm5J2RBVqGzWvyBjaZ2YGmrx9fqTGnlxjzp6DbzowggYZCooID04Syi1ZIhYTYe+ee8
6EGEaqwTPQah6Dm3HGUJwrO9be/XeO4g8mElO+fvySthlLcJJKWUlBTH1Vr6GoR8pnX+jQ+edGvB
LeJl4nAWZ+UMLZkPTq7EUi7HN5JQFCKITchmt9vJJuIhZ6VbhPwh287CU2+99Jzv5eb78ebO39BX
gikXEwObPx4yCH69bBCSOI4AD5O9cDZZ/NnaeFWuT5yVmrEZmoyQhHWf0AMKYR1XndxBdEb8J9UU
yGq1wGWyVcm7/WmbJ6T6jvp/eAJeuxqdcjXJAFS2aBLKL2rrgrM9J+bzauE6i724bFiqe5+ovzUO
ytUApTs25AauZrNRO7M0T8t0sdwcWf5zJlN9I8eg6oC1UuqRj7aHs//un8RvFTVU7r0jmyNLUeX7
+t+tJOH2Nu4NgQMkhwR98bfKIdp39m7XvJZbwfpaFSb6Kp6fcT9u9yLp7b1KEM5vbW3x7pIyME3z
m4n4wthhOm0Wep0wAvlcPou2QHCcJDIXW1syfZvJljn7/PrHVOhx1zpFr3PfYJNhoRzhP51VTwgJ
TKjrS794gbr+sEyEtduUN2qlSooBd4A3S+7EB6Xe86u9Zy4Ba2lY3eYUL5aeZbxzWyZ7vTz98oOL
xKAcUhh6ShnXWGxUEksjvFlz1rOD5GSzAD5BqpIlhnbw76tCYEcba3Nansz39zeEJqP5vjdNlilN
Ah99EOWofLko/ZzHLaDugI/O4eWyEhatbSJ70hCGV2RFgHRlROfzyh8q7Hv0k5HGRsLNqchhFSxA
Fy7+eYc7XmpbJDOspfmJfDAc5WO3zFos5aVUP2pStOPgUv36A0r0xz9+17L4+zK6UmTKK1VSJnVe
h7MNYbbkzwLX6af9WAbDuQOQm/ITYx30/AjPp3gbpyDRSOInH3BpqClJDujkmwUeYfVzSOzCWALo
/YVhOtMO3amLwaN6jwI7pgspP8W7jReEaN05b9Kt8iX/MdMdQ8JsWHIlgXp/lYNUoycAEiL/KCbb
trEGzkRL5OvjnZwPIK/kUM8urnU1Xxqhi7yJ+qO9eHp7E8z39fIHsSrzIpm25dG2UQ4nqbNMnJ5b
59rArMZB/2mTF2FEkJza1XnYNPo6YLE9Tob7SCTlaQCP0KYVEFLOwc+lil8z8NLojKOafytf7SHl
PEo/rFwh0VHJJRekXg6Irvrnlxc0OrFyjyy9o95NfF97ajVgAzdBao0b2Rp1y2JGqSzdo/xDKoJk
zhe0KVy8WLLd8yT+6u21TwLrp1salme9soYY/j97CNxvsC6iGPRbwLp6h/OhgatI9pWzJVnxAY4Q
F9FPt8EjZvnNLPjP3rXG/wqj0dNKpeWyDjiPeFVYOwscw7KlEzOVCVPS7BV7JYlyFIU+CKLnBQpe
F687yyDZZclKKMy/OK9kUK5iKCfYENH9TWF8tD5B88RCJOslZ8ULlrtg7RzlLrKxFvTBhSxjubMw
Chk64qq3k/d9s2GI+sXAvLfcfw6JchZoCUkLHth5eLZbu6k09XHYAYRgZVWmc35+fl4YZm5vF9v3
Zrv/DMn65+cYmw3zhc06QcqB9IYLpKwSimk4qeP0xF05zUrcsJoIZzr8EPpenSLlRKJAbprQ9WAA
m9YqcJEhh0xWJN0gH4Ta0do8pebxaDUm4wKYDQau5FIuReja2JUGrO/1srtoTrMbj/uXSX1M5uto
zntNbT4gb8XUp0jjCLZNWwA3OlbO1Rrl0IwApKFfcq/BSr4g0EKw+b2xHq9u0hFah0QMMgOOErlR
YBfi76+8iscXeQm8DOUsqxkRFfQCs9p4pmiGlgCcWHQJov4mAc/gVoKSem6m8dOaCCi8S2J+Cn9Z
d9hsuHMthNKNtvFjTm8z5Yxtsz6qz2jPm5dN8rO7BOiTQqrHGrZLk+VYZnPc12Ip1ZDlTHXzcRK7
qy0/IBeNgDTIds81qayFGe/t2lxDKb8fH9psluRaLnX/yFkzct2QTE5Tw3qRX2rJ36enrf1isrOD
c0p5LYwKV/lMrwGpkivnsTH1Yp+46/HTBwCcxTmMZc1Z2j+S7oLWulJaVwRT2HlzQS+09BZt1+3L
z5IZZs2m6a4FUZdOm0RgsZoERagEge/BQT7dOaMibBO0eCrmkmFlsyH/tUDKzEJZr+VmOrCIOPHU
5W3+fEeEVcG/GzmYXhbXYqjLpzTyNq7wYIWY0rroCw3lbg1tXPnGf/ZCYlmsgFV6bN0C3ZozgtdL
kURIRK7+slOQqr5wS74go2Gpf0xr+ZpboGlf47/FsSPLl5e1PZpvAOfCG/XlxMxkz1711ztAeRtJ
KnqwhOJ7UHVyEjtb9M+tvZQ65rNgLlKXRZkHUQIIDHg68VHGYKztMdt+fgW19M64iBypHA/1gRPL
2OeCzWtJ1KHKLQcYvQaSxhPCZy42NWI4LTwN2kDhTqdENoEyMWxxzuqvpU4Xx9XFYIhDgmGIXjmH
BhkiK8EsK1Jn4xPqPT4BXy+yv9+MosdMpytAT1VBR2OyogFViTbLpnHrclCU8+UiXBAKouGRCMR3
FMPKlwWwoYmtIBN7NJtl4lrLbyZh9rQo+q66/gDKTFvZRZgIkN8z+jHdzyR3xHO75H3wa37KvIn+
2gyTBEOxkFhUFbMX2LVk6pDDsue4PsbS08oqXlGh5d8Nc7ttkHpGqAHaljeTR1+kfwTlE+Okp7vx
0aKpk0ZC1lNjH6LzP6Ldl2dZBFwWGFRc9MF1lviuvxuGybubCN3i8To7/adKqjZ1FePQAfxLt/pj
qh4LH30NiWgnIIfda/bsHf2YvLx0b8ASWTAMarYT4FoeteAkwTxHo0HeJswRn/uCqYIsx7UyM39D
OzPy34OzXXfE2CpPEbp1/MVA0JQqsRgP5kqraDkEAK+oKsYUhd3amNfxkZLxo3aOY3PDy8TXjp2j
rOuptjIsu6/jUR4JGndYdjZj2zdyqfAhKTXflZNWw3O8M1F1UC4F+RDOYD30nWd5JZ//pMS21+PH
ut4tudWPZh0ZOsf6AiqmKGrRGFIRX+Atlbdxk36VqX18vcjry6Zaf3vOsGQc+lwaZ5oMAB2DAgAv
zOzc7vWQ502DuVrt3EVPwVm0UNAZNokzpXGO1cZfKO+PlyhNFkuZ1Y1AaolDnAZe3HLQMvR2CyAB
NA9AFFzyrc29JKvP9cndn9Y28V9/60toGkDLQG2FiwgzBIxPmYmrAHALfltwwWI44vcSv/LlVabp
vdFV3Fn3nKhPMFd61r9KblEGTwrmlIR83UnvGQBtlO4nyZyoOYadFQDAPOBzkoufRb7DFDcJ4QLj
dSUvo3DbBSRJD61utv2KixtT1M8lt/dHu/BJ/Ddh9YvOVViul/BbF7lawpBnQ52rJXfGEPKPVK9E
UE4kq8bYuYKdH7lV4Zptc368b3Nh4o1Q6j4aRlXo9KTgzhxvlYidnPCbE2xlMyKccUyiH0xhx59f
ePSyHJmx3Myz+kY4dRfFfqL5sYEVpw2ajU9RzFvekyo9D7mVFSWgnp7FlJH2nnNINzKpW6iQ9ELu
9Zw7K6JZVI6rm4IIpr+/7eZLDW3pb1Gumj8u+aMpAHaCTyxCgXUbMXRVppzzGHOYfBOx55JohqL5
9/kwlSZzG+jX63TRkdOSccjTPt7YKawCc0lgfhUlTF/R7XZ6owOzquzds6ebzi7b5yfZDh1NIzHq
hXvbbG109IAklGGUvxr7SC6lXGWuh4ovQm4lrOq3cuNNrSXPlSktkUixzjseBbXYIYvKWZxTy1l4
ixDhc+ivTrFtqGjeTBexKT093o37h8rvbmDaBhsB1mbaTSp81quqK7rn4tUIiF5FpP1C8emrSKzS
OHF8Q9R8wZB5p+mUTMpT6m3tpr4sodFa+yNtjKNirl9YDTX3JaVbIXcZzcyIJUzeuWckyZIlLj2N
XDbg+vNt9SlaYNhGf9JcWxkIb5mFgxsYRb6fZWiCO5Sx3DsNn74ErfUihqMnQHDqJjKKASSWqYrl
Si4K/oevA4+QPqys1MWEzRqghQyBdw8ISiC1v3yhlH7SKu65L5d1jWbr9rvZabv/y9l3LbmOHNt+
ESLgzWsVDEHb7CbbvSC6927Ce4+vvws950okiEMcSTOaUWhHMFEuKytz5VqDUez38Qku2/SRHeRX
C3bv46xbu8q47lc+O2myxMGMO6dNeNm8h3t02xteQsJPx3wD+zkKlUAZjK8X7en4Eh1floKM2ZP9
74lWJidMjdKIE0rVOaUSYUtSsaQymGP8hKgGDvvxJN/3j4yDRb/qKCohc5DmvB1s7dbQpRY95rQR
LecYPCVbx+hJYADTRMU1a3wCZ9oR9CMP6Af6iJuxPo9erpfL4++4j3Mm3zGJKcGvraYpxzgnprbC
nKSKwW8hX+3rvnkJjConl41sPLZ530g7sTnZ0arHcNAgdpmTHqVEN7utGf05mRDQPNk70n6KAvmS
zRW/Wfdvx9UqMpSvr17/OiPKXYpsx608darQnQG8GAqxeE9Mbg/Nzd3S6RHpoHfk1UUScDg1B+89
3oO4aK1a7Q7EiOvIKPGUFFfauvoM1gVd5xzRl7ra7oFZmJTrTxndwNXu74WuYJwan1JGK6l661gq
CZsW7LQk6NBtv0Szx41DmwwdNOvoHoa0AFgX2Mkpz9S2EloVpxxxSr2HHzW6NY61RzwUiP4+XvEZ
j6KNt6WigAIZeeqJrZhV4lSTscmkivbRa5ZsGBW9UHvt9NjOfaITJPXIG0O+AAznWNWJocoP6gIC
nwhIiA69288mRHpVPkiXL16PjOa8QspfWSQTuM8i3ZqdggYb8G0j5RkyyK/qIeZSDMg2N2UTQfuS
qt6c4wAxB2SnBPwD4iijF7vaJ2EHCekghS1oulr5sVmZwqo9h5+n0V8QgHkywhkv4lt6QL0KsJpv
HJt2U9MlfPHc1X/zIZPgL1VzpU4TfEguE3EfaGvZMXjaqcda+VNRsJdlSySq99nDcZ6vxj45rmHW
s90QwuTrZtfp2V/T/PzcbTabVUahyndIcIpleuh/TiVY589GfOLGrED+ges5WU7Szp4glNOgMSKg
1PTr5q5WguPSEAUYiTlFrlFnr6m8Yd1DVhFPM2vNUiMqd3v/Q+to21iltpT8Hp3k3fnFFYJ0KUAT
dwIGELUQvbpu4UQV4uwS9Cj51A301uT/oE6eotmPLOlGzg4YSwBNErAgQFD7duslAROGaa0wp5Q7
NJhaNk2WYoCZ2A5UX0hywBmCDVmeeEEuc9yur2vvzKt7gAxoHNhCeMyYd1kE13xiMjQ2ZNABOO5r
InyoG2GgmOA+W0v8RgqMQXMWos3Z84Z+ckWAphUoCX5dztUqg92xAKWd4p0H5uhVdpcfxfbcdW8l
snsZVSF2l7/yPbSEy/eG14NBMUC/OLwG7Zei0AY9yuCB1YWBZNEP2HZ9zadDarbyThH0BhhDf4lR
fe5GxxqBOhsgewVM55MwxlUyR4z8xj0LpuLonBm9iwoCxgpkfzURU6oKRlJYuUt7PNHip8hdCCl+
A9LpzgShgiSLEg+CCG3yAQr0rcool7wzGHxJ9gT+VhS7EpLY7Vcl6u0XSHIGvXwdsh2Xf1QZiDIg
1U2U7zSlgK4EeaBLZgyWAlOtaC2MuU3RSJmv4Tk/xxrlXPBdPYsa8Q3werGSESsmK1DOcraaSjWz
G7WdwAs57H27dgg60DlNT9eebDroUP/rIBFxqnYOdVFrj4kA2h9f975aVw+cv49vo1l3BUJeUQWk
adzVk9jKK2tHYh3ZOzMB9Q45Cd55qq49GulmvGYoDpBuAI+YkKeDqEerUDey53VofilfK8WW9MqE
YLe7mN6ZuSQh1QwVApSM0TeG7pfbYxzznqi4vYgzNuw4UHoNNHuqFZZIhQu9412z82PKRCR9UVM9
YVaS81J0pHmuZCirLp2ue5eCb+EhvoAwGFn8aRjco8qVDH3gnyt0Jmd2z+nRF1Y4/5ECsw87koWn
wqU8pzPSeoyDWlIGDelRUnB9g49MxtZAXx0aXPPWLskf3ve9aUgw4z+j1DvI6KeKrKBvysO0jf2z
ZzPvnpk6T2WwYi8lnt57B/LoaKpOScj8GX7i8DNgdxp4no/siv+PQdDjd4jYQmivZvEInMTLadfJ
RdUW/jnqn7QXHB/II55RZqj7I1P7YPExix8ZGfhBZ1UrB23pEnHWffwGohlUWLjxmoOAxWTH+Ew8
FJzHBOccAIOGlgNNFZr+lM5bajD9ps3BKLIFfXC9R7jKFM9dauau0aok/XYPobRzGIR9Zhkcgueq
oEuEmfdB/O3XTa6lovPKQRi/rkK7rkfBpc6mcMHDTkufHZY0lf74XN9Dq4DuwFtBAH2lDDqOKQlX
Xgx1Xw1efA74Lch15S/WMepAz9lNunMcEy4GanjFihOId4Yq6pATdwnBcJ/gBLswKwAbD+VtbpTp
vD3ETlIEbANx+XNtJSmSEc4HIF7wrnr7Bka+M7ukhjNzUG/sTbZALGdV5wSwl7AXDdcdkJOPZ/U+
nvlVR0HsjkhKhvTs7YC6OOEUV0uSs0Y0l2RItH//H7rT7t/4t1Yme4Vz0FUpu0VyblS7PnYbwaw2
2hrJardYpbq4YZZI5+6zN1CygEoW1HKAaOGnSQXgPSpGELz07BSXyjO76rVJF7jZZ56OtzYmeyH1
Ba12ctjI7PeKJ2ywkU+MxW6KHlWp/3yVRDyu4K4ViJdqk/lztNjlq6ZKz4gl6t5AtisJTmJpQDp6
sZNwbq2ubU1iwazJg0gayvSs/GkL+B3CbjxvGwavTHWQ38ualo0JnfnHA5zJsyLwRHwLtTPEdmjI
v92HQZ0LieYr2dlrwD+PAEJ5DxO7YcysoZ6wbUo9Dg32Sbjk0UCQz67Ck1uvmKOrbRnp0webOM+R
3F2pgGO1RAp0PqZRslKU94p5rUt7KA21tBsf2ZZ1j8gELXo94sSApvWLs5Qrvd99yFHi8hJxrEZx
kcl7OEuExvPbNj+DSl6SPtNkJ9YLD5F77wsTyCEggyDzeHHLt/MVJaXDONqQn92yIl33UgBm4D+z
rbTq7eQoPz9envuSA0if4YigdwdmdRWZi1tzQMMJPcuW+RnJ0KYmCkcb2wONe70HqbVePHPPEhqz
tTBEvPlXzi1m6bCNfug2usUH4DSP8nGIV6a0F0EAenDO7zBeCPauQInmIv0P5DAYSXdOSbWnepWJ
+uNR3yMdxlFfGZ2G1F3LAr0Jo7vuxJ+/ze/gJRr0aMOBcWZdobHDNKhigeTkRbJp0Kwem59bYm18
TeDcQ4dreuizsnEErq3yszTomUNaaCGEHVDFmqYnX35FpZKljy3+CmTczTKEocdsjsqBN/B2mSNN
qJy87vNzowudmaKumCQcVN0N9ZK/1qAqyolmJAx1WD1KDM4365S0Ih2egbOB+lEv0wSVt68cauUG
3+uIzKDBSguVhh4tIjq4tHzqfpKMdoCM1HaWfas+rYdd562KeCV/8yVtmFWeGRneJovMWcJ9QAWK
D7yRMDAFJG3TTcR1vK8OjVScPYGwVUSj4i0Aw3xuFmFPhfbTTy3WedU8M/zopedO1MX2RfhBkUmS
9DagCRhKB1NQDS1eBSjvlABcF3YDGBWvs3iKohSmrLRO95RNzempZuL/lJDPfrxIv813k0W6GcVk
V3J5lEFEXi7OaGn3NV0B4EjZCWDlGrblZfgGWgIlIMdKftKIuB+DagcBlK8sp6eKuioDGg5rnrV6
vZf1oFq1iaUNTxG7FRkjzczCod6zJBzSJ+XTfxYywxfe3BYiWigs94Z7EP9UDmRYtxA6cN46ZlNY
gryWtaOCR91PHlhFrDP+a6hZZXgIOXNgVk5o8hIt9ine3Nm+DzIDwn5U9MhgoVHCw694a0YigUwF
mN+WucEWJtfQvn3yvmtPzzUeqRz8/dQC++pJC9N539uJ7ML1phjvw6tMg1+VglxAcurMrwN7x7wf
auiGkgi5NIvVQd7pERmhLRl+Mqi/4vVqJFZh+eZS+V8al226rDKaBhBdggiF+63TXH1H3jAeiMnU
4iwc2ovyB/qX+8qGZhlIINxTvDUTEiPJRgcz3LtE2UlWsGfJBun5c0TeKNguHYhbkHyFXkOWvoZA
8a0kizf9Q7DwepxJQUKB8OpLJw+jvkiFsGSU4swqJU3Ky9iuLb8kz5KFVQ1Nb8nefYx6a29yneZQ
ORYKFzPDHQqzRL1GIKhsgxZE1T3TsR2T24uHaBVZ9YIHnknq3FieliOFhJVj+AzsjWP46m4a6Xn4
EHetSsuSyPXH0NuIO1I9CNephK3Bvzw+6vzMrXc908LkqLeh7GD7Y6a1FU99FxzYqxZooHcXJ4H4
JmpyumCnm4RKHw4t16mRbgR7BKc8/o7/ZW+ChltGMxiI+SYrIKES2sbx+B2b/Es+lrTbJHoxmLyM
1+cGx4VFtsmM7Cwh9YV9y566XM+RaNlXf0Fjrf1RVnEcE2mdW2ljBCGBDlRJtJwyYDaqzXHXhIf2
xHBWO2wdWulgiN67PKm/g2MDJ7IOdUdZGNNM+I61VQRgCgA44pXfUvTVeePaPtJixS/Pfat7HYLH
i5xqVE2iVc1vWTanQc7sC2WhdD9zqXOIonjkFFTo1PzO9JVVlW1iyZcc7GXRcCJSv3adR5RPb+M2
L/ISo+tMtQljhKobMmF4NCu/vu/KWi7ygOSA8//sIbtT/ngVb8rVrkjfAAwSs9UQ/JEan1SC5btr
tqZJxC9EFLNH9+oDxhv56gMCr/ZaNg3LsxjaEUCiCLvtKrTVcrOkKzWT9rsd68QryUNSeIKKsbLr
HXMIToPJfh1AHSTTeFWNrWzI+FVj2z59q0HlE9t4q5GIJrQyvjKSm5fIhsQ3wVVFXXPpVTXzIrhZ
iMkBQseg0Mfi+HGhzWWrGCTycvf8+JTOJM4QsyG9iAcBelPuTqmcyEh7Vu7vjg7Kj1w6RdJKOsQh
+FeVs9xv8tpiMlMBkxADxMQur5CnNaruowMvYm+x/gKd/UzGZvwgBW86fA4qNhNoQa66ESS7sPoK
rvDa23dmi7gPUVPVkIjZDhllJJaq0PEtCOM8RVT6G62TJQDn3B7E03IUd8G5A7Py7R4EWlnOcqnC
HhRBaJybjvc6pH+cEgADqN49XoM5W+ijhYg28oaKOM1d5lkYtq3sVWfgsas/CGQYZLiRLET9AZnv
x7ZmklGAQ43IVIBUFAS1kzegp5RNlw55dRbajcq9qxcGnMOKAvIfErqWIJVUdY28BH1+uJCanHsP
3pienGtOzuLMT7LqXPzhvkNBoEKvixJNK8hkHH1aklrU0xdZsrp9Kfo0AcogLTbq0kN7pgR8OwWT
Q58mbRo4UlmdM72zT8GLBDf3oVgQsiTuQdH5hSM261Cvp3xyjhsxczOWgz2HXeetHvK7nEG6PEDF
5Vi1tlpTLiQsR5VmpZy0ZsGbzkZeozTHCMEeL5DJimvC4KRMVVfnOkZBJdtkoiHm1Ol2WSUZhQbF
CA5tADlx5NPCXht/eRqdXlueLHif1DJXosXoHJQtqRMExUpM48FwWVQCf8JSH6qvJP8T9y9lveE1
24Vca0W7j8efcc8AM5YCESFDsxgHGupQt2c55LxOihRMQI8g+Aks6KLOJzTf9QHRztnnRd0fJdRw
fJOjZ8mON6oRGDUpV5LNLx2BccR3M4Iym4hM8Mhayd9+ihf6tZCncOlN+NnvmtxAmlEdMyN9u06M
4YtJN6FoKx7137mD2urpknbtb/R39wVgHUWCQMXtrkzWhJdDX+DLuDxz76khPbVICFZ8BFkNg/U3
eKcA4lRawAuXndlvwC1iORBBJ8FPhdfWuihQB/PfGavbeS6VOqr4FuCDTXt8vGRzHhE5vX995OSE
Zk7Oa4GEaSpS0ufUx+0ab/IMZVqXImp8bOy+tWrcHxB1RXMKi+06zftKXOwlflngCqQgyJKJPaBf
AA9NvX8PT73tGUj9LaCZZk/GlcnJPqiVJAR7VVmeqxDZRDxcPWefBHqgvCyMbS50vB7bZO8XdZBq
sfA7Ng1UI9m2RlucoCNrb6AvwgZz6VYA0VlkJKCUfmx7dhFHRO9vSzuIIW/3epREjZLVTXlW19yh
dSNaDLAS1IdIWbhAx8v4bk9fWZq8eLihzTRo22M2ExDJtwkjmW6Zvz0ezuzNOapv/v/xTNbMFQKu
EUGmdkZK7cx8y5cgXyXAcAhbOSFsanu70llIJs5EgDyqeBwnc5rEo4HqdgqhdeyKSiOBnrryjAC+
Mcw+JGFhj/w+SCfTd2Nl4hJqp1N9kGSV53bdU9Gof/KRCzvT61VuVHr05G6E7w5JOY6yZkN9/BO6
P3ZjsHaHPthuH74sIeRntg5mGYS+Y7UM+kqTraMV0ijsyJTnqH3zFZHkzbFBW6pvCnhDt03330zz
lbnJ/ml9L8oHxinPefJTpxBXUb+z0F84DrNrKaIhaFxOiJhPfBoi8GCoZIyp1mjoXGIB3RThEiB4
zggHgXQBvYtI8EuTpcy4rmb6IKjPrmO4okS6CmTnS21lsxsGsB+0c6H8wqvTO4QpZJFBpFifCz2y
O53TxR8PHKQD2lIhS+saqu3T2FYPoY0no/cMlnHQG1LhAGiFIa54vSCXx2dzBvkDiD/y/NBjR/2E
nebBtNZRtTxN6zOXkNzKz9w3W+uuodHSrJDjUiiS0mg4FlnQeOjSdoPGK8UU6aZBY1hH8k20dNHP
7eDrD5qsthIOWp2ISX1WuGdfpmm0Ydq1H/q6GhBXhGwoXo0Qf45VwgvtenjnLRliG6/ykhj0DIIE
MyNo2ohbBgJt+pDpuK5Qm6aoz5sYhXZwh9nNYVgpz/2hRzc0kuuREZNmq2drblcsXOMzfvnG9rhb
rx7yjpCrTchiVToU1QduV3Xpwt097uep64Jk0gh0g3qJokx8cj+IZRYPdX0WYgDNul2VbZx6FZVP
omMubLHRCVyb0kYcDnoYUeMAig//43YwfsOpSi267dlt9eodcCZAsiwAKxKQP+7QyNlvXbDRqLTV
VygsPjZ+l3dC/UFE38YorQmHqExRq0OXikMW5c0pDez3AUes+nYOIPtut+nCbTDduL+WZFQJIcqC
HJA4faxEtZNGAV+f6ojwbbzOWnbnBVAS86pj0NtAzi5M7HST/GMQnFkjbAbNexOXJfssH1SFWp8Y
Hvlg9A02Yrng32dNjLhxlPeByZmCckR2iJJQ85tTFKPSy3tofvkPnfvvINB8CPiRBG1ueTJrsuYx
SewXzYkbZJPRnnIhJK6bL4zjruwwmgGEBEsz9jmyU568Wq65ZhjNFLpsFVvVUtfqun1V1+6K0xOd
MRTDh6ZNbnNUs1I729e2t+JJC3+3sCGnF834JUDLiayIshhYvycD5ga1HBAsNScUWiBsCA4h0BGQ
mIFc0sZjV+yWT+36O92UqH7856ahnoCSrgzZdxbfcXsQazYK1EILu5OMSoJv9LuUpWmwr59D8UUq
T2JtN/xO5p+kxAj2YNpbsD91ORj5KCI0qlDhEod20cS8lnl5kObdyfc9mjPAPapnVKNKEULNH4+H
Kgh3Pme0BZC8ChwH8KHjn185ULUVmdZ1a9hS2FHxXQuOYrMTUaxj0NMMf47ql9LEeoAXnKxYsejR
pvrrlIYsFKQv3rxyHWavbbmJ0OsubELOShPDCUhWUZlbA4b7wlVrOTW4EGjHXFwIy+8yD/9M1b8/
f7JSUuG0TKFgqirF5tEDyxFU/NznULtEIdEEEmk0+nw8ZXePuX9sAlQrAkyBDTrZmL4nOqHnNd0p
VPWqXJWGUG+yTbPmRSN7SyFbCZ4kzW7CvfRRAx3431iHygwe14hEtGngil7/SmGHqjvVxbPY1bRA
/3HvEBxn4gD2KHCEz1aJWiAPYzOBwaU0bV85dUnMeJzY27tKQy80rkR4CUSb4mSPykDM4GHZsSc2
Cxma8WKMWLNPFpzA+Pq4sQIEB4DWYPxn0SeC2t7t7sxTnuk7tGSfIjUkQrTrewiQPnGB8XhS73p1
cdpgB+XWXzvw4rd2sI2c0Mcfn7qDBmVvUq47u6QoB5+crcqQwiXNOt5uP1q733hrn1vw7Xc34q95
BRcvgFRjyvTWfKM0UNZLYV7aut3Ob43M/2g4lBO5EZA7LIz2rnz4O1oRUSz8qyQCwXlrrq/lDq8R
mOOyU86tlHxVJkYsQIcpIH6p0GrIVp440DLOdkFdf/l5+QX9Kxr0Vr7k5mdXGLhJKJyPiLhpCU8Y
wiTlxm/pCpAXd5E1BLuCeQqFxVGPkzjdS4BHCjKPPju498kkD1IuonDqcyepNMT+mJzEhKrMc/zM
j/V9D2+Yotfd+tAxHAGISQ/DeCFkn1tmNCIBO8MjVwE6gdt5b6Iwqocw4k59vNFqBsz/jQKIe/Un
KJ74dgmKdZeUHJcZ06qiJwQyA/LdLZb2Sdg5CgueQdChkNcNBGw+Dwf7ZDdgpt6+1Tqw3uTFQw/l
6vj6+ETNLeu17clkx0LJa643HtxuX5evxSYH5r8arMdW7uB5v0OEKqUgILYbS0y3M1oHsd9WSsKd
dhgbyCFFC88cqNsRM6UWuP4tKwRBtH3iSGgMBGR2Z8HA319j031PLosMQnfv1n8+CCEUSH2w0lNw
VKM4QZTLDnvSGzAqp/T0uft8f9+FFGLNZmvlerQvrM3q5WW/P4Js6+3xfNzVHUbzcGEQJdVUKB/e
Nc22wCJ3YcmdlNIozzHYGiK5oALS70GSQ+1QIDwCyGMzfMRKstaeFszPHTEFgDzcieBqu6PgivvG
RWRZcCcBGc0I6O5iVXgR4EpHrfns2hh9yueOl4xKglZhqAvtKY9HIbTHnzE66+lBH6ljeTg3ASrS
k0sDkst16Ikdd+JlM42MvEVR+yt75UOzac8+YpnH5n4r8lN7QOLDh6GDEsW8yeVR1JJaZiHHneR0
H3IQQbWGTsNlvB88vWrRADBIKyHSO8fUHL3MzsGrKMlEDq1OPgkxkd2tLNEO2kPBYLANhTxcXHwD
2hXZabcbyoT0sZEt6f7dlYzGrYLYEosFh4TnO397dPquArFHgaODUMF7HzY+amLiigPB1ssFRIiP
52hmYygoBAL6PCoQ3/GnAPYWRgwkaU/CO4DpoKD+efz7M0t+8/uTJRhkN08EvwKF+l9kPyS06trN
RpWs1WMzd4H5WEL99zCm4YiGykrQ9BjGJ54geq/XC+d3YZqmuJpY6d08Z/D7nO7o2o77ePz599Hy
5Psna15JfcPKDX5/pIdU8N92L64bm3g+TRdszVwAN1M1eVdoQpspmQZTzu7bN6RdsJD4WZqqMT69
erdkviMJ/fj7/MUzUapfbLNZMjD++ZUBvw/rWhq3VEjQjkaGrYpuI73eou3+MtIOLJPCLWziX8bW
K4uD4yUtoGsi1IdKiLxp5MARPMCADfkDKJ3Rm91+dVnCUM3EJDfrNG75K6PoUBSKOMYwoV0hU+Zr
pT7/Xdh141JP/CN8DLJLyA7iwTR9YoaMXIbdqJ21Y3fJC0fTdUPqpwAacpt2oeg1c0BvTE12ReD7
nSImPZTcPsKNYog+4TdLPKtLNiYbQ2uQrPAE2GBzWlLi7eulCRsvqLsJG2ungJRDu/P3zX61Jl6k
sBUTcePWA6COAjNggaG2J0t27vKNYwfZlZ3JbEEIghcZXKMnF1Vr8ct2bcEKn4Cg3S+RPIy/9GhE
kzljwswpEh8jAhm/s/Ainl2Pq1FMYkC8j6Q0DPDbcUkAjW23i+mgpXmanBExlYqsHOWUTpB1fQZy
XDQFtBUkz0uHccYD3CzIeFivFl4Gqr0YPBjauM/md0gFo9UXgqOZ835jYvyEKxOuhGaFgAG1v7ze
uRtHb4zWZheuyRnff21jiq8KQI4qB2BCPPnPtRW9avqSKuesAYTYYBpCjK1Mw1wlcHkHuCqEE4TT
XeCeH3uspZ+fvI8hWZSlYoyfLy/BU2oNPZTRH1uYi74APfv3CCY3sepwfOXAAYz9+inBrnruyM9a
s15W0cKCLw1mchErfZo0HRKdJ11C8qSm6WlhKLOnA/qyKDyiHeQuRxOFsdfUHOjsQeGaEp/8lDq/
KOs2cxuPue9/GZksSZX0eRO1MOLpmaH9x1nE0RFe/fpkNVgll/K+xq+neCnz1ATbjgSNqqUo+K6+
j5j7xs5kLdzAb8IyAb27DlHg42tiSya34tpFLuRZP3I1noljbwehhdPCeMbYJYYg/Cmz9IVln3W7
VzYmLh3rwaZ+gLG8viIrD+AH4hVIeVcu4bfH43EJqXoH7ZvO3bjPrxyXJvuV0+F2P/kre6c80/ML
JJI273t9e748Htqsi7wa2cTdp0NWtH6oIbQ8RqZobwdQuC0NZ2n2Jp5e9MI0UCuMJrBL4m/Xl+Pj
McyF+jdbbeLne3QlQ0UXy7PbuPvEPp2eK9A9kAUz8xtNA/cZmCF5wPBvF2UI1aSoJGkUJk3QHPmD
vphzukSyN2eEk1BVwyUPUrkpuK4ByUigph54dalq9QaHlxFIAEixEEfMOcprM9NDk6HBrK8hiKBa
/gpvdctdwB3P7atrA5MT45SuwlQDDAAEc8nP/PufYN0vHcs5b3xtZHJMnLSt+o6FETaCHGNJhGNq
ywdu7erlKv0v7vlrW5ODEuSgOpI72OItbuusUnspnJ9fEpQAFZTCALyYeH3QHoHUuYO8x6ChjZSI
djAgJlo4KXPbC7wXEjKIyOBov915V46lkpsgLBxBwAvoXdCLt2SDbAzNKHKi8GIbqKK+/jcWkXNR
AT1H9n2a7h9Yt69SqCqcfJLuiLtOO6tbN3u6AvDwKOl/GbOm3WFpte4kMEYPCqKef5mdbI0+dQKH
CVQBUhS6xJLgJUHnG8jt9MsR9G6XCxoP8Ve5UgFNlUBpthTd/mZjp6+A6w+Y7BcWkqiNkuIDMNOD
iSvw9bXSw51ikKen52du/3LxDM+4rP4+nm9+vL7v7I4IFTTNjk0nk5OdNE4bs1kwXoewjNbK+CyD
MjcDM/N6Tw0Oy+2cApTrACEmi6Oee839YlT+x/rk2EsN7wcVD+uvr7C+MbmQOrZsu9bHGl1yL6C8
9fXEWsK3zcYa12Ynqw1RC66SS5h1wAqm/k3W0CsdBVwez+3s4bma2smSdn4msm4BK6ysH0YS0o7g
Gcl5C0HsXGL7H5DR/0zi5L5UyqpmogZ2yjUoEVOya5/rnRTpgFYd/y74UHHucr6eusmtFlZhxUgR
jIm7MVHWRkRYOU/a8zcIxj5bI3hzdITrY8N3hxE3m1h+SrmRgjmjfgYNp4owT8kPGEBd/eWyPn+d
UWpYuHilMVS829Mov6IKjAKPJE9cY+W0shSq7T8h3vt7ZCtIUilEtUY60G41LsXJtsWnngMCnaVh
bJA/f0JwlUMFuFhlRgW0ZakHhortv179vYwJLddM6CWzLpe/iz5v3vkg+Q9EgwRAxxSDI/BulPYx
kkClwR+zbQctnFNqeab3VthmaZXEtZ0/iSXQtX8AvaKe6ujYth9v1vvK/egBrz5isouCLk7DIcJH
CIdoK6CXNXqJd+FZ2+Ww5preJn9aYlYcfcvdOgFigZIjmt3wRLqNkPJWKYQsH5DSzZqMjrxQFIFU
tnAMZ8M9gRNYxGBQowIb4K2ZrFVT9PDlEI56R++rPditCHSGDmyVsbDzZgPxa1MTx8K3jCDHSiqe
gFAbbOktsT3K5Zb2eVECYDB5Apadi2q6urzAfDQXP10bnviaRgUfqzBk4qnY+gZOH5XRL7Dk0O5x
cJCJwiXFA5umsYBCTd5oRRn4gB4pwykrcyL1b0H10gdWLkrWWxcBmcwVREyWSlYzQ0PDFMrfwN/h
31PkbtKJfdBUDXvaaJJRWs4fsAalhyWC7pmb6MbKxK9FYpU1PN5tp0C6uF9MTRuIvAxm1P3t/1Zg
q1C8xSrT/dWL0z62ooC0WJJ4ZXLiwriJFAHP0VMGtREnEkxteC09lNrRbecmNGuKF2CtS5E60tnj
zYXzfj/gW+uTAWdVXnd5w7UnttEHND/klWA6qU8y0c4qkcrKqgj5DRiZFuzeXyCwq0pgMhNAxsiK
k4Cjjfpa7dUUqKTejJo1o5RkSAeANjNDDPdefyk0M3DBHtZtJAmSHZryDCSvVaXUaf5W9cJ9NhMK
4HPAATg2FAPG+nuXXEW4ouvySqgV3Un5U4rHoTjmwyplPpuL3IB14QV3aL1aYoeccRO3Ridz4IuI
ezkRyCyGrQyVK42iJk23zRVoUwarvn9nKrAE2Wrafqd6HxxaDqyEjE+G5KsXd1VyXliT8UK8dcS3
3zPxkGzetD52f3cacr1PNkqIizE15AS9nkeXe+oJH6T6IkzqN7a8NwuOGrAnIMU07bwcojbNuabt
Tuyad6kiPitlZ7m8ZJXZZ6B+CIqZy/E+iEDJ/6KhHbFLd1lph4MtNDshonH+1HEtqbyT0FuyeFD9
fCG0Gsf96AMn69R46GgrWQAAg1Z4zzTGs/za2zAJPyycxrs+YABjsQ3/PRWTFVDC3mPA5tmd3OI1
dF4U0D0jC4o2/DAzGfmkoHew1wWgnjAF8brIKe/smPI54I5F9MLxJut+LOyJOe+kAMWHfgkUw9Gv
dntrSv6QqYLLdSct8tXOSOIspK4Yil9arw5mIuU/FaDhh0LKHYPlug0TACSJMvZXG6nxQhJynOfp
Oiji2C6HbQJ838RTBhrTJUE5dKcoTLDaUiLaKqR1FnzB/UUjiddWJh4RPWGRL0QYsfQetFbjbFqO
sAJwrV9M+74wu3M768rWtAwgB4UQMyVshcyWiT/U+GdwPuVPPtn6AnXRa+2Fq2Cf/j/SrmxHUl3Z
fhESo4FXIMcaoaurhxfUI5jBTAYDX3+X6+jenUmiRGff3eruLZXUge1wOIYVK8ZP+vQ8Kwg5N+Tf
ushYKxJGcIswvATNmdenm1KnMWZmjW8BWKi0OSiHnee2nnXKnibPdPbv9+WthJnX8hY3iRFmU1yB
8c08FPwT2JEGmLk9/Gl2AIL/II7TT/w+UsynmTAYpzgEW2W2FSjK9ScsFHrAfpDO0sc3R/1WOC9c
bTyk/3dVdsQsBpE92JgJKTT60uc8aKtvhP+YMKFoZifkR8BeiylNf6pmR8q9OT7wGn34czSzQ95Z
z44SHztH+LXy2vHmxAHuFabwp40C7oqLLlfw0RbgyvLOYgVoiicg/LVBbJX6qh8f5K/2hGcbf6f+
2O5H/ZCeN1Rl7b0GYgj4Z3QbqUDxX2tKPblWbunK+DaCZsQM6qpBYJRMKB+Lmmcg+Zjmp36GP/1v
NOZCrrRPFw/z2CScmDkZ3zodk3SGgKLZz6oN34xf7cLPzXwvlC9afUiGJyCKRVJ6QDpQHVRyVpCS
r2VeeYkFGmHYSfZQbXzdSkyBo7ABqgN4ENDUD1aui68rHFi6ecBRtGAwJ/R3UT8j4sY4Xz076cDi
CwBjz3Gx9SCtgHEhV/LkAo2Lgs+y96tQTGFlCU7DSod9RkBpQ5wHEiO8dlgQu6CJSIrAKHZK/NDW
6Gp/qus3DMDQqOQ0Rv/5bDzYCGXJ61Qh/vkXoZYlO2U09NYiYYhuu+tDG4jA+I0a3STt+IweQq+m
EXR1BJ1APjAQDrwltSemx63gdUVHETmjnxt0IjKKXkQ/hd2wwumU4W1W3zsNVUly6KpmP7JyZ4gN
n0C+Aou3CLLgKgIZBs61m0EIbumIxHSGN3N8qUGDM4h3NOUQ/XFwHkCeZkb378FKzAVvmUhGQrRk
I/xZWOrBVJg1a8bwBtBN9WkcE31XQ+4eWuKrLVDsBpYfUhzmJz0R9rlgbCtSWXkYHcvViIGwD4nS
pctem0Wht9Qd3iInBcNPb3pqdaiU38Xc+sUWVZUhn4LlBqPDC81C4OQGLE7+/PJqoXUP3TxEvOVk
Ys+zaSlRYXMl85o8QXuxwavz2EPjjVpiknkMxnqwHLPJ7Xd0mvVHZXaaPwoxJn+K+xIdGKBIk1US
v0fI89BT53Oup0Zg66C+m+2cHIe4Bh+BC2OGnk6+M1rnR6t19UFBmnCviIICEs1Nr0c7yt5UJ6vx
ut6AvbGMZt4w8WuKDJtn4CkC/BwZ2eu1j6naJLTMxdtQsC+WzkNT+WmLcGieO+PzhmKtOHgOUJkW
/gP06EaxCoeDTimtxJsZ71yUD6r45KIjgqWYTCb+DkUVdGX5ZeqEX9qKN82Ft/EBMhlyc9BAWcqm
MNtEK+v1YuuhT2ZbaQB0Nfdogj70TbrX8SrXYIEX80M7nxg9lwp4K8xfav+p6sFz3hBvnL6yLHm9
/zFLFQc4FWkNA5yYJoZEm8unlU15AsLbygqJubfiH0ag+Gp/FP054xuu/nLV/5EEsKes2aGnYfGe
NsjUxKrCrbAAD2ypfx97dCIjwZC7G8mopS59CAL/suS2UQEDlx9ycY+IK0ZizrEVKrzYcRXu+g+7
jXgv9kK839+9NVEGKp2OYxgg2F0ywbodaB1yUpIQWPKnGYlun2z1QtzYQbmcSxkL54c7dlZoOSOh
M0z7DEStCV4/t/1TsdKveep3ynjokvg1o1v16LUTk1EQcdBrAzJ4mUm52MiejQINKDMJS8JAYmeA
o0bEvsXdF0ejf+/v5A34RS7zUthCPXhCW2RjJhISHdkYEDwhh7IrraJ+tAfN/QWyBXKkBiWvbj6c
hxKjAZSuz79PmGWLeZsOyIZj6DhIO3Pd/XL/21b3Aa875mniT2fZgpulQgOhaUHCuKl+Tfy7nvQe
S8rvZUx39yXduFcfu4A+KRQ3QbsAaqzrLc/ipsk6g5OwmhTPngMFoF9mY8aW4s+gJANev6+6P3ws
97r2477s5fMjRSP5Ag5XZIR0Y1k8MCmbCBC0JBT57lCIjZWt7eHlv76weVZsKRop8K8niTdN6MAo
5kOxYdnlTbi0qx8rAFsdnlBw/+EJvd487szd5CQYeepUz0mK26ifHXuj0W9tlySHzkcnqIom1GsZ
hVXwgqmVHcblQ4W19HyjH2hto0BxgKQcQRsduq6vBdBpTGytaeywTXcWmEWTY6090X4jbb62VTaI
xqDPeIfA+3wtZSIxiO6mkYQtOaR033wSzoYVXrVblyIWqjxprHTGASJUJTnYTnMqXMyxdxQ/z3Y6
Zou0o3qirfCzWtvIaa9toeyYA74M/cqIF64XJ4p45qa0W1W8azM30DpkEc2z3g/B/Suz9nheCPrY
ggsD6WIYaz70OmxW2nls8DXrUQFlnAECWrVEKtH4N6eGcr3sJUef3rL7uTfaycFUHxLWskTvVvvE
ib283Rqxs6oc/4hZdjRoHLn5bIaYtLWdl7LTxHEU46+O5of7+7d2mcAWgkKYjucaTfLXB6WkImkM
XtghtxOv5Jkv2mJ/X8SaLgBUiTEmGrqfQKp3LWKajRGwpwQ2QcGIcdH5sx6WOjif2dZ0ghVJckoc
gUOHuUcIWhaS6jFFVlshoa2+i7r05vYhBlYfg+nvr2jF57iSs9DumI9zX2ZYUdGebCdywC/e2yXc
+nCy+42Yb0UT/pGFpveFB+CKPhZMKpzK0SU2HhUn8x3zeH9BqxsHZw1U7ci2oCx6vXHzlA6umuFp
gKFAjddgGKGdIsLS2qnzWt3eqsSsaB1IdxDEgrAFro25OCiXa07s6KUdNvxXpUka8E/3F7S6axcC
FgvKknlWMQ3bDqn2LS8QwSBKS073ZaxuGvIhoM+UoGZnYcDzEtyZ9cTs0OInzfpbz4+0Drt8y/uU
n7p4UrFX/4iRn3Fh4czB0JS2x1IKQjHLtK3yg1ti1CT6c8Gc2E0/+qq3Tg3YaD+lSAXdX+OaN2Qa
GF2C3AZWedO0h5kVaTwzzIsDJ5uvD9ORDZ45g8TO8hyjPabpJ7380VvRYG5WfKVdWC78UvTCNGFc
cDNTG6INyNQMDg66+aCleWDDSv1iZuEn8bhLDPPI3OKlizeZfKSAmw+QvO9g1zbk9KPrnRd5pqIs
mzshx/zsfkzOiFnPtsp2fHoUZvygkxTD5uvMAwwyqvKv97d+7Y7gkYEXihZ45HkXZrMpzHyo8NqE
+tBRD2kQTElU1S13V960mzWCZkvyamBUyNKZmueqqMqmdUJ4ht7YfsuqYi/MKMsqX4Axuv97f1Fr
MQaSZSCzgY+ItszlkEkrI7kyxqoTakmAORSgaqiqXawcazU+uokScNIGs/OmDOPnuvFaNw0Gd6uq
v2a+Ec4h0YGBL3Jvr8+17npoKy/d8Cnh+1g9Di0azoNiq6azJgazgMHfhuqRTDRci8mR+sAEr4yE
iiA74Q7HBOFUn2BYAVBm+oYftGaMkKdDUA+JRFsifu2+AXGuMElYjLXYO0xDh0dngNNSr8led8qt
J3DNwCKHIIksJXBoic6cJiVRwCeJwNSlcLWQHUfG1xxAx6JvuPurK3Pgj2vI1xjIJlxvo4NskOUO
WNk08CPvbOa3ArCuJnlMKdl4B29qoYhfgBD4R9jiylscCdEOHm04ahSsC8hSkWNtVWC5UNq4CmZ1
HjzAebrASCjIU8ZyZ6E+7Rlcf6viSvXYXKGbw0hBYBzb2isakJsdSB2MM6IidpQEbY8G7Tac7TVL
IbfGBFAFyWGysBQprSy1LQkJm2r6DBbUE3Zr4x1YFwHHygUzsqTmuz6EPG3YBN5uEtKC/Km15vuk
TltA77X7QtBVB8QvUvjI51zL0JO8Gzm3sPeonRSxdnD6/mF0MARQaw9cTzfynWt6hW50GaSAxATh
3rW4CQ0ytAKxXDiXQnuyjAIENZMrDqaeTj+LcRzC+6ZvVZ4ceQuKCzylSwYnt586MrhwTlODAMA0
72lXeV311Llsf1/S2mFBhVUXRVbkVj/e9AuPoVQM1xKVdIMHG1VNF9eSkGZr5PnqeuDUSwA4Qofl
y1F31lSB1xkuFhOHHKRPfND9uUYUVrgbntbqgi5ELdxFx6JUG0luI50oUI2LMRrEKcng3d+2NZMG
Z9QAMwcIsq1lKKmjC0hPUmqHblzrnkJ456X2PKCLGTMp/3+iFmZGiGJIckxpCtWKHERJHMy3nCuv
GOcNP3gtBWASsHShIQ/84niLrrUcg83GnJgZgi/2mg1/FZsHpDgU457aaEKq8p1LX5Mt8tJV1XDh
2aMMhw1dRq+T5jaZm0GoVVfnsjdfW6d6NVPzAVXw6P5OrqoGvAn4Ejqs3xKhlzaxmIYCuRrVLJ6N
tN+X6hZAf201iI4l6BAFVzxC11vIi4S0bjnaKIXwk3DbfYa5tnWKETiW+vP+atZM4IWoJUVGIZy8
mR2Iys3ubJE/mKajg4LenTDErNyQtbYszKsC8bGE/YKm5XpZ8BMGJGkcOxQVaLkf+tJ3h12hHO6v
aEvKQtNnTRUZUrp2qOlePUf1GCB/XVf7/14KKEAxdxqxMnKc8isuLB7WqNVaCYun9+UjpYB0Gd40
YmCI6mwYiZX1oOUJFg9Bsoz6FpISZ3YUTcZDdT0zH0HXV62mO4djXgl4SLeC/xV9gAeJ/CCyeNDA
ZbYpdhNjMtrUDceOHtjswgPBafqTUvlj3v8pjbjY8IBW7pMFVA60HTSvYAdYPMIMvFQAZ1ZuaJHi
T0NL0LmOiuvfP66VkNbCGwidg78KoPxCKbpSsvwK7oZt74O/rj1BM0BdB8Bn/b2qd/eFrZh1WWfE
gFhwCqNKL1d8oRulBq/Cob0batkMWEKmg/Of0LcayOH7gtYOC4k0ieXBREIEONeCYjdt5tRo3TDT
wA16dltZmk+8otJ92/hyX9bqokC8JoXZ+HOhhnDJAY5pJzdM+qhnEdOe8q389JqmI077PxFyuRf7
lmcplTSP2DdU+1Eo2SegilITFlDM97q/mrWdQzAk4xfkVeFiX4vSR1o2osFqBvvnkBnn6nOLER9z
/QNO4oaoNdVDTxnA3CAdBYvxwpUo2oq4A6pZIQbZUNtPm91zdna4Jz6honR/VWu5E8xI/UfW4uGY
cqdNplbFDgIwep5/atxzI3qig7dT8t0mpnXtwP4RZy4zhSKZqkoBij606SPYB/XmcfxC1N/3F7W+
f2DNh00FDGWZzMXUGqVzJtMNhfje0XfNxLTvQHQ9xsG+6GYejPlG5LGqG2De/V+BC4M0WMJyEn12
wxrcyQ4pAPj8ms+vlfo4NN2G8Vu7VQRMydL84SFZ9hhUg6pNKJO5qMSHHYAQ1ato+IbtWzsluOby
0qoAmCz5nWYyTh3Q9+j+0oWvsdCqxiA2/+r6j/sHtbYWW4cUwGeQFliWlxgtOq51UPQ45TmmC/Z1
5LZq+cR0drgvaXVFoIJFqIFyGepl17c34Sh/zGYMvTPewWnlVTRCbiX9F5UXaSBQQ0D8jQLj4tGo
TV4JV23jsAUHoAUqT6+03+6v5IYyG+G/BDsBtIDICeiF5VsBwh2tUNU4BHQlA7+/2Z0cjXd+a7LM
5+DKe9SK7IuuO+0OubTZFwDbnVllo0+w1DBFatKGwJzT+VCmhrozhpwcZkOdnvS0HT1uaVvAUmmt
Ftm7DyAHklmSkHYJTm5MG3xhthuHfFaf4jZ5Zcojiz8Vw3CwUJqa3G/3N2jtMkrgyP/KW1i0OEuT
aqiUOBQj5lnuYpSpu+RHUgf3xaxFLZfrWvqmqoL90qw4DlNL/+3GGlrosjJokTkBtMWj6BGwqnif
ATzbmlt5gbWL4wKdjKuJ7OvNxXFm8KXmmAIXUvEDjP6ewn869VauY+3OgIoQYmQHzs2EZhtAdfCi
ZXFYTnZxHBSRH7Tc+MYbk6PbYrMPbeXcJLTLQIIIcHokNa6vqCZ0N+YpjI5lRTr92/SDvKUkbQK2
xdm68kAgGpMYDagjwJgLL8itZ4smdaGEudIHZpUd0nLyteFxGlo0mPhmHvtztfWqr5wZcp7EhjzE
gXjar9cXM6eYitqW9wDgvNxLFYw52VDKNRm6hW1EwV7OCpc/v/CHmlYZM2UylTAT+mEgoMtj+t7N
d/dV/1YKhjQj5e/i/UbL2ZJCJ9EaaxxrKIaO+5Wkpme4g6ebGzlVuR/XduNayo0tjTUXSJ44JEz4
sVkF6bCxjlsFlxJQ9kWDEwzGMk6K1ZHyQbA4LDAz1vgaizRQ+FM5vP6b7fpHjFT8i0PphVrGBq1w
j5jSPlDXnM9azI4Vc+2N47+9QtcLWjiOdMRgsn7GgkANi96wNLAO7mHcmkeyJgUJVuABVcMGI/7i
opa0gwMy6G7oiB9l7PiqureBqMq6zMuNDW9nxT+VYzwgCxMiNJkcut681hh5qdU1tIDvy/5FnQbf
Mh8nUfpKsSf5a6G/JULZF261kbBeeWelZODDwXEnuw8Xx4bIpe5qC5tZdT+17HNreMyevbrc1+Sg
G9Gc7rsGCDvqvMSvrN2ryk6xPXd8UdP8qxk7b22pbhzvrdnCF2EzMCVdUrQuccZpPFgGRY4/bLPv
IGbyMLljqM54fMbPep/6yYa4lQuIoi46z8B4rCEhvPBqkVwEP4uKhzspYBRbDPMNsqo2N3zNFWMi
3XQMLAaWSUWD9fUBC0VNZiE6bPMEc5Xv4BJ6zfh+/wqu7BwaNPC2wLfD7JklZrqyaS4UBQZ/bsa9
2/nF8J6me+kI1hgaPf0q7d/3Ba54BzZGIqEfC5VpzEha5jQ1Q5ic8VYJ7aob212jaFrhKWjizT0H
DOw/ydBmumfqWvmmoDDV+01BU+51HXf/eyCDVGB0kcvSm+kuuZytbmgUh1lKqJUWivNN82M0h635
QTcsCwBjg6wHDwJCY9RNbyK7aRjdqTKwYAejOfTyZNosQE+/Z0yO72KSLtt1/MkxMBU3RaVa8dzh
vwcP4hMkktfAqBXrJjSymE0SFHaVUGDudfsl7g+YpGFtTWVdU9hLKfLaXJhzoOpzK3ZtJVTqr53z
akwMScPDffW59ZmxEpkJgoOCitXyUoB+qdXaJE8ipE5ocTjY4jM6TKdPFdmwcitPoES36+hdAMoP
FZLrxcyi18SslUmUJQeAh4O8fnLnzO/zb/cXtLZpl3IWb4bdkb7jpEiiNAPwbWrOTdvunK3xgSsv
09VqFiabzk2XWATblmUziiPnajjGoEtmqe0PW0e0qvC2jpZUvErI6qsLPWjGpu41p0uiufpWGLvC
DDLNORqK9mqZp7QuAjCzW0XjjWGnNyc0k2/h7264+OWVu/yCxeGRMk3qpONJ9E6JBySCgeauoAz7
B2qjP9KvKVJHfhv7j2gF3tCbtZ3GqyzzA47MWS6cs0YvHDxHQxKZmHw97bLuwNFx1x/GaeMmrCkO
GkER6iAtitB3EbjPiq45aFZJoqJ9qeud0x9SsaGba3fgUsTinROKpVfxbCaRTCIqRusR49ku0kND
NjC7a68QZrsCdYw2Qek/X182t2SOndI2jfjrRM8d/TO26JTEAMnkR9++xCrdkLf6CF0IXMY5bLZa
s1V5GjFCvGH+06AdiskFxqk/q4+Vlno6jeoCs17vX/c1+4WuLCCywOwoA8jrlcq6q93PEJy39T53
LLhJXwTKyJOJmt6T029NoFo7wkt5Cy2peIl30+7SyO01r5vCOY8xhyGYtho5bsY/yysHlwhZJLzq
+J/FwhpLN8aOiTTS8yMIPmoMUCG/QKDitfYjIGdwhavkScesYBZp8/eRfeqUfVMOB9r8i3tx+SGL
Fds0VdHAoqdROzwUyfdOf0/HDfVZu3qgMQHtgxz+jE6o60Ms3GycU91Ioxp6wmPdV9EzyoetatWa
rqAmBnJ3BOI2urquxYy9bmQuSWjE00Crvo91866VxyziNv+RO2/3FXNNUS6FLe66k5ptLriTwn13
4GaaGDr0mrae3vHd/0/Q8nUoNSCPOjuNKM2DevqjFcw3MUuBK/qGpOX+YZgQ3m/Zk4WED2g6lk8r
x2024kyEDdu5mbrvtKBu9sQ0gnTeufHx/ro+ru5lWL4Ut3hje83MZhCci9DEi4c6n84CLf05278S
EmEoY+BMvye6t+gGEmb54AAzZIAhFt1fEgGI+UnXWqLXFrWs2FBBQdLs0eaLTlJHRO2olH7V5SdO
1b/3F7omENEWckSyWovWqmuBpda2mPNeakDOul7DyLFQ322O186i/kC3RjOtSUOwhSQb6lWS6vxa
mi4quxFGrYVjTplvdfbPmKn7uHW+9sMUYs7qVlCwfItsXGsQFuK3g0wRwI7XAh3QFHc1WiDCWc0x
2tt6ZMb8rirVGXltPyn6VwO8FbxxNnIh8pgutWchdgkemKidkCmHWDgWf104Ka7avd8/uC0RCxOd
GS0UyUqR/831c1nwPQqeG1dOWr7rVWAgIOjA0BmKErT94ZhdhABtnaR1b9MkcpNyP9vuAc/FkbZf
7i/k9oiupUiduZCCHms6xAV8c3UsPDQT+cxw/VL7VBT5KUVOgrtPKER+ui90a2nS2lwILWgZ6wOH
UKPnPqa7YXrIzm20jdss1flmA4EBRdM0MJMoZVxLmXLMixwtSDEZaEZB12KjjRbdpEW2BcvakrTQ
BrT8MwWzxZKIK2dkF0Z1N1aHfKusvrprcooL2PRQ6F46WsJi/djVkGLNRsDcsBmaYPM9vnHngLpB
olKie3Btkflf7Fqj1JieM8IXFqMNWH2ieJ09HKritduDnGWX2RrmG4L2hcM639eK2zsFyVBiuK3I
hoFU9fq8WMHMjvUuzivVSzg3WRqMmWnv70tZ2UVkKeA1yq5rcDfIn1/oHmFm0sV4zSJXZ6cR6H2u
JaecbFDprmjElRT58wspiZLqeQogRIRJxbuUfa7JOeVgEWo2SHluAkR5XIjfESAi9YS002I5o1Fn
hlnCsTHiH3lf7p3UCSwW1uPfpn0uu++9qnmTdRIj2jKGAwAnu/vbuXxTPuQjIQwUCzYVbW7XCwWY
HkDYhFG8klqQWmAKHT9Pn4DQ3/K+185NdgDIlxlD/azFHdOT0uncFJFEFs8HzEh9UgflaJsbT8fa
uaEREdMBJPYHsef1ckZgB50iHWmkWdRTYhsUTy+dCvxzvRHbrgrCUCa0M0icr7owgZyw1gYHG40s
59AV5ASbkaq1b49bI+jXbhXIOJBFxzQl1MCXK0qaJGeDSqPYSL/HSZl7mprkwX0tuHHYkKKXgzqg
itg9aOHidMyiZQpjdR6V/edyCnu7DmaNnwpz7+TVHvAPf25Avgj6+i3Jt+uTOGz8wlyrjxt9fWJ6
P6lOYhhZpNiTZyWgWAHFKEFTOubkzcfGpge79nv6YNrdXuVN0BZfQQe78RVrH+GiO8UFaAdALrK4
7i2N41qhcR5VIYva/cbm3uoKOtJkdgK1+A+1vF4iM0UNYq+kiJISvQwntzrlcTT2/SPY+o+uusuB
v6PPdl4fnPTgMoyITI9VrYewOP9lHh3HjNFtyMYQaWrMD069C7PWmtTS0PtURlPxy6h/AyfZiA2L
dnvP4fLgAcCEabx1qJ9eL5bqsza4wKBH7demf9Ge/mt0mlzDpYCFxUzTwqr0tiqj2LI8pXmoPW2C
w/2UIVF//+BWl+LCZgF5AvCvvYgDpyzmZS+aMhL9eBLxkVTsuTC3CFxXtENu1X/oQwBuXjyb7czb
rje1MkoncjZR39CLn2rcvJbT7/vLWXENHOkYYIgGahw2CBKuj8amNYjBYx1HU2DqcFN4/VfOMm/I
z1Xf+dqU+cSEEwkymA3Bq0u8ELyI3ueEOJOSQTCpo1Q03lB9pua5HsFjVtZgNVKCGn/lfjcHBh6e
fvoL15UgXehG979kGQZL3SGoswB2I9Oiy8FHbdICxD2TMmqG3ksykBiLt0qcCEyPaT9NqIX/C3kf
/j/AyYD0LhZup4VjIymC+6ZNn01QgrZeUbMWqdaRnIShZf6ssWKfVeawEYLfvuuynRMGHeUluBhL
OHlRDcqY8IxFqdmfSYFIwA4cNaCO+WVUxg1hH7CEa1cd0hBwa3D+UFpZDh5tCqtt2mRmuCklnBXA
Tl7MrKZBX8dBpojaLznle6s0wQqHOeOHyrGLx7gR7UmryvSY8CkHNSYrNiB3a8eN4izwXLAYKsY1
Xiu8QOMj5rrUMOkuezTBAFuS4mQU8Wmq4+eGvbQZ4Iv3T/wm3y5VzEaPpSR5Qg/y0qGytC4de0pY
ZGvP49cUHIgGzPvYHFD4bZLDADr2angl9lnXOk+CZPL34lxvMdOuPGgo46H5CPgOMEws0c9VA1xO
ErMqahM0tM1GAxruIZs2npO1ew26V4zlADsC3pSFQeGaWeqInarIOaAc9F7Ygbpxgmsm+FLC4gIZ
1tTqswoJKVwQqv9O59DcEPGhnAvlReIIfT9o9ABa3JJadPEodoLrAukdFs2q66E6Yypf450ufpkH
Z+IeqwMzPuqp6gm2a8m5KH4MD5N4iLmfln+n6it7Bj3DPO4EPwhEXJa+71VUWe6r1co+YIsxCwOA
bHTwmot94EqfsVFDdy7BjOSJd79rEzzRKViO78u5ofKF+qIajX5WFI0csLMtrsxcWr3GzIEhtDdL
z66dgGYYvQN4cW+d1Z81fa9RHa8tP48DZRO8sKJQV9Llzy+OwmXzLFiKvLhq+53zPItnRTvn9Mf9
Ra5upox2XORE0bS/SGtR4uYTAI4wC7GCQCf3eJMHGUij74u5GUfxsZcyDkeEIBuTF9dDZW6sKClM
QTIfuzr1lORlQO6/w6wRwK0E5lDXh2wG+S4Yw1wnYnQPDKI2Ul/PS4865+wzpS/JuOejr9U9Rs2P
B+Y8anF7VsRGOLNiLxAZITsMuht4iEsabcoFuKd0m0VFBRooy0FPZF/nW6CgteMFFgyERC5unL0E
GdTuOI8DMVnUiB/JqB5ofOLV7KXO3/s7f5sUQ00cbC0mupxccH0u1EjVitzJeVFFjf3JBeCVdn+d
OPcnANHcn6IIRUw2znrlub2SuAijs5EXWYrSR+SwFIngoMlYUOd/9aYMBnBO31/e6iUFrRPQ3QBe
Awi5UGAtNUpjNkUVTZOfVRgqUr9X9qvbdUHbcj+h5D3vT+1gImdhhg3dyI2sBYvwKCQpEt4XgOeX
NgIMvxRpGPhyFYYUitFTafoUO8O+sZVXUU/fWYVxj/2AaYadF8/dvPHsrCkrbhWy4KCZgouzMNjp
ROMhBUwyYmqs7MEWy8Cwp6gbqYQVKQ7Q0wBpI17CY7q4vS5JC4zazutobDp7J5x5PJVZq224Tiuq
iqwInCdE9rKJbbGXnUJAzj6YddSbX4vkmTLlEKuY2Ua1vVvbvi2AhBi+39eftZUh2JUtoojS0Pt1
bWXbpiJtr1VNVObc8YlWGf4wmFsjVVauBARAO8CUg2TdBxHvhS0v5pQlitI1EQhSMCxqR5PhaCcg
kyV/NpEGKxb9Stbiwtdm5jQVsgORNaH8OJsPaTedLVdsaP7tYUHpMRRSIoiQKFiCGi1WqrRrWBup
5r7vR+No6qBdbMfsnGX1s07b75yr+t520q3WzVtPFpIx4EO6WpLEdKEmBS7CpGmgHpzKc5UhRHKf
kQlSMsw4dyM13ur4ud1PKQ4IBNlwi9z7UkMGHcgzm7RRSYJueFCqZ4BmNqzYymbiiwFeQ0IC1axl
23UL2ZpbMB5ponkAAO7F6b7n9AEEknuU+L5XdAcS0Q2Zt5rvSo1Hvg6ofDh7C8shWqE3dpdxbFlt
7SeR6b7SA6B5/36t7B668A3ZfIgsC3Ih1/drIC0rtIL0UWv/Avk/syqvzL7el7G2e2i90W2MJwWw
6IPj+OJ2uSJvqF1bfZQZWqBSBY5qnp6HrvDPmI7+N68TgI26w32hK9lq4NJdENrLgidSFYuVVWAm
7vKc88gqjZeKu0ArGid3SDwUf5rUepwp9fI8+9rnaUBiGgwZJg90G4Z5JY8hvwJwA2DRUHRd2v9y
LjAXsq941JIyIOMOD6XXF7tu+mYaz5qielU1+A16AjZWv3KuV3LlmVzsuZI7jRBjw6P+r3ACx/Ry
JapB2jMH1nP6bu+mdDeiOmV4LsMgho0wZeXVvVq1s8gTlckMyv4E0lWq/miH30IcksT0Rky+gBWf
MFbNPIIDJzDx6N5f+K0ll3UkDWyIABlqSO1dr3sE6MrOhhaS2W/LOunihIEKs917c9ft7ou6meoB
qNqVLP1aFshAc4wn6KFhkpPpUMcv3HxnAjQGpcdK4U2N4tU/vxnihXUJMhqPpfsLRchW7LYGjGyt
epH9MyfU9btk4CDfHk6WCzaI8VBYP0rdeQRx+4ZOr8QKct1IhcMsYT+XQSg3WhskhyWPalLovx1D
qGfki8BFPldq+7efe9H6dIr5vMtB7tB7Tpyp2ilvW1btzUH0uznOyvq14ShRJaVl/uxYVhceHQv7
U1UyvQYxQy6s3Ux0GppZq3fBbOa5ctDUoi4PaWX16mnsSGY8OApLX6ghmLHht90Qr38crpzjCYQU
hlUtK6Bd7+ajbk04XE/dVYfxmL0YR/sYn9VdfVIk8bzoD+ThU/WTJBijENgbuelV+4Vc0P99wEKT
aWuMrcVmHvGvdbY3vSTUd2X+MI6/ZvWYNb1nn9omyLWNhd/GPThcA3MiZG8CmgWWSl2LLO9TrLun
feHXJI69XmflcbTj4Ytdxkm0cYukLbhOaVwLXOpuzqrWBc1QlI2NV9LmqAOHY+un3K4CjqxjOb6X
5uwrW9z1K+8rShxoOsCfyLAuyZtwTwun1nQe0VI3/DzJhWcNc7K/v7w1OwzEPB4AgqKRtXxfFYu3
XLWLPmrKB06/xfof3djw9FbSeAgwLmQsPAU7Tmw14ZBBrK/qEDXFeWh3Ylc1jwKUBd0DgDDdZ+L1
D3r31DY/EgCw7y9y1d5ffsHitWG6mJNe5D289HOa9E9tZwR5+yfN0RO94w+OwR9a0b/xfIurYe0Q
kf+BusqeefAkXZvgOu10V2mbPgIJvPqpyuC+oDMg/nx/fatSkFJAJh5FIuRLr6WAoyZpar3tI8uq
1BO48ZuThU7iDXji/7D3ZcuV4uqar1JR98oNYu44tSOaYQ2ec9nOtPOGcHpAgAAJJARc9Wv06/WT
9Ier9qn0cu5y17k6Fx1VNw47FwuQfv3DN/ykVEZXDwksBCCAyMR45e1l8n6sclE7+gDu3sZ9CLd+
0iV0L744ibpo3Q9Oyler4OON9+Pljp4dc0alRUn1wZSg3HrlVEM1dtLfXOOzdBGVPhM9WS5BJQRl
37HbU8fP0QeyQ51AsKfMlqVQKXoa1gXo2xUm2E2451M7biy2mM1AwMN1aS6/yDriF521QF69KD+i
EL1PsAD0X/HqmB4AGUCPVTRnlD7uUIbjoSGCPTmSs6Q1vX3VmcI+WwaRg4ftcCgbDI2BAI9Y1IkN
NdnHv14h77Y5vgXKrFeqNJT2jqst7QTjMFfcAD7u7EvokvSs2CvY+vz1Zd4txPUyWIbo0TkgYx+P
vgmbAdSi2mCne/yuCJUPc97OgOvw19d5dwi8XgftZeg9r82po5jskLYuzNybg8QUOuVO89KOUAR0
+ezFefmRucpPHx5E7f51tfWuf8hVaRV6bYGE6eBHbZ5EPifZwqHy3qNR8nfD8euNYcy0soxBmT06
VNta9lMuB3PAyCGWND/hzZgG5fLB4f3z9/TnZY4OUQnQT+VAN+vAQu8G1Pb8hI4R+yDu//SxQQAA
QsJ0zVaOolJpaSNKNuKxVf22tafMl/2JCe3sv7AW/rzMMUhLR24djqCVHhR9VuOJieZkrK4lnT64
zge3c+w7FNSL8IiHVxOCqRxgmlENOvYV/WALrVHtTdRDHwl7CO1IoHtAPjwKsiKqaVnnkzlYlWT3
XZBD0ZT1+Rgbyx8zFxjxNC/pnLq8/qiL8JM7hFwWpnuQogB86bii5wIuBkHDp4MmQxJyFIJ+n9lg
Tf/1C/vZHUJAFZEC7hZQVlu/xg/bidklnprdTWhmZcI90GGOSz7ZSc9wazoETLz5iLnzk3ixSueD
yQm4BnLWo4dKxQANQbpMQI04TSx73cWBVT2XrAM3Y1Lz7q/v8KPLHZ1cYe84Y+Wb6WCM2UTBMsQK
+gGxyJsp9fLwg3P5J5sZBHcsGHRHwNl9B59StG8dZk2Hljc71xq3GG79XfgoFuWPlzjayq6mBnpx
dDr4/Ks7mHQg53Chy/Pug6Xx0xX45628HqY/LI2210BlU2c61PwrTEkyu5bwIZn/fmBCfEUiA1dL
QDf8o9cT6SoMBhVgARYqcdSTPdzmy+Gvl8DP7uTHaxw9MaHZZNqOTIdpmMEKqxPdozOcf/nrq6zr
9jhYQC/7FQmFIcJxsGiJALS7Z/MBxax1zRQhKTLAaieF3WSkL+kFrLjMBy3vn+1faB2gDY2RHxCI
R/sXxkRag5Y6YY7sgv+GwVyDPcsk/POW0u0fvaB0v3bdJDaGkXzY//Ut/yyhAvoDYEEA40GW8dbN
98MakWRZSEPwZA36xOGyI86Zx9GnGvfjuMSGVgft7aKPXLZ+9qQxHsLw4nW2cNwn8z3I2VSmmg+u
PriEZxrSBfqb8U8Mu/nrG/xZ8MD4wgc9B+g58Grf3l9ZY0rEIjYdggi5Ypj3cMGt/TjoGitxcvej
afjP3iYUj+FrhTR1bUS+vVzQ1LNpiTMf5sIZDtFgpjL2qt4fNxFbPZbGPnSmeC5meJzkfld8NID6
2YPFiQPRKJA+8FaPMh6XL7XdjhTehaI/M7JMwybaQYPgmZPpHnH0oxDz7nroG8AKDvbeAJVg+H/0
eEfLBT0MkKUDo7gtD1bqfEz68Tthj2378Ddf5XottFY9QB6Q/B/zD21nATqMhCh8S7NpAUxh05Qs
Y7Gn9IOuyPtdgUtBr8EOAH9DW+QYa9DVZgwGpx8Pvq8z35xjuW7dfNro/IkHIi40mlasvNH+R/YK
ayB7E4JcjB3WFgWQQeifH+NWgganXW1ADeKiSKbye8hOQJVLOM7w+zH3tvpv53tgOOKIAK0TYBao
Ix3l/hwqokvXltaht88EzD1yJj7Tqdp0/CMdkXc78fVKcNyBtFGEOzxamiGoo33dVRbUcb5C/FXO
26qAYOWHCdFPHiE09MFioGgQYBh8dJ3CLqeJLZEF8mZwIaiCp2eFxmMsgz5WEIcWU/W9az7IGn52
cz9elL7d93YBgDro1NahGEBtYHureML+n53vf3sLgEOMgeIqMYSuwdFZW7WKaYj4WQf2ZFkabpRf
fCqT2fngVHgXxRDAAJsKUeICSI6T6e3dCLguGLse7INg7J7Obqy6tHHtC5eNZzVNNPtIZOt9SwmA
CHDVwNdEyYY84ujGitEuLGdy3QN242ZRc+J03jbkUdJCvLIiFCLVU2JpcS0tNEXLD+r59z211Z8O
Ah54qqt29HFxNQJu03n+Eh7UoLeKXbRwgGh7oGGarLNgTv0ipvtq+dxupbOryjrz/W/kKuyyv367
a7B8u/nRewbcC5kHGJHB8V4EXs1pc+7nB056mGn4LTk16EPgWdgfdRHfx22oWgKhAG+QNeN5bfr/
cOyX4bzOASm7bizoH51F5BKzxrkQSV7f/vVNve9sr4wirCQsWBzA74pwA8ZKE8y6vHYG7p0Uhbwz
prQvwGqiG68lzdeIUzudLVh+D9xa9tL2L4faDCd1q9CEIh+J3b97yoAZoxsAfApqQgBQ19//cOue
cDCetPF9xvByGG9Ma7I6cDYf3PW7LbSCmQFSW8fIgPsctx5qG/uFvd51kTYvweWYfsdQ4aVMzH1X
ZZNIwphnQQpL0ekq/0g3/P359Xp1hHULrSPA8o4mcoLaOfL+sbyeIKuvFxiMXzP9GRqtWU1fOtFn
lI7x/BGv8F3ptF6VoqO5cqBwdh6dJRYtgo5yPNlaFpk3u4ny2vSD57pG7zd75Oga63f44e3hrtpx
Zuvbu0NqRZMqjbKyi8cX2FrefjiVeTetOLra0VohJW/paKnyWmfGZBVJ/FSnRWJrGKSkYfZ6b/94
nP5H8dxd/X4Xwz//Az8/dmLuy4Kpox//+T+hI9I/8PKh/SXW/fOD/qV7+eVaPahyUOXj8B/rh/3n
P/7n2x/xWX9cK31QD29+yFqgmEGOee7nw/OguXr9FvhW61/+v/7yl+fXT7mZxfNvvz7Cj1OtnwYT
hvbXP361f/rtV/hX4/DAifGPH6/xxx9cPDT4t+cP/GF++OVU9yX/P//rfw/1+tO2nx+eHn75xy+7
Bxy/D+Uv+4E/tE/DTz/7+WFQv/0KEepPr1XE6naCRunaRDLPv//G+wQsKkZaKOId97UrgsGSYr/9
6jqfQCl73fjI0G00MH79Zej0H78CImiFrUGAETLDQAH+6x7evL0/3+YvrW6uurJVw2+/vs1DVrEi
H02fVbh/5Sq/UxSao7rntLX6Wz+XW09ap43rp2Lw087SaKT7m7oByLL7qBwHsP3NFvn9wsB4I09w
Xbh2HnvrgbVKpVKOuhVszvoA4geue1sC10k4NM6stZY1g4Tl63guCznG5ejwuBtMHzeOl4CjsDVt
nQ6QR3cnGJuw5lu1zBkrxQ6b4VD1VsYr7AJL7I0UV6b7DmGm7YwM1S+8zw2vbzrxnYXDxpfNmdst
2dD4N9U8nkc+iFqRhznx1O19qPWoZdo6lX8fqIbFoM3dWBiexY60+jg31Xfmiq018ItoYTHm2g9O
4ek9CqibouFZ0Yt78BZvkdzuHalSXpZPrIVPHCs++/10GH1dw6xOREnVhxeGBzclVvP6kdiA+9Hg
qwwEcIE+vIRvTB63NGcbl/opyd10UnhY9bDRvpdOmpxU1E0V6BuZv9RngPY9zmLs961pdy2pnhjT
1aaujbsNjLiL8jwTDsQzZuXFAyPQ6ZrIhi5jhqP41nK7q8lF8Rc4PUkUTES0HE3c9nVqY3YBATU7
LqWfBnw4EcJPW7c5g4JM5ndN4pZzBuzOBxH19bz7M6K+LhfgXlcARbie1MemGXKQjZ7gf3VrhUNq
Td4p84ZNJOdMlt5neCxXseObS1g33Ix+ccoinrnw4qt5cFGOY6qYuBYq2Mh5yuOlHO4KPn3hCs+r
E1tGvB3NVVotecag2+qV7i5o6OdFCSBso/0s0T9sOn7R+vKqyzH6HfKYMbz2yj9zvP7OzjXMgjGT
LqZT2bYJMfCBW98ORJ+yrqvSfox4Mtn6YHnrAg8dgPlCWDmxMeHc29bMT13GvwH3FtfcO8MsYExG
0nwzY5M02mtiO9CpnsU9eCIny1hfoIOwg/3z58hvrhoanFV8uiwceIFLeR3BxYFzcipr9xaOMDvI
E9yOfbGxFYcZdXMVYJtMzL2oaQ9Jwel8LB7B+kz9prkqBL4raxMe1am0sUJstQEVbR+28CDuwzO2
5B/gpsFueR8HMCldTZhW1Dzcxd4elSMgGE1r/OEW+tg3wo9uKmAdQx5uZt3f9VYrEmNPl+XkZUJV
58rgBO27Qw5KttsmuTdBa1due1mdlWGUWV2xEbDhoYKeC4+DciCu/JzcuLNOSx6ciQUiUY6fWuhA
xMSeTnuJsenkbd1gPG+mdj/D5lMFJhuE+pojEg55gzmju22x36pgPi3rEfiDbpvz/iSfqtTpq+85
42cGsOzYYlUqW/OlD6tUaAffaMq6ssn8QacAfcG9ods6BYLVVCQzcI6jBsxKQWRxWh+9uBrHdjd7
+lxEYzIJH3u4zgJEoU61iRLDeeGMl42j02oYIXk8ndJ+yQgbNpVtzpuIblvBlkTZTSJ7GmNLwFEr
umDyi+uPl7kRu65+At0lBg4qJlMQW+FjT3ELlJzgJZzoQewGr7uqWDeilPL3wkHkz8kHSJ1XlY3j
nYx6AEwMSDgj0z7KVgCLbHyvFMMtnvW5hiS1XXjbYvaSwW13Us6XkfF2YV585kF+JYIoI5XYgsCR
kgmPEYtDtN29WzXwCy9FzHi3EwuqMaff9K67y303GUx9ETY6nTr9dQjbPbAltzIvH9ddQrFvC4R9
NLuSfI72fhde9FEU/5Ap/HHK/niqvi20f49WoAgC/4luJYDCR/mfywGT9OtF3bIqkImDaxqqUwwv
63jKqw9i4ysS+PiJokqAdkAATdp3rLyR9A4RBkep26kTDxZ1UElOHZBfg+JUSe82D8zpDPWRvgf0
oi1iS8M10B7BUwzy9vf08E12+ObOj/ezA1Fc3DAUfzHrcTEJfLufHa8uAseM5tb4QBJXck8iGvP1
UIW+y9kY+okQyDK4u+0DdzcKsTPKS4TnbRrsJ6vWqd/5F5VyLhTHiTrlJ0wHZx2Td1ML55q2OJWI
qHRs95AyP6eQZkehfFV6/Vd3KU5H6SVtSW8bgq6YWs0RZ/210dWFQ6YvPXfOeulvQFx8ahq5HQsP
Sjr63OJe6tTl84BTm/rT5VDhIkiBmrC9rud+BO8MfI45kJiQ5fMXIGSnWObiHoOlzy7+ICYccZ6S
m8HyzyaHnQremA9e8rpifnzH0LygKwYDoK913P6u2WHnbskwWL31ibPrcYqDhvdfyOzPy8e+G7oX
9TZpf1sO/PPf/tWbxP+/R6aPucEPe3etJN5k+bcF0veHH9P313/we+rueJ9g0AWMDeR7ViTyKuDz
e+pOo0/YaFjeMDaCpNCK8flX5v4JjVGU7tBoeBWQXyEuf2TuxP60uiChtQjxTtTcaC/+ndT9dzXr
PxfFOvYDhQPVAb4H0IDvmxZ8rgak9Qcpg6Xd96UKSWzNmpmYFRM5n4v+Wvo4AxPSYWQUC+HRc69z
IhLPvGP3xARQo298A4GH3vbLEuZqmnsJm+2gSEgQzSbmOFzgkwL0rB8TD0snZaBc3Vnw4pv3Jqzm
IIYrA9x1VFTmNyPgJVNGZQgBSttizQMowcUUA2e7yDPpWpLlW4wtlTFxbS9j/jlaFnRjeBKYdrA3
DmXtymT2ae9uWS7QIUg6ruR8bQAy4aeFNziJhOS2O8UeLPm8BGiDxk8CXZXXvVv4/dbq6VwnoxlH
iFYMtAOkuF6mYluUUO1PrLGxQA1r7ObOaBI4cTG2lk4KapMwYTSvXixN3Tvpl/KinhogOAuazyyG
FlU7J2i7UT+mC0cQs7oOGlmI/lMUzz3g+TGqvKKKKWyO2qwZhLWLUG2M29yv6scqmHqS9mIpytjk
itub0VjON6ei8lbooUhYWHT9JlxyGWRdgTFcbFxRbbnl4nlIuAdGp1UJ0Py254D43mua149eXnGW
8kUuw9cSU+cIpQYR99XEa9DxCofSFHa+fN/Mtgt4r2q8r22plodgKrFOCGtnipZ9ac+J5RoMKYjg
ok6NV6W5oapKg6ZdUKo0DhBzgQ3jyLrrIbgvA7kUSUhlF2VyiYZLg2KsBy858lgKT0+Y2TXuvJwF
oUJBIk0z1TsHXdMpHaWtUMMwe2pjfxgcEwcwzSYxZvjokkR2G4LLVi22RtFZd15CWuLnKbIhJ48h
grhEqLpmi+NQgDVj2rR+FMao0kyU2a2TN3E1D+zZhgA4iVcytYiRhEgOA8bRh1WyIUsBcxIPmMrB
GJz6lJbIECMS9elkV4qdt05Vf7dFa19NTHNoTUykfAoHBfT0GLWszEYY992UTUAPRgW5cXBqND0V
WV1iB+Bw0LlTS6Qktczv57qI+EvRgNtNYozSF70vygKrI2bhVHfJojGwSjrs8PqcgG/3WITaAH5h
TaAdMCw3lYT2OF9yZ3H8rFjm3jsnCuEgYZ0e7zCh888XH3hYaNcuQ3gACyoPYpp7QxgbYMAfIUds
rzlRPjVnRVBW9jYKBOO7FhMlb7/Mw7yFeI76Dj+A4IYtpVHJMjT8M/S6UesRn6so62DyUp+qgOgy
mzV470isCyvudQSZgcWbLsKp9OtNU4tqB3BKb7ZNWCw3kJp2g3gWNHqxRFFfRLlc5vOAhBIMO7R5
rxUtzb01sh7xSsIQMespY1+MVQd5ymjQuMD/gzE7yA7W06xC5SIsJs66tpLy0BkH/DjHr3wvq8JW
3HteQeGgKEfnnrV+9VU2OEcTgFqcEqoIfgD8ZW75V8anWGye7IMUnmdekQ6RV98WUe7mF5WoZBv3
Uc9P+q4MxXaZsWY3kB/o3YSTsgb8UbAG5gxKzS8CxtjTcObpQI/+JnDqzhVwATDNwWJBKcEnrM1D
rnl3GXDPb9MiYEuQqAXMuzRUujmvtFugRGQD4pzTIueFd4qCMre2jNx4Ueu4iZf3Q44CJ6wsfHTZ
gynosmr47FrMJ1lfoqSB1EsOIA0Uce0hRbekqXYAQOBzGjixjN8A1eYiHsZwQnx389J8j8LKVRtf
selRIrjfrRyt71bb2Ae/ZeEGrW+k19HUL8NV5wkXQgsYLxa7jnQ5+ia8jB49y7Re2gVLbWCWZDqN
dvzAW6z5qjWxk48CPFvpLTsb7Yoo83KBxzFNVV/E+Eq+nwHIvXxTQYN9EEDOaEl0wbs2pf4ymBik
xUBn0+yQYkMHlxVpzrWUsfGifIE3OFGni65tOxk6y3wRkZrC2MKCP1mVYIfYgyf2EqOzBAnIv9/0
/LdJz5tm56V4bq9V//yszh/EcRL13zE9WgVm/n0TFK3Q8vvKD/+9q7q2Tl8laX7Pj6j3CeBgIKxW
lwrAxyIMcP5obdqfIIoVUEz/PGhWoRD4zwSJ2P4nwBnQ9ceAEEJu6MP/mSHREL/DzAMS9bATRnLl
/Z0MaS0lf8yPgH7FfyDiYcQKAvkxz1cAoWvPVBWxP/b2Z9i/fRtsr8v8OvxILwKzg+Nrrd7OUP9x
QNkEJ/6YFDrI3p77Aqvd4qDdEejebIyFS1ccvnmJavPJiz1uhkS62r+wRs4y4U/mGvSF9kEopwUc
GZmW1Az9lsard6MLY06IvszoE9Fn+MW6OyGmr2UXOSeDHshVqalKgQynVwAEuffOXITXXdhdMJtE
MZoaUTZ44zPqlw59kMJ5LCGPjwKmuMujhVexLxw8GLcBpFCV+Sxjl4QwO8BhOV4Ojboa0Z99zp28
7mMUJN+h9jhsy8gd4nIgUN4AaZOPs5PknRxxmgVNlPS6d7O81e3TDFdWKDyvUXjshQP1/1Je9zKY
0RhBO5hles6DIfYbVTwvBRK01JmKcsMo8sva8UACRZLmFKRX1w2JSG1nQVMQjiEn8x0GjYkOlr25
nzrac7k8sSJCF7UZp24OzEkwhcTczRSGCjEDDnmMIwOk72WPif/VWNv6kU8F2FdEN26ZcKt1HoZJ
AqtaWNrdoxaoWIJKevbRblbkPsrn1Ro47560D68cW89RmIi8HN10tIdRJZWZvW9qkX60BxUITCfE
NTxz23RRceIxJ7ibuxY596SqBQWpsaYTTXofHbnez3dLPg63Q4dJdmx6v4SE0TJATsGWVgVRHdbD
qnCOVIisx7bKr7QD+/IEh/JsxQUfsdwK2QTRSScgTxdDN6CGExLX2sugdOYiqcKFu7TtPURRhcZ5
txGygHe9FgT0FSg0IRFf+vaL53czRDylr9B/80wUu9E8WDHwvP5LOIXdnC4c7qpxoUwNNYWQOW2c
u40ZYnsJ/Dx2rYFiRDtbrEg6DCq/DtXIoMpglwHItkjJnsd86AFBL1d2lqjJgmxkiL4qJwC0oqYR
LAWdikUkGaOQwJSI9dHJYkr0KJrABT/XGUsPlhJkXbmdQ7vHqrH5pQuhpx79sHCSm8AEDYziTWev
f63k01L70FQeg7zuMtIG6Febmus+RXEhx80Igo8qPiO7g3PWNwQlOJE8o9HushRi3ube5YS2oMyR
CeoyvF4yx2eRjMPBp23CCLdl1hLdshMJjZVuFyjVPID9Vd/NPes58On2pDZQycDDaWDZLbOwHooI
mUhtrdlVOeVpnwfFZ8erwkesidLdiwFuOYnNRySRVlABDe7xaf7eoz3vZorWFEpHOJQxHtUhogmW
T3NfLxa5plVQh6mBns3lYrszDA0Hh4eJC21puo06rBkYmBfmczOWoHqWpd+UQKf2SAtm11Ffqk7r
26FtaQA5iRoDAUQwb4DuJZnHeDJeuWt900F3Z7KG59aHz2k8l6XO2hap2w5dFl/GpHM9mTnWSKsr
a5zMU+AM/YRcdaxVzLo2X72YCLkqbFneWVOuizsoUjtPk+3pR5srDjER1jhpZ1xYIwRkLGEDYwW5
HddjU7gb6TkMtUUMSaiFNlUmZ3+4yoVBWToAeCkz22vKZdfpoofEPA2rWEBThMZ1JIqX2oFCZFY1
xBUnSy/hPavzagS1RHGHZVaDRuGlhZoF+6WZVBCPbe7DQsQpNdv0QAR1GTUSACeo8Qf0JOoWT+yl
Y2NRjKyEKm2kvE6mdlXRO83RAUgMjcZtMbmzlRDZrhsJXYfibJZzaSPvMbOfLa2lpnihliQ3FFnW
o6pRdsWwUoJotj9F42ldNipHNeiYu7CEGcDORgoVxhOqROhLUlIUsWmaIfw61N7cJEAX+khJO8QB
hi/bY/PCgaXtC06TwrJndc4jqMF+66bCU89hD7rkixzbZfre5RSmajWV0kOrzrZNfwDk3A0/D51H
FqhPey2f55iNgOJk0I2wzHVEwJu5mNsSqkixCXKUVm0z0ErFXs4w0EowfoUiSiyHjjhb3c+VucRz
tsm+CUlXshjAdoEpGj4/37GS1Pq0YLOLW5pczscgzmmROy/QlxLNToH/Xut4UCOBgmIXeHOw6aRD
TIuSr23hTEu0vci0UCRHRLLQqLs1kTUD5LTUVhN+CWY0ShCci0oehHRRuIUzpcuunb3O3eaDE/DM
OHJEKIHaGIKfhCX8SVHawt95HCDpK6KgZeEBadrhDMVBq+8am9Xd1mox1Nii1w7OY5GXUMyeJZD2
8AOudFvGmGxI91AP2B27tgbSeY9WYWSjQp5ru3pyjC0jaG/4ysoA5PFyngq0FarHZVRU3Qjtj/R8
Rqu/Ofc8Yct0QmXd99iTXcDOxIAXukXK3eS3Vo3ZXQrg0si2FIyzBt9+wHigJo25NGZGCclCmN+c
I/4a8wzkcFOlYw2mKxScLedsYoivp2aRsFUfauZQPCF/ag91FBF1wljuPwrbLeaUdFGlsxI5f4DJ
6MD0lZ4d+t1Dl0i/9LPM2QNQi40+dzWXxVnnVyttEjUGypjOiiCOYxBGMUCdoSzmQ8gUQLcxE73b
YwLA3GJxT6xlfoJuMajZk6jjqCqbC58QpAvIUhqawjIKeJQmWjAC44LppGoGsDO7uawSihImxlwG
GUfuFTvPnW4q6rf3YPvLIs4bT2Ql2O9ZgZnNBXKG6QXQaZ7NCmELTHAybNzWWrCTwzlu+gkKZ3XD
NnDepiIRo4eYS4SbjRjM7gEV49vJcmYI/kkvDdQsAEbuli8tDHPtWGPwgVoPPSc6QNB89lTZxoXr
kXOwYsJtT9ceSBkBSh16F7BPg05WEOwc4Zgz2x7MZhyCJzHX444phQaXhUhSF7nYSC2LTaWmpwX+
NVufchrrvGZoZGDYIaupvYqm2iRVwOxdD/z+HXwU8vsJfYrV5R21YzqGbYSXzGmEAfZCccjRGUkm
4cDFFkEAVfvKQzFf0AyDWDWnQ6MpFrSwnLXwL3yYlEZ8YwULeYxy/zuWyYBhsU0SRwUyrnoXVEtH
m2SiBB4NU8j7jDl6uZo7ju7S7IsT6Utva3uKPBauexaySaWS1E3aLA65zIH3SjDHrE8wb+uvMSHv
oFwWaALFdKuvtuHAXnTr6hTZXIdzsnWrtIhK70KhxZZQl38BoiGPzUTQBxmMdRA5AZ1qncBDYq+L
K9Y21yKf5vPcDuW5UhVm5NxD8tNYflrNhbVZXR8QTpE+qS4XJ/OAFQPTqx7WL9wqz2xFrycVFZnd
MZE6AFUmeJ3lBgm4vOtLcQI3kJs6h24SurfDd64t9Kl82Fw7yAlzBPDWO9RBqy8Gr/Yu3JHzxBsJ
9BTrJSUCpX4c9p3eBqU1f+H5tMgNi9xvHhLaeNT+tG9bp0C2bnFl0nDBFk4VCf0HHeXBlTPhEA+i
wTv3cUxuhW2+oPXY3GP8g9Oi1s4Jn4IagUl2TzKiY+IMCu5mC+f7lvFriJCDuQASw5yqHJYNSwPR
tsppIsiJlS4xCdCJt1EpVRm7gnXPdod+SwZ0RP9CB1ruO5ArU6q9LkrDwlhtPNTRGtKdMo0EUToF
MKuusckq9bw0oU7bdiCZHJGMhr59V9VegIoG4xhS197eU9FUxQpc/oyqWb+AHDUWyf+v7NX8Wqev
dfW/r+zvn5vnN5AoVPIo818hS577CcNEiOXASxZTecxp/1XXu/ancOVwwbAObGAIkeHf/DH4WP/o
j0GHTT9hNoEhCOD20EJz6N8p4iHg8Ka0hgo1/oemw+u8A/5E0Tob+wFNJzBTgDEFsokuIhC/RJ3Q
i6uldlmZigIbcYw5nxpSoRYaSHlGPeyJrRc0y2WwBLzY+8GMsih0KZFbinabjssK4I6U0waYTrS5
sT/o6ATQPCnmr7Wug/uwq5cyISgdvoYOqbxYG9PaIq5kRwKDplWnwm9qdLpliWEg4Y7w7oMygizS
VRsPH7IaN93aftHVm4JL5giIqEEu8wUViNv0Cc5pyE7G1sRKCC7VEHe1T2ZS0qGEs/o6jDCO6Ooz
qFRoZyOHlp0pSxNzzk3ZggjNLWo2AcY/Tew5SzhceVbpu/tiZmthNi+9N5+IWdbdQ6issExClM1F
D2/FMmSZHZCax31QezSB3BO6C9vKNCY/g2yIylHXWQAhpZ7R3kPegTl4kyO8Tjh/erSiAcTySghc
nFZ91TVfWieU47d5gv3e/2XuTJbjVrIt+yvvB3ANfTN5g0A0DAZbiZRITWAUJaEHHJ0D8K+vBeq+
KjKoZJhq9MzSLPM2KUcA3hw/Z+917mn6gqNPtFNJtzY6fpboqJIchUEQ1IlVht4MhOlKFY2ZUPeJ
gm9TWU5iH021TC6ntOZAJdPnWlm7Ji7kAKdvcZODGMr4w4w4jH0lSpsMc0oaOYpFGW9JJjcmlf56
9JkZaLBFG5efg9nIiOZXkefVikuOqVQk5C8oP7OTbAI1U+NZG6glknttjEq32aks6TkUY6usPLmS
Tj9Z/UXRcJPlKlo1FFtMWcjpzBFZZbJ79r1N9xzXb5cWurZmfo7tuNqp1GuB/2lBfh/pon+iVV4W
OgkZhnVQ9eSedSo2h6YYRIamo2jLSy8h573KKs95gNXWWmdxoDggySQb8VmXmHMU1mBGKBYEC3Vv
7ta9HTS3YhiyYuUmSyDdja5xa2lWv+9Nmv01CB/uTTEGD71eiu+Zm12brfC+6jE9a1dubtm3tdWW
z6Yf+01oQ6lELaMjtbGaNIUZntnFg9An/XMTy2m9SNMeVWzGl3EM3XBNEOq0YeMEeCiRXm7HVPts
CSxYsqmLwwwKv1/ZxDrfRmcSt0Uy2t9MGwN/aCb2UvoZ0nhtFMra+niCadNDh9FyNNNDXumA6Dji
rUpU+yiZiIe6Jl35E0EHq/mXsrmEEaU5607pd7LoO7qUme6F22f8EbbZfor96pPsSGmB6phQD2ft
YZ5rc8PV04aZZucbO9OH/HNXdjWJicnJ5Eo3uQvSDzMr3U1R5boLR4sbYZj3UZZzsU+94JCmiJfX
fjv2/lYGUZdfFboxcei51AMemAfZ+MN0oViGZTdG+pWUZdGsSyfW3Mc462Y+77x0khjqgkY+EglV
ta5UUWpXaopA+2lIcL1romzP5ZTjmrmqVZ5wZXVdCb/AFYgEZXAzTWn73TdybqcJJQ1MYhNXBP6k
tL4PNL91d5mpSR6i7SWTKSgraKu6NDg6814JwmO8nDfd2Cd9WGcGrcz1WDcfRkO21Qb1ZtNSpBL2
zCrPcm+b2OhJn8ouydvzHFJidqZRvDRQ9nlRuS1VElv1agrGRH613MafdnEuazO0hjhLLhrh1zSq
m9pO9as2atziJ/VdEgO2aITY9lbdtvqZatpZfYYp0Gth0HC/PbRVTzJ03XHNpL4jZXDKB3YkooDa
TaKa2z/eN1LCnExvDxLcXyYRxhDRf7rXYDJ4mV6vhWj751cn6R/kP38cB7skVXkQj8hb347joFhT
noVeU5VG810k4/zdaBH7fTzKW3cEMh9+DXpTPFF4sJDvLv/81bGo4kkW7thGqwlg/JlVZuk2qIvq
U+fm6FNE3l3OEYvi40GPRPu/R8VCB6QDtAmF6CN9TzFWgc8XilYmVKSw1yZLrEpQL9wWVLYZ7Czd
oXjV8lXdBA2CPIFsl+Sk9+Xj53ib2v/9GJ6JE4y4gK3xWMUfFLWXWZ0TreIq/urrWXzBUUt9F/Lq
/uOR3n9MJDc2vxhkGkLFY9eNz76Z1obSVn1cBXeOioyt6mbjBJ3h/e9ZqD/gAlGP0OvxWA5deWUm
VVdT6A5YD10AX4oicHQx99PfQYaWV2eiFQNTzJvDSxcgLX8zb2Yno4EnKmSnjeqDPxs/ktH8O8bQ
yyCgLKjhLDcrm3rI20EK1O194md09dIigp/YjqKwj/z+xsyLfj4ht/vDJ8LKwVw04YIQJy7//NVK
yLrElXEAfZqA4UHTZbSmqJCemAd/+EIucejS5YLGQL8LQK8GEQ4Zp9QmNa6sjGSoPqBdPOQk0Iir
aorP67+edgwXoO7B4u/SFujtb3JnymQswmCVu92wNVuq8RHZ783Ho7ytWhFXB4TzAZ5AdkQGOe45
RCoyGO3KDlaJU6fUipP84A4s7laTw3ld6T/+ejiuBfTBRRxIHfFYHOj15FRFRw66yLT069TY1kEr
AvOAoKC+subZPsEweL9FwrciMYENl90Y6dXblxirMdObDo0StWZ3VfTxEzAMQTnQuJqhTK5MWZ4Y
8f0sYUSgigu2ml7Yx90okHhYqawYsTHrGshfM60WCnDY6mANPn6Zf/xxy6bxordEAPP2xzl21cki
Q8hL9D0t0v5xC4xouPNIH2xjI0vvvW60Trm2/vQDmfysAnxjpPKOzraW/sIKkTKyL8OQO02k3cYU
ebPtRHEKl7n8gP9Xvv29xyNx48TWdXzGznIvfLXivJgNkKA3Qqsa029XozO8bLpTnR6Ol8ByjGKo
8V2d/2IlHAUFVe93+UQVlrqZTL7nLUy/ABHRpp8L5NaOFm0//mx/HI+qN/RU1gEb8NtflUVxMftZ
E60CL5vXS6/M3YCa40GyrQwr26PJzccDvp8nxAZQPgPMmtzljwXX6aA0CWoORd5YyZVZuYTeZuLl
d4jXxnN0WyNob7cZ9RO78h/HZVehXQphl3XMn+onabTzkHMEjKV9V4jZCKsioENQ6/TPVDPlZyoB
7YlB388ZkPQORlmU7IQFx3GBnQazp3UIuvu0leUKRYv1neLNKYff+1WArpL6NfBdlAUYYd9+xILY
C1kmpQJXS6y9M8c/2IPqXRbgL/n46/1xJD4JCRcGAzH/diSZ6WTVWyMge250j1ynUQJRIrbPHGlg
Hvp4sPdzk9iYRIjBQiDiedHuv1pxkxu3g+EC2K+jYmcWyg21znseoUTsSGGc8H68/1S4xHWiBAyu
4PKOgV6ZV7eR0qqA3IrUQ2qC9RqF6Skp/rHRjHBnGSagZw1hMlbXoxeIUWcqksrzV3Okxmg9uGMA
F2E2h3ntahTmQzn7vNNMesmDJv1WrRudPnwrS0s8sZ1ZHlTAooRuDkNc6d764zf+x5ewhBSoYWgZ
4Rw9ncNNk/oTv9oTbhO6KMC2sxtNJ77r+6WI9xAmBae9zbw87gjqizFK/AFkS9Ll2kWt5vom1i1U
BihLP89e3zykmO1P0Abe/zQ063REw8bsc6y+sP5eTaZR86JBqtzHwib9XUKNEsUdLb8/foFvLcwc
EoYFZ49DHoE26+OYieoVQltEp+6qnSs4NHTNBYRa5GSiUrNs6HcWmY6GCyYr7QvHSa1TnQveLRkI
JsjLiNXQc4PuOvqAgJ4o07qC8UXZXgyxIm1ht8Z0NlUzdXzVYwD6+Bcvf+KbY5HxWKJgNwiil6ru
2x2BPD+INbb5VeMldnVvRzRWX3F2xPZeGdkYnH083LvPuBjvufgEWEsY1zTfDmcKq18sedS+EMJC
/iH3D+jnrw+pZRR2VIJ4WlvQFfLtKEU7Sl8kFtqDHEujVdXGzsltumrVphEisxU/msg5hS58f5lF
uQSLfgEaOAwfHI0KyRbApR0jIw4oPVOZe0hd40sVeFd+0t05pfxu08Udc9hdUrunIPFHOIll6uLp
ABUBzAG4Jli0t7+5rM0yT1Gxr9whoVFgMsX7svNUmKOsvaFG1n/zmj67bbph3Gmd2Z0N4Zg78vmv
vi/xowFXd+HHcJ9fAqG3T5FRw6kCS5XUDCt/JXp0wOTCpxPB6tEsehllMW8u91uaSS16wNexHOC6
WYk0KENnamaap1E586EAndjnlmd9tTTs5WrLaUIEQIiKweIoYkyBvrIRgXoOlAziLTKO4KmHxFmE
GhqL+SlynTHbdglqks04zIV6+vhdHi3NZXyA/0vIQzjOXXHZh19teY4ZCz9Rog+tLNY+cXJIE7WS
O5lbrR1I0f7taJxtOnEkHa1RYR5fAFxSZHE1uX3Yx5Qhcl59QoY3G0oU9Vgz1h+P9hInvn25NkUf
VguCSqwvSDPf/LjJUFGLJEKGUOkAkRCVB2h+3bbzaNKl08LlfMiwxq07o3XnuwaooblxKzLzOzco
tObKbgNwWkhvpHSfWj2io5ot6T4CWDk2sO3SyaxdeWAv8tucrih2OCfG4K0pOerfZgC3OuJhQwRb
NzJUv/jFAfU8gPG2s99f8V/swL/5uyOmwdFf/veHOt43it//qAv+X6j2xXD56qO/M0Pd4o5qX2t9
X/79f2uC5j9g87gmYDQkGiXE/p+aoKP/w/mLoYlDntzVAiT4n5qg6f5DOoYQeQnAApvOH/+3Rmja
/zCdaJpEigOl8LLj/wXG4Gh7sWjjsIxMG5jlMsyTvJ2bnl1qoyGibt21wr40yKadp7p5++pl/Dst
Xnsb3w1CiOGALLDp1YZn+YWV/Gp1DzWxhe9Y7XosNOfcaQ1n8atGJ1b1cUDBuyRWJVuBaJpT3D/a
QzIftRBl1XbdN5F+mNz0LnGwb6dSK7a1rp1qoHO0ZWIZZTg65/DqaDlNUvztm+vsNBqgYbZrMM/N
OprzIJxQJ4da4iAjMeb03EFuiDXBqnYfv84/j0wKgT6ny6ZydPDUfaTPwtIZGWnpRdbEwX5yh3ET
j928OGuakPzDvM8caIofj3y0Tb/8ZsInROEuQm3zned8NvKoLBg5aCjCjtjs11LoHS6sPj5xyXk/
FETkJV++zPFl/rx9vWmMDUR2KB3iZq7DWo+R8ARdGzr9PJ/YoH9DLF/t0PwuJOhcqJiE5gJLOHqj
JbWujtOuWhdissewqYfyPDW9+HNq0EZto0VV+83Xeb/QGywjDWd/HPaFM5TfiiaydtJBLo1gPXMu
mxluJedsUqO3ytNfGPIthCuV9zBRVV7bYtK3kemHmelPq7S1qLKKOiqTUImue4AhGH+1ZSS/aUaS
3kWkJ6zQydVghFHU9/raLDo7CrsoMZ1NYiNn2/pxq8KSFsAX4InTKHRV1F9QlHarlT00Nhr0TFNf
HM7c50i1AyKsIC1QHwMonVYywWk01SnyYZd0Hy582u0gO63c6OBlhod2K/Avg8yKceW0wZe+M6Nf
Xh0zzZGQVT/GQTTGfsw6x1j3fVHep6hMi7VvVG6K5kndp8rx72ZgQfdJC7kbyZfL+dR7JvLT2LC1
x8w35mdzlkZK6W/MjLOaesxV6o4UXUt6xqMA65Oi2sSuFg9rx5eJwx/iTP3KmmhPV6mu69dO71Jv
tl3VDSudltVPBIODvo7cRG/wO7raYQj8sl1Xop+fhVvFP3VPay5lnjXDTm+b5EF3AGDoY9ohrWwd
904hnoEckXnFDz8dCQ9sN9Avx4zT2MxmtemB9JerOKXhilJJck2WWT8vhWmTiEKti0qgpa0oMk1H
5iEeNg0TqNWjTpsHGMVzbTgqlIgFBsfSzpqycK8Mq+vwlAZZ8CMoi+421fUUUoaZULCui7a51BKV
pGjXVQWyXajsSzQINET8JvxCeCdhinVZlT4JkaNkpdGrc8itvo22xixbPZwrgYm/A3y4kbTP3Ohp
jJAzce16HWOeRJ9IyumsHyf1Yy4z8l3TrCh2DkaBjXMe3ekXV/z6SwHW84lu8PKrpreqXlWVQvvK
rtw14YTs88F3GnMGhFlLBIaeNL96IitCSxhFuU3r3t1L0fq7OEnl98HvrU+tLrp1Wiv5q+87FGmj
0WF+TCr91hyMrjpRLXq5Grxd6RQw2bINbi8A+44T6WJQtdXb6AHmRoUZCZtm9ndjcF8BKwyGaZOh
OewQU2kDPRaqz6J5Hq1DV4CGCK6c4GIqr8esWc/WpR/d9QBbTG07df+2YPirOOo/RkdvYqgPo63/
jXGURWzwn7VVn2tITf91qEFjvYmmlv/X72iKpMU/BEUeRGzSo4RM/JN/nVMERi7hFYfxgngKluaL
/yqsLP8fNnfLDRx6aeNsWlLH/yquLOsfvFYvmRBc5WRcgr+Jpo66CC2KLaq7PJ0Nysc1Ce7enlpO
jnJJaVp8k2ndfJM4UxFKp2xXzjBqVxGT72yis8+qZeav0ngUdFoQfXFWanN/4Xa4kiO7sAkacIRe
isRs1jbtJINVFHjJTjP1/lRh//givzzw0qCYiNLRaRt2HJq1InG9oG/jG/qna7dWrPfoT/NhW7Rm
HLpD+dAgQryzqyBIQi0G4NKwE58o/SyR0qs1yTMQLpPGJMu4tA4+zkT1TU27SK8obrTMta8j5ZlP
pTRQCoP3xZ6q593abvrk66uZ9Yeg9Jj+wbB8ICii/PLlfywz6fWdM0mnrokxTt0kXZW613QirR6d
0jWvZrNOAdso70IJEd+laNopW8raYIsQCuZ6gjUmBbtR+bcoTyLUV3lcbUyvNU703jqK9JZHJMon
tkQ0u0gWjqLzMrK6eRBVcUNDpupitCUm6aDr4LCbcm7O9Mbj9O0n58qSyVScyAkctTBZJjNVzgVW
CUmNosCxGqNDNQxjsqtucHJcZbpI7mjclF0N5NsvtaxJzxGeVc5KNVOEAt1o911jBeuAJmnnOVfQ
9cff6yi8RxFCkoCaHWVXkobkfd5+rtIsWVJO1F3HYyweZ27G6COEXu/TYRCP1PScE9PyOM20jEik
xq2Izk2WzZbydsQe7/7AhWW8ZqUyA/IkaM+LSuAhMTozrDUYZ06aqjDViT4G28dmYMxbLUtO5YCO
2pzzJZZHYYbiCcUa+nK5fD1Vo2byY03403WCT+yCwluwFUOjw0iPE2vVImK8LLIu2oz4/y/6akyJ
LdMAyXrtQXPDFqZUJjHDxCfg8O/mJ5VvkqkBa5aarX4svigxRwmWr37tuWO6MybZntskU5BO1e6j
UYsXO5yximuVnn08G96vXoYGegVO1fS5KR+TgnA/xX5t9/Y1mXjvXkhJmNRXNV70LBif8WAaVzbR
zo1VWXSmjQp7pbQFYaB1oxfmiS7WczWOZ1My12d+7GEp+vgBl8nxZlPj+XDykuOmJESvyaPrIaWQ
IBkb077WrbG/H/DrhQhoh2+9kbQX4IR7NLZ5gq2RCb8m7ne/fzz++9VLLZ13Y5F75jE4FN/OXt0t
cnc2UjZU1L9fu5lrYerTqdcw6ewMTDHdeY2RXsatRljZoN//ImManZDMDcZ7dIqnmvss2+nRC3nz
PMbb5xl8UOL5mNjXZek+EP+dG0H268RvPro0LusERuny5nWDjet4UsB9gLYW++a1186pHvqqH7YR
Otl91UYpNYYivkCkp20r5FV4O4RzFivZ7D1Z5fsEHewQUgbqf0DM7jZGMJyqCPxhHZO4gcUHttI1
yUEeXWoVaT7h9HWKoK8gKpDCGp+VPRhXejB15TbRYudJgY64r4PGDHMcy+PKdMR8EVNwiy/zyiyT
9SDn/l4/fdi8jwUoj5DMZh2z65FXODoQHeTa6TT0/nWzbKvuVKsrfzS7R/QK6a7yASb7Q2CeWcru
D0WWaee1Uecndvk/rGuSwZ7vE6KjBaEA+XaakLfHNFv3xnXj9cUdZ9MPH6nmeQe0ckXpuAIzoROx
l235iX45X6WU+cowQQOGXMain7/fWcOWuEPjF918PMHe73dQixDikDKmskPt5u3DDRN3Wlgv6lpH
Hh3mTOQ81SzqVnZilqGs8+wwYG2t1rpoouDE3eUPK9onUkXVAUWajQ93wJuAJSoc7KReY1/LOAWU
qIJJPEIhdg62mvUNDSybSz3Rv4xVAUWo7oV1gxY++Qn6rb4svDLdfvwy/rTYlsI6k4bp/C5p0mWW
CgDEWNds+f19O7bNbrYLtAMYwLxT8OEXeeTx9kHAT0WN/8AJOHr1mtNPZuVL+xr6HSc/aij5ZQhg
hvllNz3jHu9Dt/PTnPJznJ+xRuj/43USTa1+76cUcVdO7DRbEHbVOgGiw6yJ22I/63G3U2VZnOkw
f6oTh8CLJuXoqbmpIPYh+/mHJaUA246O2TGbBzHCNMC/HuJgby7qaeKRqsDFqCNaWup5WYoCybZ/
BII4cxgM61c/uuO5WZPJCMp8If9oxR3O+f7+4+94XOhfdk3uKuSnKYriPDluOK58ZRDQ8pBdo+PH
GK3MuKq8vNraRjHs4kKA8gyC6I5so3EFZWi8q3LSNXXR4b9KfzqYJ091fv3ji7Phcy3pcRxML//8
VcqYMZWtNYZ53SnHOXSd0d9Phido51R7nzPiicMc1dO+MDOF6bmov8leEqMtBXNErdZnPFPWRVb3
/b1Dv4VnO0n+v17by4WTwtxSMls2i1ePiLMDEwUNl7k5jMZVI1Rx42TR12AU02EgmROWNEI987qy
Pugw/UUriEuU6+8NofprLU5OyAbeXaP4jEQcXGfsJVo8vizE7ohHPhiN60CM7AlVKugpQW0dDAZe
idkz288wdk9GycuGfDzFPX9RR+hUOdgf376GYDCGotUq8xqVb/zdHLAbOQMJQoKiboNVdLzNVOUc
2kB4t5ap6n3ycp86MYf/9BQ+rD+kaCwSml0cPQUWmlibMuMaRAntZzsLrNSguckmc414VQz1d71R
0RP4ITvMlr9fDf0p2d0fDlBSCGj+qXNQnjGOu+14Qzt41mSqa+S2yaGuVX1pKN9+zlO6K8C9qulO
UVypsUihhTkc9Z3t7z5+ES8h99vPwTNQQkVouJSnjzuhelRzeq+y9euJANnaTK4uHstl4cbVsm9G
ZUo0ilbA3VazSuj50Bifp6qpf9ZDmqi1azviMYrzvoEG2vb3dLDs9pq0zVuvEc7BWa5ZcSrrfYvc
6R6bdr0XxWzTbnWOi5QO9FRgOHtSVHO08q73LzdjT43saR//UF7r+wOI8gDXUkDcOmWC41ChqGST
x8P47x5R1DMhvyfSXaIc73amnTTGCA3oUtw8ZYNXfKqWCztSFOcwaAMXuNixdxS75ou2woiE1WUz
aVqDWa6cNnhO1Dru7PFn243WVd07D60loSdPatwPXendpFrXfeFglKGb1174O6KbJsu6btToz2sZ
kJTFqtzInUpsm6Uw0TeILQOoMo7UIVOuWhlL8DflGNgBQVjOIZjT/EqactOQMz7IPmvAy/rNKoAu
sQGAUT00ZezdUCyvNrNRg7gN2vzWsaeYiW8wt3K3/NGjIv70EsNpfCpcfKlxHuBqu5sDMfxSfWNu
hKr1VUlD58uEc2cXFKbadpNWf/Gkpn0XZa8nq2S55Vr8NTcrs2UfEbWz9FesrF2WeM1lVGBf4W7B
VOH24N9K7K97n0zOLYWa5FCKeduqPDq3Y+8rFrJb+B72LtaxG5D0GtJnLO7+haqCciNVb1xlhoBH
BaP0vPW6FKS6GU5llmxzr/fOZzOZNq0y8SFGcjoo+v3uK+KS22yQY7KCZ/2z8pL8Ks0IVUuYQeu8
LMZDYzXdHkKI9tWvxp+VyoOrcTYzscIll+zbyDeBFJdPZT4E59wdtC3SdLnyMyO59oNBuygj1cMy
GdL5zK6dG6PI5NoV6iLNtaBbjYNR753lZCkbi56lWc8JRP7vC2DG5lD4nTHRp8/jb778SxiPqwuR
tM7n1sjPwf2Um9bLljrNmMaHdgqK32eVKyYT+WDPntkr40qrWMFJ1jj7MnPrm5y2qztgsSy5xvGm
24QqY7kKlktOmpj1vhxs54DZndfw8tEsHEJhRE70e5bn9iVZA29XddO8GlAhmHis4uZsHo1Qjd2h
F3H9DRbZZSEN78A37UPHoYsnB5y7tTt42vjwunWhR/HOsWdACwr8IaIQ5wLIjH/e5sUEcLnFmGni
vcS2T4/rl9MohgxZrkSD3KLSKuuusG1xacz5sFe2r52LoqZdxmjbV6mZ1uFsT/L7WDf1zULh2ccO
RvR0qtK1rAy1ndNRrD0Z9zvTqz1vhQFR21hlF1w2VfBJSl9dVEEzLbDXfJ1qS8GNmYxnLYa3JOzE
eAwoZeAXnbFDDqXA5EWTtiy0IcTdowfmDjynWrI23CEKTdHaX3HUTb+8UdsDMYj2eh74h8QV0dZu
gCYnY/nF6DyTrTR6KuMi/9RPnvc0DslD1OH88oG87+Kq8G6KpgDi21bj2cuumLDM7jmGttz6eLC0
GtbjRKWBxfik2JyvGp29tOvkN6tN4GdOVS2fW0TXe/b+ep/hU4Sgm8jWWvfSehqdsbsn7O3v7VZn
YYwlC3dqCiahbtsKmmWdPOUtu5+WQeXjd3K3lJ6/M5oEo2TUVNsZENdFFDX2zpWRum/oS7UJ6Ga2
nUpJ1XHQu5tsTObtbPfxtQaDai+9SlxJpyoPmkFymX7N2gw10FYcuh7Xko1BOW8bt37zFR5fdBUJ
NyG54LG9pJkzbaA/fAIc0pyPuiseRdKwEfZTzJYimNcbNbqkPC2HUwYTcPOYQJQHvrBM9pe3V8yu
e6OG9hz6ZfkcNSn2ytJJsl1ZgH/S/SS/1AxZPGMGcB4s+pH+gKpaX4Kn9K/dsgYANDQzd0vT2bZT
Z+11hP97w1YVgGeckiotxbYePGqVM8asMspEKPsWuWlW9PeeD+a1KhQhs0rIJ7xsZfNk0plBBDBM
7LQwzxI4M7cmRlVuABP9cVA/fXFLdvXAqu/MVL9UE6esqiJMFRj9nZWZFkAwsDBbmqHOy7mpd3kz
5xedD5w0jWdGm2dDfLG1gXwj9c+R31kjHhr69sKdgoeyt8VPioKkDjxhllTopP5Yu+knmqTPO5yj
2yhL5MGPrfjMzQt72xbKv+wt39rTmhmCeC7BFUgXHps/hnUq+s+zOWJGhm20MY3SvyyT8sZ1x+wg
h965RSPLuTXQe3X1kokFAm2IkIjQ25lst2MpP2P4QBitgg1BqfqZ0uTzUgLS/Z0ay5bgKEs1e6cB
/Q5TPtWukBaJKDhmY4jeHrpQXIBF0xL9glRNsUYb36GcqsFWNFnM2aYlD74vLlzNybZjHI8HiHDD
qhxr/a4kM77z+2Z+roj71vZUxB4dC1qQUsrvu3stW5L9Q0AzPREZP2x96r7a9dK3rM30+WBFhhkG
WkMKqcvmczz2VF9br9zJGVb8HDX5ZZtqm1LJCQqmnV8Z02DBnczh5U/xuGukrq0xif+s3Wm6xFDh
n+c0pNtYjWNcFZ6dfjaxz55TfGVjM2W0RQi4dIia+oPp9fV1Uc2komxIKawqVj08Jv3eTe3iGtok
NAuQw/Kb4Rbd3UtK7yXca8Ct3TYIQX6qCLcpgKo2rDpMfp3m0p/EsaOVn3PHM0Yehy5jU7uyoe9c
e2T8gWUWRthDWvpSzJp2rkTVbSrHbK9qtuYd15p67+mVHULm8u2w4UXuh4ZQcw1Cpt4jsXW/RoBV
Vrgqgkv5ckI2mdp3k90Axreqlky5iZC8GzJWOf5sTrNamWFqifE6k8taNgna4qa2Pg3Ihm+rQCer
DH2wzjCrreEAqO3g+6RyM66AFsvMDz7P1ugeBiG0HWGQca9r7r7KR0cx7RyfNHgKsjiVmX9bxfUS
FS/1mjGmz5cOq5afnyf+7YR0CZQmiIBH+qWTT+7alrO7qUfWXM89rqUIpPg749hwo1ziyEpJ8Rgs
Ambw9IpKferSwJA2A+wGkU6k7M20zOhiZmDg1wLUMZgeCj20/csM9zkwpx6IPuAE8Gi+2he91h3S
rjZh7AGz+27bDcMVEQlaWmeNdz1FzTuUktq1X6futrHUJIHdgrCuo5nd19Tg062lZfI8hnRn+8bO
JdDTuZm04QpmXR+maU4z0Cq9ziOLCriUDAeZwJOfKYR0P2AlyIfedNILRCGlv3Yboglfx5W7f8ny
FNggflRdpD3oRL31Sm+s7tZCBfKzbk2wUl2SFPvMFtzHTW8cQF/R+IjOMSBOqt7cppWjLrBlTI/s
PG2/kq5D4tXy68tG+Qu+Rejf0oW5GFZlMh6gsN13vrA/kXS7mTPn3ivc4H62Jn/PPgqecBh5eEOH
hBxXrLKatFeU6CuTQGMzuxkNXu2oq0LilRiFS2m0NFg3tXWJtmhleeKTE+n5nvoC3VC6Fgm15jqP
mBdACeW+vU0sOW4tL3IPqk7O7Yz2D7qZpg++lzxRMSNySyJqMrNXW6EJu3sdT5RP856+GrTSAz+Z
ztLbZLbVPk++qKYVoG0FIKbS2u+iy5o+TIo+uqqc0arWkBPsH8w9+qZMPF92WSe538LDmqczD6Tj
Q+UK5yrGlfGrCoQ7bnHXJhB7Azv7Wsz6cgL4k52sjMlqH5DJdNpFPtI+czNlyPkvQGFp3xBdeGth
dAtaZpp3RQfrjtZ4Mfii+Lr0rfN5LIdz0x+nK+AI2daE3XWZRfrPJu24DmVZWtwWlc/hzTmQP7Ej
QnHK0wl1skuXEBroDI55AcMS180oAu+pk8TyYeF2ydLvrbK/FHEP0iZFaXEtuy4YbiIZJ02wIofQ
5DsUyvoXY17axbvY9O8p8xMBAepId6NXV5ui4XIh5zwKGxnZVLVw1d8q3aqc0AmwJv6OH+iZAMo5
7tzoWqTWcI1Yhdv3snliqS03gxz4Xy73WHNG7MWprrG+zVKydMyyZum8/GuZbqTzum76mm6PGaHU
gs+kMr/EHhjf0x30rHT38q9CH/Rui3lgvcvR9deBXcqt3ZpLotHqb3LF1Gj10rji0KRK5pKUKsu0
eUyzdnxmPx9BVHKV4xhmxGi5NcelICjw6+Crvqj91jSUpjZRWYV4HPK5aFcB+OhfQzo67EbLXgaE
gZ9SxUN2sNzaOdDYNF8XzYTAoIL4+YU2IMDsSnCemxJ94nOU+ux19kyueRWkXpKshgmF1GpYcn89
AEwgy8IF9TKW0II3xCi5t/b86daOiu5as73+3nIie+suEJkgiczfj1GLjj9Qi/FZsEvS+nc1JlDd
lYAXt4qD3D9XpTK2ei7Sq0Y1uLbJVZAXNbRkyaDxy5P/w955NMetZG36r0zMHh3wZjEboDxNVdGI
EjcIGgkm4ZGwv/57ULozfcmrT5rezWIietFBXrFQQCLznPe8JhpMjL5rdJHePO6mHNOqHgpdV4/T
nuPgNNQ5XpdaU+zz2At37A7OYzQ0FApJxyHFV/Qpd6OdIsLsgLFDep3F1FaKm0X3bZnrN7yzGNF4
Xj8GqSm1u1J28pHHzv2j2sTbcIyjtRRzhERez8+5Gc5zgIGLeqhiZTN0Vn2TS3Kr6kLh/0TZywUJ
0QaLZrxV0QmqIlxB2DYQeoroHY+J+WZya7zrvEiNXwlj5ea0YYKhVb/cHMddlhiS1BNYsHE1Kka2
ybCJZJi7PNjBah+1UQM6xBZwl3Oi051k/QoMCjesxeRvebRzqjKQMIUaZuvCpLcfWpm/OhTe931h
lOtkyJ+ULKZd7aMoDyDa5WtTS+2HXBXanv5P95tZBfwQY7QuIaLcprEa+TMVwr2SSA5b9kHWB1Z9
+mYUdA35ECe026zgVADqRQI428FKjl1uGQf8PFENgr6Cmgnxvl4Qi3h0xj1I+XSAufgYK8krURHW
Ma0XWrrbmhM2V7TkQ69310OLKzu5tsa5w7nvzTND964lG9xga+CGmbWnfG8dENYgG2bD9CPg4fNg
iuo2mkK5VmxMw4lRSQykTbq6c8dW+oqn4lxfwY171ZxOgGuplIkLJW9D8kIShFE/7wiUUveusjgb
4jd/nJvFg1tVkucLQBNlCi9LOFV2vZ7x5f3C4czzdGw7xwE4Mx6BsZ7MbMIoVNSWeMZx1l210oin
1WVUk2G38p6NYXi6LHe4u+G5pLZARLO83SKDRgwaYpzlmD2IBb9W7TKMVrpW22QTKQACdgRaUg8K
u5GRAMLVtoJFnkI6xc3P7QheuW85cwXEVbX4ngwygamXkaqDGEv3iN/SmwDVoLqRmqhAQIrmnJgT
BbylDA32MqRgNcFM252vDFz0IDNGpAqMYU2xowpgPhljFoBnvp4/48XSB9S18fGyu5lM/Xeo9e6T
JnFv+5aSb3NBCS8tEkgHKq/EybQT5gbWY7OUk5f2jvMIsFAOvIU6/I4zPlIGiVVtGl6XqnDPmKmy
I1424kblSxchTkqyVJOAmOgIqp7mHUxl7K9UU1a3o27K1TgKfjTXhxqn5VcLz+C1kdTqSVWbmABk
RXxD9Nbsk9FcNyhwbgHHlLuia2leFqSPlLfhTWpFiiTdU/Kbwaqab5nZ2IGGWVKQNd14d0G2vdCS
V3Y+0NSM+WaoLXMv7aI9Fsu50y3Q1gWQZKxbPmVmPB7sNippxCYlaKowWivlAhG1fdlieJkWtxn8
j3Pv9dFWHbv+toPVsHXx/EVj5FgvmH5lV+py8MVR3N3GXopWTk2HH4xuVGCRXvPVZjQ3lqFSNvYh
m1E2UEGPBHic1JrUp1xOMTMIw3tz5gnMBjZPXzjd65SrHYrcEirqjLtXR8AWc4uQqkhzN0qrOGcn
hQtPEABVee9OFWbWphXfWskM/4b4Cgs9DV42rSnY+KEDJ+uF141UO5bYCwkv6941M43MQzelfJtu
TIe3zprhqV6wiss570Q9Z5QzL0CAU6usNdvJeA7LAKgkKSUoiYpcIi+jM/kW4xb0yAG8UKe7y1qC
r6VtSs8ENCj74mB0XrOFi0wzVlTuzq0X/1n8tfZePayrIlSvNcIUHnpRvUx41l5T0FCUWam4VuW8
E2avv7aVKR+zhS/gVg4u16Gnb7wmj280ugNfw2f4ARfm8SE0VfIaPAoDuzDcrZVK85D3vb4pTffW
oam+9kpFf2c9Jd96WABXlxX/e0z8nxQpyIcuYAaG8hp8pU9asaTxhr4LFfdYORzyfl4BhqtLH6I6
QE3CZEf4/Qf+YiRNYI+GWlVF54hl3SeWCzVcn+InphwnhQ0xA6giqCtRvXdNn9TjVJXmnVKO/ZZt
z7uJE22kgubi/KGWzQHTbu/L7y/ogvl/HH9wQYyilpkhlE/90zRKT0wOGjkrx9kEeHHC2HtrZkBD
tQmHjWzbH1nfe9vIcKe9M48z52t0nqRb/fAwa1rIFqTaYLVZrwpFJci3bcIrtYgpo5LEfTRZRbtu
6JI/DG1+Mdwm7wylOrnwECHJBPg4vVJ7T88kNhxHWXSkH7aV3Cl1DBiBv9eqHsJnWKfyFBVpOMFE
z3vM4gvl2knhkuPySQCLN+NXIcouhpOuaadGlc1uiBxxddmE3Dxz/yDp0ZYb+fFGc8kQ0tAnYdRE
EPvHSy5NUcQxteTREU527aitseljU2wTmIkbUErrCi75tHcJqPs24mi1EdHwDc0TrdZSPQNUuBsc
/+I/kST+OQXlutiGNPQ5yHw/T0HhmkLwVxrzOMRt+qUsnXCbmkn32DoiI8ow0s9LXFraoH7ACN87
OMwOamxVpHKjdbN9cJfT1YAutwoNu30jmaZd9SEKhN8vVG2hO32+f7QziFhRYFvO5wH3wiwkOzvR
j+IyNrgAK2iwq28JtaPPlfWgW3QFRkOObpLiAKvPwHfLkOj3V/LPTcPlRi3vCksQ35VPa4+DnJ1M
ZYp2mRKqcT+/e1ZNuW5E+W24jCF+/3n/JMbxeQiXiL1gm8KG6uPCGfQapnGf6UejRIMIOvUGxl9s
MZ4zT83gYqacec1+aCrCFBf85/ef/gt+0cL6X1YH0jqcgD593QSBzkzss3EcQ03eDtIGJp1s9xaj
QJBR2R+ArfGPXBIOxpEoQEECwNmKvRw/w1x5G8vqwR3y6AzF5U935hdPAn9Qi4ewUBuxXfh4Z5oy
LomJae1jkkEZvJBMkzGF/WAO1bfWCNs/ED9+8STYcxyYAst5AWfg4+dNVFMmIVPW0aOA2FkGbQM6
nPI+z0pmA7mhMKxAMJS5rnewELn/aYK7HEefXgE2aQh7yy6CbeqnR6E0uDTZlWsdhUL0r42/+q5w
s+Ktxq8RgZK10qaFP8nc8Es/u8WNPrkPrVejKxGDvYuavv8D3fpXi4MLArlDBU3Kpv3pCeBaolZG
ZdtHgCD7EaPORRWCJHlTwVKhO7adH6YJSB03vCDhpOy6WsitFmON7I+6Xa01GSevA0qxt3FeZui/
X7y/eGDcJW41jFI2jc+HW2UauRJhWHM0NbEAqY3JXKTLacGWyZ/QxPh2qcAu+9U4ojpa/f4CfsFw
4HCFCm0hznPA2D7t+nIsTS+JO+vo9ul010aTCX4sgnKaxFVpSXmVR/m80Ywx3CXjmG2FDRb4h3Xz
izMeVjoCHmjHi4vfZ+INdO/SntnUT57VHeDTFgx5RrntZ3ycCbqYv7rj4Pp1A5bAhMscN3pyFhjh
XxllHKWrrBH1GleAly7SCgKgi+Q9hcRytBV69BqvEz8RDrjT72/dL84lKrKFsMDrAjHj09LCJJz2
hCTeU7vsccAgzrlDoHBlVvZS6i6zpM764zF9+bOf3jGQdhsMc+HxQ537+I4TATaYc6vHp5GmZWtb
XfWo1cxUB4zhz22h0XlAnXPPkYhZrpznIgpwM1N9Co7yhC2ulvtKmmEiL6Lsy2Sa9yEvql8RalP7
l1nzZVKNkRug0kALDs5fBSYb72YS40M9dqDCRumYAUqMbhem9dWgQoBadVqukukXFXjhXsDraeG9
qipdKpln8xWtriQ1pe7u4tkrv/1ss38ONat00lYz2XE7IsemoxcVw9vvH9YvXjSPkspGKIYnASlM
H+9a3tuiMYmdOZnJQDYEecI71Jb91xh7EfLRRH8blzF2hlOV+2bbFn8gt//q46kJYAnB4+FFXw6K
vzHLyL8D0RiG5NRizntQaw3DmYXnCem32VVD2Ss+qY71BunCWyUM/fT7b2/+8/MxDmMDhDcOv5OM
zI+fj4TV68shyk7svayKC0xV48jFZmjRFGuuWX27wBfjpGq3ZNAXP7QG/wa/qDMaO5I0nHMFy3Fb
hq41rCRpA7BHula77e0ZFGnSJzpEHELo3M22JOo2GYEdazXZRl3CrzSS+rrAAGudffaB5j5Uxulp
pjfv4CCT5LhyLQ9IBXtlLkrJCyaIZcxHo3zgpceepBHBBfftmiUahmgliIALRKzAbn8TC1Yb11H+
NVb7+lFiqnywacivflLT7GV+XuotxKlkIWP+/u7+8+Yy69G5R0jhf9Gk9VZrFENjiZOC6KvzoYnD
59GMaM/URdtp4Ty9FlhPc/5O8VqZIvMPi2t5eB93BHrERVPkYqKy0Jg/PtxoKJGYmRlGRmOoX5sC
vMSPE1I5/AkdScakCS9QHwqZe6A4MP5Q/f2zxgHfW8wwMJ9ghVn6x0+3ZVbPGeIhSj0bIC2LbWD+
zFVvnRYY05EGGrjf3+/Pkk+XzRZTdui3i4CKvfDTasZJW8+wzE/PVpI1QRdHpoFStsRLuWSmcCmz
kJdVQdhpRL04sglILJGnpuiUtVPlfw329cZRN6L18GkeSQeMHch9l/qUjXO8GkKoqVEyf7mIwGjE
1Ifffwv3M9kNMqyD6QOFIfpVtoVPG7mjh05ldVN3jNqkuvYavb6yzLqBlmPeTyB2PsiHuC7zXs7+
mM/irRP1Y6MBzcDwiSof3rC1Z3CcrtoLZb0Mx3jFuOI0TF5+U6YFIQINb1BPOs8zwFO5Jf4AwBef
8gdSq4bvwtOm0+X1YRDLpNdO5ruRTfzdy8J6k6t2DelqtMbnnGwMzOCdfi+Yvl4VSTLuVLfhCt3a
2OlTrRDII8INkSlERWMPv8l7xzuG5H4FVjnYKzlZ7pq5ZaWxML18W2JDt3Ghxr0wgUDRnk2ZNLFm
F8n2Uh8XqTqcXCcVyJyqLwpSm2vauWbdW113j8e1T+TJUSceaQOrxfOhASovucUB3EJQWts5CJQr
pdZtRbPkfDgA25UuxQ9StYrHy+AokpUubvCuKx/1ghTuNMyRYUHhe3NjXfuW5KGzh19db7wl/KGo
LT35wyr+/N7Q0i7efDCisUNYUgM/vjeWNxRTqjXqsS4gDpDozklrLdueaRHo3qfjzxPwP5IgP5Q5
//ucxfhBf/x/p1Lefi/JQ/zefv5T/w8KlB02pP9en7zO/sf9S9a/vJfN3/XJyz/6KU9WXOdf5GQi
h1vcjBZ3Lx7kT30yw4V/wZ9BoQRJGWmL4fCK/+8ICDxdTAMchX/0U974fwTKmvEvDZs/fFjZtU16
1v9In/xxF4FTfLFGobTB8AGJlPFp89cJfZqspLfAarzbKqoMv7a7tSrFIU/0A1P0zheF2BF3EK0T
R2/9SuBWL5qHoqyfRAFJxnYJOf3bPTz9PHv+bg+DnPLDmbRcFtWfhfIARATs5rPyiJab7NLZtjZp
Hz50nBz3AjLqi97Y805aTPI2KiD7uvOIbIKWgUwN5oKrXTda3pxoeTLmzy6JPtJkUOO3utIvqa/W
9K3U2olhaIVsqrCj8Ri5QIKB2lrtXiMFdUUOV/GoWVnyHNrG4gDOrJnaqtTOWMcQ2+Np4qrCX2mH
p+qwTyx9xFphjKvAoQNEAuE4r4300hVn90woy4QeZh02JPd0iUzLgNxi44mULsOhjBHT1yJtq2kl
YltlDNnOxqqec+WcNpM8E61tvUMCrE2Gh7GO02KLjc2maxIT7Bw9o4Q400bpWpvB8I1Mtxg48T3I
5F3s9nfpSA/k1zldKBwAuHINYbPXcFrEpnZ08zkhAMHFdjwj5Ijzv0S+NFneE6oU80Xk1nQIs1xd
ZfBkn3VCJj1mL3CH6txcpbZH6hQ8jHcFthv9gjFVXFJlWtmKB5CvZRzJY4ZPGF99NG60UY3xpRBC
PQxVvy0GeSgEYlSkDz/UyJIPjFUN4mla4gH6eZ7I7hz1NA1Ux81vNIqD26LKT6aepe+lHaOPSRs7
nX3VK8mMdPKW+aVFpOVj1MWkXDtVV76UY6saK7334p0sxuqrOsmvo6gxpzQLZZcRs+zLChBXtgOu
Oan+LTcZSawkIy4/xeUwtJSG+ApswX6EKK+2goRHNJHao9Ca21aV6k2Dj89KwvB67pv4WcTDHEhL
SRw/lVF7hZtIHPk95YVT4/XX1U6yxbD54AwtWQ95IW8S8MXJ7m4J/Z19R+SmHeTMJLkpjth5rrrY
nSjZdA5r1Ubnpzh+5CbtA/Gg5JVL0s8tuBmwois5SxaQ6z7Ns2asYi3VmNRPD4zXiP7N4monDYmt
YV5gwuIbOt13K1siOhtmkGQ4WTAds/S+dxKxHV0LTgA/9lyZrXOj+GHDWg2UEf551CrKd0trVUyS
u5emSFNf7eRXKITnDAwyYGycIBXtu+uY2W2ZEiKjx92zPeYEOvOtV4VmvNZ2kwdmbOuRr3vKxmmd
dVdnTOghZSm7NOumfWTAS9Piqt0UXotBVOjsiIg6t6Hgv0+14kHU3veWjMIAkiPkjbI5oaAUq5JU
N79sWaeKpkQzTOpyvkPuqRWE2jlwQ9RMUdaViZ8kc/TkuaTj+dqY0NwjfRj0wJyqAnRCF76Z6WdG
jDBw3bQkeUxL1vqoDkdpMs3LcvvLNLdZIMvReNVVNnwqpNb42izBUGQ9NR2Zji5T1LpIPcI3Jpso
CR0EvrN4m4RCHrUykaqGPyvqJJfIKSMrAq22enRgUx+g9tQPjOnjtcD6gRyWDmpdoXt3eIBi6laX
2rqZTC9IFOSX5Py1mzLUCPYahK2EGPW03hd9dLRrxa0mNiB17tcjxHwS1nEmejC9HC4dzppudKsO
LiltkzVvUSwCaneTc2dWc7FirhXK02jF9YE4ifZpiozwfpymwTyVXi/XtQYWugzrhTn3waBO4uAN
w3jKstS+L/lO6coYzPEkktjGwEWbtB2uPOV9VKEZk73DSF1Ib+s2sl0JsnkP7mL5krJrMNvzkiCf
RuVu6CVRQ4LKdYNCLbXJ4tH6oJgKD1wnhS00jBqiOcyQgzobvYBfF1trGNvJr2wyN3F+DA9gViM8
sYVTn2JA893qljdsbKuXhLQzg/CSIvyBFVAlTiEpLk8NMTq8wXZl3xe102rXVP/un9ImLqjcvxuu
n2cuImwKd2S1nHGfzlwjRZtNgLm16bA8DkYlfCLO+MtMpesT8m3se21+0OaJ96t4g2XR+Qxp21UU
Kw8iWXyBiIYJSUUMSkx5Ko+EMEq+3Fel+2Bk+UD2fPcjR2sEUzw9LI/p94fzJyXez8vX6D1o25CW
0bN9rDztxmmrKDS5/G4qtl4dH4apvaGNfHFHMiyzKnywvRJyO/ZFFRTRNFPNvQUPxBhJorfFNurD
fIem8z+Su/11XaQo6YsoFP+uT22dqaBllAyYiXPCN3Ksii8ZOai+tIixjciEMeRfhuf/vyZ+mKrv
/+t/vhE8JJvp7nuUlB8CzpZm47+viYOX/LV8/xh1vvyLv/x6VApigCyLecvSfS9Y0l9+Par+L4Op
8RKfADKq2iysf5fDuPPyu8V4GfhpSWj5y69HU/9FYvpSwPI6AdAxcf4P3A8/vZvIzAkoAY+lIMf2
DZBgKUz/hrTBpUjZXXq5I70n2oeOXRB93baUGTSFddUPp2Kwor0jhoxClJ85aUm8KyL1+zFMFX/u
huxUK2Q+shLbN6XOsPNyptwXsgWIwmmNxF2vsc4UcAJ+aM+JbppUdWa2/9tN/0URffEb/Pc2c/kq
i/oTTyS0vB4siI9fBTlPB6kwbne11yfvRtOCwC60QmPo0vXARGkNH1WsSxUg0eBbfy2t0F5fmCQX
5sUFy5uMuLx1c2NnRk29qxYMDAhZWyfAsdvGSJKd2RQF8Vdl821o1eGNPOVk+xMQGOPxrHZl8qeJ
7rI/fv5iFoAZa0T36B0+bUBdUxLpHTnNDrVUvgrlmL9wBo3ratTK3bTwhkJdbSA6wLlKhjamibDF
ATjExqAGwmWXRlA7f3+3P6P5+IeRQkBi/ZLlwAD3E0KbqR3+eQjkds7yCUQBcPCFVXtDKoi+me1O
CQR5c9v/+EPBgpkeMKCyGEUtyOLfFqvUu046CtyAn+xRWYGUJrOGwEeTtX0SU9HtlAFjTP8//1x7
cTsAEV5wy0+fG6ajFRWY8+7IKmNlW3N5GJTyEd0Aq0Mt22cg2z+NaZnLf3jssFgsFEN0vSYeQ8hG
LwSEv31bu8pwnZqzYecU4wG6QdsEbhSpB2jP8r2TqfHmNKH2bQiJC5GFGm7jXq8emsaMr3HTMIGW
pDr5hjaY3XboWvtRwXrKL5MODgW8QIhBVcUjXs3KDLWD0HUi56JkvE9ctT7A8HxraT6uCii8qyFu
xMqa7WZXj+hcNm2rtk+dx4B6wD1kbLJpiyFDAQfIJe6ckctzBimc8jJyXjLh+E2FhoWaP2p9o9Wj
L5BemZ7AEraugZPcB5W4W3YMRqE+2ii3hf1fVetWsYxDnJNSCLkvYuhilO6UrCIEm0HRW2gv2c+u
gFqzF946c23A1F3VTdNL+Gcxw8ls6odnRRctgbqksOZ0c059V5DR8aKRCV753EDk0Elh07yUxZgc
KfeQsXSjPHpdJB8U2HsoWAktVLwBRm4KIjdFAnpCPurEgocIM+GgXKnx3E1BDrYxBom09fcS6tYm
LLKGLD7UE+tKr3ZhGDZPQm2+oprTUVRVNazFMKnyc+1O8RNKmu4h01sXdzij3BWpkY1wQnlzjbix
0WASfth38dAGeTlBKle5C61G6upQkyUUTLL43upZdYOgOdtOEJ3RlvD86Rf1Q2EW8tgmRSj93DVD
+sAylWjerDIMRqEhy4rT8L2GgfAQKjlqptyCTg9BCyywIX0ws8V16pjRsIbvm/pdrImHMko7chpb
9L966FLcO4XxrMlEx6ZLXwkn0deeFTnruVFOva3Khac73zCe2Ba9Y50KhqVAFD2SIrMmP7hsD8oY
v07Cvibo8d1D7LRB9XQ0DDZefGPEuldahGFDX96pxFRvaKTfWjIO+daOu+r04d6ggmdS7S7EOa9v
fDGJ4sHVveg+5VcnzWjr3di4/U3RVWNM7RmjbJqlS3auEW+c3CylP8WId/waA/lNI8LpTPadeUuW
5njCNrHd8Izkgx0rjrt2eBgdse/lCGBSLZE9plfyNDx8faPOhoEbz25Qt5VO2yzSKLD0muwNhtL3
DpT91zH1lB0sW+1EqzkcG9Pwbrxq7GjoYaZ3UTVtDQbw9tZTtPRUhJWzwVAgORLcZm6tuHgPezSa
OnmhazKBUWGYlfJc6L2y6QVtilv0ya6pVLVd0cp8dzA3DWQnnhOPABmzOMlQ7hk9qQHWDk+1WuN9
odBJodsmQb7DzteOH3JsNw9pUct7r5kCqI5QE7D53ak5B9KuyRw38qvJi7/3WVQfu85Z3EaNWL8p
Rm+hiTpNtTM6J0EOVgYQjF2yGZPDhNbP7yqxwUD1hMeqsddcxRB+ks/jPXQIfT3WLW9PCzquTLO1
0ZFhfK2xbZ0Cm3cTTM7OM8dvR40IkCZ34cDqJLij+xkMEBkCsqW/nE1rdr2S7qqId0WJ6icOC4Qb
nUtIyeSAVKgdSjqTqLQUBRV2raZ3aDpgsGt8BeanEXY4VM7ktR8b9dRbbm7v+tZQ+avSOsghvtJ1
YxK0si6NLUCX386Zd9trqTy3SYYFjhtGR+Strd9H44Hs5scC56mTMSvXOvysTWsq03FQ6/FgOsWr
7L+aSugGnWZeCeS3KXK3MvkRCeWhzQ1jS21gb93UmteOSRxkzmGLRqw6VkM34EBXWg9GNYZrGHp6
oBcYFzklT8DNCCHvtXyrcWq9TWWZH22jKxCnmTHmaaGAtwETa6oDXAKL9IGF62xCir+d21hgbZNW
y1tBVjTqR4yytpWDDCDB4z0KTKqwnEElOrvV1KFlgsuS3o18xUe1CstraNtiZ5LSEmRa6+tu7Fyx
r6GqxGbBL+NCQ+40qZUvmgG3WCOP1zzK8gnMzz6HXpuvDSuf13OBCtB3Fa+5W1S9K4Kvu33c89J3
4dpNx+owlFN7rfVmsZVzbt7OKMG2LaG4pZyf8ql78GRPxuFUHJA0cArNeVcF04gmZJVq896IqnST
WnWyTlsMs3CdlzwOZiekWw/fOEsUJGCTsvdwgPAhQ083SpGItdHop8qrbkIodvBmz7lUHLl2ocXe
uqKItjlA+C7uiqBLsSJIW7VGZySzzVRzbgUZp2fROhLatsJTGquBksVS+nYdKaH2liHxQw6YtHfA
YvkdBetjg8fhSklEuI2gpZ/12RMbzYHRjxrXXRduPazUpq/2pV5512lf59s4H3vfcUN1bTFi5JxR
A9Dw5DAK/UuUF/AflnzRb146jP5csG0a9Y8EZsYK/+SowJfB8s1KXkXT+KMLoY/kCtJ5h6G1g5Oc
G7puYBlK95oPLAWZ2XI7ofYgW5ntaOpeB7LT97an9OuuPZiexFI6c1/1Ev2i0dfDnkA8+xCTVHHF
djtcVdBP1nW3q60fpOrap9Ku+4ec0xSUBK3WoEXhNXgFegzwe7/WB7F2W+OsDor9NUVKscI4k/4k
toh6h2JymwmkfTUBMr3Cj8TYGz7D5NmfpkjByEsrdgnDcjAd74SY8Gu5MEPi+cXN+vSqNjnDezPb
tplTgAw67jnJOoyTRrLM45ToVLp9zcDbNx6eJe4b6yqshtVsOI8JcwJZyhWa+RcH4s3amOf3amju
i9mNzm6UBdiAYpFdl3gQW7gSlFq1qt0SQU3TYFaYQ6uvtYw/gGQqaMiP3c2Rs2M6b/tmLxAwWVq+
i/E3wQrBjF/ULJQbxvttEHpuBk/W/mJo4hs3NyDk0v5ChBVpRNRIjRsO1F8ZA+Z6StlaB3ljhslL
RHUVtHkFDJqod8K2HvV8VNehhsbJtpRyM6njk7RF7Yd6fGy1IQuGxm62iV396CGae5gDBI2MD0pY
XS0CnKgjetamyMpcTlF9T6Io/qXWIXWTr6panCGVwDuf3dR3HHRO0RTlG2PwvknQfTRQKFXzyApm
u1wl1fQ62eUmtp1x46jUnIN8cvvphsCQg8mbvsVnzLkOs8je6bkt0dRNJ0dKce0JA89pu/Se09a7
b722/jpm4aoqnW+NUj2lbeHs4qb1zqhwt3hRKX5maV80m6GGoVhB0yfmY6mO+ipmlLyZcTHkFYrp
+YSKMTMq2FWJX/cexXd8lYW2vS7daPwS1tkVI4Eo0Kz0YdZIcO0bjYXtEFmoSWORA753MZpNtAhr
aHWvAMLqFaIVcUvWqr71UAapbjTfpI2WIfKtcKgolDE6NJnb7+xJHEva8aseyd7Zwh0ubGS6BVW7
96joCQtyzLuKh7+HPoJHiJz3CDJOSfiKenxgLN1vRIkSItJiZxUjB125Lm2A5RYssTmZzspCN6XJ
iFeqxE5jjJxgoGP2VOVQdOSP6Gqx4WC9yQAcA0UzDp2b4JxQvYEeGw9RSEE0pHl6Er3ZB9XiKTuW
WKRTFLdYctfcmNVCOzDqybvvaDjWRd8kuxLX8WcizHh/m2ZVNTNa1aLRwm09/Ri9+AriI9MFP7Li
7aIIbwOsYDwm4/3tHHduUFUNZWG1KYbqe1GcNBQoQCbJxlKshkiROAsw1k39fhzt69K+HkthbweF
Aoz5mMfC1LpbRv5rbxHQqCazQKkgbtqqmO+Svq1FCCmy4cVMW5OrkkbAyiYQys5V7FM0/AGndUu9
4hdD4d1TUQzrVtirTmuwGvAapeOZi/Jbobf5FoE08wEEJqk/A1XuU91u/SzS7oUz+XFnMA6qR+0L
6EMwQrPQB5mvrVZ96wbj4IxJ9lVr8qvEg/WZGLzuLTVMoSInabxu70xbhxmeG++i8BWGxMqsZzXg
5DVXqjYx5BzzpaC3UfWgbSomc18LSjhlm5YZ4qe0OhlYVvQwUQ/NfGX37ePYlNvBph9U+sfJC6+0
WT/0ls0Z6cQPSkqedZV3WzjSKwaa7jZUTdSSA7zB1IgV3Y9qpgoiG5RNVhbuomfSvXUEQSVIQaXp
E+r82OcmNvBxf9umd+HAthcNqz4ecWEXjEp2uNu+leqwGrDW8EPjfvDqLzPjOOke0qxIb4YoOcby
DiebVTe+VCZfBGUXaeEjoxBXu2+zkWptumJIklJsTL5WpQE5FRsrUr+wdzbBoB0EGefg5jvp5Xua
WbTSj7UDshzbEaWvewqTx14Q8Db35t7umjsDfx4zb/aK12+19IGXTF/V+dPM6GWfTMZLZMa3tnko
SaReuxWjIFXbuQZaeouZCWGNtnka1XKHur95bzFIe+rzwr4No3BvphqjyVms3CGt7pUhu2f7s5gv
xbO5d4DqxRoZAuZVCcwkTrgOZmDn5NiN6IKNwQOzmvvw2MWi+pHkDt5KU3iDczGNT6NuLMcZH7M2
X81mWa5UJ12p4+BZfud2GAHp9ezrOlQkMSnGteWFzllha/N71Y4ZM9QIqyWatuthiuJ318R9Avah
so9DGV1PRbEKZztH6FOOhA/b5ryC06avGCNUeMNT+475SG54nrh+6qhnMomGI+Zc7jGqxbBK4vbd
GhTCHSIehTEXwzZ1jBA7msf2v9g7k+XIkSzL/kpJrxshUCjGRW8A2Ewz0jiTGwgnxzzP+Po+5pFV
Hc7MCu9ctkhvI9zdzDCoPn3v3nOX1twGucZhpVHSg85p4wVdcczrPNuVa49ieM4ywgNEoDh3+fRc
W7rzopbReF+bVApBL+hB6U13ruRQURdH3VpNzPQCFsrcNJlU27NSnQhGBNqHEWyLl/TBtYxGikSc
NdZtE+Ugh8r2SuNoeObVb3ypEUqpqQoIEiPqdmOphBj3q2wtreg10fLlLgd6tZuXeDmjuNJgSCEE
ezOC2S55jODMcPQa55XRKNpHTAPCMDt6ZthBFFRBPmadUHd1Y4T6rVXFuMuB0typam/uNbAyZECk
M1tGAcjCGsMtr0/oWUF7zKc59BspmhtrMWdPpJL4M02yYoACPIWx7hywKqZbYU67MajFFVp2fDw4
JM+xwpfUlWGM3U41SWiz4ml46wgX3jAy4nRjYnnzlRo+bM35GwFY/SqmVHfLIaoPgZzDK2mE5io2
qv5rhsv8oVUYi8d5yKj5OpR2XiQK/aq2wxTa14C+olHm8UYlZvZh0rXY9DTBpM3VSmE/x6Uo2EFT
xIGJnBrEy6J60spFvZ9zgVwraaLsJDUlh9Zu5m8O4Qu+Gg+QTKSi38SAPvdhSbFn5JYVnNJCKnLt
LHnMbsxMdlvGyl0FFuOAmVDj4FFOzhYn66Cuy9oImKmyNhPFMHNm6nNt1weB7Wc5Jt2ms3yex+GU
SO3Jko31lnPOd22Z6l+qmleTa0bZgMuNehvq3lDsqDoY39EDHdn3MoP1RtXzt4zGUhsv49oaUD5W
MsUtyOQbxUGuaI5XSqhB8cIxIa/Gu6Ycn40cI0BnFBePqhUi/Wx6bxFpjRmjmp4IbAmP0k7kGgv0
fRTNcl1GTfYUyG6PY69dcfkfsbE0qxzZhhWQ1jwHQ3/I1SXZZhWnd+p1Y9fPmA13COfqtaWPycYg
d2ZrasvZRFXAcDwX5yVpH3vSmjAGLfO5gVzcryIlvR04/63JvwS8lkhnUzuRdczC+YA6X3cHfSx2
l+O4b8yLfs1DOq8iEyCVGylLeONE0MgE+7M6W7NXRbrxzl0sPXzer5zAI+HVBOuSwyGs9KQ0mtyI
JkxOBCOrKzqdMzliY1RrDAqlVwNFOEZd125l3Bc3zZApt3Db9Cf2gfpuLLTAY8ugST23Mgw3w6gR
xG2qSQ7aDV755+yoIBMERpOrynHSa87uqcchR/+aRnW80xvZ7kPIyK7uYLdM66D09Li2t4rSqFeq
Yge3I5N7qBmpXGP5NDgoB2jLWGVhb9PtW2dtesxRLDC3nKjXCvyshs9uk9UgZRKyilAAfS46Gh/O
DSklD0rv1zig0h+KUOyVJUofU5BfDz87+j8pV1D2lN0Ik/2pCyN4MvolfVWU/QkwZ4/cp2aaT08A
3BWioLU6z8NLMKXxQdfnZc156djZaDt/+nPNashjLxuMwMuW3HiyCVzxdSTyN8GkEJUSDtWLaQWQ
j6DxJ75onO5KoNZoVtzoUsNR3i0fzU/ba4B4hk7IZB/G1DZuoBZcMCVxwRS9ovfTBeJYx2FxiHBV
0m9K9NfWmbPjT4m12qL6hhKAnD1PE4Jb8k48mBnmn/TC18PYOW8JctOulqloMaHjVjo5y8U8vDQ5
rdlFCzLWsaXsHpwuzTcIg9rW7RJ1BImn51T0feR8KQpHCIqvjMozqk5zr48fcxiU0A/mYuEds26j
cGZsophAV8gF2EA6eJ/iJgv/ZBTSf5WnehbNOpQwFF0Ni/xqMSLrh4D/toLjNxZ+najlTZ6L9FjN
lMLUCun71PAmx21un6tWaDucTtq7qNVwRwSZsZov4oyfmkaQc9Z5vtCNfyq7ScjTme50/Qmjpu7/
ZGN0fRxc4Ti+TqBEPzAHJ/NI7WbLC1S1BK54cVJkEdSZoO7RCVgFF4lGHiYZE96gHhSE0VTAyNGS
wvNfOOo/9IkBWEOFEnoBWenhcZR67jW5ot/lLdvtpuvbxf2Tomlr2bIhE7XfOuh5vCEZrQ+iwMCe
9FYHx2wOwvIGBRg8L8XKrbWKwfocYKkQtPmL6iWcKxuohrTfLMSENQqettwEUYH+luxMWHtMR04/
Rev6RIfcD1shXUXvxK6PSMNSwCMT/yTmrWnSHWFfp5yXMJvg4CTqn3P2/z/1/s3U+ydi+r8fe+Ou
Yvt6+4/1W1v+VQv686/9Ofsm+A+rIcl/3ERcnj8Taf6hBTX+wOanoaTHy48SVL0Yq/9z+G38AcL+
17n4P4bfDkmCKmx7Am6wzBE9928Nv2klf/MiYG0hSIfJHnwGidHD0H+dKGZplIsePqQ1IqEU3VAv
J5k78ot2HhVw1hKqtdA0NuFUb6D3ay9FmKzrIdoqjknrPJ+oI1gJVlTDK1LZA39ULkMBm8OfgP9z
WALOHiARV402A4uZnXhbscLSgKbQQzyl+mQ+lV6hPzRNB30I61CmRTGWQ6ve9q1jHso2uWO73KD0
GS4S++A6LqcGQJm5VpvWbXjTjhVFPKce+GHwwdHJOIpCN4UeNPewu21KK/R5I8/zPD8FxeAnbGFd
ba3zCEu4KYLwCa4AmiyruJqJe/PzdIG4s5jacz610aZa8grOnB5TAsnJC+jNuYEK+3ZIjOux0+Qu
k2oOAST/QVveWQX12N6oKBZ/oA981ew587WFnkYLHX6nobxa5XzodeL0+oHjYXo2VUcAs5FA2px2
eIitHCN6H0xibwShuqxwwhm3egj2pqb3WdHPgD7y6sD0/ZxwZnWYGaZ8RHBXqed5Kugx1oTEXdna
VAk+VV+OdbfIowO2rQR6lpjrMA/sH3XEohtFEsO50V3cjQ5G/pfSZkCJdEdrb8JUs54u+XagGuJl
vinhQZ4kb0XE1KGiexIyu2gNe6xv2PCKY9xYPxyoDzrjQUYwK60b5x0aU2szzYU5o8vtnAg8ArCp
kf5hYZte3w5xgt5tND3ZJ2LwxzB3nrVEt6f3tg0DXwFJfl3lkhZEh2dY3LNdqCeoUufCVHSweyKG
xphlKXAXXAluF04K167GCREvNJoSyTCkyaZ8P2mZeT2w1/r4BqpVCBOFJlJ1QnKdA3kDDH1CNscq
W+fznrbjo0XZlJICSGe9FPp2KKvYtZdgXoeF9ppjUykRTHndtMRPcaCF/lIyjiEpz61UY1MvhvQD
DVeAEyzXc2NG+3nRViCyXQm5QtWRe/bFKRh1HDjqJZTCHeIBMen8bNXJMVzyFfrPA1NPG+ySuQph
EvV5OqAoZg6MphXun0/vAk8F+AuYsoRJACayrPRaDtYmy5mA0e+a8vbeuszeVC3bTKrGUHCYTlMY
e525I3xtKO9qg0H4MHuh9pHKZcWwjOupXgLx2ts+7a+DIXDx9G1Yjvp1g1hUDbRDRnmrcsYOAZdN
JYPaasbglWirrgBO4Cz2No6TYJsxmlqamruqOAc7roodt2o9ZNOB/p6H7EfbDKkhvH6aBSl5cpdw
It4PurHcGBGfGyXphLuLKSqt9+qO1+aKWeCMKdeGE5faD5FagGYyaL7HXt07O5kvmD2K3dwl15qN
pDO1vJmuDvupH8U/dFYVaxLRrpXx9DA2ZJpTY5EzCLDtYlG0AiTMkQVmLoi9tM0N1rn2NYBkfhUl
iDUpH3+U5FRlCewThrKMq9T6uarHTyVwglXN27jT9B60R05fJjsVdfuWxSC/lAkduxTvcwFf6ZgB
cfLJGuw3c1IE2bkE2+SnSqnDpF1KRqj1xlLnGICUVp26S/8ARmW4a4ulkeuE0YKfDGl0aHOG/G6e
wSd6CB2OfZbirOkreF2U+oo6r+Y2u8PX+RUr6nsxc6lEZKfnfEEzCOeqCoZlVZg6CmgL8A38n/ZT
Ls2tqqjBbZMDeoJ/pcCBGkq5CjIHEOugOsOR03xKi18BMEFPmXNVn+3CsBKPVDKtW+Zt+Yyfn6m4
3gQrpVicW8TDLfoHsYCfhdKry3gdBhpa7k5DuEst6NqwoF0kN0dTU+8iWKieEdvPmQJTasoSTu3M
ZN1sUK+aOIn3EUqHPTEvPUO4pLoK8IW7Ueasksr22iq/F9mIHHHwo47arlm67KoOiuQ6KDrWfhC/
AOT8Uu2e6rxc6+lbDL7PiMI7K5411yrVLzs2t6EZ7Iu23A7opJnqs6uQRg3fra5WSlp/0CE52mn/
kU8x04eWYxv9ZQ6G4qNWGqYEOizIUDCE79Nqj9iAbQGhAf4kvVrVqaOu8ixGaR0VukuyF+W4hB8l
meJ7TGmlmy/VRyBUZsRdsZ9UJ/kcxgyoTFl8Og3qG4xKayvE4mjoXgW5zitUSPdBfoI7dV3XnFrx
FFjeUCAr5nAJuMmvAFsD4BPT47K8tAZnRho9EVe5IYv68rC1VvnkDONVBqoOI0Wy6vppaygvsVJs
ZMrpmyPxEyCbTaK8mA2Z6vV4tPTpHkgrlqemZuKLImbp4WoY1qa/TDsyMHiENCyhyWugmR558DdY
qa5l2B/ialhgABfvFsdnl2Sio7aokNVBP9C5nYvs6NT6Q0A2Z6Ar+2Ho9ykPL4gETMHJoUBmDfNp
8Eisew0aGo95teNg5+XWcbH6p3hW6BnJe8XRBTIX5WQ5xdcy3NWtFa0FVCSa0zGK/Vn/YQYGmh1j
E2hvOtA8O1GEq4ahF0zGnS6N57n9kVvZlsnM0cRb5zSAHIltPZWZ2FYB0hTNjm+SnhZOH904WC5x
pmXU8bPK6625A2PKtW1Hx0geRhkk3PkPjK67sIKm21Z+UlVeP4uFSz6unek1ZrQoue1uNJG1Pmvi
6ATDBuidsrPVdpfZ0NNRsCQCwTAPWdQ+0XE8yPlpHqONnYdrZCscEARacnWs9qo2gcgMh9uhdrbD
Mp0HUk68xSlWfeB88rL6USs3QP0YAVjBvDNqqXrxqHyaVbWLHGfNBfN4NLw5i3ZlTtNnsTdFM68S
RsOqeY9x4q2JYLgC21xYLkI1rnnxmlOgksVa0KPGAmDJzCuUeneBF1u54wV67YtaMqZThQc/4Gi3
zBqXLH9J2y+bMFTOt8/0xdZ9PSMeN9YGhvElYvyWFXRws83YJbvQGmhPLerFYdA4myaT3F7V9MGp
+oaBNKTSrwhKuJpVB26nCM+91T+UowT/Ob4wBvdz82KkGXLrMLUK4faWM++7HBaAvkvptgRlDhwg
P/Jq4YFI/CHV92YbINEa0lNTq2SfjtbZZGrpWf2YrGRvHCurxoQYW6s20m7DKpi4E+1tTYFBPMkN
QVveMgmftOBds+Cxp+via2O7EUy3sV64o2zvJhSQftnhmo/pT/gtoWG+jvccTb3+DLWwuB+QM6EO
aJ2Do/D4mYOqurSfjftZxs+ivIebeCL8564sJ98AQNUr3Tmy64OpaVdWB+UQrH/h6OjIm3bfzYJD
Y33WG+3WjoftpMWvo2rfdH2+VpwrbVT8aFE3Gj3Enmuf6S3hwva9LvVhvajd52UhX+d6zj5Qgnky
QIHCs64LbacuKQaRCtNsZTkuDLcHOJGrxtZpNOSAyrq1NT/p5BhZqp6ti9joNyDkGZm4dh1vURdF
K5XkgtUMQsxVK9s3knylONpH2LwXTP42lOgRj5IO0lLrHwuZv4jZftWA6+0N6H22o7EEgHQIteRJ
Fjh9HXMnLIpE3EirhHVhgNjNvFJjx4hT40I4fOvwZYD+Pckyd6lKPBoHnszbFTTtNdMt2vnHXAYn
PTwF8WtB68fWr7MUGHWh7Iy2fmkHjR0ZLrJWeQowWxlm65SpVxfAvGI2k6rlygBTi+9CcWu1WZdA
djua0y5rzFttEq3AWM2OuSGGcm+Ny44YF68y4w3nzu0kicPWHB6esfLySttAgQo2ccmukeirOjPM
FVEUwQYCuFvrwa1Vvya5PXuFXVjos24lyt6VUSv45FMbnQvuv3D2htgQu0TF+GBZVxzs1oFBGxYo
sWdn6WM9MFueLXAeBODOte0p2bsjWk8Xb62l38y69S7Cj0w1JzQEtcA1te/Fkyxp+9Px7mH9x00a
reFdsFtbgZsoc0FBif6xLGr5GgUieLGhPXtpYSe14l4g5WjmejeGfgTEo7lr0Fw+RsCCLv8tnI/t
VBnrLq6oHUw6Ol0fsmG2xINpOnUVETcLy4R5kHr6joLyeWR9dsMwIIZQuTyS5rBqw/hGm+V7Plmx
P8X1nZisdVmOC8aW9kmro9vR0JunRE0/k8teGqRXipIDvR03zRKfjblTVxoI06BXP9GN7Zs4B0tZ
EHwDJTUJms+aEPGZR8iZ7KNGoiiGu1WLG8hz2hI+qVpu2PlXQ6hchWylNziHlpUmlPRIpElyqpyG
EWBraFSlWePEqyFLeke4SZI3J064SNwKR+76MTXusk5r145dRM8dTrJXZNqY6oslu3DU2yszo5xH
J7y8Khem/jiQlMC82T4Oi+JgOzPKkklJNbQASYl46DLEWSAhstFH3KIKmldxXvoiX/QfQxUxIreS
YjylCVTdkCFO6hnEofJClcSVQNztAZKHooliXyBrKVdtrFW4dqhvx3pTpEpf4lMsp95GxZ2GxiNI
QhNVL0zSZqNUs3IMzPDi6Qa2hOCY1necUHcslN431TikuUtkIyIUBDknJ5Yjh24FrevFgjW0Q1Ew
dI3E3tYAo6PJgSsM0zSNOxcKnfC5WAJxxmCF5Wqg7UFrg8LiqWcdxVyXahxBdfjP20XaQ+vREB0R
Ki0tpvLAKZBLilAneD7KAJuQslntRnGRFsIN25pJXOn05SsMqFNixrsFbIftAsdhRtVYDXD8zMFo
zU7QSlMpKMnKBbZijYL0ogomJaaYSutE4oDixaiGuIP8T0Bz1FO4DYtjHy78+B6b2ZnWUTYjNkAz
mVzbQjFMhJrtstwbOmhvf54MhZMjab3u7Ih4h1JxDnyUdfNjXZSRXJs671KTzpeyM6RfSKxrewgX
lQ2MmZFVh57jWIr4sNmW1V1nlUkFRN0ymlRukyWF9+0agl72URkYxAk/Rloz7YLCKbIrtFTqtHKA
DgyemuDf4lxtTVZzyuYO0VO2WOZ0l9CbFV8c3CLrKy4clh/cgvo+wowwPecMh666Tl+2qjDznhps
Gj00q/GW4ChT3NY6PA+PlUAcAiGRO8MWqOdN0SVZsDG6S6rHqFNZo2AlK86zqsI+JnhSKtdEPW/4
SCGSEbeiaVMSOCHU1USHSOKBE2qPZouOk6QdZWm8IU2N99KQCFqKzun6fYCAsVirC+rWBo1n4Ml6
GoxNTrKo7c6dgQ0T6IN1XWGqrJBICeXWbDP5VVRO/45SUjvPYmq/SqaMfuak+ACJXt5M0P33FdHC
L5UQSLuAcWnLblRnVfN6RtFQQLJZg79fFd2m0Jb6NoqTaj8kQXhOEFRHvl0vZuyaU9iszXjSdsV8
SWWro/g5JhH2MEx4SvsWzY2ujhetBcvA4KJx4/yQhuKrM+GNk1Hv3FWdYd9iFCyPWtcbZxVpA2e2
Ap1AA3WlAZOAW7gbE+NcEyRxOW5D4fIyo0X6aNbtTENjJiDBzPPqcvfHhEZIbDjohk3QsUqS7FoR
IkGPrFJ3mTZa+hqph/2E77D7oTY2z/oYqDPCv6i4K9DqXRdxo6A4nrUDynnOC+IqViO6XVZKDZGL
Kt9BU2elQ5+KfsQA7XcHVN55xiBT7RNMkndB11CP6OOFnYo/RuwMivETTnfnue1ndm9Go4njz8EU
vhVFFm2GnDNxQtrcB1BD7Jgd2tFH0lIM2ouhIt2kukgNmDR/ibC45jkCC95VyQ8lsQUPKrz1EvER
k1L6S7W5Nu34pJKW060K1heK9rAiHaDOBThl2BMvEgMrOAu8UPYV6n/zSUwV1UwIbWlmbC9o+QiO
b4uuwWghh4R+RY2Cml5fF40P9Frp+GujOmwF8lTwjzpFsn4tzZTlKpP6plIlEGXZ99ka3XC7pf3G
wH8KjZtG2AGHNZjocnmNmtuR0SIDP6le0fGcEUzcWQNqyZq3cC/NRa5jwiiQTIQl5bMi4i8oIZQ4
kwgQsGfEh4ehrd/BseeAAG/K1UhQvccHjhOK1nO7DntjOmZ9qHNsrW6XVJ9PwqgDXi5pH4yB8xXX
uztLVhjKjoZwhuleEknoarQWtplTa67ekfcRRng9TRxBF6usOh1SKei72M2wzmQSeLXMebrHgmRk
I6CT2p36MTqqGdupkWx4rTJ0oulzPZPBpFIJg+GdnMOUh5/EXqB41F2F0sZqGQc787YnzwPIMWXH
EqzUYAFKbbcBFpJEeJVeajycBVIMi0azKJvhqJcjaVfNbHD4SeWniSr2KQlllK9VzJ6PgJOp8AXD
25ug7uJns00OgMGb92kBJ4sLVv4YKRwSbL7qgPlMS5/JNJu/Ml1mL4Ko4z3EOd+eombVFAFIbjox
uKKGyK6cXZcpbUJNmBbThuczj3YDVs5nNJzJp+yM6DpNF/mhLyaCoNpS4hXij+xBJb/4BalgdZIY
6HEVJ63yhvPLQoavTETi4skQOG1RY6P6uZ61cDmPVhfQblc78z1h5rknxKZZ84c2vTGqWxXnzWcl
MusqokISq1FLh7em02lPjF19LYss39o16azxolicuaxlA2nVRdVxnib6Qn1wmGd9cTNC0gBPTdHz
3ORiM0Y5ZgUcsrg/rkO2QD+o0E6An0fqwmQbLq9ctyymtbrAlMqo1lAe80pOcbeOlvo4jHlLz7km
GGAID7SzEs+WCDdIOxHeALCezoVjPo7LtJoKifNNiT47y0hcvWwP3YTmOcB9tQUZqvvpYuj+pFhX
lkOnPjTQ3ygth9muHbbtfKECh8iJaIReCHpuVgYPpqYn6J/M5KqEmMO4rzNXJDssN1ZbvjBa/UoG
tL6IHUICbThkFcW+pwVPDM9U+qkI90OXPyoZMVdBLd+suUd1GxFXZqJVJH1lA1Q82FV2QiNmNB+E
yYPfDIF13RcJnRYlb9b0shAmM39UbKX2aOw212Zl3A1jWKV0HS+YACt41+ziwBDCH41u2ailAuWL
ziVZpZiVeIydamgQEOF76qW1sofPxBg5XDjalpSYHA/OcEbJhLOp4LoMWY7d3x6epjBFyhIy0DSd
5JHyM90QJDesWN43QUwQ6xS2Kf/MfGtL6ERJuQ4h1a+HwSlX4MTnbSkHA3GoKcA2k8k8w7R9mWE6
UVo3NCuICbrJjGfDLjct8TEhLd3VfDncSHM+i9Tp1kNILu9M3lG3THBy7ZQYMhVRCwFz6SVRBodV
q2vXsjFpD8fCFXC4vZL0DRJ3fdOKPRuj4zIaNDxUBDVTtRMaiIGZfuFopeI2i7pVB2N5RcTYtFJE
jbwzfEX0hFk9RVdp9N0ToC2Gy069DkaNGRoqpxvFJkIoow4Dy4EySw0s3kAx7dqp22Ywa70kipvz
OPLEMFg/MUrAjG+bCVSCPrvKm7S6cwL16Dgtc2Elv2/FfIX/4HOarH1d1Qd7sa6SKnl0frb6xu6O
Cp7UvzLPzhVO+c+Qxp2WRBAuBlt5TaAeXpvg3elRNP2WdbdfGVmWHey8SCg+LuaevkQVwyS/6y00
0bxpEVNFHx+vilULcmDfhqe8iR50mvdqUub07TUqe0SaKn6sNj0zGtzmNgLkKMm8wZ7YnUbKL5lv
8ffheOuvMUatqil57oYFEQCwT9nMxTlpawPKx2DfYlKEoBGw0lEtqdnB6Qg0cAG+30+cBLwM8c5q
XHS3MctiLSV9zJzpymbosu5qtOReo4nnDep4aoO2f0TsEl0HSrs2tC6+FcVCy62zJ6+vJh251ry4
COXf6ppxoleXs3YcR0FXpx2IgSt1GmICup36Oi+12Baol+zY0WgEjptRXkDkvbzvWUr8KZxQ5BZ5
9z4ls0UxCpDE6ItbGYeeWixXiEFukZe9azLcZCyJIHLQUbH1dlD2nbu0YFoTxiN+Q203B8ohTPWd
VlCfO+VrNY9Y+IbDqOQdhXjT+SA301WLzMqpqoyWOgu7k00pvXH1Qw6FX2X8miSpP2HCEksLuVPG
16Rk+HMSTyjvFGTCqYG4IFKj9aBljwRB7YZIkw997ux7GnmIyBBZ5D/bgrwIU6S1j9OctE9TrqzS
mmmLHV04+oQtrgX0+4PV1C9JGB3gzjAkYLKNP6Gb+rU11eGKfTn2VHV8BhDyRFzuHcfZ7IGfk7ut
MRIFZ+9GMl1TnY7xFCJ5TUJUd/sxqg4JDaSbsVfjdT8jBok/tWxMYjdp6ctA+l1bmJUnDoQv8aBN
700zGddDPHafcTj25grc+0RMQH/ppMe1E3gKryDaPoUmKQkKunMmShJRYGpPzmPIEUQ5MBlXruVs
Fy9IXwyMyPTcMr6lyR+6vE92pTaKR93WtCsM8bVfgXXJfa2YO0qYImt7pihiY2gjXWc8XtcaxxMQ
HJF6FKaZLn5jMYjSiXv6sCJKDPox+RfFaMj8MBm8ziL+yrUzEYaHUDK0pBn8pYLQaamDYjw7G7wT
hFp2ZvIi+3Eej4EusTwgssLIyJ8XXlZ2s/fTIPxvSUT+70hg1yjR77rm66s7vlX/D+DADHAF/70G
xKN18R+7FgD3Z/tXDcjlb/2DByYM6w+pIf/gPoK54mb+J/9AEabxB8gvintuqX7JsP0vDYhi/+HA
54JL4FyifFX61P9FQKB3/4fDKqeStawJeZmS/jsIhF8lIGCLOUmjRRGGhJVugxX+VQJiGZPRm00g
b1sCamn7hQ399NLaIF0KGi9kKODOeKTEstz95VL9C2DBRVvyf2z9Pz8YqAhvkXQk/HPBhfmrmz2f
iRpuw4auZBGUfmlFyFitJdr9/adc/pVfPgVpi9A0jb4ITnJpXOACH2+3cRG2/+t/iP9pFEPS532n
nhdFHhWr/grw2UDTmfbp+BnSe9lbQl39/Wf+yurjl337zG+qGuJzGnYwVT23UeDmUWhtRJvP60oN
b+yq+c2H/Uoi+PPDdFDq4MyBu0FW//UHlkoeDB1wo3NUjATFpwC76ywFjcrx7i5Xx2j99z9O/OrL
//mBBjQG+uKANfmt337d0LeyQZipnZswvdUCBgJNcNkR0h2TwPtGxy0Ya/0es2+AFrOjH/mbL3B5
Ir/dUuvCP4BCbUEPsb+xF0qJ2AA4sXbmo+RVr2un2CkrorhGazuWaPors3U8miqab5IFcZeyh+H5
rKoieYrjYqfsKNS739Bo/umew2qG0YjfQ7VpxTvf+IwhAGZRZbF1s+g93fNLP6TLUKRaFfwje6p/
94x9Q5VzG/hAUHkY5hCDaWAhfr3vzWC25qX5g5PcCT0EEKQKKweRV/UaPvLoKQzX77OC0j2qFc8g
h8mCKMxQYq4oHYzGV9locVFYf+4FUB/Dr/JfvNb/tJ7wvSzTkgBINOgsl6Xwry8c80bSXFCl3pRq
TePa2Old8JonfY2FwxYb0HdXfYP+es5E8xu27L+8Jhekv2lCydTIw/z1s1GoWm1P3XhjhYyprOSH
Mw/yQYTTmm87PVlOj2vGLTaL0egrRlghYVTDprRw1shhnq8ciLj+3z+t/+q5IOWApZ+lDo7bt6+k
aKyvGIK4TRRaN8gFa0Jy+i/AYC9Fa2u/eQq/X3znstBBzGGt0y5pLN8YMGMcBPrIKnhLevUbTZNd
UzEsUOr7adJeI9DaUzyQP0g74+9/5bc0EH4Z25sUbGMgQiyE8N/u+hhHVRWQVn2rO3exRf6zHfo6
NKaQxNvToFzV3YqwWMStfhbobhLH+GBffvMdLp/x13Xh53fQdHZbICVoIy/rxl+W+jJs8K2PmrhF
K2IfAUBE8l1n/Gme8B/wLPywzPUUb026SAU5kF60g5OX6P/u8vT9a3xbnrImnrOQTfw2/GESrvsh
+q2I/GbwFGtvFlCG3aT2sjez8S2x15XfPG/i+37w/eO/PQJdibhPRTZwOxJ3IrahhoTFB2pJAvGo
bMMH5p5RgyrmAYt+/FxkNyjJo6/f3IrLavd3t+Lb49An4Ad1XRW3PbIWo34ZGHD2SAyH6aNQzxUP
SEPnv5313yw+3yBI/3gOJYBcibzW1K3vm5PaxGjXM+0WsG8aebpKNhRdS4/p5LDcBkw8DLlla3DT
8ZgALGvG16U8MX+Yx/WY3aOpcXW5HeRdhD6g2sf6Lk9xMBw1bfv3l+hnXfVPl4j3BfEv8RusWr8+
rZmhADaifXmbNuvJ2TDtujYnunte2fugQazSn9C7pqvijnFU/TH8aHdGsVI2E3VZtgZeWPcnxq0a
TsjZxf6+Nh4Rc4Bv7C1XF57TMzL5zaP9Dcnz59VFgcwiQ7VoO9+Lqep/s3devZEjabr+K429Z4Eu
aIDFAifJtFLKpUruhlCpVPTe89efh5qe01KqRok+i70YYAcFDLqrJTKCYT7zmsDyUknr1Js4I0Pc
jM+Veo7/o5Q94v2JczmIGhrFOi8PFm5pINLvX0/990FaknUO++DEaaf/bpm9f5+jr43+U5DlcH9u
8DOPqD9BB7tA38THQmn2DVvCawVcUvtb5A6DYZWW3yNto4y47dK/fEo5iJLrVD4TlC3DhSTo1N+T
ZFf5Ui13prnsKh06/BoTLSNzkwdc6BJvY8ARuEmnE9v2d2fX+5EcnV223DTANJjZcHpq6Mya1HjW
nvXcjneadvX10vsUwYF5QsWJa5L8QqH0eDRtuhQI28505cZuHOMaf74N5IMN8itP1I0uv37YG4T8
wzo/etjRyPq80M3AZJ23vVto/Fk01ZIuJ4CHpZnvBA2CbBcHaz0+64BzkYMTPw3TTdhv8nGnRZdd
e4EA2ayUcV4GyzRf0Jw6n+Ll0C9qy5nrEPgFHMID4FhMWeoHfZXDsjD2FM/o/JL09re1tpm6PaK0
ke6m4znKr/xw+ALNPpBu1Gz39ZA/hSH/mF8bxTebmNw4vvOJNnVJz0blZlzDZJSx1RAr5QUkAoIq
6srDRTt1MOINg3PAmlV5YpeKT7tinnEuYf6Pe5kA+ePJAn1Wt6OCGbf9dUTPqkHlx51P4JlLzKWz
HFHYFaiqLyP4Nhto4sNP3Vj0AFHgR+d7lJ4Cb9VDNVWjOwkcC8Rbj4rbNdh5nb2WnE/1HV1//aBu
wtjRQPe/AjBU0wc7v8FnWUG1gOqghQzAmVxsaFnkbtafOumP05C3SSaiIgNWESA+9s+qi5oiks8k
07arJ0QuXPUZp4f8zqAqCaQOnhWCuMMu85ziAlkGbCy1yRlqqF+uXAOROTHt5u+n/a8XOrp4IWMp
KZpRyg2AG0DpknoX6ed97AaX8GW7BBA+pafLzoCZf4Y0HdTNVlqoB5DbKHMo1I/oNXB++m7tufCK
jcCFtAgMzL+0AidATeBHfYfdhzveBNfi2fAWJtoHFGG3KwNGAEQ+a1HdgOp5MNSFdqfECx/VDGQE
1pZY9HfpBTGAfWlfoaRc4lIJPlcCZ7ggSSp20s+vd4D+KQiZl6CF1YKgtGFQp/i4BFXq5Lhy98qN
dLAvxUv00wZi+yNVzxocFJWVIa1ajuvzaideK4AjtKQuGXv6TCBuPwRQ1p8lxU0vmhttWdylt+VW
/KouWHIgU7MHlA8oi0ovyAyce1iwL6Tr+rze5qeyiePQ/W2F2VBziGsZzbHcHtqQeTPYDILJndWh
NYdmbXohFW4FZB765cwoXpivTbwogXCss1M7+c1N6fjsnJM8nQoGOffbknsX0dK3llJcMtSb4Cct
uPp7AD5kDbzR1tce3cthkfSrxF5xaArksx9Ao53Vt9kNH7Tdgh0EXExHU+v2zfcef92Jnt766w89
05Q+Bnp8aIH6KgUkEq5PopN2alaFARn9poJhiVDaYrjl/hfXS9x06yt4iCfuyZMPPDrcKlofkjGv
rKwilVgYACzcQl6MlVuNiwn1N7A0C/Dj/81xzonXuy+RxZlnwW1Xbrzv0wuV3P6ifbVulevouXu2
75IT8fOnNO7jrBrzUfPuaZIBP+ftaf4deFNJc6xn9adAsWpyIM9+PbTfL7K/PuGxsYg/IRaIuzvL
fHLkYau1jj9e5nlNXAkxMX8ITNorYCGIp/JkFcorHV84a0VHdECr39zk6pU9gYS+kIENiupOz/Y6
y20GnopLrzzkQ3zilX8bwLxbdbNy7Pv5ofMptTA4wAOZqAO64/cs3+SIh4fIHHGv07XNolMLb45T
Pu3Fd9N0lMgjjJUYfsAz8Q/AY3ccwaLSVT0QY0oYC3+XTDe7AfTC0MWVV5zaaL+77qirQDWZ677y
sfGa5IOKb6dUvfF+yc8+av2PtrLMfhRnCpiF5jJMT8TWnzP6eQ3+9UDtaA3SyURbHC2PG8NeQkKi
fSTsVTreZoxdzFQQZnrGJJ1hl7KIZWOl5iem/HeXyPs3mKfk3S7oKrvWNVQ+brpbDNxJiwJAW6it
x7df74BPsfccPpDcyOZsFYQx5MfnBH6FUannyYd+IGcEj9PuRlj9OE0UgboI7b9dpzh63vG4cNQw
q5DnxSNEx02LgQLI6dIdDQfhGppFDf2i8jox3Zjk+Xt3XWcLFCbiE1/41LCPNlFv6cLrO17DAjNp
OV7vpPVO8R9DMBbwbr6e48+nzNGgj7aPiPLJ8gKeBvh4JmsNbl6v6LLJAn7owgYMa1yme6sHhLT0
kYJ6zIBWwbjQ6Ea4sbfgjy+vkD+VcoTzkQmjpEkZ3ynU1ddv+lYk/LDRj95U/7gccBvprCLnTVGh
S5AvKM4DbTl164hK4UVQb/38rPDXSAbCBtdwl2ZDDKC+xfhS6hd6QYztISMCeUCjRa1X+97aTSVC
SxTA3FFSnSHhHD1HMXWR+tBkAgd4+4QKnoSJCe1uBIzQkEbIwEHkGKjOIe1+fj3CN8H5TyOE94vj
zNwWsY9KD0IKojZUGWGXXT4Vdo+WgzMY2wp5Qe1Ri7c2qf10lQyQBE/do5+C5Hly3z163vPv9rRN
f1xGfwuSl7407TVgzBTUQOPakEzYCmg3eqce+enkPHrkUcSAYl7/5/dMsJLfys7Q7Tp7JRs/YbZM
8l6zl2Z94rh+uzSPp1jVZPBTKkxtKNsfxxlIcoi8xqgcqMI15VaX1yXgS43izEogKdLOSet4h1dN
bLtquIvilRmssWAL+pWKckjDrblNk7XXzlUgOBKR5HjmUo1cBCLETf9o72Vr6+kv0tOImEDp+Pzq
BnQy6I4FmKPuBqag7q0hx9h74O+UGcHSkRMQqKK6G1jnmN3DOLq3ynXj70C69JCyrRNbyZg39edZ
wO6IXpFq0tD8OAuArNpZmVQ+hBP2f4uqdvzz7pfhZNPK9C5tHeyDyyrQAXr9wHBsCl22T3WPWijI
roV1K93E+SKxmIA9AR4YMtnaACZsoZc++rcoirAvF4NYhhCBOtTgztp6NVgLHHD81gmG77a0bPVf
rYQajKNBrGxXWCuH1kJdUyqamMz7wKAc/+plW4scjapwdOLc+xTJsfhU7a8ZODpkGxv9vTZivdfq
NRjOqluH0sbYPpcpcivS9uuNrX6KUY6ednTIBgiESPCi5QNFlm31YvKprXQJgsJ6xjLEL2CmLaRX
vOKAUzbZWiVo3pFjkle9VE8g3blovB/xqQrQ7xbBfNSYCu0PSKAfF4EsTDmMp0g5VJAzZjFYh7zk
64F/DlbmgWNOMatl8KDjiktWxglOUINyMOGmYwhpo6O9aH4mP6AKAwtt0KeskAxaZP7Gv//62er8
/p8W+btnH90X2qDZATbKlKDqhX5n3sMfBW4Ovue+uwfMmUL+QYaadPyRak+tOP69R01lEzPXcO5O
OBj/7lJ/PxFH1TbfBmkaDr1yaFIHXHt+nWLVU7sIa55qNX3OxI7m/OgWQZt9BFg4KYd6zDYotFH0
nTpXbh18uUxudYnEZSXJ+7E9caycfPLRJRKnYwCrgUFCLafAVQ4LlLn7HpriEky3PmuKLkTjmiez
wPlTfvWpj64SRHkA0wgebDy1d9Uja8x4nlB2yxbSnQSnwSlLFzI8kcnXa+y3N/b7zzofM++uTVGn
kWXGzLXQbjTF1Tu0j9fyBQGkdjk+66/tsC5mU6bpxHJSf7+e5na7bAqaukcnuI28hNZh2Es/xIkQ
gEMEclxVcC3gXowICHWIod9W+UNmTgs9egn9w/h9QkhReywVBZD+VY+6jkcvllagB01LdQwVUf6w
Qq+wpsOy/HqiTr3u0VkTeIWCjJeiHDyKAFCjuWfqrafc0X5sy1Nl3t8FFvSYdO55oBDUIT9+FBDX
SDPphXLIgGUaCoxijBh0egVADc6DQkKucFUEu5OlT21e35+W4bsHH60G7JutohU5oyRsTxDWW9A2
wl4kUZdoasg6XAc37dzpnkZIrK4ayTFaN47drKYSvJC1ZYsuCAJmGVIY23E4U2mGN2s9WmnGuWFe
d/rBDzHR2Hb9TrT7aVh79YkD+7fX4l8jeGvsvFvPFrZ7Up2WLCt0PahMV6wPqqFj9NgMmwkxxih2
v14Zn0uS83FlgBmB/GSq+jFAI1FQf+xhux4CE86DWFTROQKo5B+ZixeL2rq1vzLbdSk7lQ75Ll0N
5IDoHBuYgFWrJLsT6T5J9hTdkEAW4eUw7S0Q6hKiiIuq2M5keLImOPSV/Bi2+7pbTslDom+rbKta
m8QqF/F0XiC4ViTAgxHuxJV2AaUp8M7D+nBisJ/2AQ0ADSgKYGo8nBH5+bg0MZvCi2sgEECjOye0
063WbSGvK9Y6vavsrdlcR8UluzVNz/x0a0arCUyweS1mcfkF2m9Z4fSha782tqP9UtCtS90YXzti
NYIwgocLzNWgnAQZedtZsy4Sp1wlI5JWQPq3/YN6JgNlp80GCMa1suuvh/fWxf2wAY6Gd3QBSGIC
al4zPB26GSoQJA+lkz/DTd3Z2y5GBMNB+SCorqkimygdTkvfPJsdrMRKr6C3wkyihgrx0FXUpQc6
tv8Ffb1Sly3TpK3RJIfhUSP3XqwZe5o6w0bPYIxALHDQUWxMJI4cOXDFRWo6Ck6KqlvBT/Yd3MuM
+Dltlw1I4c6pQ4wZXDq2eG+02oJ6GvjamOl7GspFgW2KU6nYAEwLw3N0a1WJe+TLv56rz6HRPFcG
huuybFE3OnbPqZRQAWnjExrpqAmsZDQ4p+YqwxG4ARKkr3Pdqdsrv9xNc+w97Izm9es3+HRaHb3A
UVBadWrfwDpRDlYE8+N70VyYhmOqWCaf2OKfb8mjJx1HYoXQwEQRbMvesiG1HMcHxbhGhAcjyDbf
2R4uT2cwflG5RNnj61Eqn460o4cfRV5yqpWDN6/JcsRZEw0d12YxDDtZWvfZed1tRbASw9LzdmG1
VpAlrdZwX2240FyLp0pnyqc8++htjg6AqdIzxYsC5ZBmZ425sehOtEv9kP8Et1cCH6hPxWTzV/y0
Jd8ts6MtCaJHr9B/kA8AHLPxZ9ltU/Q1De1eTm+yEUWq6zZ9YNYJXbyh3n49+Z8TH1AvKv5diEkZ
IGY/Ab9wfhmySY8PqYCkjCh1Bl0sDZeNPT16Zp64UzLpJJftk49G5xkCovBzhda7tUk2lAmBhFDl
XfRVis75OP6yYDuggiu9Vo3xRMyHF0k6vmBY2E29uefGup3qqjoRbH2KLhmERrKoIO6mYfN0FLzM
rXpTC5X4UGUzqMIooSJxba2/nqvPxXPSccWgcgp+g/bc29+/u3sbc9Ak7LSCA1SSxyHHZEILcf1R
cqRI69hT4Nzo5zanGvA0OqctTXWtOzXWz8fS21sAHxWCApRsHRVI4PTmcPLH4GAMtDLjGkX20oic
rK2NrY7EvAVsyta1HsVUKF8IjZ7XkXowS+V724fTidU774Z3i9eSgbQYFl1JG9SQLR9HcuUwlE3g
ef4BnQ80rcPkEAw1PP3G/9VX4Oa//gJHhvRcyxzDuk0VjI6eACx6FDjGVibkyc4Ze6edG2qorBSt
CSBEqN/R88dRUQ83jYqdbpGlz2VMJqXBxTqr5ekhR5N/UXSmtNCNolz6SfpCA9RvW7EpO1iw6aBr
cMgrZC36eBsYIjkR9R5jgOaXn7sQFmuHsFcWRxnBOCKUhVmKfaPOsvFTSfmwQuEY5/N46zXJXkim
ss38AS9iCddlC926lV/RQyrKuEQlL78bc0RSQlndqoXlr+F/zmZVbmQOGHC1Lc4Q2qnvq37+wG8w
KxVcC9LNpjiKmPsRmw3V9OXDYCgXAXwqiJaR2+OwezZF3i3OItI18tU+XffB3OCimy2zWpXXkdVf
iAgfEChVgQO89HwM03HbahBAPbEPwXUvRlkOrjzG6bTtRBRgiO4ikNv+AtktWGRpNJ3IBo9POz6B
AQDLNsAUG4bJn4/RXWPgqhIKuT50EVJhGI/pKx8CIsFFZqKtHQLEih4QfWxXak1shBbpuMNHGBQc
Th80R9thJ0k91Sg6y1lcexdRSAnOn4xVSJM7r5ryulHh9qAxlK6aDon/XKo8FyUh9cRWeAP5v995
KsbffBOD/YfJG2jmj0ORe9yW7LSwb6Kiys+ksP+uEmqmhnkhWEhObhS1k4TtRkzUSrVB9BcpfoSO
pljxLlHiZdtL0U7Dk4tENXeBO2HFrXHdv+3Y/+W3/MccOPxrfsv/SV+r8OU5w/Q+zZ/fM1zmn/sn
w8WwvimgbueT4Q1uxHH2p8qpYipomaJ/qpN5zcwBPu+fKqeSwl9BH5gP/7kJQfPtL4aLon/DXhG/
QU0FPcKmNf4Ow+Vo85smjQ6CA0XwJJML9mi74M9eIinYmQdkOJHLHgFtiH5slnECg86LmlPRiHYc
C7ErZTJMU50NIm2Kvx8XtYqrSZlOeXeLohRq/iHcQ+y1EN/bTVSDMTlAlUpwrq/kErBpbuv+uh5R
TXcV3Q92EXyOxdCGdLGRItG3WqiNoBzax9QSWIpyoes3lT4mTwgSYK4LnwWAkYmwi1an4XaMuuh5
0GNfBoeVyS7mR70jdD3biRzlM+/ObGfWJTLHUIiHMn18tz6u/rFz/8ja9CoPswYGzRzlvtvP5jx0
IYN6w7qVi/04uFBUL/VGpNRvY3zVnNBSA3ymtYepUsSJaH/+ah+fBOiEDjVOTAji0rf9OMl2IyeV
1hjpbWaGzUWImcjWRNLU9czGnJFURX7W9v6p7uCnwBq6FTqE9DLQ/iBQMI9uEi0I8iELhvS2KjVl
pYat6SaNTXNCG2n8CxUVfZ+al9EE55k5vIxGPdx+PcWfCs7zKxiapsiwyQgYj+NEWfbHSlfT9FZD
ZuvCL6sQJ/cGKziRXqB1qyLLHeMyJFn+KpCnazmo262N9JwrxzEFIXSFlk0s9WsjqeLHWM8rBAfM
cNvlerVTu18YRRarcaqqfVKNp2DPx+vDxoyQtUEjgCiBSOsoevAnvF4SGx+CSL7HFt7JkelDDOXr
GTre8PNDBF9JsQUP+7ThO78uMaSLpYMRpGsjfG1SjI5wIB+iu7cH/e+98B8zpvWLeyHz2zBJPt4I
/MSfN4Khwl4kZ+Jmp3JsCZtM588bwdC+kakJNr8hCLih5v2/G0GxvgFWNWAB8fWoVsxi1XXeNgE8
PW6Y+RbgPsAPGodj/e/cB8cZkGDXcCnpJEDzIuF/H4+OKcWGozZ83c01BEGEHN77tpYsxyJ/ye3m
B85O1y2q1ptARbyz7sAjjzrhx7sZ+81JeXyS8BZwHynOzQBsgCfHLWIduwHTAoVBxUmWzxBK2FlZ
+lpH0e0g1WdhJGWOFeE4l2f5eT2l/frE848O0Lfn0ymDk2RAH1Rm9un7noI9VoVStyWIaN2SQpC9
qoaqSVwityyCAYnrCf61Jilopo2GKRdIPZWSWMDin6kSyNc1aR/S5yl9u3CtOApwCqSrrVZ5tUmS
ovizpvE/sdk68vK2ev0DjnH9x6rNfj43WJr/G9CN1Zm09K/33YFL949lWzeMp63fx2NvP/hu+80M
RNIcKGAzyuP99mNjyQBa2Z8aH5099k/ZefOb4F+ywQyuVLjHvMk/t5/5je0qy6ROmFri1a78ne13
nIyx8Aw816lBEN/BQ3hLj98VINJQGuMoUxS3KD3kmU1qn8OzP/jNJrNbiqYicsPdqFXhfdLTvkSU
7aAK31X1VHYjpM6dstcflN7CyG8yf/iJnyL+WV8pvYwuCfpEWH8eVE+bNUn7a0T9nCaK/n8Y719y
2eFLvuQQUUM/aP7r8t92Qc7l4n+9Hi/IBYPXKmOjVeEzZgi/48LzG/6xMBXd+CYTECtQFOcY5i8q
vKLr3+ZcduZtcS4bs536n8tSlb/NK5UjkMU6hzt/pQlkCcgsq5xgOBiQJ/y9W+HjcUjywnqEM4nR
OLU3juSjwA7xxSwfPDFcxRJABVlSnkyELJAMkk1QM9nk4JmYnsjkuQffxbDzM2lJUXSCv0t2wu76
eAQXtYVpdKb0V1PXdkBr4QQEZZpu332T0zfN22M0rhiIwpoC4eytFvduw+H9xkZSlQ7VryBDyTyl
xRYNaOdiVB1JQ4eIsOrvYwpGQ2YdjAR424k3+DS5nBuEe284cU0Yx2DS3OraEeek6srKm26jF7G9
6gshVihG945Ri3iXprKKARjK9GnZqVspBvmj4T+I4U0lFsKoAPcEWrxXGgXli67wf2hGd0os4Kjd
PWewJokLESPRKZTqY8CSjHxaxPGIL7OWBSsD4XJIM3im9hla8JM6IZRpo8Pr2FpJeQdHLpSTHhXE
bJxUn342HAYvmdpoF5Fc4SHvJXDeEJjbJKrZrhqIuevC59iyLLvY6HJ7heNO/4AvN5BIgZ9WUM+e
WY2cPRnRcDjxCT52BOahWaTjJNSEXSTqx5jyLB0lyNB6ciVshIzLTBkccxLhudz7tIUrEFKtXvUX
updSc0UtfpWhGXMiMGevflzvqoUBJb1y6j3kLdbRHstroydcjOKrPmswEUgE8mgqWsa90a5G89Ke
fMXRjCo4tfw+jZ2mL6cH+QYfDyDaUcDXyPhqGFnqX/XmCObPUu6ToB0QzRWYzkW1vQmb4GB6ZNyp
H9euhO3xiWjvKGlj+rmQDQZOPMyOh/z6catnip1nkZHZl2aU12vTl/BSLSfzxgeeuLQ8M6HTeND9
6LJWRzpXFHXrsMICqlUnNw/LHKW7MlhZHXKOcWVtgjBdq5kELbFRHhqMbRsUj8zJ/lstibe3NjiQ
qWYYfDMhz/v63ckRIyTcD1izXVahbR6AvnTLBre05Ym1Oc//X7k8j+G3UwOaj/A3oMnR5FBYzP3c
tKbLMEq3g9/CclVYpBaCaG0sopXSVMOzVug/3tJtPP4wz8D34uu3OKpsv70FgmwWBVVuFLbLvHrf
DVaKkVrt8km9zDRPvqCRdC5PQ/KIugZy2F6hV7iExMq5in+mgbh690OIEpZWW5j4+aYlXqdC7IPa
7rG7inHLWFqiQpBTVPXCMyO92wS4znCX6NXT1Fba69evf0T8fnt9Cm0w/sDts8WPe/5+TgxXYS1w
iW/jeUUC/IjLBRw/SPsjJfqxQ+6+taN9VNb53gx1hF2GAR0rs8O7aKUH9KX1MVCe0DKq94DsPNy1
tdHfZ2QCpzbkxwx9fleEZubuB4IsyCh94ofZQ4xic9dcalFa3hCWNuueYBB8aKysJMmXoIpn5lk2
FsP3NMdsw0sRgluEncVRW0YwomM9A6xZpFFzKZkajMUsQ0H0bUr/JzKOfzNZI3VeHf86rjvMafcf
h/bnc/YxyeCn/hHLaeIbVRzye8qcH1N8VfumUyAjf0BAg9LcXOL5Z4qhfqO9iQ8WMRY7TBj8uj9T
DH6IW2+mc9KZpKfB+/3Xf37QHKmP/vl9FXLumH44Ukz4cpD/ITgju6IRch4nGZliGVhEtnedhlKh
OulWdS55Vn0ml8l02XY96jgBu2Gh2/0Stcx6G3oWsOAgF+sazsm1VCTNztYojnU4pywwKYE32SWb
MhAoVOMakrYpfiAl/rQ94YINvjTocSSKOg9WbJ4Z+IuK1PGE9Oqbtol42SQjCT1cNml6bZbNNg4l
rKkoyHnxlLqInf1SK/8+CYtLXzEvUF3TET/Hl0eRPASBS0GLR8RX7Bf1tskiGXRZoQ1nkoEY6drS
4zFZJQjPouXIbcHGsJJ8JlZGT75iRWczKA6DoTHcmW0jbinPoTWcikeBUiZgFqXOXzIM0c2lYQfd
ud+oyiaVQsCqRduqBbr8qKtbBpZDpe+Vi76vOhCfVbUNKjXjPjLEsxZ6wQZdlWaT2l30XW1r4LBD
71nI7RZA/fhKwVKVa2+TJuJXhPrTLp1k9TGnxwswffLLVd9nl2IyY5BK5kOb2QMyaFl4HpbhRT4F
u0n3sGOMLix8cwJfbM2qvZHoCSs5kvqiu/Ii5TzKi2vL7A6ZHRyGTMK2KxyxlzKLhZn2t3KHNFzY
x9BuNQMsUC/Z488st/deCKxLTkJMSauIsukwAeqatQ5Qq25fi4AyR9TbOzWn9NpTsywKIS2MTkjJ
ryZkTI+4boE2zTqMDKTJnu4HSYlC5OhQa6kBBeG/VaD2ZsptvoSPQLEVojCuMRupg7cMpEAMjzk+
gEgDZkPCUbfJPKFCbvfCuHwAaSDfJ11OsJaMadrf6L3V+3e9Eg1IPw+WPUmrIPREvKojJfGwLMww
LuzHeoKAEnRasQKgXBn1omw7k4WDp1Zcw74INNi0k2m9Ik08dY6npZgUVEhR3irV0N7WtWbddgWy
6t1kDZuRMlHgKIj+LUy9aJ2uUtuDNbRYW0+Nf2aJLL9EOTsunKlLzLXaJR2aqmOeXLSjhYu6VRR3
uBvpD0mc+depieWIW0k2q0afaFbvpskcc9frRyBSJh0Eb5maiO+ZC2rqreyIbAxwEUExHrZ/kXd7
qSgDCQvaIq5cUYQpgOtMmyHYLHraKWO+sZDqc3s9QgKplCNCuhHFn0UIIArXiB7eRcmtstDMYNrl
AOT2YVoaZH9DEju9iQc1HMx2iUJHqaGJmMYPUqwoq15p7K2llFK9sDoPzDyoXG5OA8Lkkzx5nlvb
vvrU4nl7Noy9vBsUO1h6YRJvrRANFCAIwEeEslHtVmxzLa2udcToX/1mKK+ZZzq5Q1etgqaNjYXc
s2kWDZ/tyhc5hjyyTGxIg7QeXAwWsnVnjhh4xn60tY1A2g2GnD9gZYy+augjdyMQTO4aqppBif8D
ukzFcuz5QL3fwn1IxHjWW/5slqLnK1OowTqbCiLJUWjrwJyGTeTn6KG0xMoubuj6VTqWBp7oQe1i
kducF31bkrJh/BvYOsFEUEyHugS64tehee2HyD7aVOhTR82SDmMx/FxEB9NsTBGs6tNR38htLLuT
hkQLnn2Tm6XIMYYmrnV2ICODm6E3vOgsIOVYjoLnR3fclesRjdgeoKKamemPcrKkS+A+sRuPrF4s
YhG3UViVTq1bLJ6pTxGsRoLN2JVRr13ZEadWL3vZGoM929HLXCHjms1bVG4EL58uG7W580hl8W32
tpHAlEVS/CU5wwv2UrjzqghJ91m55sBDbTKOX3GuDjaZhCNa4YM6HxIO0CLBNF5f1UhlccrkMlFz
FjlFCHunFnIJQNfO9oTDGNlk6sqOazzzcuEv0RvEar6MDCSKsrp37QENYz30mAGbn5oQ8BqlwUfS
NDmL1GlDPPyLzg7Ssfh+ou2VIu+o6MWmVHUXd1Ptpm0VAD0iAtFUr1VfvoJfCgBOIJwa6E3hyh5/
n1YV3I/cbl1iKnU9YaGH2G0MOVHc2lmLSpI0wVmQu/q6sTsDpz2w3WMSZt/ZXdCE1clRynqf01TC
ey+9lhsO3EDDcMIrp2fJQnLXw6jRNW0N/dP+HhM0FFONW8MLtmaMrO5YjWxfu8VpUlOGHZ4C+lnS
BeMSX712GfnlT+7kK2SX1bO8wPpErdSrcCqABaiAh1PTulQEojgWYmsLYRX90qi1RZcjqO+P+DGl
GXaBsbSvVP0lrwTo3TrCim8AmBJ1WOKp+Za8Hyd60F+WLL57yJsu9LB66fvm1R/r/AwtYHY6YF87
kVdSH1xjYrmXcTLg0ufgT6uiWWBHHi69kRvXIg0AD6oQWDtZqb/UNhfbEFzRlH1qAV/IQa65cAY7
sMDtzSRZOwN507CJ8ZowpnzlecPsnVRtBlzAtPqnjlB6KOqnArSWO9r+SsEOAIQPMqupLF1hi3zQ
mh7V0aLqz+Iwp33sAW02vezBHPAcahLcI3Ics0poiQvbzG5rvs4WGgWeXch/NCL+rkwmcjgTLUNz
xNMzxPOmmRDzMAofGJoFy96IoF5G9IYRpZC1gvvSkBaiRkGxMypxbgKGX5YqHYA8G0CT4GClFdbt
UNjcEgn2dyREcco94wvzEp/CnxNmeZItrbXOGJd9VdpAecN0ZVbqHdZ+V3yMH0WFlYOkGxtbKhEU
1lTQxuG+r0JIS2H2Mw6Nx0TSF3FoHdBcEai/RLbt2EMpFkREDz7JgdEUjL2vHkWtBfdI1ZuLfBDl
BkAqFjp2U6+zJOnvJ2us9z2H/YWG89Ad0sWAcjtpl5rh8CvMfczkCnxS4xyiXT0WqyjgZUwbx9N8
QjhljPz4VtFL0EsI67ikd7d4+p1nNdd70ysF3gyNxU8jIxGKCjlkM8bZDqy607TJDtHlVdsQ7+DI
pzkA9/I9AodooMvWtFCVPKYMwMmCvjdWoqrH2aZ62ZOCF8VSSlusDtRnzDFnWZk829Y4+1RYKyP4
MMbaItaqYBV5ymsSIA9l5WIFJGF0Rtv81dH4mmSBirNclwwE0XrH6FTlNss69m9n4kWmVKhN2dY5
6s6GW5E347RSINBcWh5451a6kNMy27cyLMMYaQIrL686RR32HmYPZ0gda7vBVK4U7DWWSM9Fj3JI
rqn0JU6oSZxcRnChUfeRe4yWhnuY7+gWWpiw1ZzH6OBXvf1rRDAdw3BTBsaeVn79IIFud2Q7KG8w
2TjYdiEtdUpzjzVzBvI35aQa28FECivGqjsZxlvTLNHpR7euuWqxwMYpQdfIMIlODaD43JdO06D6
baWh/VI3WouoioIVXYs2uKeGL9Qt5ENUjE+1lpQX4C0QeSxLjkEPsfHUg7UZJ5KTGInvDKN+Jgm8
dP2huKw60cEoBCWHQ1vkRAm61fmk7Y1+9rbt9lNdbiV5OtcGar8Zh2SbFNGhrguMKBMOVjP3Qi7B
qDsThDIYIYZA7Rr9Sq3GTYbFYRqY8aYyc3sXJELZJmWfbMPWh16ZRt8RQdugCv2DqBbBt3JEBnos
vuO44dOhK8sV5G//HOTaCFhs7OKn0hoQrhdTZy0ajZARfQUbXrO38+zZFqlpi60BqI2bRp8lSKwy
D10jEbHlJNTNZERHZTUsfumhCmIVO3RzeOgsQCBOHMpdBxE6l4f6IAV6Fq6mcQwVOJrpQN3PLnxT
3vsV5eCfKYmh2NV+WYKcF0WvofExTR6OWLI/9ByPasV/XqHoLPuiXqZdra9EWkZnnkqBiG6QSSZW
wIFbp9iyloup6izdiQ0tMJbDYPT7jOZTCj44CQmuI6HE5sbMxwyHPqnA8CDmbK8t44fRYqO0Now0
NOMVRgOUxuF4ANvEhssXknDNUStTsZf9qky3VK7i0HTNqsKMQB/KkStdKjStUS9inb9iVXDE2esi
TS0lQOx89KEdFLO86gZcMl/I6dW6/r/sncly3MjZrm/FcfZwYB6WpyYUWaRISqKo1gZBTRgSM5CJ
4erPA3a3f1apzArZqxPxbxxtq60sAJlffsM7SKBt0oN3IOCTegQoWbnkHUWQBOukyWgp496GP87t
1DGtztFX7zr3Y1wYtP7JCmr3hzE449cCpN9tViKAu60RlOZ2mnKzUB8Hbp5xh1Blhvman/ufFgt1
HHgj0YTcK+PnqUz9Z6Nv2uiptaXaMpiLUcief6YzYo5qJi3uO+C3trirrPnzaLOxu9LDAlXKfdJC
KJg9ut7N4G3o8i2mMNyRZEOwLn3v2hqEv4IviDVa2X+WplGssBSqVwCB+3XdqU3aIttV9N6TrZPN
BS1Qv1HNVZiXAkoO9ym8Ez0KJ+HhraqwZevxo/EUU3phWFu71H7MLlAuHIWAleSyR9TMaG5jFVUf
rRlXVYfqfe21XFc27lUinwEVGzMKWYH3iU98b8UYiZjJ3upBbXqZ+5hUib0rouG5HcdDtJi4Ecru
ptL+XLhTHSbJ0GwwLJg2ZobAYN75TwIlYXjfzMvxN1jn1BVOgioZlsnuVsNW0VH2Q1VG17nVfJ61
ArHW7rPlZe/9fL5pLPcegQ9UhZCfa81uQK8n/ZRXdQ15B9IAwF8bVk4+rR2v+IkFzUOmkUDgR5Wv
wD6R92DInWnIEnWtQuYTEQuV4jI7NoThKluBQsjWiTkBxxrQXsMqYq3Tit9relDs8faSG4Wr2UpM
/Z0pPLWyCq780cxuArsbnyk79e3Uaj/1vNhVQazBaI38a6n75KiyR54Dowms6igQbZmvg3gqiTDe
VRsXX1RT3sy9oLRNIzggVbpWSMgfBoQG0qxpD7NK7p26ncPcNbGZHLr7mN+5khkNvzoJ3qfQrwIv
TjaprL60vfOc6M24B+OEWevszFRFWb613I7yR9wm06Q2IsGfSHnjFyjJgJt0gUkwoGucONLsoY5A
dleixq8EozKITdbXoGze2/DKLR3jHH5XubV5Z9vGcYoHX3OSq7wt8MzAfQ/C+vhVr6dnz0LLrvT6
jM6NZ24XNJ01180qK0DTzu3ehRY1g+EiyHlt6GFfcgNwmjsmmRwSkA7YU6GeEs001/FSRSajRKZt
SqlyfBeV3iT+CXJW7qyxerLM6d0g+ctb9LEhT+fJIbPaqzLJaI+nY1g4mIfkXlsvrSryBcT9Lb35
qVTz0VdwXfiBAZKQ3fceRbDYwa3GmtgnzGIdchD1nGnpZ1ljlFRk3gHK/rzCXeyWtNRZpcnSL24/
6w3laNtAxZetixWnklj3NOhXDO1QbqwCzwh+8tbBmmGdNxrlEJOzZqRHj3oVGiqa1W9HBqG0jnTE
JRpPrac0GVbaiP5qAOBsT6eou0La9a5qqXnrOU83kR2/t1Tz1PUw13V9dleyT6e9UeOklNo9PsIQ
cKXZVbAFA4eejvrDtBiLePh+D2i91ZimrcuokQ+ulSfbvMR1VBrpdS6xwC6ncq3U/GwTk4DsAQdt
ezlDz8kpkr18vrKmkdxHuPq1CXG/B3aMU5mrhV5lZ7eln2JRN+KqY+hhTkGWOPOTZpn4+eTUqD6q
eaUHnaHSHDA0Dl6hvEWFzMl0q2pr5wdAMWkNXSs1rgJo+NmI/6o2RXcRVg/rwU9uUE/7I2vkk0ZP
KPJxopwcA9M7tEKiGRq5m4Q0B1fRoN3iCpjc6VXyzTOx81TRvlpKQbPfRxOXPft315oC3m4rkaSe
43mNwztFafc1I422aRMubrB3OMFecZy2gk7CJkjFPujKO2nRrwrijY7tS20CcLewpKE99d0ZcTaY
cmdnZT8FmbsEt9H6JOuZpiE71odeQXLv19e+Klf4NX72q+J2qGG9D9UB99hHoKx7kJofGEZmKxEP
fwgn+mAWtDc0k7bONMKDYAiWX1vswKgbEU+HMlfW6ZYWirFRuRvd5lZxV3eYtcXzDF4JY7sYh/HZ
Rp4rcMsGYp5rrmdreDAbMVNLRcld4vCHcSfvmpF83SoL+AkB3VHIfZ3YsuAH3bYOPQY8dCTG22Ac
bmt92s+l+1D1GgSiFDMhOLQzbW0cNuld1eSu0dzd9WTImG+ioOjGhJs8eVKtcx2YalOOhIGu829j
M6AX0VkC0eE5voL38b1gSLpqunI7u9W6jHteolybXnEbFMk2iCGS23P2iSiKMCzCW+bwPVEBJ2PE
9nNU8Z0dtd9U6+JOJm/wwPuu9+PHqXfNTQkM6CE1VQzDEcNge7hpxayuU09/4q+NCUE+DIZ6k+BH
SqWFVaNZNd+suA5xmblOCvyAfL8NrYoOdGaDJoUrmSHeggwTLRpjaJ9l32VEpOKg8vaLJebhgIPP
XYW37comfQ0Dp8jCEXVDz5pIqJxd0ZbPQdl+9IV3qE2UPBsqS1S8CnQQmt2k1GOcO8WuKcoCRdme
eXTVgDkr7ybf3gadaVAcO0vM/VF3WKrM0uQ+d2NKNCSt7fRmRjKni9S26AcaGcp/Z/ZK3JteJt9j
8afaYS2TyW3DipkzCAgaSUHYu533zqpHQ300O5mgeZZIvdtz2B18vucp178NCQ0nfILmaZ+7FFa0
IDOyswRLybpAaH4LdCVR9xKPmLB0in5n13bvbec5p9ljN03WbVyM0IYHLdfT9qpROjBl3nlUB9ux
ctrv0vSr5Gawa3eTkK4O92IgB0PXbBadwhgcQ2ha5Tj/3sAfK4wvlSa+0o+I3YOdIlf1OPZ6myH2
WBjdqtCtoefQA5eWYZtiK/KjHVMb7NTAPo9k0xYfrBHOuG71jCKEnJorYIiRswfGTxvH9kvzA76B
7fWohjIkD3WmEF9F/V2D9aMb+lk/M9fM/VbfUKIN4uD6lWifY4Gx+aqq6rLdZTHsn1AmPkkCFmQt
Rtl5nMOJVB+ruqcgLtt4YTt5Nn6ZdPKQ4NEDzX2IqyqZ9vTAbSSNnSGnlVq2VkGHAsVS2ve7vi9i
rDEnoBk4mVfYl1d67dHed43kTg0e0u5ZUcgYs96uOyiziV+MV+32XVvqZr4Vg92jrjkFyKJklIED
Sl+FgTB0jCAXZNEGJjSNI6u8gjroDwevp/3oARVdGeiBaaXCmL2Zreyqqg0EY8bMSFe5qBg7mg2W
eCsv6SCLj/N0G08Zw2LT0cSWKVWE/opnasV+iFMsgJ3SaEhdJI7XPVQliWEpVfydKOXS1PIResxS
tuJiBO9Hj6PT+V86Rea3nkojs7ZJnSQj0qEcPX5c723cmfluoGbM4o22pe1DuWKimmswjOjHzFv5
WZLgSmtOyAFx3xRKQ5sqqsVexHO5ibDZuU8Nv96bln+LvR6fjWGxujbMSSFC1olQZnPAAY0rTB2s
2zSOBE50jLPcOX/GOSRbRd3c7zEkdQ5GXgHSE95TMyzHUZvnayWGbpXjCrlj0tWuK0yNP+jJGAai
skJXinKnZRDCJOirFe3onfAilwTVm5DhRphqYS/hp9M86FrHiAU46xbEjL2xU4qoktH7tmzgts5u
3DNiweiM0nqNy5LzvdVm+cno5jhYJU6mXaN0xW5qvfwh74WJmKfe7q2he6RR3F2NeqP562XeeUWl
oK+sZhzAhmjOB9M1ukOBKe128NqlUVOq68ie0z1i/A+JNuzNFmsvEVE+64Z8X8X+jSn7a9VKfTNo
eU2jLq5WGGiTVlrjp0TZPywzGd71SYxJBCP621wzPgVpNW1tNcJkcvEyZUwq11WGb2UFyn+d4BvN
62OeU7dNuNjQVzEzmGAoFaF8aLayQuqcNh29m0UbVQ7+3qQaWA8KfdBUFOV7z5j7B6nPB1eiED72
JDDYymKmOk/N1q21PCytId4zhOo+dTomY7EZJx+xHLstZuebP0Q7u7SH65yO4y4flR12oEy/RcwO
0PpM6LQ7sb8GS8BXz+gdqy6y1LpQ0xUAt+mqUIF345Z2ej8JxKicKe6vUpU/Sdwx9ykbnjEhas5B
E2krXdZcH5lVoxUCmxf3cCyf6r5fa5j8rWSpcYcnHi51lgAZQHMTg0Y++jvGa/pDAS1j2wr0Dmg+
aTsb6FuIfYq2rXR5VxBjYL1FwZdZlOmhFgl1Rs9kRWjMXDXFSEpNuYdn0jhB3+5aaucibLoOomVH
NTKP7toRA5HDL5r2uumIMCqCbalL8052M0J2Y0JSYNV/+EgTtG7rgyhiPGcN5IGd36akfvoQtmae
YOU0400+o9Q/TS5+YLnSKYdH3Q/hKk0bg/oWg0lh4Xc5QYKd4cl996zyU2KNGdmpljBE897rjcRI
FfnalTPGXxpX0w/YBFvp2jbrP8ymmBA3I3WokuRTJJC/HyvD3mQd45Qk8vC9o/RDRQua7m5g8nkP
Vw9VCtspP5KeWx9pM7lbisX4UbnWwyjSb2lh+CtPlY+FIR7dqS33VV5+EXiMPVi5l6P8kw9LDT2j
a2DKAyULYtx9NN8mOjbNgh4jbHdcsgORDisIRISnOa/fK6wBN1g0okgVBSJfQdCKnuaYmrUQhQct
RbYP5YjiHlZ+4rlkvIxyMdZ+K1BDiql1gajC6IgwWgQZhrlZuXo97vxGGGsb01oSebINzFPj5ziZ
3ud5TxNJ15yrrHaiXZVV34tclzd1bv8UAwOJSIuqe0ze0P5Pk91IW6CwjfZTDAR0M8c43gqvxlNi
6DoiSBlcZWVCwgQCkmbacLBcF3BZQyHlVYa7jXrS1qEIuqvONraOp+7yeOwejDa4UZBiN0vLjAJV
PNFIig9OC30oH3rrQ5FiL5tUTbo2R/U+LtCM5iLdOKQeeweozqYx22Lryllb1br+M4+Z8WOx/dhO
823tp1eyTH5YLiojfY0UNpaG1ee0ALo0uYgHV42EG5P57rumn+477KRrwDcWntfK/Ygzdn+FCqlz
X8km35DBaRsVAClaBY4ESFAO1lVkRdsoM7Ntl0y3Rax5V7nD4cf00/3MWJFl9Mw8JFoBFon4h+Fa
fxMpVK/GKmHY7KJVN5bVM8AF/Lc9d7T2faPNN/Q7g3tNM3BwrbGidw3NuO0aO965vZldjTJDL11g
qfXgx3SScXUbPnHw+rXozGE5xp/rerjXq/ITu+Ex6RTOpZP3NaOpvokHWrVRi2aj1dbo5cXFsznh
00y3vnhHxrRh0ri8BKJ/OzU+Est1tO+5lrdGBFNQs9E8wgy6+NpPyadUN37gZ22RrU9POoQrNDpB
X4Zm5Y77xEdtL/crhFZE9Ihf9JIVqX3K+0b6IXOvattXpEBB7FNK4FgUJer7FNMCcGdaNCO/9NZM
kQW36VpSaVPaED8zY5WmtXzw5iwOSevG3ehpf6TuHG9T5aRXNad67wCEYlrYRVFIKuFhX4E1vZGa
C3zVbW5KSzyrIo+v9BItDg1lMlQ5p02NI+Y+c6nq566sw9GERzvbhb0bmFRcx5NrEd4WGcKABxOO
NW0rr0byy0urd26kHeBubxLfO4yy+tj58rEwbQH8Tfi3uvKyWyfxDhyW9NpIB4s8DEVCP5PfbIkL
S5YJ+ogjY7G5x5Wn6Rh+Bq2IDwD0NpYdPbf4uH4oh+BmSJniBPo2Rxc0tsoeM3dhbJwAQb9kGpwD
upt0hjXKWE6MIcd9FwHIa0qysnXPAKBJM/EncvF/EWL/JwDq+e8BYqF8Ll4jw5Z/+2+Qv407nQv6
i/+EB+qC8f2T+7WA/NG2sPHHWnhfALb+hoVZ/3QBiwH+snGlgILCX/YXLMyALoYWxmJiYMOSgi3+
O7CwFxmQY5zpgkF/+XGwZPmbjxGese4bujnExd3g1P1H4B1yTzzIvhqq5aaOLVU+pS5GdHskBvOr
YSax8qrRirdBljn9auindp+atykwsXHb9CJ+XwSB9t7SJ8A+1PJP06ilHw2ni77EtKC2DKvRvWzE
O6PSMaMc6Qw45D+PsTZKnCSV9l4zG2uTjtH4aEQ90vz+aImbpPWab5HO/SVU/5COQjRMPmwFkM1W
VbKmZqIkNGvMDOhKAGkZhubGAXPt/y8AMu2nq+8wChc/nn+/vyFzpF1fPHd/MVpe7/WX/+tfm113
/rmAWD0HOsufTox/b3b+xIGpCBn6X6T4v7Y7d9c/EfS3XDhWoN7Q9een/LXflz9b/i7Qk8xSfVgy
v7XhT6hWIM2BziImg4w3YABIfqz0GtIcWHMsxJIvNHWH9W0u2mGFLIeXbICwgSsPmnlVRkWKgXcG
iNYOAFe1OuBGZQ0YDLdYLhid/jXzshoxkfh+jK2l1jTfB7m9uFr0WfuuSczgo4qj+ZtqsBd1amPC
bcqeyis7AhSiBvEnKP23gu7/hQTXPueQjv6xgun3LP9R/fzHh4UX1/Xpt+7/A6rfwnF6YwPKr8+v
N93yb/+55zQP2hNaQLBTgr9C6d8RVvOX2PviFQE+24XuQfD9m0dFJPVcE0SsYfK/4833r01nBP/E
QoVxAsBbfYnEvxVjj3C3cP75m9hx0GoBotMeYpnXO65q+l50PYLmdDxRirSMGJ8bOAyvXsYZStOy
b/8nkP+5yiIOgXWoqYN3PyF01Brpx+Ci+avVylqNTSW48RN4g0gvbP+7pU44WlkWDIyRCoV9e/DN
6Y1gEwFPWset0C9I6yzsl5OHAg+PXDTg/eX4n6zk+wPDPNOUYVVp9G0rR7sp1NCR7/ZJHSqQDmHR
6d0Ohlf3xxC0FjvoXzvszEtdWBa/rA9ymrdKNEPf5/jTGSalV64NkqaMCfhQAx3tRdYlabIznw52
NxsYaipSSMEJB6irYTlRjcnQqDUN9Z0mBURhagBP0b///Qd6ofsES1JBKD55oKHwtVkvZdhhHB56
AHC3URJYf16SR+Dz12DzM68Nv8lFqYS5PHJOJ3uxtCSkLtgSIePp4C6n+fuBfOaS9uy5VUA/ICsC
nH25U46fRXpDmiIMhdSi39uHiWbZwxR044U3dkzQejlXfBcQ/cQHrowXVP0rCkzVm/5QDWYfQsui
V23YPbJNKI3nfe5dxzD3ETBPgk2R6vGFlc89n4+NKfx/vCvhQh4/n55pXtGXfR9KOcm1Vtn1dkgB
hr29I37dfNg8IPWlWzAD4F6e7AhvXtDxZE5hGdGerMZGuzHG1AW+OLe/J3tNIFzEqNE45Ztxos2T
paLAmfSuHvGlNWhgzKakFqtcrkvPKa9+/6k8uG3cB7btsNmP3x0NycSegdmzxXVcSLoW4WfNzICi
4/H09lK/fiYveL0U19Lr8E5XdEJYL2epHlO1yhbAnJkfXXigS6ucRCKlNFnXrQaMh+sKeoJt3ILB
E/u3n+XcZoACT2IMaQpFipNIlBbZxAyKkdfiI0bhbA6rQHPSTaYX6ebtpc4+0P8sdRqJVJT0URfz
QNHk+Vde7Mzokpg/3l7kwvOcXoquRPiqQlcurLPCD5OINi+UFKR+OwSF3l5q+czHVwXbALsnqDwc
V5hAx9sAYnM0RbpfhVnntGHcw45N9b7YpX7xjWiYX/hSZ19fACcPnuDCKrKOl0tibc56aP1h7qXa
TuuTci00iCJvP9Svq0BMQy0B0DDZMmsdr9IozSsLSAehSPpPclRiWwNI3L29yC8fyTJQPnBJyX22
LVf18SKILDIJQLso7H3sDplc9d8teIGgzFq3uPCVfnmgl7XgVKGH4yO2dfLauK2iCtmuPKyVCzwu
joD1BA4Yk7cf6YR5yK3BOqZOFx1hF+hdp1JMlWP4BUbbeaj7InmnuUF6U04dkuzCKW5m9ObuDHT1
bjWLMhVvcvNOBL7zJGU5Z9CbqDGA5s63ntQSEo4xO3ADdB9KQCoXHN1+2bXL7+Slw++nWDNOXQIi
E1GttE/zUMYyAEoUOe8Mt2pCLab5B0Pkt/MPi7XoavBS0EmkI3L8rW0zxUMphtoLJufTBJtjk+ve
JU71mY/MVeahoxbQIqGwPF5EzFCFmM3moYgASnmw57eRo+SFV/dyXR2deJ6FdXSbFgk5YnAS+PMG
lRpNaiLs+EzPdZ5Y08bVrNKk1MPvoO6yGrDr0IJ4nwETWlYShA0doo9EcsY1ZlfjMxSbNwPgn5vC
4kVQiFIbMo7s5i3k4wpFAFxvVvqo6oe3N+ivr8ik9+F4CFDopJ6nWY1pTXPFJSJCkU8MZJj47Ftt
uuR28kvuZJm4nPAVaFchaXd64Wt4LwCLlcwg2jr6Y6qRkK6GKWZw6qaHlg7TDeSmH96c9B/efryX
3Oj427AyamucdPhD1mluaNVeqflun4UeSgQjM6TM+oBEtvNc1e0EuBSTdyTiXWt8mDJdVJumnrCi
qDvmvze1H3Dsor4LvojRb77EiTuNa+F0OrP2t3/nr8eP2oL8DkkugAO0b493qnQKYxhj2Emzm4NM
zLMvNKutVdkXoJtmYNdvL3fue+CdiLQsgjcuLOfj5fIgroJWnzPQypEFB8Tpt85SeqDNlkYhEzf7
ixTCDevJLR/fXvrchmMjkIqRq7tE+eOlE7PNpi6R4F8it9r2CT5KKI6I8O1VXo72yXen7PA8MtnF
uuwlLr/K1su0cumJ51nYwGoC3qgbIC5UMb7vutG+9tLWup4mI3lEUD9aV0zTroZGRfZGlf14ZSIV
8rvXNOKKCH3o9CDYi87p3ZZWs2FUtbsQEaASVIMGXh0ow4XveublWha5gEOvguvaPAl47TyNs8yB
YstEG7dgeeqtkclLxj2XVjn5hEYaTbLmuggHsCewAD0XwpnQLmQD544uJxdsjYEaBgF8SRdefcKo
shtfTnYSTqq48+HVfEjSGLV4J3Eahn9eI7t13UxM7Wqovh9BVyB3X5lIOfqZq1+lgVuV/GNgfjc5
VD/r0cML6e1tdu5NoKNHX4kAio7MyfvuqxQCXOQnYSaHaV/M/nxv51a2fXuVX/MiOqLwuKmWqNV5
HccvQjSzEWfpDLdaFNhOBE2Di48EBGeCcn57qaV6OD024OoMQ0cThOBwslQy5J0p/D4J6a78BCBz
16WwLfLee6zraJf55te31/tFb06nO7BYDNKsQhAUkYbjZ0t8Q80tqpGh1jciLGQ60bOP4n7TUMLf
GcY8hFrrIjKcARQFR1Hu6spK7vmUztPbP+XXt8zJ4eAgdb24Qvgnt7gBg3li8p6QEebzR9fPDMZ2
SDVbqVtcCAa/RvvjpU5qOIgufZIpljJJq3deUIi9Y8gpHNMgvnFlY/+X6y3XwauTZNid0puI9fSp
FDvI/9b3VAg45Lo7rsChWReO7pK8He8ivuqS27m+g6LRy6zp1XoZuU4P0yQJrSSivy50gPgwu2P0
lidl3Gplu9CIawBWUe//kUPB+vn2tzy3rXjF6CZwndLqP1WPQg1JazqDfRw3ZvPQDrL6BCAshdIR
WYeBr7xtPDzk8skW10GMaov0kwAEkbpQrZ/bVNaiLbWMKxa92+M3n4yVF8Q5qj34TtHH49itJXgN
IIm5fiEWnV2KySIlB41SGm7HS0Vwow1IyYCfWwdjoQlKtZgmOEhmPV2IEuf2L1JVNqkV54UG4vFS
oIJGX+ZejCNMkgBDHgd4sk60zaYUfHKSZxf2069hlpYrRdQiB2YYv6j/CwUZvkmtOBRzsmCklfFT
98ryQlfq19jHKuQMdJkZpiIVc/xUzYiYedfocahXkXqqc80EBbYI2XrgEUbqsk3dZpdavmcfjR1K
cuDgA3iqVx7Ta1yghnGYW3r9Ya7k8JAY1nAhAJxJh9BbBteMGBzi0daprKem+eOYY20QAr0tHsQs
pm8xYeF6yqzonTk03nU3eQlUIbOmP5aB/0eh996zfICUFYJLF47nkiGcBohF29PkfNJKPc0/E6Ci
lpnBkaAZWd0JMrhPZTJr3KCY1QSZsN7rMMpajEOt5keVQWLSF068iLLstjbjGOCcSC7dfec+Beqn
lOoGpgv0W4+/f6Ebg5ZqDfiROrB+6HoJRs9VQ37p4Y8Vt5bzybdAxw/VVipfrpvjdabBmjo0kDE4
ZT98rUzAznnb1ocAMOGhlm51NQVtchXEnbati7p+mMdpvJQp/iKx+vIrfNNHItBkSHPammcvBDLy
NPB3UzZ/LgfYZ1lVyk2f5N26kVByqzEQm37OsndzCiAXBmj1+e19cOaN03JAVJDGCLq2p4Wz8ghZ
wH20XaF74kGDX771A9Fe2PxnohUDPEIrsoo87CKm/vr2W45d4pYDjPa5/6T1Y3ebJsWubJyR+BVc
KDjPLcbxQsMJyjUKyydXu5XW1gwyQduN8HcxUg28LfmEcw+1yD8Q9cX733+FTD0wpPZQJvVe9NZf
XbVJkPmOzCUPZwXzZjAELGGYmRf8kM99KGIj32h5h7QJjl+hLAcSJ9lqO09WuHS5GblgNF5q15wJ
wPZiU0PesJyPU9VfhhzJ3DasAj0ku48n/DnBVHH2dWT4ZNUMh7bq0guPtvz0k1B0tOhJ0zHOpxb3
L6oX4Pv2bV8P/QHUXxCqrrK/etYQ7TvfV2FUR97utz8dQtDIkSH0QZf9dNonSo1+ThpruyBO7FAH
VrCfVX1JT+xMWsBmDOhBwl/luC9//mqDpMKF+tqOwc4o3Hw9tnO8dqrAXFUpNja//UDcY3RwPYru
JbYfL6Wi1siHpA12CWSNR39o5gPiD8OFlGoZ1J9+MdJKh1x9qYX4x+NlzL7S27kFu+22Fjg/twKl
i6FTBYly1L9ZxlBiZaun30EUQrkbHRV/q2xpvDNnXYSeK9QG2mN830kLfBDaDq0BjlrT1p2a69uk
dJAskHK45DV2JjCgag22CyzXUsmdvBydoibyojTYOSKv39n50EXhbFgwwwBMy6LYZxocnBXdzAla
52zDiNOT9JvQKvHehAF2n0yema4QBEBOCzoo/GDXriwozEjWxPdvf8kzm2ZJnZduFO1+ZhnHr7gR
gXQ1Q/o7nBeMLbRxrOXB62+9RQ3lv1rqdOyoD0Hstv3o7/wuHe+4Jror04Rb1ox4Y/53S50c9UkN
EYZXvb9LhN99LEWr7z1mJzdNIof/5KkQy9XB1C2ToJMWiawQHgqYDu+kDu9kY9UZJqHoTQTvUU5y
t28/15nojMjbAmMiPIMIPNlaGh0fNU6tv+udfoYf68/bYMB09D9ZBfFXpDoxrwhO7oCc5aHusCfo
3MtVUHZAq5PykuzvucNNO/pfq5zsPOHDeRrzxt9Zqmk+NZhPoUak2TcuzVcoTFokV1q7iFxIt5Ar
1+3E70dlsGXwu5egiUr/co5fxcvBy43I1ju2flvAtwDPu4pA0P5+qCQKkCcwH4LsfWpzNc+BMFJR
s+uR3Ar5bxifI8K6/w8+GXnBix0SvfeTDe9P2RSpovR3NMh/JiNId6Ns1IXxx9lYQZG9TD8o0k79
SiUNHGpNtnoK3eJdkmj5pwF+dNjV0aV226WlTp6naouF28cBbkSPRAAZdtjbiJhnY11s3n5155Za
pBG5OCmbOFfH28BEQHkB/Pg7pcfVfuozOPSoQGyCAQLj20udO75MJsgBQEVQop2gIToGbvQ1Ob4V
2qBkb1W7JeO4ZCd1Jrnymb94SItizUKP6/iBIoQ8RKkyPtOgnOtmSiF7g1Tbo25rrVLTbw+qTOqn
tx/t7KJk90CaMDFyT3VXIdpBDRSuh2MuCkjL9GsboC93qPp+vqNl3DNmsNILYf7cTRu4Hog9hLW9
F/Ok1ye4bgNP+RO7vs6E+64YBmtnwjrfOrn0bj2U8n4/YuC2t7T26exT2S3f91XEUMKZa73nLPdV
W25kitmWUw3NhfB75lXSAzeYHNAuBahzsiFtPG8mHb8xyPFCbQfw2puSemLT5Mo46Cm0ySaQly7n
c320xa0ICwV6FDCOTvYmMqFRLpXn0XWlYbluNLN7MOO0rHauLP0/ZE6MtGurvI+72t3V6TJNGxCa
PtTObF4QXD5zJMGQ6XinLGAyBKCO37OlS+wn0SffBYv4TzFJuGV6tCBzg//kk+LrjToMYL+ARtfx
UjbYzFaYPo8t2vRBDU6CdqLyr94+HWcOPu06UnKmHAaZ8/LJX20cV6sGvSP27HqP7Sl11GdS2SW/
f9UE3DDgTgPWARN6vEos5y6LMlapMeXaZZ58RvqnDH//UVzEnqhkGOYz6DpeBFUUvUac09shH4dp
5pT7WC7Zv42wWj6GCV4MAMpSOp+8MNQ8Tax3Bm9nBS3+sGblr9CDkBc+y7l9BgjFglLhwenTT57F
MrS8dZPO23Xd5O8HLTauIy0pHkC0t79/yxD0uWKMZWjH6T5+bXNc5tYwJd6u9Up348ZuutUoPnZl
otsXvtC5p/IXV0qmQjYCGifxXySGQrcy9nYAFWo8XxEBqg30gmJtuJTDnY0aNGvIPAhWpKYnx8cw
MjD9oDt2Rutc4R+JOFUFyzROPnsaFHwt9h4hK0vkjnTCRWd+Gfrm69sb8uzjAi5ho9jAJk8BS9GQ
RkIwAtyZBKpd5fg089DF3qKlN1z4iGdS1iX9wRTBIzqjrHz8ER0MxkShT+6uq03tEFeOualjM1lX
6EfeOqkJrQ9RzC12IerBhxf7H1w/XK2Loc2CXn9p9L2KInGAYRlHz93lPrrIno38oSJWXrh+fv2m
uGTTo17uAA92o3mSmFdaUE6patydhinfakCwCPUShgDfNSj7B2eGOlt3kbttYYw+ysFedNtkd29n
szle+C2/xE1+CkEThAygJWZ2y5+/euK5McxRjNLdIb5QHGw3RSZQ6U9vb6CFdHXcZqCphiME7Umq
dm6bk8861KNmKeDsO9ut5LSdG2kg79wWoC51JSEgwd3+HlmCRKrRNWOkiTAk76ZgRmjTs5K8XQ3w
8BeNQxTEQoXRggqV05U/q8ETDmxoL0PnK6rVQZc5JP9hMoT6MLam/uihOZhulTFUNnIPBjoxGuCU
C2FuCZavG18ofzMJWG53RmTcECcJRTwFQ+03SoUegnW3qIMgCIR2j81unfV9jSz2IyxV7cfbr/X0
rb6sSm8oAHYCvu4UHVk7scBuBQ6E2zbdNhM5vrI9rNKyhUn+9lJLnD55QGbYXEY081+ujeNtAtEi
cnzuOiAgRbBTtpncz7PtrcfY1O6T2tZ3Irb9537GL/XtlU9fLc1Q0iU8PQEVE3tOQX9BoiWOWc4K
WIA9/aQd+33W63qDRGOzF64f78cZ4bC31zx9sS9r0nAmO1wWPjVfRJq0bE3F57Tz1oSIjVoCWqr+
GlTdXwZP/xbVv+z81y+WxputYwYDjQaMq7eY0b0+f46faXBM3SaMuEZR1uDRZPX/ODuT5qh5rg3/
oc9Vnoet3d1OQggJBHhg42K05dny7F//Xc6KdnfFlXcBCyhQJEtHR+fcg8r5B+iIN3fp7SznNsCu
461euGjnr+iWrdOGjvxDMQw9Wnyl0YbVpC+3UN2bCYWvbDpqCRx2Ouf27cS9/Y7OemK+MYV6+QF4
A8KKpDVIZex8wo2X5m5k5004d62T+RYXHHIyU7Hne3e5b1bvP/oGZB9r43qTebg9Pk9E3jr0XAEf
si714ddkDyvTAMFepLV741AAHw3funUYlnL7SoLi2t6Sa8xI5+FIJybMhvx77rppIOvmedGcPWrS
NnCzjlSJ4FmtFu6YVq3z/ydwG7U7Ko02V+gzjdYtkuKVP6OXd/Pm6VjgoKm2cv3zatkkvEs8qnY9
yCqkzDN+RQJauSX3Rs63VFDae32syxnBJvPo560GDfjYrKfynxmhby49dI3LEDI/+upOq/nUYfLD
66NcHjigejpVdbJrCuvbXp1azaqgfoDcxqpO7mnIHdJTC0dTi9GRieSbtzvDrU0sPhV7frvdp1TW
6NCLMlSqwQvACsWnPEPe482T4s1qEakw2wNWvv1MWpYuRWJVYW9nX+0Cdd80M29gnqbIiqMN9vpo
Vz4UH9mE2bwiyuBxnX+oTnRIvlt6FcpJXZ6MrppPo6e+FU27PrBW10rIfRDFgDefj2JGijVojVaF
DXIZ92OuTV+MSm12Vu4y1DMKxQC8QuCJEYPPR8nncpZ5Z8IwWNToBPGJ6ryG6sxUIIjy9mWjtwju
jJcQXN7NhFIVL+ZMQTR2qJFPQgNC0J7v9zzor30cdje4FZ0HMRzf8wkp1K+tfMphZ4yjhkzG0sEz
UPb6bVdO0eqgB8aWNBk31U109bBod8raK8Mxa9z/krnVjv3s2cj6DVkArTzaSbCuzeqFjsatQVl+
C0HNe63IGn1BTj+lWeU6ShIUifI/HFY2ApAO9jQVxJc09p8INPX1qJd4joYVkKJj2ebA9e1qzwDq
ypajDwRPAn4AlzEul2dxDr/nWGrCqMJkHIobHhkI47Bs4Ew7b2d3XyATOEQ8HB3KLoAeqSZsYirm
MqJQEBkNKc52iGG4YJONr7Rof8ok/1vkw7ukLz9Vs/euFnKnG3zlm61XB0BdBl95mOfzHGWUjxQX
qtDrY9T9tAGxb6fcm+K11aQIBgmZxzGiC5t8QicstpFZMUrVrrrVBNi0zZ+EK/fC3mXq5JJRrKRS
EnzQ1puRvAXVIzgQVQj6PDmh92n5bmv0IQ4j6QMMeD2A6F7dgPaMPza52e5cxdeWk1Y+jY7VW5FW
x/lywuR16qYXFcqgHkZbim6d6IF2OzvmysGm+cAVDARXA0mymSSJRqGiC8Ul3FntY7ooYLvFYja8
ZLLVxyVTh50RLxM1VKOoLsOShCDHM+p8XplWlChizWWI9FXzjvchr7+4Mt9LLV0Sf4EkjBYfUIad
aHz1aHgEL8I+9lHAZc/HRcaqLZUoIYQhpedHvVA+x7LM7lyJfcNUmcLvcYJ87ESJXTmZ4pcecM/O
D3Fl7ugyrCgQkkXajuvX+CfgCLMYNUTti1DrPOUundL8valS7m6tDtpoqg/vAQK8FVpATACat94O
KmU/JCDOB4Xn3smxJgOSAMZu5izxfEeJu7dvV1x8Sb0J2CQJF1gJorVrFXoRqs0cPy1J3R0UKgvH
1+/U9Z45fz7hWEn/dN2r63fcPJ8SB91ExMOKMGo68aFaav0DNNXyMLVdcohqqJbpat+DClV8eH3k
K3EHw3HeFmygVeJl8+m6AucAA1n2sKj1BpH0BG0+Y65Oi66OO2+2lw73xSxJ+Dn90ExIhs6/GH8K
Zmisi1Cx7V+YctxbSve+E94hzeUj8qM3NrJfZBTubTM3h0xJj40R38i6+vr6nK+EIMrS5MwUIoE0
bMvfetnEZcelFfZoWp+iVUEVM5Hl7TsH6i+v/fUlBep5E4KMFMZQHi952JiaIFs28CSz2z2I75VA
x2Ly4lihzRTAN2uqTrLR2gLcstnjYFaWuXKrADVLIhSBHVd5ayucQ7eS59ipqyYRD+/zT2hEk9Z3
tZOFQtbqIW9K+c0cxmWnrXMlnqwvKMgqq8cxVfDzUQonHoWhZVmI3vH0PZn09jgvg0S7MfXu8mbQ
7tIhRhL/9W3xcvVs9ueaoLvAJTiHZBvnwyJVjDAdXI0QGGqFtHKf5WEBS+fGye0uTNN4PEbFrD8t
WqEd4CHQalZkfhpbkx6t5WJjUS9GaEWNs5OCXGB1WXaustUHkmf32uc4/8lmBdcI0K04VSExjGp0
hENeUsbAfbx7d/XiiYQ44fLwwUE5PS3Hh6JxdT+1pt+vL9GVkwPOgyIh2eVq/buJuakszcFq4KQp
dqfd9a2HEvGM+cH/MApgW/p67AHu0vPZUmecegtN9NBsxhYUtC3vos769fogVwIfJMb1U4OAXgVi
zgdpy9ytzdlOwwiE3QEdyiXwWnhRvdfvjHTliNLPYSPTouTwvJTR/7kdjQnI7ZLOaWhPaJHHgvjW
Oqj++mT+C6qN2d5j8KIwz3aBIqUBvVhRhMxyO7cxw04OphumCPGdZaAciLCmIj6hdmyFtTflB2US
8tDmLq4l85y8k5geBIstip2de23DoJSzcoittaG1OclrpjRpEdLWmjrI41IVSqAAqNyB6V/7lpTl
XRCvNNzB6JzP13WSOE8qFSO7vopPfTE0CGbWgPbMUt0JTZcTeqneUjbAhpX64yYAqnNijk5UFCG8
KwXJpulnO5rq7c7eXN9O55GIUfCQW29lOtvbCZVNZHjoURYhEur2HIxzLZonk0RuPsIti9qgHCss
/7JkcmN/HOq28blP9Q8rih5cbDQuP6n95kPQghbXKQitKvCJOckntc3aieBR1T+tyol/Zwk0YvD9
RdS9W+y2X4Vc7d7GQi7Vfk+dIZ7HQk63c4U06qDq8kOWjtLwlVVU+ERHoyzC0ZkxRTIEnos3ChHw
i9q1YxW21izRoLW9wxxpxvfGAGiCCoFRYLTSqD9ENOZ/lNlU54PTjZMRuNJTfyaNMmvHLu+jG1Ox
luao16u31JA5IDZ1E2VMs5SO2Ak4V5Jo1pt3F6Fghd9uq6yzimFMpxuwwtN6+TpIz/7W4HYduJoi
n+oi0d5rhelyf0v9zinV6KC52Vu7saSx/AwUDVcBP+RJNg8I3p+5PqcWVw4SladJHxZ/qi0Ue03s
H17fX9c28bqx6GYxoL5VOuhHLCJbpGtDHUfmYzVHGSYM/8NLz6NKT9McQQOIX1tPWa82rLLBKj1M
ssi4sYpxeMih0+2c/WtzIZmESruqMNGhPz/7ZpyxpMsIcauuntUBDkWEE+lO6noZYBCL+WeQzbdJ
dOw3splBMpHS40zdLES4NQlonO8Rm64OxSuSdhGl3QvOYRkvfeXIIUdnXW0hhTXRKQKk6vfT3O3M
6vJiYlZAel8KunQoNmETDXpjVu2cDyTr8g6jMsRvk6pQ8QOSNdLxmKvupFiXiR0jcqdTzVnfU9v0
MUX125M4e4VW0xrvHUr+gTXjgIRynh6sgiynAe3Znd1+dUUpvq5cJ7Au27Quy3C5wwAtD+1BjHdD
hZmvAymDSxjlvTcfLEglbHgec7SHt1V5dxqHBWftLJxFgVB5ods/ssbB/PTtw6BNBG+LcSCKbS4h
B+c6VZUGw1j6+IClS/utK5Hjf32UKx+LE0UWweMCuuQWi8Srgvwf+kiYVni1Yein3Tbo+E4BVGrt
/TgI+zBIx92B6l0d1eIy58UEmH+b+8OE7O25mbMwhpF2QkEfZxJ0+dHNzdDlRuL6i714Vvj6VK8E
EcqxfDHKmWtNc1PLtG3Y3FSlsrCrNYSHvS7yG0e8VZSMCL/KXlIxBRPCpb6JIiwltkJVl4Uobsf3
OKzkeC1aQ7UTEddju0kezoZZJ/tPvjl3iY3ZmOT11LnprU2euwrYF7/QkslOnmjtME89yA1zkbh3
RheZO7vzyhdcferRxiHxA/CzFjv+Gb8tdbxlmygNF6xtHgaEvYLJjJtgGnr9MLSmvFWKIv7y+he8
8kSihUjhlHIQCmIk9OejinYu0hr/kDCzBtEcuWi8B1FLh6dwa/wdsWfB+kV13pFW4UChpshOK4oe
2jAb36tFFu3sqCtBhw4gyBikeMnGt2j/gtipT0qdhtDZxwCeZX4sZ009NImR7JzTK5sXM8ZVzYTN
CzR3Ew0KN5r1fOJRRlaBp0fSZEfsxfZypGsTctbiFIbzsBSd9e//+aqmUKUawbYMoyyBxb0s9alU
U/e9YY17bcCrE1q7teS/PF62TzOnwma3sRgqabzvse2Wd6pI9khe13YpqAhIxNyBALU2h7GfEogu
rp6GhosQdjo107Eu5/jeTGYlSGLbvgXvufcyuzYzSsRkXNTgaUPr54uYRkXVeywbggKIymuuPn6c
hqr5/PpZuHKv0wvkkn2pkHrbRxdyZpGJORQCN5YYP2RxLB/LNELTBJf4Lugiw9qJONemhX41shfk
exQxNzswnZu6G2JJ4USr8GNQzPakzOqeGuG1LJ2XJIJmLB1Q3G31IVcwZDGzIQ29fBixBR6n27HQ
xL1R99ljHEPTJpHJb0GSix9tu1BvSwqsDF9f3CvngKVFVw1VLMogW3G1Nm1BOS8xccZdzC+ekgq/
URGrkNGwR6O4sqwcNkTBV8EE80VI+d8j14/9OLnFLMKyUjGDEia7E3Pkw+sTujYK2RidMwOeu+tu
7r5UH8FuzxkCMYr2vSlAZRoN6gSvD3Jt1cB5rFQkLgZqlZuNj+JinJWJCKcMl2TKekNQavbsF7rR
7czn6lDI6djOir6/4NEUy1jasnaSUEuUb9hYRAcx6ngkpNH/sBOAd/BOZ9HWSsv5nLj96mF2EKOp
8NUKqrlVj8aEqRvS5G/lg5A5QNl5Kb3RDL/QYDFRWUFMAcv52Wyo/0nwq6YSu8fXP9KVxAHBKcqt
Dk33Fbt6PqFUWkOhg/cLaQIiFQFrIhInjAvs9sg3nY7jbDtzEIF+wfMwh9zBY1yxdrhDF8GLtw+V
j7Wts/Jgt2/TFT/axS3nC+HM6gMmyC1GgiLyyRSdQ1GU0VvL9Ot4IO3X0urKvdqEZK/TJDJXZRpC
aShO2M1gy4zx1c7+vzhkJJAkJWipruhxSqfnS2vi3b56xYhQ88ZfjdIPB1WT0U7i9cLqO8v81lFW
7YS1SA/0aJN50QyghCwaESrUEmp/Fi2AEAWJO9ysjY+u8LIHe8SEWzclzoyphsVMIfXivaMjLRi3
LQaQnjb0p6WN8aBqUHqVxoifOUjCU27hVShFYr1YtSiBYzTzI+bS9k4id3F81zl4axmGLA7R481K
FahJSr1jpcyka9tD05QmWbJr58KfSGh3goW+Lsn5kkFP5kDRD3foGG/ZLKYwsxS8O2osuo6uQzw3
6dHFbA7beWon0V3rrIjbXE7wCqKp+S2XOX7wqrFCrWauFPxANPcOonb5O7ENJaxmHYe+Nraq96J0
hockM2PsHiPxHuNzPF05uf6AYGCAgbV523U4nJQDxlrFaBq3uDlh+Tfvcegv9x5TRM4BDiWUK6L8
+d4TmlpqwCIQcKpy62HG2QZH71rsnKMXttF2JdHCBgjiwMaAK3k+jJ0asZanfRJiAu75/aKf1Fr/
mDQdqHfvS9vr70wnekR9L/dXqxRexbeemQ9+VMogKefHqRyeo4HOxqiOWMqM8tTkveHPSPRUxrRT
+rhck7UitRJTSDBBHW5OCoxvTzHpNOLSNcyDX1Zm0fjQLJSd/XUZzRhnfQCAHoHVuU1ZYpyuS0QL
XJyRF+OTcNLyZ0XZHxNHeFIfF6q4OwNem9jK6aCzCRSMX+dfIWudSfZcDafIG5RbL+XdZUxJ/taE
D9DcCnVYOXVr63izpSxMZAZo7fBhajnemhjNHlZ1vf9lLgBFSNDXasCWB24bVbfUBXNJsRB6H6sN
9iBFJnaeT5cBhyQLMPH6bCTj3hISE1ev8NyDFtI1dXOwm8Qf3OpPCTplZzpX9sKazYHOQ9iMcuXm
gHRG3FVJ69qnMo7nd2OT8wQ3HN4egzV+bmZ779xfH4+7ZgUfAv/e3GzCtLqiIcs6FVB7vo894pp2
gfBTh9jmcaw0aydyX9l6KwsPNCr3NrzzzZnCI67DCZHxXL3T30WYCB6pGU2n15OUq5+LVAiQKMw1
5MLPNziEfQ/JsnVWBtChBEDKTYv5MLpA9h6J/toCchcROFeYG1il86GM2UVu0Fjgt1D9vVuWxvgw
TPQ7lntL4vDx+rwuV2+VDET6h846QXQLy+qEVVVGJIyT1GfbT6TkQ42KsZPiXa7e2oajpUoxlMvu
5Tr85xVfpdYyMYyO15v3c7Hxe7Oo054kfJOdOt61+ax6a2THPAqByJ8vXod/PBFB10/SU3JQ8lZ/
KOI8enMgYj4gX+lJ85m43s5HmY1YHePY0GlDY6Etsl77rLRa//z6t7myaoCRgadTGwSvvsWsechO
JlU06qd6RvIQ/RlxSmtL/dTqVrQz1JVl4+5cybXgDzRty+ldTASQK3fSybub23YwrXd94eyJ/10d
hI8Dwl8jJ9jutamJVGSJGcTOy5lqv+PeiVHZ6zJdluTWrIMdTeqxwiq2VdVyyNF1LQrthE2rfJZJ
ByaFYN8lT4pJYv+oRWPb+plaYwjqRGWt+jWc6vi2WtoFcakFqU+MSi3s2l//nJfTJwt6wQaC5lzJ
B+ebRo3xPBYQK05mbGd/chCX9P/VZqdTfBk9KJurVLJX7itt/01RxCvmos2tUmWR6a+57oy0fJzf
D0lTB1aRy52TfXU4uJx0ptGzgvWzmVSqQ3MpYvXEgVluy9rUT8JGjykeisSf1GJPi/ViEVcCDgkA
uQ33J2D98/GGSJgSi1PrZA6254PnL4/qYr4Z3sQoYES5lXmaQTXcRJFaXRCd613r1M7itzl0TiDb
2UQ2oPulKFax8/a8NieKFDwFbGMtu2wC/lSLtG2kap2m2swDlOfrY+wZ+U6kv/hS657jjuSVTbPh
AkDfQFMUtWKaJw+PqHDy6AKYwzLetrUDZtRM9qQ3LwTnX1i3LtELFMoqJrHZiaKnbYN3IEzvJqKT
WC9DF+EZ0uYyWBoTOIBp1jX+mImOpju2rLrlNzIev2DAYaUH5OaqOjAGXe8DNxk77ZhXmmJwcTRV
5/djByI7H+t5r8m1hu6z9wStAx4uANlhg9Cc32zoPiWTSrXGPMk4n76WgC5wnFfsg1Gvrr9j695P
wAZ2ntCXMetlVJSFqYCsTNLNhdJP7qI68WrlaE/ye+bNytFD5OMdJt7DTdJgGeFndjUerLhWsKej
/H+iEFg9mFUa/RwMu795Y6zi5+H6XAG+sJfULfI9Rt9hMFNY+l6ZmA8zykG+ms/tW69RRll9CcC3
runpNiJSLuuwlOlQxejM+d4ca5sqlqO//XgBseA+wMdNwwRuPRj/JB/S0AWiH5l5mjHeCKwB1eve
ZIe9vmLX9g0SCoAUMRCFGbUJTHqpZo4xusYJM4cqCgo3nw6aB0vKlxjw3vAkMm+p6L259buWvmGX
wYjBMhFg/fnkpsyZNdznjZNCI9EHjABbt/PkzhJemZyr08MmwhMNCbzno4yl2atNr+onc1Xz9jTG
OSKwph2ikfvcFwRFH2RC9+X1NV3D7OYsIn3ADgGVREa9Ffuz59xEY3MmYdCm2O/nKX9Ox8k5avWM
RasX9cfKjdSnyJ3/vj7wReZFUYbccW0C8QslzvP5NpqDVjmxh6y4b4/dUPQPGXr0t3Nvazsn7bJ6
xlgIA6wvGGIO0hXnY2Wyxy62n7VTKVRI1jLBRB7VtZZZT7WSHSJKbr8SM7UOwLXdI03q/mjj9WcG
5lJ1R2Tk5B3YjeWQzrU8zYTcuzxOsHpxOtR9FRpmXl+Jdw0HBAdWvQh6odXtTlH6yhW2uq7DoqCs
hcbw+vf/nDEPQS6VT6OdPEvaN8qUpUFEz2TnjF0dBfkQnRFWEslmqdrCVCmgdNpJseUH2UbOYxel
2s6mW/+TzabjdlwjPyNwDWzu/qqlljmpvXYSykLAFcNPr8a4uk6G27nlmf76Trs6JdJBh4YghYAt
KLwURtJHba2dOnxPfLUznNtswY/q9VFeXOG2k6K6zmVMGKSUv5lUiRWQzKdaPamlVVoBzGj5DR8x
KoIUQtyfSlYkX6pET/HmNZBuo5Q4je0pH6hR+nHaq1AiXa392xhTVPsSlc8/htMuP8ZIDpk/uZkw
j1AhpAgUaVp5IIFYixDtPu6t3OyXGn1tz/5hFbXnHUxjRsqM3yDdVoY2CPLvyCh9kZrl92KM3N8e
Tb0/Gs/f58F0x89TpwgTxI5hfsOpIZt82N3WVzNuoQ5Af+k0X4WtB7BVd0Gv5WasTkGBsu1HnFlV
F6kgErgjvM7qUy7G7FssmykODLPQh2BQq0UGWu1O5UqWyTufH3y2jv/nVo6DQXSpnYYoT23fjsEH
+2rllj93Ps3FdoPCTqEUHSx4ZnSGz0+OjbHK4Or5fJqpNHHLdz1yipXbUjmx9thel5ttTTNWKrJJ
3/7iJux5fo1aWs8nUQ0yiHvT+5CMSf77rTMCCMxtQQWNzAGe+PmMPDevF5Bc6ol3Jma4U177GO7W
OFxNe1JUl9wOnsUUfuEgrHLJ+Iecj6VavczapVlOCS+7JuARu9xSgyhJJAoMU28nmQ4KcodJ2h/y
Pra/4J5S/9SrsXjXizLqgzkfKfmaWVn9evMqrEpVdJMQbeLobU7cNDV1WkHCAnza6IEHvfNAN1Tz
9brZ6yZc3lYkHquTCYAhvu1W9otoHnvSSpaTjLTxiNyveVJUdwQAOewt+GUiwFBrNYJreUVXb3L6
Xu2Uzq2sGe3QiEe01kT1k7aYMwBZM1YeUSDDRyieDcS4Xl/Oy61LmQX5OzqfKGiAPjv/0FZn5Ulk
ThyT0Vvusir661mjupfmvPBWzuMkw9BdR6EZngnc6fNh6qXs5KR57Smqxsy7abyOTLwwtSU7GtE8
fTetBjC0WsVG5dudZ38ZhJuqrMOIyTySOlF0wHU61w6DVaS6j3KvYvqiMxrhaxrO9sfJqy39SCYz
mcfEmprnyVtWs+hITCmAaxQmbvA+pADXFN7UnOK8hVlvIaR8LPNoNm6WMamzYGqpHftcYWi7YHqQ
xoGIqOI91EWBk8u85E4aFJYe/9fMg6sENT727sEra/ceTF1s3thxAzTWkZXn19moP6t938T+MBYK
KVWUxsNxsGWRHaO4EE82kOiC9lHsdsGLMv0h6tVY9Q19cg0fERX5p5ZalB8MbbZrP4v04r/Glvkz
vIP8aXBj+3cT9conEHZqhp9UrX1yGk372hu9C7msLo0iwIisKf2mrSwbkLM+vjdzTQf9bE3eh7KX
VeR7mZNawTxXznRqkyZHjNlRluq+QPKIHvFSQcwZhNLHdBBdHpdN7XrigbdkoaKd5gyf2LW65qPb
r35uBjcXQVYbQ4Z+x1IU/iKsIvKFgWZI2Nh1UkBH06P0QG9T+2iOUhjHMdfb+qZIZP/FsBLjB43d
DqWRFcEupD082IqS5L4bc2g+R6Ju34lk0ZdjY3pjsjLcKiPsmGwZuGpmH1J3KlzftGLzrycj20LJ
B9Pxk2cmsYHL2ax9GEYirJ+JUf2Cl4wpTyRVsXdkp8invFKGCk8ADfsnbdE7ajx24nW+M6fKTdvQ
TfURplQirq1l/pa1WcOiuQrHNOmVGTewuuVtOXg1R1gIWmN5ZSV1gAdwRXk2Xn4OcTMnPMdd0s5x
ydp7ajyLcarbwXgeBi/vSSXVpOOox6MX2Pqk29iD9cnf0qjMe90axSPdT4QolNwVjzkJ9Uc3bnIy
W88ph0PXuPQd1FSrf8llxH2pd/KRCSltVAVEuBFB9N4Y7qoks35mABtoz1G+ZD6Ft5jHOI3nv7XM
rE/6ONgOgvC6Rh+ts+fxMDq8VQKsXqmbYtyTEJkqt19uQAq1RRB1sfo42Ao0exvQQaAXCSWXaUyi
yS9cdwK8k4r6r15Z0XfUippvpQtD0m952D211OyNQPd4DcNJ0OT71v7gDPF9I+roeawb5S9vvjYL
mqFvywDBWOfPCPfhW5r2uhZKzLjnkz4YRfEut80Oo3qRyl8QrKwSf73ETU56n2TCl+6QPpSAhNPA
MWf3R900wx9BkeiJ1YlgPLB1pkBFtvVP5SW9E0CSV0p/xPTzB5L5/fM8j2odVug886eON3QHo9CM
KugRoI78pc7SZyqgIg9UWnSaXyIM8LP1KNccZ+w1rUM/R+yLLLei//hnAmhaP9p+Fo9pEgircY5g
F22eFpbifOyUGdU7K81c39Da7jE3agTGMAR12IxtsmrOC49v0JZOUvsGiNp33qhHzW2Eivpw4iB5
H+zYdDE3m+ZFCUytkrHf2jp9UYF4n+NT3RufSekW6fMJx5Q8UDPeuZU9fzSKVA3G1IBYPKqzedcs
nsam1RJ3vGv1sYaZyyuuC9CEjQufCY543Dl2+06xbPEU2d1UHrIyt/CBGVTzU5RExZOdNK3NJ6w0
LMjsTrux6Fs8Vp4Necmh10OaiPROc2xNLBIUryvB8PXifkG/9bkxdW052U5tNXclLnlN0IoBheC5
9RYvEEOW3K+uM+wNkzLPqaoLZzgtU1eV4dCndUk9rnTLm6yWA8gXUQBbnar2v5xGRBskNEZDN4pN
4mxdIkNftKN17/YSSnmuN9qDClDLDsYi7d9rTYsmWYFfY4gDJ8GzxAhQ3GHlHHf4oySjFlr2QKhs
ILs8yyzNfyW6MsahJdwpPnVDWoowR3yL9xz5uREKa/TIteuEiJTGov7OABOV14SkBPqsp33CuCOj
qS4V7n9J/lUCvlXmLEBGXv+6FNichhL5TvUGX1o98S2+YsaHEdCEJq+YLN/oI7fyoWd2/xWuUJFa
SFX4PaVjLv/hrI0521J0+pOrZ/mt0YNZ8MXYVJNvGCgIHFMnFu1NRAxWD3rcOwqKcJXzKUa43PY9
rZHvJYfOuXOcWlGRNjfz3NfTMv+Ti14iNIbK0Tea9vJdhfRsBFxMk1Ria4f3xLzU82PkLcqAi01Z
ELplZE2+k6ZQv1PFLPnMSGnf5lNk+RWvmrBvHDVY4u4e5lT7OIyKpZ4WMrjU1/Epa09WXQ8sAYoV
2JXFq7Umfe3+0RRTnPoA1uJvraUUfWDJAQw/XbX0Tu2t+ndFlZCHqNVbqZ+aKnk12a9SH/K0JPeN
5rnR/Li2K3GYZ0e57wvkSakLWck3w+zs98vcjCIkUhrToVZ0rrFES1mowSzsoJONlt1GTTo9Wn3a
fiuqKK8Co3LETDC1Mvheo1ZHhwWoSeZX42gNBw5M7h3jYuh+LHRQQtSwZ/duTER200jujkPqkJr+
yKzMXo4iG2PtNimV5LujDmZ9MBJLTw+dFuOaNhVa2E2iOrWihj5mGlmjBeVcF/esZcp7UlRtFYhF
ietAR2vvYclhzP4054kacZ919nMtLeNP4tmQdO02H9Vj3rlI2ZdMtvdTjVvaV11JeOgqu/2QSdn8
6RpuuhAxREBnRhvNPFIJu+2feOxdriWV0nIZqfNXzZiKP8Oi6SQFjZzN52xQxl+d/J3kJy0tlt/4
R7vfpnwpyeNqCthT1AEw0UFCuL4yOHZz4LtZdHDxs3xqerf71fX58LVCjjv3G2jHX8TkDL95lZDU
1bZWj/6styR1JiqH+ac1K3lK+llJwiFPkLD0MO0afEgJUEqk1fVjgIjHlATLtEATUj0xPEupO19r
1+r+y1zR9g9IFJS/IC9nduC2miP9IlLkgzO14q/Vlfp/umHWvAjNKPpLYONubnWT8hHmr0Xs8/+U
H3uz1D5nauF8GppZBctTKAjJA17Im8NEmFMOnMbcuyV5sqdjVmnTrb2wnQACr7sng+mAWkoC6dWN
O+cJ068s96ekTiCAIvL1pFa5ER9GpSu/1VFm/cmgFJI6p4P3WbH0xECFwCr+tJGnfCjlXL5PR206
ikHL5mOpyWL1XBD9j6Koml9z08EqK6KoXp5HSHVsCTEln6rRI1V34kxz8FmE6+gPEYKIzCGb4TSX
VfaZBcuGuwFlly9JpYgcTkal1A9LIzXlMKjUWA8O8b72Kb1xIaWZsJyw1jRKr+hCxNYhjztd8Dxp
i/SDOtpz9bkVBI2glYa5HLJJBa1JJOie0ECXdVB6ztz5BVv1oZRSfZpzxcYQQx0Jb6Re5ezXFHML
X0uwdvXdPvVmP/MQLvTpI1rxje7hRodL3SSFT0+67o9Z58Zf8Ln1fle0yQD+OVOy+B3wvU9ZY2Pe
09mq8r3AOGUhgc6Tj6POLeoLQUVtkma0+HoC0MefqriqfCXic3Icy7i8szptSrC3GIyHAoFfPWzt
XvydurLnPa1n0cFLp8KBpTatL47U0LoAc4u6DySaoMrdiG2WQFTCTZ5TJx9M4t+sTF8wHp6HG89d
uvlY8PbDxVG1G3rqWKNyzXi6YlGEtfv6ZEeLKG8aKAn3uuy6+ZAZKRXvJfeyUyT0qkUIz7D+rubQ
5KJj6Vq3VV9Nv8GKOvVdYRqx9FvFiSgx6XERZDAl/jOMipOUdQ4XSSX7qf2gYzVc3MSyz71AjpbI
Dtq0TF9Ko+t/RKAo4yDrh6QN9LGrfwhPyDgAZOn8KtMFt9a+LBfbd3O+XyBw37Z8U+nk106lvwfa
q3B/5FWPXCB0WOpmRWHF9yjGN8pR7WwtPRptneBHx81s+BPI9viQ26kaH5QlHlieRaz6gnG2FOGg
F5AudGdIBXYqSJGEtpMjpzHaPYXjOK2M8QHdi3J8HFrH/qw4SN8E+lws8lCbo/4D0MxoPDs1b/bY
QlgrQE0UZyVY9V7iU5CMzUAVRv7JVUZuXkpiNg2gyKVWh1Iu8nwQYmYAslT/AiseGvWmaXND/5bj
iNI/KG1buwGiTOX7ZI6b6vb/2TuP5sqRLEv/lbRcD6KhhVlXLYCnqMkXOjawEExo7VD+6+cDI3Oa
D4zmm1jMYsy6zLKsophBBxwu7j33nHO9bI5vC6IK2++z0ix9clXxGZMhcd9q9Fn3J1lZaeAphK4B
5wD6PGnpfRiUtsDKJdepnPtuM6cE+WmevcVfKjf8fig9On92fTf6NrbSJUUXrxv3gsXh7hOPdh6B
G8VDfKWXhjdfEUfRLsKpNfcib2oV+l2Jg2yQp077Ntey/q8y4/zcjNncHEdKYg9Fn5EipBE55FUa
djknDTIK+pDVlYivlVppJ9+d23qgCWaR4QGeTOzPKR6r1sdryPyK9r2LN5lt1ffTRCOVg0LQsM8y
SqbbalDDL3PGd9m0BIJZ4IpGfaj7hhDTGNUq3Q79oLTL1Dj9A6h75W1E1ovOd6XXGH5aGkycMPSo
JvpUq56IZ2LZgQNR94ftZ2lXWcIxdRkPraiIV6L6o6OoIrnIUCp9dlVsFTZSRq3cFF5J1/F8nHF1
JN4Se9GD+WKTHNJBVMzO9FhgznDZDRYZ7iBpDOYjhsNqSK2bIuRwc4vBR8sf3XSIVO/duLYfdMXl
gNeaqFC3s9uEuj/YxNqAx2nmAKYkscdYfVYHXux6ta/LUf3uDi1mcno9iR9NSqHtgCQu3FWT9MKN
XXbl974zWnXzv4x4qGp6pI27bMmaq0wn1GyUSf3d7hiQCRcYCHxRhdkIs+IUD9KSYa6MuZx27WDe
4JZpc/t24MK/jW45Dow53IxtZPfAhqfDpHOvDLWmjjsV0SgUX7RNpTqf89B/WdmgCzHdEhHJURBl
yZyOwhnbxRFW77R56tObIo2L+7bw8ksttIxdU7nGGReGX1S1F0o/jNfFIQELtRVaKJPGkJYVjbvR
pH2fxU4s2oHbzJg+KDic+G7ZmEGDTbNvSYL1In1IbaLm9ndbG1qog4xFoGcsNSo4fKcv3oqBGzzS
BfZC6XgYa5oxlVgZ/PZHZBQ8cSAj88ba2j0h01HORMYodigxEU63Tkc4QGuY14HQF2AvfpiUpiDb
qwtNYc1OBf7KkyoacBIPx+EmzekPA+ZqLeFzHrw+1AvMlXbVUEapAC3mm2DZp9MmJlFHcsiLXSOc
LmjjMrnvpmQ8Uy5YgPBTyBXJDGwofO7AXXFBOB2FhzeLju/Cx8mp3gyEdnb6fQoHYDXlM5IyCNzn
WOMvJhHnLtVd5HDIgoBJV/st72niKFSLT1WmWaAVqbJxILwFuPD/tvYOMQHrgtCDLUAAs5pEXXaW
DC0x70za0PgJqcleYsB9ZlW8+FRPo6DlQIFBxXrdeClPi3LszQZcvlbklnhZ+lKrftu1axmFf5aO
6dSR1kSlqHBGRxPlTHlhsn0L1GqXCBo3yk7529n5P06snbt//yd//l7Vc0vLXbH6479vku+00av+
Ev+5/LX/86+d/qV/3w2Prejbxz9uvtbdH7u+/PFVJFW5/jsnv4KR/n6SzVfx9eQPW5rvivmhf2zn
4yOyH/E0XPRYLf/m/+0P/3h8+i3v5vrxX39+R+Aolt8W8Vh//v2jix//+pNK+bMNufz+v394+7Xg
77G+k2+8y4u/8vi1E//6U0Ei/wbTa3y4OGtwFFtYCuPj8iN4BG8s2t8BifLfMDohMZUVmey//jTf
IKNdxPV0UKSpGraPf/7RVf3yI0XT3kARW/5v7DtxE6Dv6D8vf/9zx/78QkzG33/+o+yL+yopRceg
+unGRvOD2Si0LypzmEpgf77a2EmG1CYSw/1MxLkliqIN8DD/GCjC/miazLnQGmFtKrtUIWOa3SbF
USwYe9u80nG43z6bul88zVonwtNQ9TYh2C1+mhh2LDvoGUNB43gs4lBm9yPlSb/FmRGzxvzDBOTp
K/SBPhRaufTM0Ypd7UmxBetCXaB5B0WWX4wUBFR0brFpCrd7Nxl5uydUaS7s0VBvxBRO1+XgfZoS
5VxfjjWL7um5PS5tZDRIrdGnnT73lIaidwYlvVfr7iIv1X1ZijTINSzdwKOzh6odogtXuuJS6IN3
X7patAsByfZjbY1X9L5ov+NM1H2o8/DWmi4LTXs8M7Orw3R5QgvPLErXmC0Rvaxu16HKTXPCNu++
0HL1aBb18BfQsxnErW1tPUe1rlRX1r5USZC0vgMokA69v8FiKDXmm7jrmjukOeNDGVXdrVPKCuZA
YuC9PEZ+qxblDnwhP1RupN41oo+uvQmRrz269obyUHimBvhkkPfsPloI6gR6EHFo6UjQsra2S3ry
AVA1LIcMjAH9AccLE42OZe5ctwg3UUKT6SXKPgLShdoV7RS+NYqw75JOq8GaB0yTfBHleyevU3qa
dOIWUEFkfljRJqiRtfKd68aFIWZ7LPdc2SuTVd5LJ+4fMVTXU0o0pfOutt4ag+fPFYTDpknEnoYB
heo3oiWvRtSTBUqdV1fTbKiN79ZG/tF2Gjf1w6G5VaAPfoqA075bc8qtVhlK6vnkluWXsArlRtPF
I98LtDAX3Ft+TwB+C7FHLzeeSOpPpqCNdhgNYX+ZJ1p7Zr2sriootQShXFFcVPgUemvlo5phwhJ1
SfVWajPVB4mmQri1eYYGvT59XgyzCnZNoxCWW8XVWyGTeq/ghrrPZUt225HW+DhN39Ra/IUVSHuU
NCo+APWV7zyjf1cwea/vkCep27MltfASsEOD3IHkU1+o0qd72HTGKTWojR5lIbF6NuzptpKWs7Hd
yr3uNa0IOMTb/TjF5G/DqP01AztdFxxZV1kr8Vckvr00G88OLOh+fpmOwyaZHXGXp6LsAqUxfkzU
zPe6OR6KaGSvtFQ5MH3WDlSazCAyqNlDLZOHXIrsY6wO0000zfVdS8nLd+K0Olh1p957+agd+afw
9SZtPnCfuYfXp2LtEQejFm46nVJo+bHo4NYUrmm2jVDEU3isDYCuWd6kzEMHxEtQFCSjfWnXQxCJ
lOZw1dsGYPrM+C9W3yJTXYRQOEvRq2ZNtK31RNjCzMxjiC3vpRUqqCOd8dLO7cJvwjk/jGqYvE1o
FrcdE5sKbTYBVRmCUjCF1wAzlfw6w5Pp95iwTAuPBVsf8weo7c7aTCMRwB1GNxnHSps/2kLXbq0k
Ns8wwFcH9c9BuIhR9eMiQMBwugxnDLFQ+kjjGCWusbexd6VlbXvRt+LM5lslmgxEkkkaBE2EqERb
96/H5sTtwPCro6RsDOUb/ZnftFm86ZCZwu/Wz0krlic/2WBYQ2JrAQ8IHgy2J6vLvY2pueaaIY6R
2W3VYb6bOi0Qhf1jAMBrk2JDEaXYnFlKy65dDQph9ylU0ukesI7s01rFA8wa6iNcen+U7dt4dsGy
+30xdd+QOW8k5c++Wcr58V86Xr6vj//ynWnOoTuWZWL4oqNXOP2aiV2YHa6A03FU4mgzlPb8kCV9
GTiDGO86oX/jkfRL0+2Hc3t4tYeAfxc6/2KSAmuRzH4V2Jl0U8L6wmjvzLGUtypO/IWiVZcjlvCp
rw1z4eddIrd1WGHomxXhR0gNww6gpjlQ/ei/ch1V92nY6GdmZN2PmaMFphVrjygEsEFfK+fAtdjZ
RMR3tpCE+C7tJQuKvkFRdOFbOXY+VdzQF2Fm7PLau3IWQlo2jT/gCVILdcrk0BO07OLKqjiPnHFT
qKyjxrK5Hur6XK+BJynOswWEey5mTETHWGAAJwIdnH5BRc9TTckkBY0Ky0QYkMrQX2vWjWfMG53G
htQSdqOi+GF+ziR4tXZwy0YeZIJtkdRDiV+3BQqjskzbUcx3M31yXDHbB73j1M9HBSlIrlm7qpHp
wWumM8fv6gR6Ghf7Eg0gxiAIWJPiEGpjH4Pn6Z0xJgmEwKrbKg6UCUSXYvf69liizueTC1t9IR/i
M0irHo3FcDq5/Txqwkns7H7OVeXWGZXrUiqYjKC8RBm+8FfM6fPrQz41yfuvMfFBhoFPJIzwjOtl
6StzOiYNucxkDlt5fPKqMIrK3RjQEwtfMdrFzlcW22jAMM1oegcysf09VNtoVzmldgm/QcMlXhkw
hkadj+dMkp7BCFamA0+PR4SOBAh9H2xzc3VKWlOcltxf87EoxXsIDnIb9W2yRyPmXfeDYQVw7eEg
92r8KU3m8Tqkpn6b4Fa9ycAtrhyAp62czBRnk9reutDzA7vT3BY+bhd/Nocuu4BLErhp4gRhYte3
hZ7KmzbD/15M5qfeldouM/rp0uiGc/KLlYvyz5ezSWyX+43/WhsyJh1GGGo0yGOe5nbgGUl/ZYxj
tq2pivZ+E5vKjjpUd5m63/oCL4C4ngLP64sHFtF7rMM6I8C255wJ7+lG46mW/Hcx2FxM3FkWq9zI
sJoh68NZO6YiM35YkIkOcdk4QVN05TZOlOmzW1TtTgvpt/v6Yjw9pH+OjI0jYRZmJsBcq7VIsy2z
smChHJPQyXdtrETBNHvamZv+dEMvo4CPuyhPVEBJwqrV+0GnsketcdsjR9ywbw3rY9M1DkxA+xwB
9HQ//xxpmUzQa6Jd+Kenews3ZhR0RtUeLZFGn6xK67dW6V3pWgI1Yep86gmYXLw+hy8XFTAIgSJo
CU4ti2T1dFC4wtPAbdAfU3KJna3E+r3dlN3SRFK8TTl8tjElqw89zPut2g0CpRpdFzrbLDYGZniH
pBzTTZY63bmTZhn45KR5erBlD2OGSPOO1WzIcWlAVof9UVdNAhD4b18S3eyvwhAVZoVc+CrM8mq5
0+C5qNhscrWkQAeZvikBK2KysF0O+3BvyVS/zDvxrYrcR3x1sgB8bzhzFj/ZE68fl+oIlEgEUotz
w+k86qUHWGjU7bHVR2snmxG3ksrGOcuBBOZS/r9kkxZ702mRJ7r9dBwGN6P7ki7jL3asuAG/s7vA
+xwGldFFt2RZ4pvViGKPJ0R4VUR19aiXSXEZtYMRZE2UXHk1IMFgCh2ep+Vdow0otyZSm9u2Ur+o
WdZ84GCA+gMq5twaecx1J8f2NkbofxwE3Y3jVHaU2a3usm7MZhNDagqSvjhno/cUDK/mhuMBVuhy
NrPEVhsVImRf0OO7ORqhHfneXIWHcG7MS0sZZogLlXXdqbF7GMb+3qqk/BhS5fwMjwxmR1vsOHnF
lgpj5OtWOwf4D863s2LGl5hBnpMqnIb1yxYkuibsWyxM4Eery2HwDEJL+7LoZazUx3w2xcGbc/SZ
CYY/8D6sjZCW3L6+/V5uecYzMKBCTcDZuS6+pSK37MgK6yNphvqpn1W/8gA+MHMFhoHteYHY6Fxz
8pcHGmkY5zSqs0X7uDbLLBxaqAq6Ix6rSbP9Vk/0TYw4EbnI9Hsi46fppAqBDN6ESU8VYjWdkzIM
ttkxlFtAAaM0HN1WaTbCws3KS6yos83r0/ny8yEwMagRaIslDyjv6edzCjuOiUGqo9t5CoRViLtR
GM/+rNbDVlPS+kz578XdRzxOwcSEA/jU8GL1fl0nRAsxCNRjRBMmtbb23SQedjZeoH5tIwlO66K6
gMDYn7n7Fhz99HhcUAYk1RRCSAnJVk5fdcJKvE5tXjXxlPHz1CTTt1qr5QdRWrd6Y9GwjmN1lyWq
fqs0iUUVubYu8rgdt7Wm9L5S6tUmB5/6mKcHSV8iGnUkA1yOcfKhHNj85s00faHVaueHbtceStNQ
YHX27UeIXdHH3pmxMfZgNMxVsjMaUSY+wOB4yEfRX1Ww1l//si8W7fK6COKA9anNULE7fd26DWds
rllJUZzDD6Bl6442lS4xbn6upeGLPbkaapWzhP1cylDjDHBrVFZK3n2qS5mQOXgfRdx80me46K+/
3BP2cXJAkihROgOPJXFw2Denb2cOWgrb182PrFb1cjJdpQ9y7BM+QdXRNmOfGIHhxDRUxm+vaeWw
4ZSobtUCWUXbFvG2R4vL/kJhfWHC4VCKOt8r0HJ2XiqTXT0a9rHqkvaqoWGBP1tYQUlFPC6ZxdYe
lEr1p1aiY4NKkV41rtw0k1tdiqI896KrfJAXWzRZXAAceMDoL1EMBYEyXPXsqMhhKzgQr7WZlqmD
VNtdWSjTxpvMt/FAy0AfelLqm9OH16f6xQmxPAClWNwFoYiROJ3OdA7zqFOyNjtOtHYCiFZs8xGL
sHFHvC7ez2OR7V8fcAUH/nxlXNopzKDOXpqvnI6IRVgj0jjOj0bS2JfuEO4Mkl2r4mIuR609QFcw
b8sBJlRtwqxKGlP6VjydQ8ZeBnq8OR7hFNKQUJGWr86qvsXMvdWj/NimGF/2ngdNx3SqFKM1KHF9
96iHYXzQo8ndhkOHtyN4alcPfCa4ig+0mXK/xum5z/FyW1PIW+riTA3IxrpROkyuEtEG3EstsdyP
EEjyjRxpzG5livbw+odYlceePgSAPLkhKfPSY3q1rzESA84iZTjW3cLvdWM4mzOFFmj+XWRsh6SI
LnvDLHeayw5rKgWfNc/pL+cRN2eM3uDlmwqUNJeC+l7TMPIzcojnvANAnGjlhbPEe3B1LeuAFrT6
PR3t0/NDbVnAOORh+F2tnt/UlBAPCyBHmCa2X05lsgPqPKe0W+kN/x5mSe3xTOJIWlMiOA0s1ElD
dRyU6DEZnMOYuB+rxpgDK4GP2dNayq/iJHwwlKSBPtlre/w+5vd0npdBTiOLcxnKEh2eHo6ay5kP
Y50iw2Ird7qBQklVLPHK6qiUZN1FBiE7m/X0Mqntd4SA8qac7zCPVa6cRr7Ti7E/DOdykYXB8OwR
wHEW3TpoznLXkgOu4opI0XpdEdX4oAEdbHsh+42ZqX9BKEy3hdO1+whPkp1RDv22AM0qiuEMeL5K
hngAiCqY3ixkFcwC1t6NyN+wXvDU9ogdsB3UdGXYVl36oUzVr1FXK0FHe7FNajegs4Z2zm5omeDT
t2dwqFukwawK4LTTD6Dmwkptu+6OFNx+6HQWuQYPL969vj2tF3O8hL/LHPOSDn40KxaJjRRA1pA7
j6Cr7t4wx2gnKUyjwSMl9meYQgRTdnWl6VG1E0kc+2YyjlsljsN3di2zY1a58qudVtlt6abTnjZX
4afZq6PPUadieqkZyI/iqd+VxtzvXCHwOOt1uUuKbpHC9dNBjC418jK6C8MR6LQfuisMOrO9o8Wf
Bjsv9sbkeFsa1bS3djZ3pJmjsp1TemNKvL9u4DvncK+d9N0wOYavdnqOi1rn+WEDFziOqy9Ns6vm
qwH3UDxRzeY62r0+h0+NA06+FIk8S35pAgEwwm1z+qUKuOKdMRny2HjJd1zWRrRcinqZF16CcKNA
WkFa75Z+mujjPoygH0dx9znrgYzbPEu+0RJG3Ax1Wz+4MV1wojjGb7pG3DSkrn1Vl727sYpqvLPi
2YP9apUbSw+d0e+RTNwYQ6hvOjxlDqiV1TOv9mINYnIFlAsWsJh4IbU4fTPUtk4xurF6JH0QCwNb
eSiTOLz//QmkymIvxggk2GSCp8PYiTp6U4ggssfbpJqSbTQjBgMrt+N252ribewu3g/mHperfTZi
OVqW91qxL6MPUXdXlnQpN+Ybd9R8aLRbeibmrXiHwNF3xySYHQjuBomBMX6wuPHPHJS/+PoAsxou
MxjssI3WHMBxHiNpe8I99k5VbJwqiwLaf5SIrlCoX0iD1sUtDjdYhQ1oIX2dSqHfQqS+MZvO9G0T
cGeY3Rhm+yjRh42XMna/D55T79HjeJcNFe2HQaXG4OKC+yPzaPHHLTT4iT5EGyuyqHTq+nioUi8/
c3evEQSXVjfEa6SRWLNgKr/2yNdSc8zjWFOOEz0UdyH+lVSHo/tcDtO9lEN90yoxVqj2jBJw7JFS
OrN1OzaDxD2a4nBiJrtGVefGb6QO85wjJaWANNkbtCPnGoivYhqeFbc8LuqlUAN2uG7+4mSV041e
rx8rRdHAmivvoq0lYlxFVw6vr9dfDgVkSAJIQz/2xulyjeZR5hE0jyMKB5h3Q5PvPcR9WwSXw/H1
odbx48/X4r2Q+fEfLqHTsbAI1kYpauOIGLE/4L6rbYo5GkCN1CtSYIwVq+Qid7NoP2veB+HN+sFT
w2YjkkhudI3doabV70XzT89EMwPojVg7ApGsnsmsaDZoydY4JvH4F7E0nbr2gx0+wK93Nq+//ypx
+DkU9yAfFGzoRYuRzFJjx4KGcJy04r2CU6af0UFsYysq7SBhq56x0f3FiucEwi4FKoFDeWddLo/M
ihUvS+/o9Ub1zVYgTWuRm23KxBzQYEN8+DSNOgTcJC4PMnSVH641uNJPSjTpCPfT+L6eo60Jm+uj
ojrhhUzozKOBf1J5q9L5zA5dJc1Mjwt8TGSNmywn6Br+HIcJjVwt07fSiEvUHPr43dBq4wBNyKDe
pvcXbZmc646wzq2WUfEUgZhFJYwxn07EZ3AdDl7oYYeieYsJsn2RVlSfitKud3OhzHcoaLKPZT8Z
XzmW601Wee2dLOJ4a0J++/m5/l9wOevH8q1oHx8FZM7/HxicS4P4//iHJPmCwUlx7PGEvbn86/+w
N+FocgDCQlm+09J/+x/2psL99AbYbMn5sASEjsZF+zd9U9HcN2irKEpAq+cq4/h6xt/03tCdgiQO
tjEcj+WL//No9z8Dodf4m6uUcCE0LOt2Ye4vfpXgsKdnmrRyJ8o9pX6P7q3I/CFWW/wrDOMylxRG
/FA6zS2mWKVOO4U5K9HjoHAtW7TusOskGkYsLZogKWR0jQovQhE5FOOPmbwao9m0fo/35dhyCdfd
DeSj+JuURfYTgvyflffnU+Pp/37l3X/Nv/YnS2+BNH4uPWzw3jjw7E1IByYOV9B8/+ENG9obcH0y
26WsR6jH4vp74blvYJPiyUvuuwgQFmjob9qw/oYbbwGwNVhuC3Lg/c6qW/L0/wrSn9qGUlpAPrbU
iiyi9dNFN+gNzWoqZ75G/y42GqUzPzZdVFVaQqBdo5asjXlrJvRzfLYz/17+z+nKTMdqYOr2UPNI
rohKoCyfDux5mZ2CorbXpd6nAUvZDgxFLw+dDqvy9aFOw/XlHRmKy3dBNQnamLCTOsqQ4yHTj2V7
jUN9HmQkrbsJR4IzL/TEKjydSsKRRVFk0VsSbdHyGM/O/4R2Fr2KbvTatZGRqy0OE51q5e+xMRgu
BcE8Jj64rGxxvHG3Qk8bnLxsM84DHnr8qnZlstWkmuLHgjdJIPWm3XN1hSKwtQo8VJeOftcYvYpv
jak2n6sku2HR9b1finl+Dw+o+4gB0QgHi44ojmLkqHwaz/I5FobboVUqql1TPB/TQtffm/3YfBaR
5lxF8fTN6lL1oUWjs9GHCZ+COVSxhwmNYvriSU35PeXO0wchvYaSQgWZ7nnr3ID4q9C1URXX2ej0
O28kQQj7qQhe/+ynQdLPUdhCrDH+wfNr9T1QcmJZNrrdtSXjD/SKNfrbuBnrvWGH3Zl47Mn3avXt
gUR0ckIPXIJtefrtux40wqrDDsMJgntaoSF53SB53qWL8fL3KN2hGcJTpwvqjNzLanf9IPYdJTZX
9Bu3vdf7r5maXiRN9RgpWBWN7r7w7qAoUpS9tTovgEcSxKNByvuBTvWbvingwA3BCGjd3g/JpSoC
QJEQpXisfjGTj+lwiYQ/LwPErEHsqNso07f0gIcu0u+UAUcDudfwCJnsj114l1aw2TIReOF1CgF2
Sh9m+zEUH2Yw+DE5ImjY5dplOBRBrd0WtIcZ7Z3hRlt9GPmfXx0jv3Nr/VD2ALrnKPmravbfHxIB
Hbcz5C38YE8nF+Owcqg6rbsG6dP2/HFHszB1l2blY5JVFGEzukPhLfC1ACfdO9JrqSEO8Ttai98m
+E3vrDBWNqgR7KuqLUa0+DhIif6Thm35YD4OmtaiSkUvXgxl+5AC0NxnSZWhjzXfCkeTGxEbRqCh
xQpIpn/ktSUuMscarrxqcG6oKTZ+qVAaaZu8fGtkdn2RIdviS5XzXi/rcxXsJ3HRi8XmIeKi5Aa9
eY1TZykMg7RHuWd1LgLSpSk4h9J8KWtpBWZpDH95C0OD4iNNhIbC+BTRrO+iNBZ0mQ4IwRDauL3g
uruxWkS/CnIqDLsHLyittA9CDpvDBD8HiVZWbE0zO/dBV4WXnx8U4ATwG89srrJl5z47KZU+tmIm
VlwX82gGqaB7BZZq9l7UmD537ljuc3fOrkaMd/xa6z86qT6fqYT84vqheyHnNTcPBdolUHz+CDis
4kurZ/21slgR4nKQXgEZW3vXCs8xg345FPcrCRRgLbaTp0OVZtw0nez7a6+hfD6ZdD4u9Ez9HCNs
P3MOrRhxP2cWrg7ZJ2RvQJfVWKom3M7q6+46r1VxW1Dp3hhpYTyMkFSvmAz8w2LpBs7YZtexptbb
Rm8xSFGq+eDEjXU395W900Xa3eIioJ8pmz6RzU8XLjTWpXUjYTYNrtZudpFDd5zO1cAa21DfdrE9
+iAtaJzTRcCujEa/wfUMKbswPoX4FwCfpOHBKsdxV2rS3tt45BwUJR+xIRjU28ia9TN3xstwCNoa
t7dDK7ZFQ7WKSswwim19NurrCpsgeHtttY1xLri08U3YOzC6L9JO2teagRHR67fV8mVO5garPWh0
yBaIHeAxEwo+X5BNpGo9VdXyis497taZs3oT9W74u6EQok+gRKIhcplFFnA6So0F2dBMqXlVqO20
g/TI3DvlOdP4FzfvIvNc5FP4ny5H9mpz2ZFqy3we5FUxk5zUbXvo8TbyiWibjQIh6Wnm/ifpQLAI
svHfJx1XX+XXLO7E15XKkb/0M/NwnTfkDkBSVJfxq6bc+k/mYdpviFTALlnlYCTPU17LQpVIUsLq
t+hj80Qe+zv1MNU3CONoWI3uejFPhdH6GwnvKUrD+UTlk8AcRju0H87G5efPbgGMzoteIBWn3W8b
4+IxhdmjVlvwsmtT0a+EVVi3VFWScxbeq/P457jLw7PJiT3X/AbQuYZW26rcdTYuDGpthrvWlPWB
xmD2GeBstRGehgJ/emLFQMVbt2kqJKS2XqjzbqhH5zI3+g+ekGKngxLjA6ecKRisDq+fowFRkB0u
N9uacDQ2FLdTgWen4gz41TsaMgU1tze4ai68i3EEe8bnqbCrt8+W3S9yuV+8JgEG2x20H77amlmV
jLhlpJXCl3QdLA87W/2rt4t5m6TIr7q8qw6/P94iGKTygqwG1/zTlUPdwI7DrJe7Is6LCcNkJXU2
GGsMDzZuft7OLHJR/N7JyeQuvDgT2H8hp75wG+hsYafuSOA+ZIIOqDYUI7fS3P3rb7a6Bfh4i4cv
aAHtMNgba+Uabs6khK1DqujmUL5rER+alNT49VHWO4BR0IbAt1va7tKxzDidv9jslLLE9BGv5aKU
gUFb4Y9pXTuJP5qwdn5/sKVBNH2LAVFerEoRg7zCtOS2CWu4XPH0PiKV3cFk/Pz6QL+YO6ydwUTg
I4DvPcVGz86T2khLavLFtFM85w4SartvYm86s/R+OYi5aA7UJXx8ylWeDcKKxrOfYg1lH/O7gVrt
KgLvPnNs/Or7PAUBBMicT2u43cDnzY5c3gSh97CvpTwmuldd51Fi/7w7T1T/z1GYZac8izqALkFH
WAKsA+goHImnK4FYZ4TxkudX6hYnszNbZvXL4QYsNwsMjZ9RwJNJ+rO5GuNBzthCZ7vYkdT0ZKKG
7dGwU008VAWSpcMksPwLILilFlhTNdQfqlwJp+Pr62J1zyyPoeu42GN3wRsCwJ2+o6J0hisnLdsJ
dczkJ7pFNFD1En1xuJsytz442DV+mQaM1H5v6T+NzLFPkYqJoFzM9fv8hrPkjHBd9jl+WS7NsZLS
2s2pOwcti+vd778kxwa3PKRhxK/Lt3g212Y8lEbpqdmuiRXnvRJ17Xdu4P5iCE25l3rRH7PG7c+o
EX41s8uWJlKm0x3Q+umgIYlo4gxtvqsSxPyYygrxcfCy+gIfqandTJGOdRvensbjb74s5+9SUyb3
5XsSRKzG1dWqpJ9UsYu8SLxVUGJf9ITOnzEibBaDquq+1HPz4+uDrnY+tcalpgm+tzRcgFW//Pz5
DI+kXaWHXUEza+7DKNwRZ9AxMc5Zi6w2/89xiLKAktj5hFqn40Bm8sauU4qd2kfhjZUN5n0NR+Uh
jubqzO5ffz+4q0s6AEWDuWSFLvf681eKc5tGzT02kfQL/5KcoQmh/1ufABiXgIlxzfC9wPnWND+j
N7XEpn3LfhCx5WzVWZaXQ5ypyQYhPg2R0myohY/jnofRX5Xq2SYv3RFrLTFpmOniVRmjbVQICQ3T
Ut479Qw3eMKWGc08/LcAZzjIsDiPwm9rIKu1m8JqI46aqnE+V2aOoB6AiOYDIAmPGg6H2gab4+QD
Htj0mKK1T3FIx9KJgi5rjctetp11k+tScR8iHHGDGtwbHE6xx49QaSxIxbUeH8vMsz9luBF8xkPX
vNVSYX2nwu/8UAe1fMiVdHH16oTzOcmsiKZJqtEA30XSan2Ird4UxF0kzaBueJKNLUi9RVx11gav
WTWHwaXZb9nE4W3ftbLbdJYrhl1SZuVDa0usu4dyMD3ki9hQWKKzrK2hiaTbmFqYTQdaTqWar2Se
8y4fqENu8d+fkLFrEdNPjjCZh5INShsKzN++GfQn+YSxZ47xQamh0sJWDf9RM9Kby5Sjfd6GmrAA
oPu+qndKGUHacMao/BQlYVdsQ5gXD41jLzYMDSbBkdXgIJHTfBBJhbChNjQuVfqgbTrMJyJlyCnV
W00Z+cQ5VbsZRqd7t+hm7ssEt4uNN8cTjkStmtF2ivLAdAj5gep3nvD2uSEXyJPQ7sKJEAZtGlso
2W7M3fpHWFjyzkokDXOMuTXEhZLV+U2dKKFxn9HiCk1iOYKVRlmF3VUiy4mTn34P/jgDeh/Q7Go/
ZGKjjjTKMv88zbrxBaET3B4Xb+MiwBVecTZiKDEijITS1kC7ES4C4ZTnxU1mFWiihDOMjR+5xoBw
KRbGcciyNtmZcir/8oa0dv08dMsyiIkfP4dOUulQNKM6vW9TdbpqTCp/e7qJEuvp1lRgYs05tK80
WpXtaNaudIc8MpsxgP9ZwKGxO55wMsZ2Oxs9moJCkaGzLwzhyouobxTfEDK2tlVmYxfaVo2ibpXE
0qcgLZr+u4GRBk7OmNWXwWQM+lVt67GzA2qjU2TZ9+oDj5Mix1C7vg7CsIdtP3aYigeOLT269jZ1
HQXRWFOWmBx7vJPoHDH3to35ixfptYnNLl6nWzPEyeY6C2eBI0TSpNZWmRR1r+q48m4KpD4V1uJ4
6ENCjkR44cQ5Nt14Onf/m6MzW44bR6LoFzGCG7i8kqxNKm2WbEl+YbhtCdwJENy/fk7N08RMuz1S
FQlk3rx5rnyxpj73s4212js+ia061FSp94A34x6FcnI0q1/MVpw8FkVqdcbu7nJn45Hbpxgq3d5X
o3VApVg4Urwi3E7oSSyGFnhUwAdOMdufAJJ0zDJbJ4GRSwayiJ0mlHO6+Qru7W6P8r9hmBeRtboB
R1KKlfwWSPjESLdrMIKv8HtMaLOqx+jg73MOImaMnCUj1hN2SNGEy8fSbSEhWKTOvDt6H8TPRajw
V1lKW7KbWW//YFoLN9l9e/QvZt/YgSIcBbjm7pXmDqa5EGll+uAzb8HcXqTdQMAkiX54bzjf6gxi
8fKvzEXnZZto2AKsyzqYOLk2i/BuPeHfDieVL8eoYZfJp/K/dtoeNpb5AI8eVAwEBrqqLYlCw8I/
goDEtzNs0G8PYu43kfCX+vIYq2L6xlhhOSkE+/oxB7CrjsI0+5fSHX/MdyfxSzmtQ3xcTy5hooxn
jVkYjsWfGST5jzksJf9yk8cD+Pu6dO9rGLAdTkCYx0nnB8OSjKpf15MKillcJKLsfFjrEtZht4Md
TQJCdaZkV6Fq76BD6nMbrU5+sOimGyRc12a45wbdZVz+/6iZFocjdMX+ImGIuplbATdLnbXvyCYp
WhRIt/DzZ/T75u9cr8UD5EX+mLYrIkw0WQomLS1/BP1Yj+JrsgMrvEohePKBa8XxwdLMG4m/2Vnn
4bso+N+JkCvSiJ24IG0gK+HYK2dY2w73QHB2dFyL00b9y7MhWQmyHR6szFeTA2Gzcn9vs/5sQ8t5
VdLMd8FIzgKgMZ5vMY1WVoq4A5w+lv/BVv1Hj8DmUpjbT+1CVlfHivDJ25u6YM8v8A8ETvzweo6d
rG/sYsooWdTn/8WVlFwLggpCmlk+0drED4YSAZzvtur7ZitndYpbMzEDauc7eJTOdaIM40AgNEDE
fzrLfTKijQ9wX0G9YriLegaLfNX/xGT218Wtv/E4HAvbPXtl9Mo8tD/Wm/2xsVPAGuTH2FZnX7k/
BLzb1NbGJFtUVQ9euOuk2MVPP2rqZHeJ+m0tfdXFsKGIeta5L3mliDR2UpxPXcI2/Z0/2gW/QnjC
os6oa26H6zCHwy9vHAss0e2zCFd5YD06T2oz9KmaSwJoRO+mQ9hWCYhm1pM3vp+pkzhL9+0C2Lh4
KsDEX5dN7QaJmgMPP/PQDZkteNe7qNdfnnbUv8C003qooqF/Y6NK3zEUixISs6I4vXVgJxOAMF6I
V/lr9t7d+d15xhIttfu6l/kIt8mjfi3j7a10hrzksUboqvhFThNJFKStddWTr+X+yzfO77jOw6vX
5/PTypsjU3SV8kPCvg4Tp4uaJw2o3qKOWtoyXcbR/6eDFmHEaafcfhsgaLJE7tdB/HOZtz/QJy+g
cn8EWMchhI0/d0swLSrc1zGy+7Q2q/ujUzXM9ZLFyEswe+GPsFy872k2QSY9SSCLKSg7SjvbV26j
jmnZlHqOUzqHYbCH/1g4IDjAuEC+06heGU3u8wCIufY6GLP8h5V55EX89oxnX3vXqjB8xm4LbNi4
Eti5eWbR2oX/PwJXouj5r8rJBvs1Mi7yDmWbD/JAnkFTpcrW29fumvVuW/evXoTEqYC0fsjp/LO5
b8X7jF3/X0PE1JeZo5FFipqCYir6X6wb+i9rhAxye0V43Co7WO5mOZELoAfP/VTsyV3ixbe/I1n+
XuPOe3F3r3vdxu1MWdSwwudY3yR5Tdc+zvVtCvlRRHp4Z9VxTpmY3jnalksCh33ieJL78LjU3aXS
MfOXzegXTTwtTE5A31QmcXvGuPRNAAHQqS0nOX6tXOjS4X4wYWUyNZEsl0yLu73VMTT3GhztgZH0
cirZ6Eltp9i+KhYDnyO1W0zztMv/sdP9CMoF5+P+FFl7A0QcCf5Os+4TZTIPgi9TbEDUrR4eW6Ks
ZiJgrIEH7w39cqAatRNSacYj/gVyUBa7yUoSKpdchJz2JdPkpW0O8BdEmUXhXl+YbnhFuopV3eV7
yyvrqPVIrggy5BTEGYv5YmBIbbv/+T5TtrhYf+VTUL+q3hCcJFW83Wl78ZM4t+VhXfLu0yPp+W3E
PXKNcLYnW70Gz6zFem/khJY/7MqdDTdElBdk/jiwkalqn8rdVHvSjzxUbbTUV5+7LAkHNd0p4xan
wfOXLGAcl8Dy4kgRI6/cVjmCwVJ+X1tTe4jmeUv5nYvjujcw0RtjqFNGBsImbFMHgjY9Rzt1d7Y0
5onibyDptzVprgRUo7wNrHuKasuk29SI58pv51++AjaUeHWpCQ4ImuKUK71+gguOIBqDMDu0DRf5
cccQ/ISKS3zF7G3QveNqHgQ++Y1Tg9rubuFbOhbEblgpxZ/iPdrC4zgjyiZD13g3T4CLo0QEVr4f
MKkTGdMs0n2pBIX4uSon8bd1+rm8b9s88i5ewDX6kPecmMQR4bK+em0UEG24Tj2VitN5B2RfbQ6R
JieEd5mrruwt541cyu5EgAt+bh0WEkq3X+5Lykhob49waH3+PgKRbmy2XfcFv8MEZXR8mjj1qVlb
IIQXIi6miw4MjPw4Goq3YNT99KJZsH+KjPWllC0IVtDOwTOxnRp2fY7wwwEcAbT/GVPbfOkeoMRJ
N27IJuZoDn1p7KfFrz4nz/GzYa2fCCjS4LQLQp1KyrGU8eIQppCmaDJxwrGYkS9ElYGJlnEiJwqt
ZJPx+rnXkz9mNpCY07pAPF65ZJuUJBpM9mxiJq2mb+3I4QQEdDtoAaZzpzvhpSuch26v3qUl/btC
5qnuYDoHFD13TaHCh9DW8jpb3fQK3SDqTv6+T2kLKvEM/NlDXB46ZvMBjJ+xKUvzrJpNXcvJJxuK
5Wv4wUMUHAIV3AJzbdKIiPnjn/smADboqMwSw5lVKbYnKyJciJ6U8plOSiWyH4hX4CNmYYCvhQS/
pnqqWut9UKY/eWDO/mqn3X4Jry7oRjBi0XCXsPJbtQH2kHGYof+oI5/AL2YMNnYayVg96ZhsQB2K
69ZPFjbGvEQ2fkzjqER3oSQMT96g/SoB8SNPQVVchyr66+4yvoxu/OB3G1GPKzu8Nbj2cj6HpfVO
DsX4s3Ss+THKI/u5uKE7TF97DH3X/4JVt0/KEe3TQP7BP56sXyhs8L83h82QUIXFdcbjAIfIO0V2
Mf9gKnIJl9LCddNLPttJLvbF6eSWll3/Wcjldm/a68lpIjLGCFzZX/IQWQlb/m7fVzKKz56cgtTn
UIRi3LrvFA/l29hMnZUMt+gk9jZHqQ7ElDTLKTarfGMlLma7YpvlYyNzNh9uFf1vbkYCfbqRRAbO
UiqplgIjnFXSOPJptbv8Eg2B/iDZyC7SCtD/T6vpiShdXKAKIE/zV5n789VEQZ7iP75h95VTApfw
BAmlc239dLrNXoF75lGZzm07sKxrf7Ablr82fTCs0A/nP5txfqIs+UdZs2m55excCo9wkbIbnJqM
pEUdo7C5lnOuKc1nApA6GMiaOOKI+4d0rzdr1Au7eGV5lq16x26wWGlk5VbFLG3mImU5jH+JmuNL
xQMHu1ewn/QwtKtaf9rD0PwrcEod0X+7TwmA4n0kfLvMvNErD3ooov/CdcsP3RAM/DX7iKUhUQMJ
eHK+5TWGXWs/5R5nchaV/VdAOg4WEWk9BKEVtXcBCZovurn1DLM7bZ84xFuqcIqIx7yN8/mEntbh
y1428RObnKGdoLr7bUeSjbV2a75co+sHTcLtLxJX7Fds42EyIRQth16McMdIe2lkFrn9fLItpwl4
0broadiqrkjU6N3nBcE6R5BLA2lInQvjHwIX/6jarUx1FnabeC9Cik8+DjfJzbgNibUaNz6QdBbo
tCWK554QJXc9+mL33Kye507AwwzGX1MkKfWJYAENT8oAmK86LNMChP3MiU000cFMNkgwIVfQqjN+
4YdwHUZ55AFplowE8vbBDWrbSpQ7doAd+qn8g6EfR1qphv4536JgZRrkOjbFk+MQCr5v25wt2BL/
loZDnY1oFRCttyCfJET5tG9VbBMa5SjbnbK1s5c9C5bNwuovLOkcQGSaH8AYiSB3DSvcaahIUkih
vDnfVmS3Ix8/iTSJMKEOEr3mhUzA2GNi69a5wixHOWBnWgOpR0qoFVdBFZA1Q6zQd858eMmwpIHF
kOhMDz3rktdq22h/K/J6sdXN2/wce3tNbjKP/bM1E5mRiJhUlGTRA60Etdw6wjeVK0wBJs97isZL
N+hWNCdFPvtvc1PToqy53r10mCvOvY181Q+EGnK+zGLGa8M33mU9GUXzMawLwec6C/mkucD3U7/a
fMHskhdU7iw9JxXrTAUjj6lzkJVAPCWRv5GL6ZuNx4RXy+NU8TfZXZZ2csxhr5BfqB4dcSVEcwAh
MYbTi+SqshBgiAfMfI7aFahi2NTUoE1o3etmYxU0HEZFdmzRD29NY4I1CVYLhQqeefwfljefrTC/
pPFA8ptRsr2mFFncB+rJrmwuzV5VnEh44ntAjSUqRVZjri8oseb2d+lNmgN0nds5XedJfHtKig8d
+5LsNhVX1sFpxBwmgdVPImWfZHvw40E5iW88/RTu4U4giDPJ//gbg2+CcCk12fOWn4K0oW+2Btk9
B0S7Hj2rBVlf4evdTltcFzR+cLxYVmfa6OJ4d7U69MGCVkv01OiRDAXKlgDm0PvYylp6qWInhsgs
Tc5zUm5WUGWsfKI31Pa0XcWonfEmfqFqEF5DDCOK1vwkt23FjhTFa5sBtLCiTMPNRqcW7RplA1UR
rz2OP1o148T60k1aCpS+xn8p6qD0LizwglaXc9GdRE5QM0lBWhFZ01t1+ByKmwvTQtRqDtXYM4uK
Nd7rBAkusJPGC7bfYViKnzcv82uJD44Sy/XI1ljLeBjuumnm14r4Gbk4Q1X79xpOwHpp6tH/sHVB
V3+jdf2xxR5ZWRMGc5SZ3bZenTWK2DS3Yrmn81RAMx1EX5GFxyn/ahzdd5lh+C3/bi51y2OOfWt5
AKdFi8+yDabgsts3EpdANwTI8Wt8S0OrHJKKiSVDgnQsEBxZ7XjgX4telQ+TaO1H4ReVf9nVaCn/
mzLVMhG5HZUwOzkua+joZ1kHsoEfZJwReD9LbPiBDzZL/3iTZsH8cDyXNZ8rgWQi7C157nsBlxnZ
rcH7udQwZ58jbuMlcdHbaacV8Vepa3doKwBtnOCwxXttXyLcVChJHsV91tme2jM12N589HvTtu9k
2A6skpOfoU+y1nOYTjHwwoxZIUjCAEFPJUtjR3MGymii5Oa0Tl09gr1Phqopwzsz0/+mfF7ypoHv
YQUnqaZ+PeS6kevHrLSzX9yxxt6+dPSaWbGGSNPkwFUFi9r7PLXJkKuBwGZ/Dk6Ft3j9++hXCwVI
SW/N819h4yw8uy8+B7EU+z0T96k5aFAr/R8uksm7d+u+/zc7kkSfLSIsKdkWi2kLWjDOBUhO9Per
oqw91YEB0FQOtSffEQ+G/LGeopZqt4dCcOg8W1uZoPGxErLZFLbBGd7JVw1UH4ftEHXioNbWiz9v
gQjqXGvH3GzNfkf8Cr8ROKSumt6rCn0ktVgDUNRPU15mllWN7T25M7t3N7e5H5skvLVbT3vR8kJH
Mo9GxCvhv3mCZDI+7Gb9Gmdh/1D+QAzKXBLdcc2bfH13t2H070FosE+dO2sXX33gyzOnWhHeWYL1
6EM5zyGkxzkOguep7uUPBN+S87hYDRR9W+UuSRgykjHPFAsCrBj3MbkpBIItH3nHMt3VF7M/PbP+
ZtWnIMzB7nuWL+pEgf/84+G/hd/nKTtAM8MacPBlFX5Xy+QgNSNuxPaRSsKn1WRXx89mnhP7bhpy
Hb7oIKw1939Njb04AWNwewQuTEB3F7HHLb2yS5tcru1ZjZ0/HvO1Vd15CfX6Td1NPPcALjp+KZfV
W3+XnVQsSCvHXjMMHV1/qK119JiJ1fTzKSFiXvPPlXmzUelsXnxAxLytKLTFvAHBZASWMjgvXqOd
+imLnG3f6CSWYUgLT6viC2MR0WdW75nXGIKRn/hb6LzuPsulrBv21usuN6c/9V0wE+8lZGhO7t6G
Y6rDFZKv09u3oD2hq/ISLGNN7psb63vjwNhOjL17z62v/NdbYCDEcrudCCTHvcQiuyBnixQi65no
2IULuG2DV59u+A+JC331sBW7/PbsbrYSMs+U9SNn9QsyA35w0klNHH9uxBWuzx3jn9ctdkGeqCjQ
+z3LIkqe540m8jpZhV8fIXP38QnUz9RzrzT7Uh2GporEk4bF+LrKcHaOxtvskbpyKH7FN02IbnrE
1F/l0z9EMlrwfcBce1rJKwyPuTM53WNeTJJenidtTkUDUvxYdLvwU8PT/bSbfHikECPyrTURBlOt
uqg+lfYWLNdJQZFIMQmJT4K8LEXrSi9LHpim/YzoZXkndZX/pXaZ7lvWCSG+R43c7qJhAPq0Sr94
lTrmao47mwLSIggSUpvl91wHlKeHTsv6pzZVWZxWdx+oUibbQvbtigY5x0F8rqPI/6fkarZUFuCY
UzbVBflJfpBb3T1nau0+0hYzDrHRakdedMc7inFtv20Z20UWjbFoeCz3ziNTzJ7bzDD0dS41oVLN
EZtyq9htqZklJfzxdj6rveFHDZQMd3H1uoqqvxrnkEw7y55RlnpdFcewZEnitZucZjkM+T4y+Nhy
b0r7eBnYFHc7+dES60lwEHxQF8Bb6MzETMKaZHpVjT7ReOzh0JdPpklLI6rf8bqrm3u/i3+T50zx
YtdjU7Cnw6CE+qzw2oaXLi+XR+nclrp5Gwr7Hm4ZIpsAk/MldluotOe/VxmI0Wl8qMdpDRNv9zSg
wiJs78i1Rj/zbG/9z29ZqmCCVzM8M7V931a+4pVfVv1pB31IBz0jXFMXLsVPx+blfIwLBtZZzXVy
4ithbEO8c0HoGtJhmMWW2c/l2ATM8HNCl9OCXFYLChNBh9eBX4Ty2vNNlVAND4SKEjxc3OlVeO1p
7/OORZDNCcYT+WckMyAsI/svtqKFNtyJ0BTYG/rtLi2jX4Ye6OzIPQgpzDYtO4ECvf/sCcuz7+LK
JwbWz+lAL3sUUh7KflTDgdjaKcLUX6jq7jb4xu1ZoY/6QY/ct9okfp5t0zb7oRhtxczJX4wDyKC0
z0uzdF+AK7AxFvg4d+qkopqTWKk15+oFor4ISYk8qG295jTQlCgbgFUUmmiDsF6uPlqqoMo+9gxt
SfZEew0TohK2+gDQKrZSDjkbp3lONpKou13eAdwY/9tiudaHPhY9ipYZbwUYMkx7KJUTOA8ll6M6
Yl0FBzJw9/5wA8LvknahdMusTXfBCeA4WaVkGXodt7/yludmVjyR9kwIwKehdHsbJq4jz86t+Bzs
IqpZgCgaixtrF302VnU7/hiocBiY5a31tW9B559ZGoaa1mn3F0VJTfgh13qbrZXIf5JYvdUZn/Wt
I91rDofNKX3yIr3c3w4ReV35eVpnf8uakp3xCzJ9j1oYOWVhzjXP23vI2H3DiI+KdMDNMa/JCGsl
SNrGKerXMgxdZvtB5y6kdASsuR9BI4nmzzIG+fgitF1e85JW5Dqx9SXTHe85DZ3llus9CpL43dWr
MxKo5un8opXPDEEvxPIcXaipwauohvhpcsW8HBrXNz+AUW636DhWbdDBFPs5DBqVx8g6WN5qx96W
U2GPQtwNlh/lZwtbYHye9MKPSHlDkjbV0z4fJzro7cIGz6Keak3883GXtPKPZCxt0L3qxaLMy22v
Is59atVhslYHzXUDPkqebBdeqyYfwlNIQJ/+rXTNckMKy9d2DpWPovOBF8D8Xos5nIAIQv05VlCX
9GGfdPhQ55X/V2pZve18e2tDmK1r+VcR8M4eHBOGj1sjdxJ4Ca1E0qWUxiUj8nY6lTNS4KWvafGn
bBJIQAdvW5ae688O/9ORD6lzVI0Mk3UlU5syrer/sDSGzbbD6hOngCKBj87cpPrObSx0cbISlbjb
ZeHbv3OnMM7VKsQkNiS73CPRWm3a/AoJTV32K87idWUqmbfyV1i0VCIJMYzryKZANBs/XQAb+onj
lu1yX+xbGyfz2rTTcQoDbS5q7d35boX8og8h9MrlHHCnsTdmIIV/5QSbqGwpvFoRT9Y41cWM6HEp
MK7qr0cSgo3WIwUe5TUYAjbPtuFfLZZmyEp2q4jM04MIX6a93MUrXIulSbZgKAug4kH9BfCv8JhH
0Ijd1bf/t5HUmX9MOBFhhkUv0NAZxagTatYwpQRyhgBGhVjuhnVwpx8Lq4+fzP6K5sBCVE6G9jxr
NHy78L9NXVvWI69U89Oss/2zEMHyOxxL8TzSfFHWzpP6DxdTBZjeCwd24oRoX2aPeiALfM3atQh3
VWShQp9IgMZSoMCQXb+DocqBwvZ2aC6VFO5y6FYG4g8VDTt/sG9y7qjR8X9ThiE4QBhu2ytaJ4UT
PhtdJrzMLRRAqIqQVYeb53qIPIZRJQmszCIGTTh73bgVu6V84MGVoOIqOvbYwYYHfJHFQFfrsZYE
0QJx1CP5xT3ihDYy1e1kOP90vesjRr5qOlm98JuDQvb/0Kvn4k1yWmZ70eLJKg0s1+uoqUOO4a3g
jjjbUtY0tCLgoisLvcZX7NqBk0kywJ0zRXP+gdJgqArgq+2HACfhv0C0FgPTW0R9NQ65ffDq1rDe
hp/rj2kdvT0DAKZwJkHIHtw0X4Tezg18k/3eFH09HuCJUk5YwdAzJd3mVl43l9B5xvTh4t7vTe4j
2S+qv5do7G1m+7P/AyoRU1tCVrt7vv0qTgH8c2/X+TL+K2vTDWnvUNMmq+52lTZlrFo8o31ppV2J
PkgGDVV4upMHyk9NNYeGtfM93Ve+Q93buWWOB3/i374U+1yJk9UxzSRlc1KA8+09SMmncCP+etaD
WcFeWM70lxpqtTVEDPTh6OnrUsSWzuyoKf5GcPRbyumpfg/NRpU/NIYtYVMx1kyroXIfZKGtv5IP
7SemCLEnuV83346PTeY46gilblkFX5kR2/ZYFF3sPuG9RYjmxypP5ViHdYIlwJQwbq3geZ2pALOu
65ffE3qEm0ZUTj9GtZAu2YeRlijrnqtSwby1STwanudZdsHjyPDyF48xhpilIqMzteSq4f4zm3UT
tCymeHC17BSrwEgII+NQWuyg7569eFxRrproVtI0uAUTHdjzR073D1cSiJa5DUzNUzFP44oxrOYB
c8dGH8vA3/5C7hEvoVd7n1o0zGsqK6f4iRFZn+p9Vf5Byu4PkmZ4qZdp3d7nIhJ/lsCXXyEiaJeI
fvSv+WRPdqaaxv1hr8T2PnWkxqIdTrxcWYXi9tfy29rLhmgHVDrJNvgr2q23nofYG52kdrBBnf0q
D76jtgra1PJac2ywRuF+2ueeMmxzy4dgLVHqDUdDTANpOfndVE61/h2QuomanleEn0pF+klS9YbR
eVvnZkkcPW5Mj3dAKk9rzZJ2Ig0/Y5KLPG6TtsdEcGVyEhI8VBtrzlTdDbyrhFvX1PFKPES18NkH
LkPKO+zEFBnDPpbfLq/wnHACeibDHjOqI4auyLoMvRvwHZsSeaaVPnoSWE/7XNF+z6lqkbYexMoQ
aMatF6duFbrXoqri5bjFhfvct479HTv1SCLSvBE96UrTPwjf3zkJQEJ/i7auf1q4l1lWRdb/x3U2
Yaew2F1IRn9Z9sModqfDbzBWw9vEpgFmTyOk92/wm0pf95sE/V2WlV3+1ZEu60PbFqTDjn6/1umN
NvYf89GWCOeFeOJLL6mAE1ZjcV0V8bo93DSaMWunpXrQuJ5I/K3svvzpTkFBdWAKsZ9CVUj3L/YC
kHolAt3+zt+4BcfOXmlz8h5uR8JkZCZVZ4HDlkIVbTGsTCO86HKPRGY1zbi1JKSYzT/zeyAGzkJF
/aWNwxXp3+Ro+qQT02okbjloz02xNmNOM35eyYM1FLwQCHwM4BjbkAMubMR7fAp58A7ZtxWfbJXo
6Gp1DbNYgr+oJFdcGInrDmJPW2dryQqQ+BffIuaID2sxEvq5mr4p0sZwEJ6NbiIqqHlwj6OUcZ9B
AsKTUKP09I++0zdjlovSGyncd0SPSrFSnURsN7d3Lgw5/V4MLhmz6bKhT8Op9lDS8qSR1Hu/dRPu
+3mOpT38mm3Vu08UOOxfVVxk7d9q90V/1w4OP5fVrMTZP2wkHzABdep+VTmNGSw9kF6zZL5ZN8o9
RLTs0ZVt70qeMej13dWSETGDzBHAeWdzDh7xwZlG7IJUShFLNIoUbjtb2MCUEXG/5DNjgS06yR1Z
i5lj78icrvJT1mS3UlBEWF2PyQIPlvlb+Loa75S3G6MSs95C4+Wwdn8pRebhOKyi+mSlkv2CieyD
4bzyfLy1M1aRbGQEhWJvrcMfe+9k8+zwnYSHBbNOex9bRUkESL8sqP8B9PqXrV+G5aMs4To+bCCR
pzM+v6Y8dMue4zAlYMx2T1tti49KSu/b8BC3qfZEvmayd5vbUHKGVct3Zpjx2FyHA2eVpZsfijex
SiG2R0u27qTVXkkKrN55etfhlDNk+SKPCbC7Y8YZT+ZGbhBRp/R7l7wKIKvxOwYRbxSWmrRaWAlP
Np8m80+7ysjPdo+lmLTA+FzY3CEE1DDeUlwfMJiFfCScJK9oavPxHSPbgDe1Atd2R3BMKc+520ao
shbfLldH1U7/iYmkXKxLuwrwUhTEM6NzdPMdKKUgkikbbaE5764SREmtc9mFL7hSWlSJ3fcI+Oh0
dbArtmyRdyDUJygZsjzkRGbgfrW7WmAdRRXfVVbZeLyOfjiHH0XpYVGoWswAR10PRFBFYaDmO9HE
pG8GEoP5cUQpAXgPerU75z6/Tgalp+Gut+pqyZx1MzH63FSVdULWV2wOsdis6RSOLArcYydU3HT7
CL2vDbYOg5A7Mboc5bDEpzzGXvUJ3poChvZnG85Eh9vFPabsDh76pkPF5KTc5YH5UrQfcDmS8uxt
CJ5JW9CnP00EmntpgzZkY/QaB/PguwI/JF+1Xd2v7jIS/Is1llOG/c7llbehdt5sd70NKBtrsKk1
dusld5Viu9nKbf9pHiAn/qkj7rKLtobJgeMV7laBzMQGlLjHszHz3hRd63UfeQDD/b6nOUW/0a1V
vygXFAaNnIcE1LvKat+N2ZHp8b1L88eqmBI+10QWmV+g2qRzjd1qY2kxVqtqmEn4ZfSvHHZmRAk0
0TlwKMdaVGp38VfmfUvXdS9m6Z3pnQzg0O1Y+/AtfDnYoMcd/VSq4XPso7luqVzayCOhxG2qDtT0
voirxU/efljuWIxNxokEEMR1czW98fzbc5nmdhOPBNXHq9s++mwtNKd5azAEWcW0SUxDqI9zFhM/
OVyqWsHq3ZoQN8em1IBEwRw/+teXUV++h2Q0WpcpoA172cdhw76i87pwnvbFmRYcIpABPvuxdtwH
ZZdRlOV7Ger9ZhPHHU8JK5kBN3W1j9t9LwNZ1/d+f+M5PM1xM+8RjngrH7JuZ0RyUn5rNY+IbEN/
ZWQpyvcgxEZzXxIItj0tpsex17VxH99uPvfa7nZdJsaY+FIGnaeTAI2Usz2uKi8tIxWe6X8ZHJYU
cThByAEAs27jFkxsmqK/zajwDc41jXESI/3ex5NPDzzO/IP7yaa/ssIzlaEMcTAJrAE5ocmF9NdT
/j/2zqQ5bmPt0n/lxt1DASSGBBbfogs1sjjP5AYhShSAxDwPv74fSPK1SNtSa9fdcSMcjrApClVA
Iof3Pec5A5vV8sZTMZWng+pUbud7+iAiqz+6egxV4xGwLuK0o1saWAJmu687aI96Jygl2Vkq2/ue
UguImz5LVDl9ypqCw9+Wqc3R2xOLFJHK3Q5jS5Vs1BBvh0SkzLGVbvtURAayh3hq0k2fTQ5C0LIM
PHax8A/QAzSNG1bMnoJ+IItxWDsaKtwoA7FKLnpEHxK2SOjFm0E3G+c6gFOt6hUtTtdsDgjE7PEy
NYXOUtHz2bwb04mDYV/TV5nXoaxCyqJpntWrARLCri1MdV+BPGWu1EP9ajDn7EuMG6Zb2WqwX1nW
oLXaNAkf5JwHzx4i3W5VIie+VZ3r7UbdmKHECi15NurKfsg123uMmjzqMcJkjSoIovFYrvvWHtMN
DiID90pcVP6c093+5ir9rw//36A0fvCK/QU7d/axbuM8RnD2hgC2/NJ3+Jyjf0D6hl9t8YJ/S/r9
jgCjz/tBEFcDq2PhMkC5xoT1nQFmWB/wxoMk5/gHLWlxnH034vMT4v740ZK+hN8VttFvGPG/wsb/
dIHaS9kegyLGVYsKLrLOdz6wFNkI/m1QiWQljRw4pQz2asrHjhnh62Ymsg5ml8jtyABdR2E3PDg4
Ol9JuAg+lrzlnYWVZC1KxQHEGkX1YJjaLq/L4hLRs3ZjEeXLPr32bmNFcUIOKt11YvDWY1Lmz1XX
6LfFANuvKW2kDYsUhJjVHj1JXx1VL6KLJrODk0hDCk+AIhVyMTXWOdJrdOyZR9ds7F3js5N19qPp
yPpy6k0SEOexuQlL0aSrsV32/DPb1xtF1gTnuDL9MpWNB4J1wuFEa9vS7w1BricJivQQB89WV/XI
gSc0SypfYrSswhepiduvsF22bfQki63ZN+4hJUJyE5jh/Og4yCk4ohdnRaX3z0FWUUysOWuvdA97
TTfJEOFB20SHwkvE57Tow12VeFvV6ZdYNIw7J2/Kz2Y8t/ccPKmF2Z2BUhQnzclsBhGQIqorVNsU
ouzaYfKT3pQ9un1Ej28auwENdxJ/+mEk/421/63rcRka8ASWUYvLExe39871mCczlM7Qo8roNB4e
BKkf9AlFxNer/NbUcfEzFuWbPPL/hxPIF3zkPwM9dgA9/gWPMy7fTCTLL32bSCAJwpfDbkvNB++2
ITCPfosg5ydkMHoGjlgMlzhy8eJ+n0aADAIqJuNCSscxSI3mR9/nEX7EkwVmoONtJc0NZu1vzCNf
/cx/ziMLoZ9ZRBADA1MJg+wSg/6jnzRvWnrkZdhRWUrbbd9pMj/vUfF5BX0xU44nGPLy1EfpfSBr
ARgV/wtSUL3nMNuPayOqzMWKKcyzphfJ0a4wKW6NATEf3m6cUd04Qko28cHWnN3qzTAGWkF9Y87W
RTdq2kWjk4kXpBoHfzb/NglcsOhXHK6NcM9hDFUndTtimLFZfffS/tYQPos/IQQqvrTvUapvh+/P
BvpyvU9FOdV4iFrwod+vv6w5b/5j8zXw/qp7rQm6b7q0/eO5LX/y//SH/3r9+rfcTuXr//z7U4GG
dPnbiBl+A5QBp/CzQXvb9R/T7scB+/UXvq98mH4/eMKWNhRqwZHuT+wqfuMPOhAPTFK2y/rn4uL+
PmI1+4NjsSp6izuZf7Mw/mfIaob+QTIrLUnW/NrCPv7jq3+fzn4KXX3rtrblklLIssfrxIEIPsA7
K3mDNKUljKi9Azuf+hk6y+OIZODGzjprH3fM7znV1p0Too8UvVme0BgptwBI5ktkav2xQ6Hipwi9
Qvj0ON+q5NTz2urWQJFyKnO92jgGwXRW3czHGB1lumbTHOBr2ieitYP62x7sH3kOb78OC/gSqGLZ
kvff0ZckprdvoG7VthMQSHxjJ124DmmEY1FyP+mD0n7BNli8/X++69+vBNJm4V0DfXlPu+6yxlND
2dk3IkvtTRSN7mHmOL7L7TI7Vl7knJXdgg/1UmNe/TC+/mZN+psvyRUde2ERgeV9n2oaubgE3QxV
sx17/SbHLnqkrm9hznOmzW9eikFG3gegLI85zXx/PxXjpkfwWN1qg9Nuo8n5yJ6Hw/Jo2L94cu8m
T24omXqoLhmGTMRkor3bhMlCdygjT9VtIvVtFjYH17W37twufs1NNWZbm+Y11q08TPzeeqh07crA
yqbUMQw+ZvLVsly/xicc4YybskvE5uu+tw4ZmpMsvbG76G60M9/M5D4tm6PK4mPdh5dtxImvE8Yv
UETLh30zOiCjcLuWfavOhV22wj+uBO44KScSaXJr0GTdSh3WxviVXDy1UDfoRGx//pz+MhpNCToZ
IL9NXKVgZLy9XjmMkpZxbd3qZMrs5mCc91T80+OQBTk9ycG7SjRJ4Gr9yxHydoO0PDYAjAuqh0XU
gZ/77o2TSo2OB9P/lv4npqkyD5BRBtkv3jbjL2N+AR1xU4lsAqOjvwf7GaVRKA3rxm0XGMVeaVGy
txJt3iWZ9DF3pmtELYSjhfBeObKipIeTwzZWJL5b5umVNxNvh6FedNXH37zzcFUW2j2QVYNw7ve5
pyU5I11BE/MuDkKs2WnbXUhDs9DT9vXKMEex6Y3oWqMWcPXzC3/lt74ZYxY5qLBrONJzFCKM4+0z
N9oZdiC7h7vW2oDna9Z2RA6LHPKrqpkearO/Vek0oZvCsT6l5kurh+vBrNcyswLaKt1lNJi4Tyfj
I0KVXdKJ1xCu34qD10uBB8py591YVptR/1U85zv+JWOGwAKPox3BjvhB/4JE0krPtcK5n+4qW5wF
gA2HFKOu65033nBUueXbnGnwHj8Y3bdx9N9dyr8h3HGGBpa9TNW6wxoI7eSft9q0acvytW6L/F+H
BrPN5x83MH/7d/2xodGhvrMnMWzQhqjvFmb3ty04OxPvA+8o6EhSKZjJl3P0H0d5HRKfx/Ffcsym
/LO8Jn+c5fUPGKKXYzeJrTgkoej8xoaGt+7N1PuXj+4u0JcfoC5e2MR0ES116LIjvl8K4K9Zz7E8
R+qJft6YzhO5FsN6QiUw31XhVs83EHOBM5C2wjGb7D6cVJak3A8/Yi8/Jc7K0g+ec11Vl05wPnu7
MlhZ6V7OD253quTnuMcZNRl4MD9V1pVB9zS87YNDxAZE0sRBxPgxRlyanGvduSxPKnFsnMvCRa97
SapRwr+PWC/n+KIZ0bctutfjguQV8TnQ6pWcZn9uz6W1A/ux0pMXSf09uB68ezu+KLRXHHNofs/r
eVo1oAXyfgv7I1OXVo8On6bk0S42Tn7LKRysiABAqfaiPkTDR4E3qaaXaATUWbvrbLqJzFvwZ1ry
YMzPfQKP4ixo9ll7cKZjOOxggTrD1impiu5IuIVGsJrTe89eM8m246pILsZp54D8sC8i79QYNio9
NuV+jE7M4QwnygTJJFhH0cncP2kFBiiIW/3WVJeSyHlzL/t9PT/S58Khd7L8g63OeojGqy65LQca
KwrT5hmBmrV1UzU3QXqmor0GHSLZoAiMsWFXqwRWsQIxgC5qT89AJGelsRUlILRvbJ/fmkdui4x/
3h91/i88wPx0Ivhfdfaaxyx6385Ch8//82/+/LeXHUqmYy6lWyhTzhI5xrv27V23TCCZkvIIBWUA
xvzoP6+6ZXwwIT0uL7OEVW1IJog/jtvuB1BLEMEo25EkzVT1O686/ME3rzpkOM7sFmBzWKvS5sy/
7E1+eNVrB/sYrUy1QTxMB7NBYUS4IS4WLGYouuna25WJEzeW7Z05EGQmMueZ08GaJtVZpGG8HeU9
atQD4VsPJsOmicKjLKZ1Uhv7tjb3RVnthyG2qMeN1nZk3azDPLtPtCbivYVz3dCixleHY7x21oYX
p88mBblzjNFbom+vAof+rchNgSLMONPH8KMB+GNj1+g4DMqLkY3+dJTjSwh1emVhXPW1CgSAGWU3
ldvvY0Xk99w197R2QmRqw3CobCUuo9posIPO121r72gdqrPYyt1rh/7h1aBm/PAVBv2xb4z9WFft
ogfaNNQKLrripgmKO91aiFKafiUSagK0DLFYIY/E5+UNK4QOhzahdq6oVhCwATah0Ut61qW9BZB0
XnZmu8fbWW7n0Uxfml7fUndRB2SAM/KJrvGNPEj8TIsPg5qeKuB0vmFCE5mz8bQXoJAwdm1pGHvb
NB5Q3rq0R7s57I514q3KwL2jlbVBZteCrVB30Igo8Zu9cSWaztl4Jk7lvhp9RF/XTfBUIOtd1SOd
zl7FK47SEgjNdGhn+VBqzasput7PNU/4JNdYaxTm60EOq0Jvd/ZgPuYZfVcjmp8DBPH4kNMIAWXJ
LGp3N4I0deolDW5ivGt3UrcRx2hwWFzZ6o+aw17JaPQ7z73Q3eh8avs1OJHHvPSuscWeeEZA28MJ
T522wf3RWPUqDIN6pXLlt5Ne+9ZAYuOsDbRy0mXr0+jIx+byOTPa4QU9a7PPtfSur+W11noRDB01
X2ZqGjeoAZIVxzBm7hE/X6aJUwgQ05o2IPeRZlNLE/A0zbR6heyednau0XhXr7mX7pKJ0lCZOScY
yYkOUxAwqhqaDa1SMeTjWiXdi9Lvi1rdo73KV0J1/UuUQ4IK4qRdjfXAYlgNwcXipvAzdO/bRBua
vUQFet9Pk3lCrQFtK0NyWyfJdQle0a/Q5V+aeRatVc8hpCIM3u+cIXiNU0ZMHIx3HOYBW6jaPMeH
N6JT92jRpJqzdvNZ7MOBIBgwtdM1dlZACTpkyDBNcBDC1YS15Mbq6FVj9SkRMjnriZiwqHWvup5c
DahK1eSdYQCMeUnTu9k0HJ/py09baxfJsL2ax658zEd39FNLT+9kj+QsKgwGp6EUWlKXgcLBEd5E
tkbLfd3XbnVmI6JaY5/IrjD5v3hWMpy5VpGdIBXL17qB3FAr2wpNWNpSCQRchi6ZDA6arTmu1BjV
HhR+0dx1MZZCAAXRiZR2/pCAUb9s9AhKLcGGznagUoYm2e4+aZqW7eGDlblfKzs9G4t+vmJLpdYx
+DMUFHJWdzSujYskryTtrykQ9CznTiwDxhmvk0iNFy24j2M6yPxaWmFesrdwKwwBgNlxBw5hjBrY
QRI5qm7e9chhN0MlhzsvJ6lx1cjAesbIGZ90ZYXbAiMxL1IXzt7azutM8GbW5scYOxEO8TI1t8Zk
FZvGpR0NvyrzJ5VEezp1jHrLHbMDCk8P5UOhextyraP7rOPLoJxH/a7r2ilkhgmfHS5XP1axfabc
argcRT9/aqikQjMYu8Nsx+2LqoqY+K8WxtPU5d4BrQ4zjFYlL1YnCYOV9XxujDD3V3SPYzgfsxOc
1WYWbZEQ0tHVEHvf5wZvaoPdpvPhmSZrac3YF7LZ2uItM/iYwzyvTbM2jvWi2Oz5vgfMhuOVOY/O
9YhR4mhF9oBTCNs2DaQh2kw1Ag4d/cSdjEvtMEyChA/ZFrxVRFBIv9Lyz1MTVXtddu1pjRZ+mxmD
8C2Ml/TZVXXMDahrGVPxOTpE95E46nSj5S3IE5hd4apE/p+zLcqWzkwWfKyqEE9kZqX9sxoc90II
Ig+rxGiuwlQM2wj96y5givMhzFm+l7D5ipwovaNEiV0CqcHBsYeRFIUkgFikyV1tW2PuI2DssRNl
MKAQ+BqngAzUgzuH9KUzUFhryl8V+jWv8ZOeMzfQG90PO1rsETtuHaPYaeuODTtJDdB9hricWToX
7gEIxux7xYwdTXTNzo7aeRcJBwAP+Zj+aC28o6qwonWnhWJTFDP5F8D7V2UfOUe9kN2DG8XzVWjr
yRVn749tEBnbcELGCcqg9tER59sRVfkay56xAWcvHyto4i+TFqvbEJnmidkJcaSqwd9uDTTxpxHz
f+fY5SFCd8G7T7rGvkKxvW3KMr3U4NFvi7kfzu1quCNAp91T+bX9Ugb4ixwru2JHBCZPDcNulJjF
ETLb9Kz66jTpJvSJiSHXANhQBuN/XteZq+3dSAokbYX5PM0whMIQsbEGxQ7jb/BQ4XL9YmVGdtoJ
1Plm7V1pUKnuEKWylW6a7WgOG6MAp6exbJfIDXkY26DPx0M3uHtEzrcdZrrE1Hd1MhhgIKKd6bHG
RoKjDgSHFY1JsbICYw38uPC9DNCOFbKVziqRAikULtofexf1zmPYm2zxnT4449P6rt09IjVbB9bY
rb3OGfduKdLXviH5NReBuofCTWh4EzcoYwBNSi2/QGug7VoMsygOB32bSkJa3LH3ridFB5JEOXB9
zuD5FoByWv5KP2HTcG15iZ8MbLBi29w5Y74xJJLOUcmLzIq20EAWb7G+ToZYrIrI2UJru3YQyqAm
tq4jzXqadK19RO37hAmdwZtW8T5mZ1V2e5OEVNdutrBaOrIS0TPByeUgN6TbNpvQMEfloa/CL1qV
cWphBa5yhMGwI8wV6gEkk03uOxY0r7bPto3DEaWwwNs46E42LiVTcOGwdekB4a0JSEkGc5SBQaym
6hUV8QpK2/WY3XRy2NPTevLifEPMyjkqSmM1OuFGztM2q+xd531GPHFd14SRVKA9kPLywEjvYOUe
zikGn3fsslAmZ0gy+kuaun6i+nQb5ksm9rhrK0DapjlunE7IdWy58hin2TbRcZiIxrsDH2f4Qk5f
KFK2G6J1U5C11rgWuHbZkqp4TSXgCZT9zu2dTc62+cTGJWnE2ZcqFPxwuCn7lC6zFGWF2E1s8eN/
QQV4B4yBMhI8QzZDcHBDhP6Qtk7RuBNo3peln4Po3KMIqNFMCW9nx2JRtnbao97i97XCgfWlCXcz
liJIfOvZm8yVFSZkYOizfe3G8lg23eAjEr1C/+cWq5aS7K4dMHZ0Vn8VxEZxEdpufmI33K68JNIr
njCM123rZxEzOK+BJgl9mlyj2BhVejtrHIixkU03k0AAVThkc7VReIrmzh80IoM8Pf7SjpiPQtE7
hzZXGrW1YkkUgeCHG2FgrXDmBxg6xHjgpkTVpGAtzRw8SAlG9KjcfeuF8mj3GfCgxNWKh6HWWjRz
2XCwazc94aPPe5R0eGDqut5BnMGoBejvTqf06fcpdO8uglir3KQ4qcUUrT0xIkaNsYECVdV8uywo
FqRIIUEPXUi90PdO2opLA6AgoDmvf627rroOcjt6tFjPtgIV/jHNwhk1n+Nmp4Wms4jl43QbuGjq
NkTKEnzkgXGVCR7DEquCT5cIF0w0xufW0LsnDTl7PuR2Yuox9pN5CSDiFV9Yt4NXNZK6PF9WuHD0
tSly47wgGHeDNEudYMAxjoUZBOjicvxagy4ecDMkpyJ11GXOpmpt5G17XpZ2uWk1hUHGntQVsFwJ
oSbVHpkC3Ge6UPZxnNjCI4/ujiheW38QmCIxS3wMTPa8TqaB9JGVtg+rIVnZ7ecszPegZDq/K417
isQ7FcUbicB0jh+K2Dlx5y/BUIHOFV/APC9sxgpkhCix9WT4CoO9UOFZIJh5k3HwVRHs3BmXk+be
tln/yva6ORQGWitpDU+1FcTbGv5TlFxiXtkbDhso6JK7rEKYuTKnRK3rQPW7egBJGrizewi8tF41
NQtpPyT9hdNh4jAIvBJtdYn6ojU3oTenG3SHw94ux/CxSOP2ZCD9cNOrwt2ko31Zx3iDpIWvDcEa
u++o0ChMpaTT0lkKP+sxRJGuaWeEvj3AD+kkJUeWTG7QYKRXcRc5AKT6WzsvyA3FTGRYq1qY1VOH
a40YKVwKFLyr6qUzO+SeuZ75EKiqx4ZE1nEFri/fgf2Kd+hr6k1rZMOryDQOzHkJKRRLV3NqaXw2
rFnBmVaqkUSrsLgvE/A7oiruyANrb0RSjevK0BJtlePEPWURZLEIC/cEdw4HPhqlCstfgGMHTa4E
v4N1BQBBaOkfY3Q9BnO12e4gFrrrDLzf1qkG98voWtrW7SwBy1Vz4n0is2ZXy2FxhidqB8mIXL4Y
ofNol90uyob8AMezuEejB+hBFfIGYTbJ13Pf4x5s+13rYRcAtBjsqzyVL9rUhscQi841KmYM7sIy
jksMX33So97bwU5VB6NR5j6ZyupQDc6j2Qt4TTG3DVmdXOP5QmuN/2VT0WZ87AunuG6dYsbWapnI
WusGbxIKSninTT9/nEO3qdc15KHzSGVsyE05MTMn/UPDTLHF/FmyL+mDbQAIhn1bT5UwdtoO4Aq7
x7SM3VMUpyDccArWCMPTB4B1/fKGGk+ay8Z1hfYSVfMiG/RrYaGVDNEK32UscSfTwpmOaEh+lrgI
jZXedt6JYIk+ZrPdJJiwQu2814NiE9SLG7NWTnCSjemZM8nyVVTpq4VqdAUc1twm/BACj8zP4orU
wKbO1QarlTNxHKyBNNnFtM1FrYGeTdWXWHlwA2Q47/LAtZ/SImMx0Nr0Kk87cUSEGG+6UO/ulEBB
u+psB0gRFlpe86yxOdImekNEM1rYlTd3zlNmzPhziN9SV07AtmJF43dDqahnVz24FJiSAWddYA9H
0pHsvdmbw3Oph0xvhT4ldJrE2D5HonwFriIuK2xhO8vyqjPPw3A7huxB1GwCRoEOGzMQouHMce1p
7U3TRxHOT7gfL8OYyC8KNccWwNOUdfJb6/i36pb/n6o0liynf+533HzMijdFTrH8+T96GtL4sODZ
eZ6OfJMTpFG+/EC1ktaKQWSOuWSd/yHSMJYaqE5rnOqWi1LjB30i5hy0HS51CssmcdPRbft3Kp3W
0kT9s9XHJ+KFBbpPRi4fAsnHUgj9odAZVp2WZe5s3GJhmBJQhyBXfBnM5ecyDqJNhBUYnKsRwrce
wML4rjEHOecXkUDk68m93WIoYRuRSXT5bKuyedWkQEEsO5oJoGDKwRqVTOwPSZorboB1Pdd9s2Co
xFC86CCkIBSDvxg2wWxq19RjZ2RFhC6gEE4XfCNbvehz5pQuTPE8xwanonp2txnm5cvYpAVftUNf
sSb3Y7cpoUBqTzhwvYt4DFvIC23QH5K0J6g3zDGzVdBMf9GQf9umXu4gkzlJshbP0SSR412ztObJ
xnOVGrepHgegWbvazzKrX/8wpv5GmfG27f/tKgYlaRpdOmlT7wMv0pr2b1XGxm2WWw175aLmjNaQ
NylIujZ7qmU/v97fDAy+CkoXWm4WOtil1v7jwOBcmM9YN6ZbRy9p0uRF/zTiWVsopR4y0rJLatSb
hvJ2BKxFDAZDDtmqMcvKB7WKsbpsKb4qK7c+ZbnevgZQQACoeZBNqJwMLd66qbBucCMw4ACbs6mX
kx2w+0OFBhAAgx4HprphXfLgjlm2nRRrDhSUbpJuYd/DfMwpGWYWwjWDs8naMksOP3oQnGtMugb2
4LI8ikBW14hpx+cIXEHiA6YzP9qxU3P8TQh1VlYpaeGBfPlVrNFfnphjO6aA3GWwai138e0NHMaG
JMzRGW/bMP8SzPhiNe7NLLy9lrBn+/q4/jv7/vur7uOfZ9/z1+Ffz69kRL/tM3/9rf/Mwc4HesoO
7WE6S4LH8kevyXBsdOCWa3xrNH0Vff4xB4ul44wchMIvMzX9aH7re7NJs8UHJl4dMaitIzagkPM7
c/CSFffjHMwIWRRKyCzoNdHCfi/uFDqn8D5X7VMqR3dLAXh6GFCbgkIqOZ85rXikHZUzoCEInwVB
LK/xJEYAImwMCLxR3dPP3/23iphlxNKDpzW3dMHQzr8PkI7nKDCAkVlPEEtcUAFxhUq6Tf0Rvssv
pjVWxrdfXZgosphgbNSIXG9puf+w/MQUMWEojeq55JCTHeYMaq9jg26uqJltRsCgaZz+Qg/2t9c0
DKLBdQaFab2b2VrbQ4Dvcs1m1ayKXezPvtqE61/NoF8j6H5YWllO+W4/XOedfsmWfT904aSe2+24
zrfhSbipDh9pN6/LX3yjZSz+9Tb+cKl3c00lDT01Yy4lVxpfCt+7H6z0dex/qtb7YWWunM2vnpzz
tkVKuizX4x6iulj0Wa737jamaFWDWinx0pGzQZ8/d8UhVDUEbSd3hLOTel2GSIJ6m6yTEsxS5cCz
X/eoTfAyUzxpfLiJIPNKs1gAbYLDm9/bNcE0uSyJY/EorZh+KIZMbHFnp0zWsPVCoLBJcmHKnJbX
PBTui9sSnLJqyhEhgonvlTbJkIDfE17svoo+EcYah19v+h0vTEVYiEjmnTY1ZLikozQ+AclOMbOb
TfsZH5djQY9k5SPfRQWUdoZA3ZajXgQ+TRYOgeha3dtxcqg7ATbDdCyaqbyPdQ36sTmgm9zFgQll
OkPNmuDmZfmC19NRG3W9pknWBie05riA7hFEZYY6JYNlCZ7oBs1YFxoOJyxEYWnThwNiDcVzEmeD
8viGpI1nxXFeujsEm1t1Soxpm11THzbULwbUMl5+HLo826XzvmwImQF1c5khfngtPfypsZ3V80tk
zO0OLuN82neTtvu9ecYxiNNCt4y6zxJsZ9+9IJMpAY/qgf6y5E6QOASOIJbUgD1ibVY/v9RfXsav
12JKcxGA2aZtLpPCD98I+Iiq4yY1XvSBKY+LlSZO8d7IaQU0eppuWsyVN6A9YmjZXvCalgp2R+e5
yXMnA8Pa/PzzvJ9i+TgOtxgxvyeXTfy7j9PUsFgAxvHV89DZ2oY2gDVrqZGQafKLyLu30x3vJXO4
w2NENyUNgXb07TeP6IEDGcmzJybDdJvEsM86CnwUsJbGfxAoqjPYcgEYeqd0WLK73/mmy+WXC+uL
AJeNMlS1t5efgSc2hpGZT+TREDyFt3VVjLj97cSOvm2C/lGi/XbUfr0UOy6WfpSqi2jj3Td1h8mN
FLuxpyruzEsS6ayt21fdL96Nt3Ptt6ssQ3bZHCOSfh/N1mAbnWRbOk8F0CyCQpz6TARt4GMvnY4e
AasPP7+Bf/lW0nAsnbmW+rkrvgbX/jhygywpVDU77lOcxcZpoUbjwazG5Hfv3XIVB7ktcrllvCzf
+of3Y6YoMbXz5D3FKWLbdArdTZEan3/+Vf5y675ehAGxyPEYEu8eUJIS9kznynsaO2KKetcM9oVd
j9T3sY5gVh1/8Za9XaJ4VFyPqYwDOdGV5KS9O9yOMm7xiMfB0+xRm6IVV9IbifWzBclDN0vcR25M
pus4q19MN2CVuV9/zqBfL72ktknBJhHb3/vUQNgIadYXtvmxj1XyQv3HDXe47MhPiNu6z0+tno0N
9Rinc1d53oXJZnaBkMJbjkuPVB7wkLuMwKAYcqrMyEYdZPEiKk0zV6RtwDUtbOhhh04sqbejCvKX
EW9Hsh5KVfUr1BwmuI+aw1Lr5nV4ZgVadMDIzf4qNFjkdmx11ec5rKhSKyus4kMuNbPeRZON527q
2/Y5wFEY7kltX7Bl0oLRMpvDeF9S5a12Mba7YeXUhKkBDw2SnaqixEVWJ1MPRIO0zqi+WTBAk7DB
H4g4QCWr0dSGcmN5ZIIpc85LdnxYAg+AY4t2NVH5uhgKVQJsqwe73A36ZOsAhyfDWy9H7/vRKl2Q
eMDvGCuCWkSS6WRKgRtKQWDMmrlmE2SMe1uGMS1WN/CsM/zno7eC1e8Y+6gQcj6DVTurPSxQE7ET
TuRkn8JacgiStPsLpg9QI4FjpMm+suroZMxigQd5mFW0ixszs5m3GrDYrhGlug+ftA7Wo06/fAc7
ByqIJ8KMRybS3Lj08rjDsa6qoN7JBiE9rJrRILEltADXZzyXaZ2BYQk3kXTDL40skhDjoc7GyKqM
euNFwB6ZnB24Cgri2OBnnasD48Vd31KwJD0doxezdgI04X4m1/Q6SbJsBhwgXNCEtBOBQzA/3852
ONxnlBJTP5e1fYXtsM42qvAIpisGO4VIF0jroce7Za/JhFDrSfGmQqbvFPGBowEoMMZ1QIptKtLo
aJThZJJnFcDWgmWBYX+WgEBX+D2grEHlie67yqse6nkOPyVA/8yTykR2MIzW0q8kttjd9Gx4Pvfj
uDAAqQLlG9zp3t1ci+jLCKZCgfczuU3eSB4fSqQS5eyszOie4F4A2/bYQWmTmUguNRriHeVlFKTG
UJPq0lHg3YVmAyLJamlVcQwHWWVhdweRoIt42wHED3xq+jEtECC73keyEuT9EDSo6VwdoCg96yGG
YegBX2qmwbgsqbjPG8i5VHhwiFpbs5grdZtGGPee2ei68eeEfal73qZhdBGSYHBnN43BFoP67XCa
C6HUqU6EQXuM7YFkA7cB1UmFw9OpC9QLjYhA5mnVGgM2dEeBuNvMbVAqH5/dcBs6kNs3wJuss2zQ
3TsvaLynEoEGSlTDSR4BoDNMQQDSGxdzoF1XyoVF4LZ6ehFPhtH4bZ67V8rA+Q79x/tiqtZ4aLJg
obaT6ygOtTbzCwTMOApVFDCsdaJ56pqsLkputbSsK4O/kjYMRelNlxc0psy0ogbPVxirjS0kYjYy
fcoLO1wYGSPlNm5j1bGDT9PqM8kOg41jyk5vNX0Rx5gNPV+ms/7KrLvgiZwl/BYEEIkr253ie0jB
ZGnQ95o/gUFNn6Fbq+eIBixfJfJwA0uniG56Hhn6otTVeSV1YGBUiTBFTZ3sz+h/igCc2aChMYFW
wX4974Gxhr3VfOoHYHArz+11lDSJLV9gQaFaKuAUWYyJmVb1FDTNFyn7YV21yRRA7NfSs8rR2pvY
6tFWAa4cLgODctyKSWMe/cTO88uoi0AfJ0ryJICxNVdmAbPNh5pFB4Z7iSgq1/rwM5FyEJtGM5ee
H9Udh5uwDfXK75jDLiubiW09AFh/DPWEQz64DGunZUv+3Jjo1uKLG7PpXIaV0e0NJRFMG5nnKW4g
dCx7YLN+6mUjrLmWEt0A7Bn29wlzljDXuTQJikHtjxwuqFRZbnoUTza5AIXz4Iw2kokhDLSLip1b
vMnMDOgQcKAZhFhMhGOSCOsOVyKqBbpIKbG4KVTjdRXn3lMLWZx2HQEVI9A0DwSySi2a59P/5uy8
euNW1m37hy4BksX42kk5WJYV+oVoyTZzKLIYf/0Z1N7AVXfrqOEDrKcF22ySxQrfN+eYeoti1ho0
IkWhRJV3coo0vKwkepCcngTocWIZ4gYfshmw0IGyBrxjBBBhaR2h5naJpjOWVpv40ZI8OZ3G+mT0
l4kYq2LdV2bya0z4d6Fru9rvDOEKn6kGWZV8zdyE6Bb2LQlhyBsVqgGFAp4PFww0zS80pdHk5+UM
xc/tZee0LXrBKtOvKWDK1wGgHIINe8wv+nasAQeixzU3WeRW3gVKR+xiRB+QBaQPBoO6oEyjFpQU
I3szmIBuiB4lsgRKdU3xM9EcBL1ONzoPtCdD6qJDV+ChjdSVmVQxAIkhfkxtPQLDEgf1NYUnKJ1j
Owdn9VNehxs4kRLpRN3IbjlFs0aYiK/gR9vZzZ0g7jPmszLcvxSUJqx0VuBuTRTF5bpT9bTrQktN
mx5A588E5tMvJDIVzX2tHttVZcrwzo0t53fBPoK+MYYdgPwyN36gbHLemymY/uYiHDfkkTATZo6U
BCQoz8lXiME0unaRNzzqeR8aZ21ImR1ilI8CtuEzbtbAsrL+IpTaCF+o87ZjmXB+tvS0f8xiGROh
mQCwXDKLUElw9W68753Cfg+RiAcLGUCZRgvRN29JOzZIDUvCoLQuhiTcl13wNkga9MvQRq4zp0x0
cGkAj0EgrsPfmpup3yrnzy7YKaZ/OXZQzc6YXlX5o7Ay5KkloSTFpuHc+Nz0GlmJhKjDElQmgQ7E
q2kpe9PScW8II6XWbnswAKH5ivK69byqAcvUhhpzhDcXBxxTPHgwo997aRhkDLTuedo4c+CLD32I
XKMh3KZWEf/qI/CWq5y4socGF5ZckHFZkqIGiXeroiJ9TWQDlV1PnXzHjil5zzvTZfLCjW0uC9Um
9/YYIqDImG+05UCeb7MKo85/NhJd3Yt8GKI1KyPgrRiO+QUso/56MmNMFbK8K4swfmoKj657XyqI
sy7shwm7hgCHmRVpt5RhCZOH1JH2YSw8N1oNbD2DRU7QBUYXZATkHvGtIBwwhsHfwP1E+CKSJL4h
mQhURW5hLsdbmUJ/CdE83cYGrEaouCK7dTqtkZdWI81xjahgoCI2VIlaM3IHdR5p5BvmYwL41UJO
OTkGUYR8HjTsJdE3LFFgHvPYAhUGemoxGWCmu7JrWa6NfLBAR3VDsADaPDwTLFSnS0HHn2LYwCwM
CCm5JpNX/5lOyiCpzUmQRVY2+gYiUsJRXzmDCknorUPUbhiLjSVq9xxNcpnmu0ovUcfx1QgPyk/m
0WuYAh5B1AdyeEM1DOiMdq6JPHDht3HRAs8Xebc2WzcR7B20ihWga/1nWCAEK1g+MGtAXYDfvA6R
k59qnbkNw8ZboXVwnOsCnu2yzRCDwqg3e/C89US+sAYWPlkYXp3dER/aFgulIRWb5xZ6Y7DNeUSq
7IuzIMEkmhA9xp+AW0WkhimZQvR+choa8+QcLNE19tNG10b3rRjH7F61ImaaYnm/0JCyMZvohv7D
mQZiAPW6834Fga3Ci1HmdP3bqYitK7MXAWzUsIJbl6wqt5XNDwUMrMEHaJFuqmml7+ClLJmrjL4K
3uO0JTGKioq4QwSbKpyjbdKcm8pt7rIa6/aFZTJ1EhtL/xsDQVX4S8MaTdBTwPqiVTSh1QNKOTb3
lBBxCJDUmV7VzWi85GXuv+sVU8LSCEs9X9fCSOtFCzqV5bVx/YmcplwYG9cqSBVr6L8D9LRZGgIi
k/hHHZxS0keKR8Zb0W8G7Ats1+u6GleORx1jYeeldqfQNJG+N/M9WE287reXsENhE8ApbEZza+25
g1STALHM4XRTNVBVfarBBUJKqwAn1Ea7INSrC5uDnLORnUwevLCdJT4gL8k75hBzL7sZQQXmTcRL
YCTuH18FFoFWRZE8c/wLgIjVyMlHs6qhYRbWir4jinXEWC5zcSj0N78Mx/OxqtMHyae2JsSMvQ4G
GueBQeG9ke55PcURsvEHpJaZDoPY8X5xlM1G4K8AyK5YkNudWZhkLNojAZkeHmj2puAJ41VGL/jJ
ZEoLbkYVpHG8tDottxZB1IfhyiTg9ylsjLi+7ipS/GhQzjc2OFkTXeZta94RLOiWV5FGNwMHw+C+
kA7o+4uAY7LOY7CjS5KlGGRMQOXvts5ZAKoKcTvTfo/WrqJd0lEQDf2AdEm/erbr1nszk8ECS8dB
luyAAGB/1ABfdoB6heyNaRafdWZZPBYGZT90l0lOYHgieKph2gQ/YEOVj04l8dVYMnJ/BarOf0yx
nv3kUJpvdavXQZyDG3su9IIvUIVp/cTZPHrS6IBvbWm1b72e9U/g+ARicA7H11WWzqQej2QZHqKj
1ZL6t9neIYWffrlRn71gvA5GAPKO/UpoQqs2xECgWow7NcSLwMNz+IY4qXgfiU4LLgUsNf1KBwjc
LxW+KoCYfpK+8CPq51zrnJ8JUWAPZLUwBaG56q4JBC3Zo7ujT7XZduVtq2Jv5wZj+SOHssA7ySOv
Xpk1afIXkUtiQV6GGmcchRjAK3ukub41je8EG77pIR//KshEckUStMPuoIAe2SbMJYvCIy+DZAjR
4GhqCJutq5YieFyG/kYZujvTe9zIB/9GcNeqivKKUVqOOpKVFFLtxo9E89JQWaMX04eldUOyoGOc
qdSM1LXlhW61TpM5n7Uf/OE5cUWr/TIbYlVuxrFys1UDdwRTpgnJcI1Ki0h2Qru6B3eoSWpqc6dv
LjqcPuZzOEVGshBAQpyFiyAH1j85PH/johPWBjwpbq9Ic2MHl0SD26lCQIt4MrACSqXUxEmk0UuS
dOnX3Yc8tHOE8lV9EcJYas9LFov0SotJKVlHiCsv7ZIEYjTZJbpAltwu3UTSKdBslkNQsU0CBIc0
umXVE2bS25vSTOx4A4J6UJfhICbaUhX5lkvWJlRqpIkRsBNKhMvbQuUiOiMORuLV6HzVkBhH5vEV
kRlB+pPyQ2E9Ec1KG4Nn4U7nvBK332QEI9Zw8NS8sCVmdK+USJvl4EtimgY97x4rCpAvHI7Ae0ob
D2YEeoQdns6NbYKK840PHc1bdjk13VWKFe8mG3SLMJ+pkfmZGw1wlv1wpKuTseWbtxRl+TONVPLc
MaISzDluQn8qtVO+BFSzzXmMw4X1oOZW4O+2ljxjURx/FTYuLsCcdvcjobOLoZPu+bORWW2IMpDx
cIXoZj5cgrG2r8wsqMSiSQv7xbPqAgEbEKnHHJguaTptriXL/0eXxASg0YrX1nHKPxVxNRlouFj8
c42Tnj+AFddlKhWONVf+PxVSa3iQ6N/SYuu7qjiLCXG9IjYFbVs+BSvYIerH9zXV/U4ChUamZVPo
OPbpxLlceP96SP0w0nC62GbEN6yo4Worl09yVXnOqTbj95dC8Lx/Kbe0e6CJgnN4jo7MLJmfHXC3
SyJLq6vv7+qo6E1bngoxy6c++7bFXF799BQJ42aT6IbFVpWdPydAyLvRLtrH769yfEOu5eo6nQmb
qxjewbuiZgHIdsqKra4xwiIONhxporeW2uGJpsFX9/P5Sgfl9WEgL8bXi2KrEbF6QTq9vxJ+9ff7
2zkqr89aBt2Ze3a6SRPk4P1IKkM6xPRiSzBtuqlLr7gLQ1O+EkEgbntvOgWqMb64KzrABgwsE+M+
IrL9t9QgAarVJJvt2JfaK/qWIl/WqWb/hGiZrZSTVOcFoZ2gK4Z7vQkH5KJCUvUqa+fH5BCBYaOD
fhkspZ/oeX3xYuHs+/w49G1IYA+aTsYY1nMsSLO1+djPGoP+VtvYGmlp7fv3z/yLR+AKZHyuzfaJ
/w6GUE2lnVl+kFvV15iwSjNdUYkOTvQTvrofcF185sYsETlkxWXKqKreytU2yfCbRlP+Gw9jTkAl
p7Hv7+dAjDLPJ7Ae6AV5jCELVtRhz4QjhtuHTbOFqxqs87Y0zykIF3dsjo1zTWI9laSj3DRa2j1l
dY0qRfXVzWQ05h/MG+GJecA86l7S9KIiyZukmcP0Zu4PMajyU+shBNtGVkGsZODCQiffOnHQfk82
Fk226+Y6MKV7HktK5ysHljTgP76z+74rrRdCVKS5LKF9+4u+8xEJ+hxRwRuinb0ozMSql6mDSY8C
QxueV1LkNxhrwt9EPmt3nt2TZgdwOvuliYJIab+mvLccxWT96FgD7pByGdOJueKoazXfMv0xhDEG
37F5cMuVj8o56F06MFUULx0qXcuWXQiYZAki0sNaQf9P7ei7TJvvX/4Xw4y3b2KhZzQDoDqYQFxo
qLaDQ20rOKJu2SnJm84x8o0Fv3X1z5cCMwb5SRfIrIyP9/5pgkeTmnvpFKhtZudiQZIe+S9u8ZzI
+hTA6KgTh8BgHjyGoPgC2/FgQFeaHQIbKaYtzYH1pDnemi0UEVxGT8ZtnJynbXziGzp6jD6aMXhJ
NDoRjrELOBizWaIx9xrcG2CVJZmKxs+wjnU8UaV3/o+PkUvxdXjz3aGk+ECWfHqMnWcCppdht/Va
ahM4qXtgmJaBYNwNTryx45mBa80dYpcOMVPrIRPBHSk7BZXXbq0gmu4AwQf3RmNjbs7NaYl7ESe1
1Obdq3odOCe9kHrfnmtxZK9wHzhP39/4R694r8HKrwETgbRyJtZ5/rwYfrrzMcsrXYsrHKmcUhad
7zrnWP66DR042o6D4T0EyRgsfKN2HoiC1tecGO0ncu50ju7+WWI2+uv3P+mr1z5rZQChzrs/fV4q
Pv0izSW0VutFt20JTrxGXqqvo9YmKCgk4ev7S33MAQd3b5smrx5lLnO2f7DAQWzvu95sh63mOiPp
UZLCEnpBX6QohtyRpHuPLbzXmsOT57ccPkVm+9husfJQI8j7W82tsdk2JtGXC5f4GvgvblP8taKP
Whh1nEvKQpyUCD1p3gC2F09Gr2lP8Jr1x+/vZX4sR7fiuGAy6XDN24n9x2YOXTBlMVmL/VTA+cZg
uKq9oDixkBxivnhGts270WeNO6iOw2kgw8JpjHkxbgsjqteadJ3bqZqqjRRV/hDhoFvKXLlQJqRx
6yZxfT+1Fk+MFOP12HjhxiVD9Qpdm4UnKh9OfMZHO7f5x7nzacGkK2AeflqGWacqnpJxC/0OMm7d
5etIhq/EpwX3ETEMJ1aYrx65BTXS40l4s1Zh/5H7VMbntvS4pfxN+ywYkjVhhNWJ1eSLm0IiA4aL
xYx0rMMnXgsV6DGw7y2m4rl6Fzd4LaEnlIDOb8wGx+E/DyQ2LoIJkZmXBeRgRjBbDcGCX47b3tG1
S80saf16Zrr+P1yFLR/rss+seyjEz6swxmpWj1s5TrycrNPe8hJa4PdXMY72PWiLITG6gv4+1/oA
S3+aTAbb7D0MWsY2SNz6spX28Og5KZnxyqIrkVMGOlN1m18Y0vEXJT7VbUkBbuE0goR5u5CUTtgy
jFReboQXCzKXY/bhvgFWk+5Z0RO18P0vPh5T7E9dUo/Ih55dLQfLrJPbAPo0w9hWaRhvKpmbi4LA
2BOf8fEcy1X4lnE3Ua4SMwj88xxba55onSAwtknhB2dJp+erkdTXla96ceKGjocvwjmb0TQvM3yS
80/59AYSXSg/MSt769kUi0fXMpedWzs3viVh646lWH3/AI/2KYxZLjVLaQ2mgo/D1qfrjUbUIo/R
/S33bZy5hKfgr0gcJ1wQF2FQ343Hs4o6x8v3l/1iIXX5YLhLmHnMQYfKSNPOqIrWStsi7zHPmRWU
dltJZwiuiJ/sbgm5C2/KMa3aH9BBG9AudmS/EC4iCd92NH/bWDRXCVP0KeZ9/9OOh9T8y+ZCChzE
mRW6/wai3iFQwbSDrUL/8JNPO/qVu3F64ipfPHfcV9QZHBvMMxLJ/asEJnkamkq0bdob6VrPAJk5
oSHpL0W1vI2dOD4TUDFOfOBfXJWhxZtk+Z75UmL/qoYUQVhIOgEcLrSLEOvPnzRNTFKfVXRmtKRA
p36WXn//QI+HNMJIx0GQxp6buz14oM0oJz/zp3xXs/u98BMcgU1WU+5tyuiM0Jb26fvrffECffAK
qD9nfT8vcv8mpanNuZxDsWOMsUVkXbuJkYidmBOOr+KzwMxlCNd2WdoPHiWdK2nWyql2hGf+Jiy1
WelNfmoxO5x4OHo7nD/5ONEu+vrh+6IBYlZEStm7KnBvmJgcAu0msYjs0j77t4c2O8lMDhBs6tlk
A/vef2iFQOFZsU/d5cqTV7Nxb4nDM/gPZu5/1coeMj7BiX6MPk56THNUEA+mN0iiKJ1axsIUA49Y
t0CZYgiEkzmcacYg7kYH9heFbkg6Js7tW02vxwu/DDLSSOzOrhcadWUE+MrcTIUhyInOjEKg4IgI
z/CNpDojabZRwH9Q0K80UDegUj3/qdY1OF16XmckCNd6capIeTjGP+6Lsc0XYxjGsdC7S8uWAzaP
rzfWWp+V6zHv5aWarDta3eGJyeNw7B1czToY4cj8/KDwuVqrDEKIlbJXpQui7PshcTT45nc1L0Xs
OwiSODxQst/A4265+U4mqbbMMvADmPDqTdZ3f/71Suw+Z534bG1C3nYwGUYN1KVplNEuzHh3veZw
qKs4m0+YDlb/fCmgu5D/DDaIJq9rf5znhURlmQ3xjqw384q0LvoiUtmXzPDOibd0dHRlM4iXAcMK
qznT3+EUQSpG1HSFle4KBfeyrmaEDtp+BKuq0rGzx8TSuF6lL6yxCP50Al4ZyKn+Ohqjcg7Ps9IT
m4vjcbP/gw5uXgsbiG6unu5KmkMXtpFDj8hMtnffP+OvLmPN8xU1YcNmKd1/xrXh5V1diXQX16G+
qv1cv/dEX759f5XDvSpP17GteZGeNxCcfw+uUsbonnpV7vROHwCT6e01pZHhCmm8/0yjinOm8KP1
RCjYuiXU50QH5HApnS+PCXcuAgBmxzaxf3mwHHmE1qzc0dEhWBhv14JppT0T9hgT3IygJo3YRX1/
z1882b2Lzs/k024tMIlBmpRX7lTazhD7Xp61HsyG769ytDnj3ih74jXkvpjT5gibz5exnQG1NgTH
XZRW0UtJvxy5lcRHOxq4nTOUPZFh0SlmnLZnoaM5ywSoND5nn7LkxNxPac3219//quMpFi+7YJX6
jzHSNvd/VNKgH2rNoN5ZiImvM/DfTx4qM/RwmXHTqvAUwP2L63kuCzCGRAaYQS7B3kNIs9aNE46P
O2pq092A8vxeShceh1foNxAP/M3392fOJYfPJQmeOq0UGkKsjnSy3YML4mEuXYG6cRe4tWFvkjy3
zUXcKBQ2qvOidy3tvSd/0rXfKh06utyTPI+aJsN91wf5bT0wWleStfPCZpvsEPPV+/pK4tnSF22Z
2jn/GNnpdVX08IAHz/3rKJQGJ1aNL4YonAAKg8wAGCwPK/nWAFLSUE2z8zMi5tLJa65KYhJPPKzj
q3BGRbcFp9zB1WEflG/auKcLEU1qRyrWsA414uVLKYt/vheu4vMRmDrUWFxc+0MgznpHWcjDds7U
EGLnpekK6az4148ac7CJ6XXG3Vso7Q/ee8OUH8cinXY5R76NHk/BGh1mfOLzOZouYdnPax6T5nza
m+3In7/p2SFQ65Hf7gQxSHCxlPRQJGSJsQ5AFtwkYtAvUH31pPthVsFw6GcndsxH+wl+AaJCnFLz
HokBvv8L8mnkvCP0bqfgmF2NXT8uI7v2l6XW27fff0v7kzNLLt0bQEaOyfmY0Xg4CI2ibZvUkRMt
wuoZySAwWqedBoTBtji3bSQOUTzCp/v+qgcc+P9clumCSizGwuOCGvoK1VY2sGk1ivIhd0sl8Ep0
6DxTAEXGcnLd+NJ1Qw3FqIg6/cLBes0GLimyf2uqfPwUm+wgLNmubRn+x2TzaaUwyQsPC4symJq8
HPVvMS2BGzZn1eC3/9T2/LgU98pJnkgpnabGwbeokH1mUHVxJODJOCvxTiAviYJzxIqnzuYHc+TH
tTggMJA5UPqOac/zwqfbEoGWZ/WQ6Vu/ioGR29OY3pNWgC6TXTkgnN4M60d4UUm1Yqvn24hWu1As
xzSTRKROgbUqUUydo0XDByHCShdXmirkXYEgSrv3wzS8RAyjPQJEUTiCGV2PniWbX98PlP1v8T93
wZSC915QOPQ/ynCf7mKMnXqgc8LwdIyGTDFPGXeW0SgkN/34MA29fo0LQ76RxNndjIlbnDiG7X+J
/72+wAoH04NjuX7wxoAeaZkjJqDoBgLeRkMuFbNXwktQ/zdG6X898X15KdY1g9olr+1wa98NwM40
JfWtFePRBt84XfjQqEhWxGvw/VOdd1z/f/38z119fO+47mZ/0sFsLTJzFIXuGtsckeIKb3T1pwlS
c9no4LQXKXUNJTX/MtKj5J8qHP+9MnZifyalIIw5mFvLKnG7EovCdshk/Z6waKz509ZcCI0upqwh
p/T7W/3qqVLYEPOpghr3UfeiLCI7mzQ+OSx7K0wvAOv6yFtFtlGf+Lrn377/VGf3Luu5B6CBzs/h
WOmIJ+piKbZWzpS6TK042QhfyhfT4X8s4qiInr+/uQPX9Pw4TSQNbEFtNvguISz7Hzm2Rfg58aRv
vaTu3E3nWcR24N6JHnq/6bfFUKHRjdM4/dFBX7lmziWaCSTmUvIvnnjSx4OK3wKygSQa9sJHgUFo
Azu2enPpF4FFjL4pYU82jfj1TEoX+PqS7DGuB4SCRWW+f/8g9jc5H89hrpixbH5EsB3KkWA3TqGj
hNjCIO4usykAt+yjbv3+KsdjCR0NPT1qkXymhPzsP22QG1OEWc7fmpr0lvrgk1Bcd7twVOmJoXR8
JWQxjFlmb3byNBL3r2QOTa+Y65IdjV5jZSRglOxaa1eeBnr2+5s6EAnNz47drk58HTKOD0bS/rUi
OvOy9VW6qwg7fE0Humro/8x1GCJfJSiJPHFcVGtcoRYUPMdi2lf6MsgLlIqYJJZui5g1Jmv7nzZB
//ld6KXIUMLMPfcG93/XpMnK01o32/Vekqx8sj2W5QgT1IxpjH7/DI6HD18Pl+D7NWA3WQdrJULZ
IbLtMN99JJ4RWF6uy8gyLr6/yvFWywYLRj4KqW8AQI9W/6CBcUDO5a4bMnFdU+Khtav3uDuAWQOz
dV+ROqgTU/0Xt+ZyNuN8JmwLdMz81X5aQDGZ2ZE7zRftbbF0BwGtvzKsE1f5YryyHZ9JBnMoEQfP
/au4ka4NBF9Jtv9ZsIzJE17pmmZuijRITgyLj17r/jQLxAsqPB189sfMffvXcpBZtfXUUrSG/4dl
x1fOu0dAypUI0uGOkQ7Jj629wgRk2HAUMtQ48cIbyYhc9l7knHMCdlJsA5nmLajQCTru1dQ9EMTu
4PUoXCi8hL02j+YQ1elGTxzj0o51kSwdrY9hTOOEADE/kH/FfnTQ/5LV6nmLYcjsXwPVBni3zD34
juaj0EK5AkMAataXMsjb17yy+Y0oItplDZbuEQN897slYHZaCJgoFUBXOg8XSDe1t0nPK2uRV5W1
0fUulEsqCR3eV09WhDHq3GaMDghnKppC4hdqRbqMiwWaxkGQ/HY74iQ2WiGG+74vKJ2VQV0OK68h
DXqhCpK9gb3XtnYFcDfUl3mZ6hG2Ez0MVgkeWW1ppsp8DynNPagwGv6WNmZd2i8Bfu3BzeTOnjz8
8LXSvbdCtMDFUVCXN07hDQZYtzSnLO6qpFh1WYKHElhZjklsmGxnSTBDiIsLYYha594M+sBC5j11
Q52fKmJ+sQ1m0LtMbPRqKekdbuCywewYFkW9c/BvRYsKscVVKsY/cR5W95U/22RjbTiPjRY5htlo
/BSreqwtu92AwohW0lApdHm7vLCY/y+mhsSZpqDcEOpquOTsh92vyswLzPzWiUXgi0+XarJO+BmY
InIND06BET62wYzHelf0dcWBrAbJ4JTG+vtZ6YtPl14DimjAVugbDkEIsEl7ZxwIipItxsnRJ5t4
nDrk5uFo/x8uxQoKqw6kF83og81faIkex7NgRvdBoedOSHBKpvwLuEPjiQPmF3MtwC6Pmjw96Hn+
258kCCUOos7O8p0Wmbgl6WyweoR1cdVpk4wWQHz9B1UN48O/P8yP0xZSGYohh7Mt6AWgRG5Q7Fq7
NlcE7JS0OAKxnGIvOrEZOd5tUs9lu8nwoBmNkGP/Dg1RJP7g+MWuJDgDA24XL0GVp+e9BRpW9HWy
+f7WvjiyE1k6c8fQb8xQxYN5V6varLeyjCoyTb61lBTD06SPV40JCzLW3eBZy9JoXbMpuLQsEa9B
TNonFuqj4yDlAhPXAtVsyjNH8XGiHYeAEhavNcEFo2ho3QhbBbe5ZsR3uusQpMBPXOAdSNdyFMOJ
Ze5oVHFs5wlwPGMA04+ev6VPi6nlJiFIitygkG40LwziP6QjEoYNPOCCZLvh3O+b8sR7Pr5l1joI
XnQc2V9TyNu/ZjEVfsI6aO7CZiovJTZVuaj0HLhUUTb3adbjzW7a/MaVsBi9qfk38AzbMO6ZvQMP
nqvPAq396/dOFiH2F+bOCmq1GgmGuE4m+9Qu9EOH/XlVZ4+LUpCeFoMZtf/hl9NTH0cblts7irCN
AQw0ZnXGbOlflVVIXoHXjFq2slDJvVgNpimQEyFkDp3jebmMylTdRprnvCpfww5f5jX2lxxQpYlF
pbOJCep7/QGOhXfVlqK96YogWCucIA0BGpgZS5qlsz0l+OuOafkeFBOFa6fJk5XBaBPLRo5JtIL9
Ypxj8CXdAz0fsJpQdNOrZvZmhFs5wEU8yGh6FyBQkMxm5kQkAEywX15QY2EAGJ6dA7DyLoyxa/Qz
w+mgoxQsyOFCb3yyjAAlG/bCxlMjkQzhY14rokWuRRx2/QKhZHVXlrkJibsodBLlbH49MUDiMrSt
/H1IYwsQGQN3mRcRnsmpzKVa4IXptg2mpjP46ED8giEnWfrE1DDPNfsvD28206yJ6JSl9pBFOoSY
VeUwWLupBjMNI6fLl2lagsXniOMQpWCiXzT6Mr4PmtTvLjAhYlqUsOZhjdZRHq/G0Ix/CE1znyqT
8uuCVFPrYezj7tbgmbSXReZrJz4sVMaHP9vCXULhz7bmwFam0/2hjQnd6NMKE6XAoYt5tE2617pI
a3/hpl6ySgrKI/gpZ7O8KaRfk5Fj6I/RlJQ7Kxky2lgd3LmV44aBdZapqrlWYaPesijRfvqtZteX
Q2FCHTBEW9uL2K+HK6UNiqSJUo/ds67twGJkgZe84y12pkUrMWvAiPb8t0715puTYc5c1OAbyNsL
3CHYDFmfooHpO1zEMFKgspVmAarJh21jb6ZpSuKlkTXVO6AYrV6lpZY/On1HOh8yaMtY934AUNvV
Kjth0AWp/xNYF2EtaebB4QoilRESpg/2Mq778o4jV3iTIARvibsqp1c/GMYrMpfyALhrE960qYJ9
4Y8a9o0IiQ7cH8sa4epkYQBUuNLO294ph3WeueQmYv5EGadSLBjk+oQmbYK09V+cssWIr5osXcdq
9N6ysJxucsxu5gYQk9YAy+/pQdeWfjfYanylTIlnvdNtJr507Ej/TVvoVMzDwY8izb0OFViZ+mC0
y3BbwrvFOWtOoGVgO7DVTqMecoaAOu5Yqn6wy7zyl3pTlyj3stZ+T/tJBryDktABPIsa9JuY1BiZ
yVK/0euBkLGp7YPyEr1FkG0aQsL+ZEHea0+jhr54FelGKFeJJAblJpMT/ukJOcZuqMhzuvXtVEt+
4HwOki35cLaGjEy2JJ/gvteaB4KAMg+ffBKWyXk7dUMXLfBWONlNH+lII5Boas65S69YW5Z1WP5K
AHM1iyrVUoLtQpjmtM6pTSzKPGvP6NrDcOBUEEC5GZ3qj+so9ex1E3/FsKOxn2FBzWMgnGbjVGkt
NlMQNNe5pkU6rs+EmPqBLuolRzojXTRhS9ZNPnbsM8iI8ZPbMRisbAFhwejPSpXOERFt0p73oqmI
YEjrqlsHmhflS73VxvQKBH/2h2KDcz1aiZ3g5jLJA0LT5dxQS6vfLdFYcklbwLmC25VAAhsCUIPk
0FarTuawm5CoxAPAGD0PmfGtwbioxk7Q1qR8PF3QsCv0y9ZKRm1Nmca8dpshsla5JmG2Wi0S0As4
O/IhHDqtuMCfWaXXnRP58V3dCxcDAAWNC6NtykvskIWMl4k2Ze9RFLi3XuA5PGbRaxXmFBGS7lvl
7k3v1EArQ0kK0qJVFWLsMdYExJ8hD/DuE7Zw01vgLC6H0gjDc/TD/rkRsTNaMsYJxdOVKM1VKvrW
3Az9EBe3VuVk8bIhljPfGGWHs562I051Uh1y90JGUSvO0aPBtAp0AoOAKvHJIO1vsO2X/NxF6Q3V
uwsFAFGiSatvY/JiX/xBL9TSC7MOfpgZhw+drnK5kJRFX+kjB/ba0IZ0XKdREFwoABUuyUBu9t4Z
El0+AOtJJ1WsZrLqU7NYmz6/Y1UR/XwFWRuUF/EQabyIXBm9iyYmrWc+NUqk2pXzI0wBY12Cxiyv
aCHgPXeK3t1WrccJObK86Ae4hx6EeaaNoD/J3ponSpMwtoAzN5Ewdv04scz+lfCs1QK8YIj+GsqK
DxJrjLdB4wHNwpbqV4sqmoic8FojfB4m8vcWZuc1hOaMyjCXIsg4/xdkv920OhDLRV1PMamAlCqq
GTUV2RzIhUOgYTvSA1OgT+MF/CRODwFcp5CDqjk9ou/xEaIHUj0RcVb99ZpCbJnLS4IARGg9k8Qt
3yqp2J45hE3xjIUblWcEgrk7XvNULSvlDix6ZZQ+auDC8xX7i9ZEMKyAi+XWLP6NuEu28cow1iIm
cm5BLtJQLewodqMFlYKsW7C2GPGq6HpqrAau/eWUZKW+Vtj8xoXbEiCyZp3H6zv1njgrQw5lS1nr
wS+zdMgukoOW/MJTbP8aHSUJz3EbsikVFJxXym6htzIHP73rh5wnYfvSIKNMU9fAwMyfSVE4+NNj
/ha8ivbacwoVLo1Si9+YM6x82eCXLxdCUEI4g1Nv3Wp5j60+GEf4QWwlqa4orwKTx636lDAA1VDZ
CEr33BnpS6ysQCfcoxZ6RO5H5iiyvInK26RZxTG9KJlfF2OV669WnPlPtIPzCAuWbG12YIl7rkRk
sy5Uhvk3ShonW9Z6Gr+X8aByjOtJdmWpbGpB75Qg7pOh7M0VTKThtW46sqfippTJpixItIE5ANII
XkILLqpIY/GDvR2Mqsp3whdnHLX+Iuv7FmIZHAH7DAdnRdEwMyqOYX3I19WQXwjWRETtVhZa/i5j
bQrP4Uzp/8PemSzHrSRZ9Ffa3h4yzINZVy8AZCaTk0iKSg0bGCWKmOcAEMDX94Gk6iKTKqa9Xtem
yqQnMoBAjO5+z91lcwogEPEzRmRjmWJikkGG8fWyEAfLjMXXBgzGjTdpWMQN5mDGIW4X+j0+n80d
RVHNDYaKlNkycjkMFty4t1Wk16qPTDx/b7vKd7s1REUComQZnaSCkxEIlZHvnEkXQzTcgMA3YXQo
9wShsWGroO1ecCjBPsVOx/QR9lsJzomIabyLBh2nUjdrTOMjSza2ymm76IANyCBw7xRGdeMQrjYQ
r8+LucMNiFzHVAwTa4adGj+qXBT6+yI2oqtUqBM5AVZuPAVRlH1kKWdrkX0Gjn8RuXY3u6WH2Qh4
n48EPVT8qnBFzncYpnKrI8UYuR8qAxRvAONimr9MHPkH35CzM+ww52OYEMftB1ItpAN3cjHZ5qcZ
aAM+S5HYcchgHtWgMeZzL1vU6KtJ8GnZ5wlWf98q1Qbnpi7tMmwHN7YfOlfB88WWS3JnmC2GMdhd
WsXZwOXvE0lXiMOS+nbl3AY0ekgwZyLQ5jmerybzaIemK+uvXqoV8LJgX00bWAk6+pna5ScS7kAB
qaKsvJXanEzXRdQ11hPfb1C/5BG1SwAbU1U9b1lh4o3wOr24TFgvoDQLEEZl200lFshZ2Z0bhUzi
7dTkwj40kFsvoZXb96lmDsaWvL/2BGBg7kK7jEUeCoZiH5YT6qJtj3lPHsqiNhvyR0O7oE8zhguv
6DtlE01QuDJ4j1jIctUZQqwpZRqi4BM1te61SUDNU9ovo0ZFKoWO6iivdK1YnJvZHHO5qxe9k6GT
ulMcuMxdNSRTJTPWLH0eAkPk0w/MyxwloGysxvk0Uhp8ATuODks6qO9jVROXk+Ml4NjMsvxuCBsX
NWNu83xr4jIVX0J4SK+yimhmqEXc5BDww/bZOiNx1SAaaqRDBDPVG2p1J07qrtMfRpFM7Z5rDGAY
Xrt8bBrVueYQoShbBeE8Ntod1gfBWGmpHlisQzeWBdhwBxhtdDZ9LGzDn/Ou/8FNWb2HAyMeWKGx
q65VNBWeOZUxZUW2vs81xZwx7BqNT0qkLD39zmVii8mkeplxWdX9eU7yKHTHzul9fmN/K9Ws5c5R
tkqzA5vSXdtdq8ot7l+yDI1Sn3s8enM1umhyrbksqc/AAGfC6wv1/aLrGy0ryquipAjfV1tb/yaT
ln18dMDdBNHYapu4VyhkrwFzb814UU1fDGNafeHshYuy7OsAJRns4QbDSVANKQipwItb9jR9xi8O
cvgSB/1YQn9P9ByYVVvWHZUSnoGhBJwurhV2Hud+MpdLCuwPdOsOjdvU7dReV3dOATnmsqlZebDi
1NTLfNH0m9IbWiswuzgr/WHNcHLbUTF/xTcq+yotVX5WtTmvwIRKynfrDpvzsO4VR4L5UjCjsMZV
wamTDrjEvXHkIp+SUWJmmdP3vNfNJ89dvLvZmjApxlQW3Br2mhm3uTL6rLbD8r7MFBNqplCthxHM
oQk+VHHrLWuupB4zw5H3uukiq7vWG7l8t6K27s67eQL5HY0rqBkGK/dx9punyejscTPOXqMGolwZ
cbo7mx+KSmY4aDFMp83Uz/PiS2tebMxT2L8uXXhNSzgO7TSFE+Ys17gXaSoK9Yl9T0sSOH1pldXp
me1UyWeFo/o3J4ox1wAcqaIvB5PE1DcUkoSZXiY/AK6Wxr2QpA+QGvXTFUWz83gWeWQ1doRC5VML
OYwjaiWtb7C1vCasuYpZYWPHHjT0ldiU+QWVrvcFSK0kqBuSUyxdOBvQt9w4edm0e6izfDXQyzBK
Jv2Qy0cPEDk0qAx0/2ZQBvM9F0YH87GR2ASbj+nco093kTNgTQqyhuioCEg8gpOpkVpAYVWi7BrG
pKPsgRGUcPzAHWrnnVbOcVgYIwF3Q0mGj/ifQgE07dJBihzlJSby5JzXnAxZFiSASK9iK+0Cy6za
7kzRxsrY6BOpWtTLJRhA+GzpTd90ax90lnaQMiV3wq44PMhkmq/JH0/v0wwP3b0JNQBfeadRruEI
x3NgGnisIP4ZSbZIWV+p+YwzG4U1LYUp0jC+j0naR+feslB0OTu9fdaWTvtjiaB1bnSUmwpe12ZS
ht5U1vfA/LqLxCAwhdcgzCm/aIvuAwzYAVGsEDOhTMzU+rPCynrrPSgOB3rkVJfcxaknOBt1ycGX
2i5MDS3kvGFkANgPym6GC2gOanY1L5r5IDvHQSCQa+yfwI4SM9AT7o++I60ei0V7FF+WpYYSUDtO
ySUySd0LCdIjutANk7jHwIFK9WVi9/erQcTHBVD7pWc0uNz2NWYCoZU5zvsoMe3rLG2WxxITLjPg
d7VPSZHbj1PLsdn36K+vgPF6uKqpoz+gJM11mkxk5kc4zH0mjBd/yEc4QlzLU330Rw7+PSAzr7lp
YZUi6KoVFpeGgnSHpQey90aoplTvyW/OJqhcmIYENIaIdaRhV+ZQ0FeXNhXNQPEwBuh3ht2Jz53M
0qcTwa81F/8i+EXdhU5sktJ/6lrI2r6MIjU5K10Vi+qRFQlT5CfsmrZQRBf3vsJZDwdlqp33dfYt
T+80yGcnWj9OElG/86L1oxiWVjUeDlZD9cgl6mqGevq9/mBeic/2LctjowXpsGtwpt293exxUPq4
1aPkQ2W4TWwqtFoYCG0W6zt0xXMF23HZwWu1NvZsBkM/nkigvwozHr3r+lTPwu+5DX4pEhPvCh/M
cejfA4ibgm4XUEYxpXz7JdcP9+8/LBHCl82B6FTVPOIlbamHRYGPtfqkODkov+REYuztFyNF/bKl
SSGipI9j9SiV8T0pBFoyAtsdudMAahJb3bt/+9XeHjUM3pcNYgi2+ggyZpucHDi9WaU3b7dwnFZ8
OUJeVQNZVRMrwDOrRwJq/iphU75P8kQbr+K363igGocqWQpXqA58+RYk4y2SfFr1WO37nRk6O2X/
94w24F4cNXHUUXLBLdCVevVICfmmKx8T7VSB2pGE4HUTRwkeVIQalCPegmsvu2yl+71fHNqw2+Ce
exvfLEHy/5m9z/ptHR3P5pGFYLYHG189Jpi0mumuHYg27sy62hXxWaV8QrR1Yir9cbw9a/EocaZ3
c985OS3aqIiibhv3pxK+f5ysz1o4WoUJGnMeIGb5qCrq1lTMvQ1XOIrO8/5E/cmrPOjxkDhacSOE
v6kzzNUjQoo9FaHB7HScaIpw6K5AQAeq1m+z6kenncQ5/XGZoEwL7sxaQWwdjXcC9UtDMrh6dD5Q
yHFeHtLzGqMAP9+ZH4jH5GF2BU79w3yJtf327en8xwX/WdNH84CkzGynuls9jt7DID9yB4ynLnSN
RzW+VopkZxpf327wj+vHswaPZgWFzZUxd071WDLjPHFA1x/AHT4xLv/8MZ81czQVFpK5TglcjCVE
297d3AByDgEOnWjmj8P/WStHwx95RmIMRMoeSwdTAk606W9/uX9bPHxqaBwNf302FUro6a4GAqvY
EB3SVkRFIPHQOiWt+uOy++xtjiaAYuaYK2m0tZpfb62vzlcAvKfc+bRXrbiriIkcP0WQWIrZR1+m
XerY1BepPeq2nG4o+gJ7OkIpX+xsCedkra1tRXxFMtLAbanCGXdc8m8ZrPlwkCY161lfSh9vQjPs
amUMNOrjqAzFhv3tgaqvI/HFMcEDBWWZa0UC6XGU1C9XU0MfGjXv2+gbFaNUPXC1xHTaWRzKqQhn
p2koWsN9KteQAa6MGdQLNAhYb4xG79xq0jNAolpLdeHN0fItRxlAXcVkTMLnvCOac6o8HBw/XI8A
+qAkBInXEgR/1BcX+a8BYzbSUbi9/VJ/3pTWypIVNLZKNF6+lNOSzS7X7dvNzuCDW7VvP/Rf4o/e
LXHhfVJfY3Byaid89cWPjndHa0yZlSLVDE5BpZtxTfm6RO9nOq4hzx6fckd7VfX68nxC9dPLF6QO
HV5SyeGufEiv0/P81t3bN9TuOURVLrE7i2Ew/yhP7B1/XNSeXRWOxnSkjb1FiQjnvPnD4n1qmgDc
2dtf7o8L9bMmjkbjXPdZSR6ZnZbKOl/RbhXGoSJu8m78YpIoqIYHL/n+s83/mFv+pa8V9f/e3PIe
IeUDXsKVIM+2f/zHr3//f7aWxjtEcSpAQJVwMOUz/7S1xFrYewckcBXEklNyAIM98xa23q3/GuoP
lTeUGK3wH8x+RPKPvxTdfLcCdAiJkq2nykr1/pav5cttaRU9oQam1IbCZ9ZXii1ezgEnTzOSSpKy
VReXGlPUPaWjpRJWmR3fYT8xnum5Wt2bqcEeQk69PjMrXe7nTumCVh27cABUi9+fhuHAs268+bV6
/lc1lDer9Lj/x1/r8vKvNZUnQ8rAjZqCEqTRVAUd3fRKSeg2ThXxMVITyswF8KzWbrWb1obR2ylm
sX27vVc9sbbH5yAPRq0TsJGXPZGM5jQuM54LcV8Nm2JqVosmypDebuXotPHrtbinrGIzD5L3sdw7
wXFQi3DQ+Ng4lHFUikedUJe4yi5KvOnOHRYX4LUrLks4byFJuTFQ2m44cWt6uULwEPADVuWNiiAc
raZztEKkZOmoFnHrg2Jh90BATvk8t3MRutR5fCLLKzZkm4cbqPzqbWdGpzA6rzsBmAUoHcSGsK2o
bz1qXzEtuP21Jg+V8EiT12UZDLp0bwxVaNc1HPZwsDIdB8ZeXlMz8pnE7yn7r1efG7ktlf7U/axI
Xu6PLz93JXJi8kUsDh28biR4sBNER/D57c+9vsiLQby2wvxl/ySnYB0fDKTMMJlIpDi0ttHtddh/
pIYGa9cRQDjR1NF+vX5UD7u2tUiPUkCD0/HLN1qacdJqc54Ps9ZbIZlUdScJ0d7iTuOdj7qVJOS9
Eu2zJ5TP9tRB56wUcZYqVfopioEFBalR2Cfql1/u57+eiRpc5PEIPYE3H22x8DBa9qJuOtiG8nUA
F0htaHWWSetWEgpN0sYI/m6Hg82Dm7MKHYCr/zxSPrvX6u5ijpiNzYdaYlcxwEgMY31amXGpE/7N
puDmoJwh3kedL8XTRyNItNZMLrAGsTqQFCbzSFmQB2FRmv0p1NjLoz3dSFNEOHAwR6mz3vteftqq
wQMoiabhMChVucX9RTmPBrsDyW1Zd6T6VNzfOpTtdWmcWIVfDeC1ZY6laFYJr4CvftlyJoakMfNO
HkoOrGfYdCnQW+tia1rzqQjYqwWfphBbAwgigoo25qg/ZZxU6cq2OUByp3In/6ytRH7pgKNLeuPb
2x/v1cCkMfZPgkeIuxF46y/fy4GgW4w4ih9yiTDDJz9Ksjxz+rNmLhtMF5TyYqjc+sSQ+UOrKH4J
EbP2ssccSx/xWsPCCqXMYcnL6Fs+Vd/JHcKuSnXlTBl6I3RmxXh6+03XbnuxBHHAoGQXADsAAKqE
j3Z4nsIcR69VD5B/x8CbIN8s/IKzv93Kyrp0uANR/IkQ6GV/UoYCGUBE+Ln1ibchAy9wmqNa8e1W
tD+MEfptLUBH7UgXHq1xlJUYY2ON9iFr3KtyyPwG3YoqmpsiHS7HbqMZXwTlQ152lhQHqcYbiFln
UpDCp2aolYe3H+cPk2M9KUAy4jxG+PFocrRG0ijkkO2D263pUrieqGv05RQd949vDSGXrXJla2jH
seE5d6ZlnMnt462ip/sJMfZFeuV+mMyNcUsn6Pv2OxZY8aOHVZX3d1dUjwXgWeNHMwVry8Iru94+
VN6VOVw6znX894iB6/KG86fGNkGN+epofNQELJ9KLTAU+wRWodgV2Bpuy5ycFQnuvwf1+dnUTykQ
50oguciBXo5TDMdMM6Hm9NBiRrjJdRAldlufAlz9FN2+nHQo/IG3rSODE/wxikxzcDKG3u0dXBet
s58UtfgRT0WFBW3mZHUY1XpPXTER5fOJtMKuESJ5aqtCJT2pyQwiMSSSLyqGK5jWRHaSYzttclEl
pp7iYKZx+49M8KOBRFcrduibHeqDW6QAgWuI+QIN8HjTDTZ1va6NQ9vcmXU4DUqtnsXU7lDlYEL+
9I0x8Z7cOi1PLXSvFx3eH3AeMKefisqjbsYYoo1hFTqHqofu1ZToX7qmn05sTq+OsWBRWbvXc/tK
bzgO/lfcgTvd7b0DPoBGCOa7Gv1I1I5+jq84IYrWnMUlVUjLDTbhebvR+qI8wc54vSCBdl5lo5xt
yLQe31IWxaXGNFXig0UmfS/l0OPEkednylRXFFPmf/uWgoYN3A2ab7ZjqtbX53l2vqnNBb+3TuQH
tYvz0FlMNbBLSCtvL2yvO3alcnBl5X7pAHU8mpD6WnFCKUh+SNipYzQODYSduY3O8mm0bqp47C7i
qor2Buo0f47jU9YSf2x/vZbiKsEV+OeC+OwtOyQmlBFV+QEH9PS6EeMXpa30ixQLNN8mJx5OUlII
adTK5zbRTnEfjyT16yLB68PwR/VC6xTrvOxkKuxdJUns7FBQezSpyo7ttbtwYrXdSOwM77MkTn17
jrLLgXhrADqlOGtnzTwxtl5PIpIZVN+tcBYdXMLRY+hRY1qNwlcAULnsJAXyPlVX/e7tb/3HVowV
RQIjAbrm+i2e9fW0xPAJHEYU1jjlhvI4ed6omX5CafHHVlhvQZEYHvv20fmgmCDHo8TND7ZQ0NZO
SUOdk9Of2KuOiIk/vxxnuZWcA0SaE97RjjxEIyVmo5pRiZ+7uK3W/dVaJ0sAvLeo1ClvlqSh/tCb
Te9TPbXJWi1VfrTLSf2O82saoOCRG2PVADlyfHIoW0fQQw0aYbSlmp+0XNF3Jq4/OQZu3bwp0tz6
CjYD04O1UNp/+8v8YRbwMitimLd5DcrQsc7CfnvIDuXSFrsB5nsgI4ItPQhff5h1M1Ci+ltZ6bfN
iD/k240f8fh+dyUIX5ODI1/t+OpWl32RUjmeHaqiszDsLbHTUhpt36ma2FLtlO0Q1zlnUztAa7eA
EuHpNt9JeNLbmPLF/8dcsFDOY9ezgmyOT842kR9KZqrs4BWqs6dytN5O2E2cmAuvV3O2k5Wvu7ZD
iO3orAyhXnZiXNLD4k55gGg42aZeXO5TLJv3S23JE+39oZNJcJDNI4Gtomo8PjaDNesYrl1/8Kbx
C3VWnV8nOuaumj3vF2nYnzUxfsYMNw6RwGRoE1QqcdSxvzC6+hQ1+1VUhjiMygmMY6ZL0BLa8MuV
IElLp8jmShzIumgtpTSiP+eiVG5i7GJ3jPr+Ex1Xbe3YLGNK7eNDgp/HiUF/FJXn8sdTrAARAhjc
lZjKL58C6Ayum4Yj1pCBi7dii2DFVeP9pNbDZlKH1i+rWNmZiDW2s5UX38RgzPeRov+oPIKNs6DW
r/NOBMycNVDx7EDHXrDGV8A22ARYOG+s//3ZKqnVk1uVbjR+dtjtL2M8HD9TXCdwELSAFuG+DMWR
0tGeTOU8zdZV7BbtZ7udTeFr2YL0bS6w1WyrIfqaaAKVjuUU1pXtJAbqpmnsEfnbhd1ggztq96Up
Z2puAQa+F0hvap8juPpZj71V0kfxy33r1Rq1yIZV3CA40m4Jt5UZ8ZvUvNf7BkM4w2pVJUDR1H6N
8VX9XrOj3hdlTR1iu/QUc0uuadTmNUsmfPDN7d04KdVXClS1A3kmiQRxqJPUNw1YkIFmZ8mDrgrM
1twEXVUt7eqqQ370HcO2il3J0utvxjLX9zVZzkeBu5/hZ3mpfzNGl0o80nfmN41K0ltzUQW+e5UV
kwhrVA6zC2PpMqXE7HvjOWXpVxOHc8NC+gQg0evugRZSg0YVO86QGBor1CMmTfZFrcro1xX2PymM
v6gGfLb4hw/i4Xe+4vqh/PGPv87r7vGhep7D+PkDv3IYhveOCDwBLsY8lzSOY/9MYRjmO3Ymgiic
lFSiqOvihi3UmqUwjHdQRsF9MmlcwlYWP/Q7gaF77/gLVlhAK/wDk33lf/77RY67P/rz8ySB/lMU
/K+JiWnMujWu7cMdXDeGo0VrlCnOevogMBwatTNLLwe0yZj0bcy28xCDdEqBFC1Ws73Z58myVZwy
LIh6d0HfmeIiXpxp32vGYSr1dj+lrrzVW/FlqNPQaJTpuhoxulNKx7jXlc6rAqS/066B+bEVi7pc
oq9DwYbajdC10171Vmn358bEWN8UsucpdMWm6NtrjNJYqbmQmN3cWJkeRNzSIrBZ+xEj2YMYAooD
0si3XS3Kf+BCbtUPkdubWM2iiiNE5eHerCCyT+Z4gwSeeY6Wo7Q7rGipVMbY0THBLqZgVX1jAuA9
taPdXmBz7W6WZs5U5hCLuhFZiPpUCuWjsCanel1Qfbp360o3EV0h4QLfWV2l/F5Ki6WRDhuEL5qQ
iJamxb5GHZPogSq7Vt9Vg7TNu0gBkdnh8OnWtzFyrH0vpBmfT0uqqa2/JIWY3LB10njfGY13b/RD
pE5BTj+ZFPNnCfjsnKVT0ZTyS4slsnNZ4Cd73SLZC3P07uN7lCV5kM1i+uiiFQF4DRR9uMZKj987
Cemw2FWe9WAMccc7pLIt7lWUAiWqRWXA5mvR0F7E26TvVn+pZKgAj/c4mhCqLdH4emGny+ij1mEz
u28yN+rJPJO4UM693OuXBltir4i2I3HL70BjVIyq6sxyLtTRJW2hM4hEkHV2ITeDS8jQByM35oGk
Udyz3Tirt1afDdumEp0KF9pecd7DqGVozTiq+lZbzChkimTx7aRB1rhMM7KLKbVKBa1diZ8lpqoF
v1FZvgs96+ZQykWD1ReZ6hc5WVi3lqTx1A+YOc7xznbM6CDcMX5ASUep+Tx61oKgPPdMv86S/MMQ
T9aqCZ8LhEPSqYmfafCbgkTNXN6tqYcLl3ILPskwOO8tyCZlSK7OeN/HTrX4pmKtMYmx7dtQIaq+
jybXfMIkAAt1fY7ci2h2qG8w6joaA/RxeUaSy3QuFaXhYJO2jnfGTrgg/qQq8K5cHAV4QWzSWbM0
vatcdbPFLzD82yNHTdutvmD/5Rf1Mt93Vkc5Szrlwzc3bUQW8sGdx8TpB88vHKl+7hYxf0SERUKn
QfhfYb6WIYuNuObhDdrWZX6pV+i1r4Y5MbydhUtz4oskqqqLuMsJWbZK3f4YIm66mxHlVBLA4ksV
pBfU9p6RctCuzDHu95nrFheagkfbFiSGmYU1MdYlRD85qpexq4opRO7frh1iN/V2wWhU35io2gq/
Hw3LDSvbU8qwd5udluvlQemspdkszshoW3KvvFeFl4b24JrXtlr1eTDierzF/ngywiy11WRjJxgf
oM5SB+d2aTBBJylgNAeni/sfg4fH0NZaFPk57cr8zq2h/VidNLQzeClO6cPLlnHo8oucbctF573V
YTUyYmoPZ2zm6r/RMfDIuh2eqq6JJFhClDD0S13a3HsGdJOlsN3tTDSF6n7HjH+Fdf6zEf+1Hhv/
fSnBrvvBRH+oHp9vxeuP/LOaQHtnasBPyBvDhGPQsuFOP3pBVYCjU2dAOsqFnOEQTF2LdX7vxa7x
jivNyxqE33ux5b1j26b0gAooKtdJAx9tvW9txUe3VcKpNjfu9feY1CZCP3x5Qq6xI+Zon01XrRza
QYdeKXMEe2JInSbU+5jT/OVcolF2/KKf3Gg/lYbdHiJAEc2Jy+LxHYJncUyASTwGliFY8xw9C5y3
rF8D9lfwr6gY3xRIScV5J9JJ+ShKp7GvDEIDcRpOInOGYhfP7Zh9QgRKwX7vpoJqwzLHYN31lHnn
janh3oIBSJf9s8978+uU8vz08qrLSMfoK2SerIlhWccGQqOEmCMto7hSdLXAe90bFHklvcqYPtVm
lc5hCZcr200dnFYf+ih1ED22UPWnv/8Y0KX4ctxC6bCj3kJRxxHbLYqrMs7T6ltnjGOyXW8Uuc+q
XjvbgW3W7sKuihvvIlPHAutjIWv329vPcXwBJXOtY6dBJBWzTq6ixzyjKBMZB8DJO2dfxvceVaXI
EXwLwuDqBQjbRb8XpNAxJ25nBe+iCuL6PtNtVJhRpc4nQlZ/ehwQ4xYcVpjmhHaZbs/vfNKz4mjK
DOe8KXHEvh1iI5n9eixxHPBr6fWVuY2XKV/FTArFDjK0RlPpRx8lfJ3fUoVlzCeybGv46l+HXWJB
NvlmPBIx2iHozUR7+USFMWPhHRnOfrCJq8+c4Nou3mVUIXMh7+PMaaSvFsVMAtobrDJ7IkqFOZD/
9nc6KnfkMbD7wcoFV2PMcdaKg5ePIQxl6cCsLfto9pIq+up0aP67SwuEjdUGSYTnH8p7tTWxKwEI
sSCTTVDnE0ydbacRkZ8PU5s9Id6x1KCa6yybA5zr4DMEoxIn8bzRpTLPuNs7iv2AcMjtNx1pOAsX
duG0+UOZGeP6jh7O6Q/RaPK/cE1j4YZvv6l3vJLgfrE6ylBIQNqNu/+xACRCwWpMXkmwq2ll5r2X
eb8gCfMmZVWGcTSJa4WjGeEb+TU1RtMZ95xtF0qx5wVHVps0k/gy/XzozOh56cQcJ3pAG5L1Kw1p
UUs3UFTJDeVMbUQsoXawrSsNhVdauRwkIrjsyUCCVtzHar1YX7IWaF7kM03tD70Z25nLA6jt7AYa
GVE9+lAuYxSJQAX8uhyMmRbq0MsLUyG8C4Ai8jZlVncqt49c8GsRiVOOIoLUAeNSbhCmqS1k9WJo
C2+ncoLix+cZ9zs3zJZ8bTqylpQ/uVULeyEskeguIKWFOwzeJvVQDT5kCUGaedMkWCm7ocxMjORD
7JT6Pt3FmdI0hs8WUtnyrhwde5Jh06vj/HUo+1l80up41qpz0wYn44bOWPHnjVTtNjJ2EULdTIIX
8nQOnEVRmWYwJXrLa5QtDMI2hJee97gv5Kt8MBxIffPfmtzu7evOgqLA39naoFlnHN853+9zUywO
3oF0tizeK6VtT8atQtoDxWrWinmu941tRhEkB+qWGmv9Pmk+2xeTgrFnd6NqlCTX17+fNm3X/C0Y
HviIzpaLimUl5Pn6SVeCZbDT5RDNHSrXwMW6FdVSVlk9GyNcRo1XZhgVU32hyp5BbqXeqi/lwtY3
+TYeMi0ezjUYWQy8hGlJ14PyVOlzdWUXpbtEl8sQeoQweeMRQ/fl0C5xj6NKjqz9yYuzjO/U6PP6
uYgnwusJ8r4s6ZKoalu+ye8/1Sv9z4IyM5e8PWgFrz7o0HqsOxfvuuWAb3Mnrj07ip9s9qb+I+zy
qXlIR2xiLhsNZL7ii67lpgc7cUlM1PiTl/Ath1xZG5UJKQLUTVHlPJit1Sq32pyOvJZs5/VrdUNe
5Q9aUanWR7TJrrVtUgj44VAl+F/ZegG1AX3wzycnCIytiFNH1bw6Yeb91Nw2+qTk3k4o6DCADg0L
4J1Qk47LrBC1OjCETRFPvLDrxq197XkLGua9Ps1epQT5FFOUeK6aYEWLK732IgNVPFrE2S9L4HcX
wETsOvXHyJn6m9HKRrvapKkqXNWPvXGRl+2oCDfy+5q1IgsBqyvjLu4sg1UBKxAgxgHWs451P6F2
rw9ap43STwUhPYsqAuwqpO/oS218XWplfeSMuQRNWdb2ki9BRp1XOZzres07bp02hZwYEmqxxju1
aOIp9yurzZdD4yL0J/SxFIwDmK3rPzNbBk+zTUyr1pobV0sXhmABc46/1Mw0boxNauNKqFwXjlen
d0sDk8Dw04pb5VmG9QGDzbHyisFmReP6f/nKLOdVFS/Pnn7NMkOsfja+2SHRZyVf4NynH0gGawpQ
ra5q8oeBqxXPSeHpzFxhiVk/errC5VjW6o6xmnWZkX3WlKhrz7zFNMevI0uf0YXJVBfeWYafSnQH
R6DszsrcXsdz0WCw8UOVYwaKBzOudV5Iq2HtjNnJBOxt4AijHjTlODHSpthdo8uZnRu3Xku2HujY
oIKZaDs0LqhVAR7NhD/rOfvACjh6dxqO0vwXJzcW5ONk9PX6Mmq1uW+D399psRrOAz7/Grl7UMrR
Ge9+vXCa5A4mXVaqTR6XT9FyAC1MjM4dsDLDpw47RkcLLWPiZNoXcyVV36UqYak22tQMzcaMGUOP
aHRb5Urr4JNVW86tbncreq/IzuxG2okKf2uoZdAPi3KRiyEek9AtMgOdMAla77oj6MBhKopykW0A
3yoTfmBNGsUHM+50HjjKyoyv8mtKECfiQ/3eVOm/Sld8rUK4/TFdnNouiex0pCBCfe7WeTSJYZkv
Wq8V/CGq4/XQMcTOulW6o6vNFwJkVf5AqnkdhrJC8r+P896ax20UKaV3J1qTwLXP3i/5pkVmVQwJ
bMlyOrS0BAbNQVQhyh5YWBZhbxfbaetLA3xBesmArdp9JwH+YWxQOEvQM0xc95w6OZcJbU4Z144g
sdN1jWt6obPNGexFCnXOHlEzN/i9sdXpYEkISQ3VztSDkjlMbopWRtO3ZenX/bpS9XX0mOCwWa5/
7+U5mCdQWhVk7HVyzbPB72fur0eU39tvltTrQeH3JqEDZ2Jqdpop+ZdzTDBsawl73a8Qq7f8mCPI
k7KlDcRbIcgs2roXgwNZN9Vq6tf9s4piQiE4BUfZ2lWms07937tebehpNARcMKJU/+dh0YZ7QAuO
LTtP8edq0tE50Os4fVhdJ2inqKafv1no64zyKKHkV8b4GPHKlesq9GWG60n2JMop5ldZVcF3Cjo7
Y8riSp708d2sYhXcfcyUqMXpaFLzut0mWp03rM5mT3B/07pYKBh7MzJ1dj4uaARKgy6evGoOe+ag
a5xnEX+uL4QAWKRtJagefsDR0vU8oArknkqgRv16pgCysW59uVOu44ZzzTr10sq0FbkZ9fznWfJX
Cw517KZFhZ2uu+qmBL3ABgrwO4fG4xlQ8qPtbNfr9lS2lt2Kj7neKU1x6LphXay8KFXU7GuiR2uv
t4vTsVwGgyyoXu5WAsDUaddDqbvU81mjWIe5UWvrs/WVnBgXtbFmV67nMSfUuVFzb32LJp0KOrJh
SJtnjToai3ajt0XZZQ9L1Rqd9j6urJyuqEFY4spHrkjht1ekgVTOfqmfUiS59lSVOGv7SRFxHgcR
17fF4fexQAP+L741/ewOHykvNJiMuINj2CH/l7ozW47bSNv0DQ06kNgRMUdALWRxk0hKsnyCkGwK
O5CJNYGrnwck+2+x7BbHczYRjnbQTRZQicSX3/IuRWWg2bHxqljlPPPz7aals+WE9laiD7GXOTZJ
PFpFHPv52A4s8rB4JY/jNffILahVyG8JZ/uSuHyRET+g9uRN9+hWpTzMKaybJGKvbB+YdFDx2yt3
RD5GJJSzhia1isK+tzxKOgJGi34g6hwYo2z6KxhiJHQN7e3WXj/Cr0l220t0YlpuzbX7gd9csr7m
FTFU1vIxGHIxc921dqG66aZ92c9N326PLg3N7S167UjIrPa4Ldrz5AF2Pj1fjnKcjywpVmc2uWqb
4kfX03BDzndCN8Xfdsj2NdFjHvp1NxdjiTtelfZ51kVmXpr13rANP70l72/zz/5kdM1vYZYE6skP
uV48isZ0BuQ4e9n8RoeVpn6Erhjd4sjEdlFOF0IDYt65deX2NS8OmeeuKNKp/IK5twLQoOt8pcmS
KcxEW0Sr+nD80Jb4An5RTYvMNkzUbO2gEnclPsSbeh451002lJQdURm67TNacTGmcc+GDrLqE2LP
Fv+qQd8pL15o3oyI95QJaONIjVOt90qnQCGihY7FonZlxYb6wOci5BGhGgnvNh8Q94IXklkrQqis
TemLa9y4MJi5D+gKmdUhNKvJHe6csNQQj+XUJoJgl6fuRyHwChsu6Llv1zdTL8Dymobs9pODqJZz
kZRLWRv72oLsdif7KTeDC62GoF9Pgb8MDSTAEIcPsV97FEqSWDmro8RhEn6ycEYiolJcIHJjcm+Z
aiiNGarQSp+6qEZE3ehuOt1sgW9me28Rr2g5wJOXrPk1ZMscZBl5FOdnRST2vC3Gg0cNBeJOQbEU
3/oeRnoT1UmvUrEfKIfqB7REpIlMSFmlKOe4EMC+FFYZ8GTnEUm6IRrDFZWTG/wpZy9yDd+s6lig
0ImOTODnCMF8CVbBvvGwuuqtyElF7t5YLp1eA9X2bivb7JdDrtCcM9htFDiuMu15+ZXGTJ0A/cZ6
NYZqN9vQHqjeViYi4valNnW7Zvsspzcpu7vG5e3FpM9e9QcAMU5/YNOGHOlsFJLJ9bk8KXC+3lap
4m+uRmlvZz3gqIaj6aXStZx0O709wtqY78LFSlp9AOiUFPnta7igC9BwIowSDQL7ROKXdELHLYDm
rLvu694a8nvqRMA1kVc6RQMtV+RbvdL50xbasebZcswiqLcD2A9S3lTilU9kz2bXSobfk8XzqmHn
teVzTprU27KsqdqqDRPVLnKSFCm6Kg7m0efM6AEPrZ9DOeLUvbcauXUr4EPJZjqUdPq78sLzZLYE
x5C2pt63o9moj/ZgK7TzcrRU7oka7BoXYVWLc1VILcp/H+ONV2hi5OJ6z+vyUsYYfZ8KhUguony7
rg+mLEZWYyCymRgBc2NrFq78ld3SRbywXsJyTt5KgfSSOA9pWJffOsPeOkIN4EHiWf0S8gYkychn
Xg/XRBo5D6QMDKMCRZrWa9BjCYBgNGnxS+aTI4pOzLMXc0sVrCDdgurwkq6nSb2Vg61pPBcUC6PP
izqzt1aDgOjCSReM+cgBEfRiS7RMZa1dC0bKCLOrWS7JYv2+GKGe16PLAut5xw4JwgfTUUOb7hqQ
IenTiHpu8oBVpCov1jwzkjWeCmNCHihk/9ROBOoVWS2geFJ0FzAzyuCJNoH5qNpE6d+z2d4acVnK
Yzw69ZTLS2tiLPlZIhQ0Qxxe7fWYysFeH0mtVmXAnQ9dnZ9A7wmV77qyXcvPWhWG+dVK4J3vrSmz
GAGpMpzTHnDu2CPEr5hBtfd5rWAiR3ll58FFi3xrzkG2LuiODy1CyCLBeeDSaAZVfC8GC3kmZ239
I24MoWpOaBBO3uU6TMb0UNtiTO6mNN/eS8TeChZdKxK8H8mKcFwI5QIJvJ2T9rVHzVKV0r1gvGUg
xt3X0mzsHcekk+Q3W2mWHE2h0RrDqouVI3n0Pbc/2FVuiurazVS/fn+tuF6zbNKALet5aRK81CuG
nWwHrjNmVJVpKEngfYTiDCRXNk9WC+3fxmdT9i+Fesr3bXcv+1+/5FDWy1ull9V1Lma6R2yPnO5/
+e2lviiTdUs1X/Pc11fCd6ctrVZmvWXhhs307SttA/ldTUvuI37rbM/9sCI9gx2e68O7sSJrTma0
sWektpIF4vv0mo5sqTXym1u06Mu1K/CzWoLirrWCDI5vbZhtfWLi5pUeytN6CxmObLY6yKBA4PIh
4k+8/GVbJ1sxg3UEBa4qhSIFHUVY0p1PeMKoICwy4Z0pc1RHfxCXKkIXE3cR7kvk8nQeU5XN1SOv
lJehGt7Cr5ujHvOw4TJxMD6+5QHK+TYt2wBRsBzjNZP2CaBSWD15qvsnwBRj/0QuMRbfs0Cp4nNe
hCbbsO8wCfyOT6CAEjD4TsaoEM5d54zxuJpbPZUvqFub0YqE/IKkZL21v3TTSu+pKG3y6SMysxO/
5yzmFgTNVG/xu0U+Cd3gl+aR71pe26FlSYu9iEpDbsvRKG0SQTsyBnIjlbv8MPVB590OdrKdBFpY
DY/qNYbxxgW0JzKmn2Q4uVCi3C2lm4QFMsQgNOoPCqd1Hpj3cg6Npo10aVy9pPOdaW/VBoPlLXzh
mkou6hoWL8VO8ko46+7fh/TWdGLZ23LbA6VwaYN4M8PM7ri4Jr1zmqaBtK4bt902H+C1luddj2TU
SWT1QJkQQvEkVuu7xBNpi3YCUl9jsfOQ12Jj6tfuNU3gKqTnUS9snnYVVYhy5xiWEt+Mlx5AbTZ0
TBDWp4hGfZj3J2mAO3txKIZluAwGUH9fVlyb+wOdfund+rm0WLagIsd6TB0xTo+vZyqAjufm6cyk
YdnjLCGX74mTKsxl7ayft0VLl5G1nut5WzRS7m2Zkkyjd0lnmbccXZB06SUQfHs7NTthLQOnpu3Q
DEYJ3KpZDBNFPibgfamrsdkjSZAYPX8wNut89doGKEtvyzRoQJQEh+61l0cflsxhGPwtiLwWi+mU
9JQU9ejVTPopKwPt7nKF+ON3XtDFW44+im8BafICZIDqr3fnrTuEJgznR27JmeciBtsDqUBrNEit
qJyK7V9wsrgnmnkKeTf2UFbz6IACbn2H1PC2BL/OG5573trbD0bWuJQAuZ9P9aDi5aWjlpeTb1+z
7q28BaCS2k9rXqUmuZfQ662TWairb6qUs7bembWdD5WARWFxQI8PFCuIJchXb2cn6HXCpsnn5JDA
5uSJ+3WFL/Kl7fbb460BEPIMXxMUKGqV3Wya8IpmspMDQMKT56VW//Wg42ywBNoT3Ku5Yc2hFXDU
nY26pGvny9ha06HmMC0PhjUoeTLEmqLWnqXerc6YB5J3YrBwVMBc0vdmbWdUKm4gxMoEqqyF+dY2
cHm7LC5B3MdnuzsIQ4nhRgcr3vP1srh/OtZsVjeZXfTDB3pz/Ge/hFCbIc6LOHTD9r4cajHO14SC
XB5xp62WYleZev0KwVev8a9X6gwibD/rkAiHMfymKS7OCR9+UNHWTZbhkEoDEIToSyuLLIW18E1T
o53f+HLS74z9/rJp0EHZfDyZZMPGgPZ2hokdMJE2fEx8D2iamsHtZK4o5yYYzbt3BP15PbAAbfow
BaOjLjjCk+pGMWXoo8GqabO8M/979ob8aQzJGjCgxR4cnq3n+qD63z6sxKIvRBXR04Uzw7ugpbO4
HzlN6su1RqTzmOps+ujJtaMjkymB7H4xfqwLSGRxFvjrVwC+ifcUGoV3Y/Uwv/aOR7s1tmjG4iJA
P1HHFG0u+LA0H4x33sCzoft28zBnYFSEcL+9vzg+iAVh0LDtuwO6bsH0sZyhWyXxkGv76K56sD6v
i7fqu0mueftjnjimI6cM3Kdfb6PnN+psDXn72fGbQyuzyzPcojM4psEBqw45Bk8nzWn8cZwhcMZU
+SrFTYdaW+wrSiF5XeVDkV65DBs7xjuJ1kckYhPnR9UxWHqPuiXOX0UWCIKlCY4EfhHh6iwWZKHD
FDH06GRa7jSeZD/PfpxWqhh3wgeitjPwYLCPlUJ6NAbpv83cXGBoh6pwKv9xc2HQKRqci3yo2qp0
7zQyBOUdO7vu36GXP9/L2SoSsJwQIh+JjXU+oh+7BZVNBo8H2fv1p8Ef/Wy/VB0lfSaYmp1qIcZd
EkAxGrHPmN3Y9haRXlhyVOKLv9j1QBZno1ie1fMMosnNDv4sRkyyE1HHjqNWtBt1YfSXcFv9b4z9
cn3StZzuZ99U9DLzYNxapJN3ypG52CR9JMLqNxDXUgh+nU7Vg4+6P3Qh6XAFv2n5K1HYmHH/ekNt
++VsJbC6gnoLDpF/zs1zUhARnQzI9LVYl/yj2VczJy8JkfvB5uGpy3x182vfNOpP/w8XDkgCYTpC
az5Hxg9Bm9bTZI+HoanLeRe6vaK+89LsYGIqPJ6cHEsLID9iGN4x5v2bNxn9DLYqZC3Ad89+Qj9h
8v3GGhJrJSrW2erqhxpU5hemn/XTSj4QfvUXP7V2g0ZwY1dzFK/xkjCTegci8DfrvjEC+PJQ1TZJ
j7exsKWZ4hjBPBwosFR/UKMWaMu7omhj6Yp0/ihhmOHwUKbv0dT+7sqIiIB5tgHu4Dj79spCaTmj
BD8cBOWjd1BTUic/et7pOO9nRtJo7KPAu8dKpnvvPNpo1mebDciYzaJzAppc/O2lce8dG72E/cF3
x9rcpV6vN0SVCOnhIEQV0iLAdwDCeHtI6b5Vx34yvCbmsEz6q9Y0WZx/vAlDOp1A1B34mBBv395Q
0bcSx6O5Jw60jXuN4oV8qhCSv1YWwNOnqdPeCe3h7D2W1HneFHihaW7+fCJEy4UQ9Pa6q2xM2bmc
hBAWwTkvugkeO2n1j7NUhmKUrCTj7NRq1ygdPaPY//prn8NTOMxC5IPIC3gBUBo5t27PV5F31ir7
Q4m1QohEd6MQoC59xC4cZlqxMFETQwfNku4Sq8A17lrAnFcASNb5ZBOH7qZBhlQLpeqwhFn6yTv8
+hb/uku35YHTDZkT/vr5HY5dMEojybjDPF8Q/sbbffkNTTfjMsQouP/NmEtm29Cku3dezL9bG8B/
eFL5xAcwkWd7wqkzXDCWtTvg2qIex3TIFlowlk0bVUC22TVOo7+U4WD3kV9U3hViIcgFi9T6aILg
GWk3iNbNrt22hPwyTknwzuH1N1lduKV03Bn5Loi3s4NWZtO6OnOiDkO+ln9MNtawkbs05bxfrNr0
4ty1iq85D/7eXjbxcvrjU2yDU1HvLNVfA2m41SK+QAKJ2zk/RfEdmaSU8BTS0MsM9nINawfMtWVc
NhaNrd0yu6ZuGVGArjilVpLtC8dM7ftfb5VzBZttN0P6BSCD/S675TyshLJYXIWjwGGEGV/Tcxvt
dV9MFQMiMFgTWKA+mb63CjJpZJhT8rUpyYMOCzCgm1L7a3FkzzefMK7wx/dC3vYw3oY8zNE8pBBg
RiIYdH5vGarbqnZXAOkOGfo+m4LqmulZd6uwzLgitag/jVidfjLaYJE71xiYiqSMsY9Qx+qnLldL
/k7Me5aXeHNLFEwo/mzaE4BZ6eO9DT7wAFvMHliuYO5t/NL6tvuUhL1T7Vxhp1iK6MA5jpWXfw+Y
Mt4kq1eD+fLMrX8DFSwghRtYvongrOIWoRUqvKZYkHpvsy5e69o8jKNFi+Cdx/yX04ODEpmX7Ul7
qCOd402tZe0LzgNEZGYPKs3Op3GRfxrFWGc7Yuni3w9aS/3nYKfAgLq5CLIPtMh099UtxWBgkmIb
tPv/8V2Rh3uUFbCGkdM+B+PS/JOI69f5oQej4Bsw5KoNKGRYKsjvLFy5vNM4AhngdF/ICz9DSaDR
v85j4rl7v0Z8djhox2nah1/fmLXFqTePeSNCgoclvocC6+izONYAb5ng/iZ7F7gZbQ77ZXBuMw2k
waH9iQ5r+wrq8jWjgFeQwguuYJQu/6kw5YbKK83ylr/T7oUUgztcM36endOC12bnRomhC33hhH1h
/olkztbCV32wtVF//YX+ciJsQjQCrivkfm+jVb7dtssa5gxfzXDP+CHQBzAXZkuzukm6fRnMXd6i
2WsnOh79tW1e1Bf/EbXgsa35539vf/MHwC/m9NnwjHv/z0/Hp3ajxvW//KWbHIvlvv0xnP/Wm08G
Qv96dxvv7s0P+2fNwI/jU7fcP/Vj9XIX6VO7/eb/7f/5yuR7XCRMvj/aERoRn4bN8htC30bA++/E
g3iR3dj/zDrYfv+V/+f8C2A6MYa+DFRWHH3+TTqwrX9tZ4UwwQKDYUfJ7X84B7b7r+f2gEko9ymx
Pf7olXMAa9BFFcTkr8iXyJidf0I6OPN29nknNgU5wjI9K4SxziVAGIphw5rka1xPtBsijMSUiMyi
bEG/BNX40LnT9NEoO3EdSif5Pmd1B3jbEd13XXiJASCtty6wPZCfCgFMIx6MYPjWup78rU980EZq
FP6wV8Ugu9if8qw5NFa5Ou8kSW/TyO1b0N8Jgb0D8Qsgl9lvX4lO+nNrdoaIXbHUcZejoG/0hQss
yVF4JKR7bEjjtBi//vSUP7zEkJ/5B393WRD/3kYdQZTKP1NTwljPbfBeE/GCifrsJDu+Grjt+m7V
60lO083cYXr362u+7S68fNWfr7mdsz8VbVrP+OMN2zVNfSkSSdyZOd+Vst5Rj35WDfpP3Hy5Equ5
5Zy4xbvn+Z/Z0fQ1ZAEciDN0Yk5u1dMun8oM3HYzGY/wVZwrwPx4lLQj3Q1SiiECQbtgnJan3hWA
dEDCrgkVbio3o0KZ2WEbzflYXorWwgEYip4bMSUfETSvwvYDsDELjw34f9U7GRosHtbl7NuQnm1S
bBvQnXL77bqJsXGspi1WxlN9igvuPA0XQEymP/ApqXYMEYTe47bc4FfWjJjj+LXd5TuDESUmxdLP
j/PsVlfrPImbBG/b+dDR5qijgVH4U+YsvDU0N4p5b/hGgqHC6LS4jGDaBLD7+Wta2zd2Squ8HEqZ
tNE6VixJIFuN5s62UvO2ZmE6r90+YSGdBvJoVD0vb7+tdL6tuSoXTDrILHkUszGrvWMGidjR3YEQ
bku7ynZTVjtPCw5JOl4JH+0Jukg7kZ+MWu2CsTV2AnT1DwfEFh5gXETss9nBYWAdQvtHKcG0RmSA
mOeA8zPSaLISTCWlPSV6p93ZKa6B8mCTQqsSR8S673S1s1XhLRFte0ROB2gmYo/2dcazXewh2ZWW
SIuHJRxPKi30vgAHOZ3mpkggxq/a3XPeWkwUGTV+aVy/zUEOWfVwCNPxvurG9R7fNPcxK9psucmE
r/oPZoqx225Iqvoev7f2MtMTQEh3pZP7p0vete5pSuZBJLGW17e6rFUaMSDJ1T6Y+uW+hdGH/aW3
hOxtxuWQPqvSBsi74RPiZXBIj4PBxVhrHMEW74K0ry6hgzSIDODUA/7HtNZDn+vFwrx0sPZu5s0L
IKIJD3ZEO90SNoY7P1pA1U+WifjFkb9ih+BQZq0xMjHMlxjs9g+wZFMQp0mK1V6iqSMJx/ZTm+Pu
vFMFhrkRpcX4Da3G+bMkEcYRJOdBVxhHBVHPdC+PoIC42EcKO9zpaVLdVc1T0wCyagA2CWotybGE
hBm7DBfJUsdW/QZgfvg25UrjrbxFbm+L4fNzOG+2yM5QjyAfbPE+2SJ/v50Bvu0OD/+rpsAoQRVa
WLIa4V6m0tvrlIlk5IUZZFDH1EbAuN0MURcC5vZIU3t9z1TkrMNKZKKdD/EO7SoKP97q7V3/KQbO
TmDNGc2peLX8u8auUdhepl0dDBicjvk1HowcTJb1Q47JDufJfrd23rWDqkWcpNP9si4Xqmreycre
1oAv97SpDQWUXmR35x2U/yxM3qMqFdGL58sHtHcjSj/WxH1en2owMhGpbdmWbQGfz4Z/lJ3916zq
Tbp2J5+ahwG+5HDzTf5/kH+JLQP67wnYzZPGgfLnBOz5D155n4H3Lx9V4u2pMBtDe4Vn98r7hLyJ
0oLrBEwy0JqjX/+fHAxKqEDSeesI05oC9/M/OZggB2N6RfJm0j1CM8H/JznY2yyC1IVqCamsTeCV
s9Y870PCQxJQkzN1k82AonaKWkTclY4qrT+MLrFg6RiM/0CAW65xSKoO9NBPa/U3acy5XhfaD8wp
kJ30CCQhjdizszGfkTiByjRdtz15xM6aOi98cFLaopcL+1aeiOOW+yHpOt0bUVGgW3Cqanto6ziF
908083rGAP9UkZd33OZLbaMUk9bkX+7LMok5QDPEtTUPVb8LWi9Pye6CeUJrtEynCDQdkIle20Ds
ylqHIPbtesEDBnBj8UEtZTkzhMgM/+S2PQfdO+v2NhejnKRvvk1cIZ8izstmeRuHSjgIlrQZMOUQ
k7B3bE3AwcheBB8MzLflD10CTL4SnC39YbKYWkfa8ZvgO2P3sdvBSejuw9IKpqvU4kw4VO4U5h9m
JDPcD+/c6VkNjBD4JpbNpg3pGfC/Z09YtOCzDMQ2rlZTV/pyYt6fXCpoRzpKFUO7febVzVPbZuPH
suzA5hSz6t0L5eghf0fAf7vUfxIxlMvQqdy4upyDbLy/kHabnJOu8sR8ZSX+NAB8RijrZp5XDuC1
HAv5FTtbZubvPKu34fn5qtvoF0o+DRML+b+3j6pZWxroiGDQPRcu8thrh/0xQELTBOu3uupxhcSP
JFDj5Bhv0j4048UoAN38+kFsO+Ltl+c5bEUgpFgHU47tNn86ucB3VlmmZH0F6rssl3iUrQOIQWFx
9p421tnmZJ0ZbcAxRY3ds5nunG1OspVm6ptZwYYrLOMEXsQbLxFl0GukZJu37yAQ3ubXfCXiIe8A
vEEe7BYa334zlQA4RvdKn8rCQEwN2attCUXm2Vfo1DE16xqQRpcLVBTn4teL+pdLOw5odCYXPFlu
w9lW4qdFNTynskN4RCfPEIU+BsjRUYlJy7tr85V1xYKW3ohKR6N7Z1edr7HLtMTnBNgmp8L7S4uc
/iVTSruRpx48kblldrzpL+GIlJCd9OsvKtxz6jANebpZAj1/MB6MLs7H3n0usXQ35ATu0ljafWr0
yw/QmBhU2iliQXvea3Q7wMiscRcW3r6oJoo01E3dfSLVcmf76EdNpRNeLhLBel85HoCfFtkRsCH7
2WrmuIOsHkl03E6VU9tfVOjNF6hhefdz6OWx7ho8tcfhVrtJ9rBx+BDjqcKEvvNBgdYrnZNpgAMw
nqYKr4y+U+OPcEi673Lsp0NqiOoys1f3lu3wvWa0cXTNcrgRWgbM+8wuBqYqLqo1qF1QIVZw1dGy
POJAGjwa2g3u8hYRoTptnUhLmPV4hNbXnW7VDnbJmlGYViWLYjUAIPJPtie6+8y3SlRc6vLQIop/
8mDDHpuk/jTLcv04zZbee7g37iYgpMchxHEyRaPnmxyHH/4APoO6vlTIPlPZJ7OxYsg8lMcw1E4M
h2ECZ+pCb2wyR94CtHQiweQuQ5pLYKMN43V2Tfk5ETNYaA8x+WjT+vnWlaN1TBbXPzRu0j6mdAn3
OCk3O45nQa+ZXmS0KOQRF4i7N45bfuiRV/voBgPsLW9Argzi/v3UmtMP2Ho6Dgo3hPsKhZ4a1J2b
j0ConMjnTuDSp4vZx26D6Ek0MjL4HdOytEU3KVTXFqpmJy2HTRgMa2d38cLj6Eng9o19ajMPeLaj
gIW3Cv55xq81Yz+ovQe517iCtrpeFxDKHpOgzL4WU1MlO8JDcVdCcHkQQWLfwUWfPteOWFHlmxj2
g4C9Up5DbzgPljCmqhVdRCkjjsDJsz04Rry3uhLszA4Ec/FHqd0rC9HZ3tshBpwW0DUNVbj1g0oN
NtethgA/ntpk+QOguBtrr6fGKpYe0HCqryaa/r/B98l1lHU1itb0nilPc3+4oFkEIdes/rQXV1zK
oJ+Pha3QGfaq6Vb52NbLuTjgcQ/41FQwDvWAYB/dnk+Lg1nyGvKEJpyJDpWFy3EN1e9QjH4ZWRZ+
E928rDcOYGvw2WLa03fDURNSwwMMo+vCgomHws+fqCYn0SzTS4Fi+gOA/S+L2ErLgDY4egAUiEKb
X0UeHCe3tuMhHeX1ko5m7OTjXdJO85GhKFqbVQkpI9XTPrdK5pUG4jts2WCGtgEAERzeulEUwqNl
FVDia9kyClioPNekvs1Vnn6AwbhcF6mNNx/KI1eG9GjR93TFbaSUOuQCaTbxXkprmtK969dJF/lL
Jac4yTL9ZMPocCkryxAqla5uBLTp8irIUGX+DXfmyviaT0ud8CEB/ZNoCf0iu5EhZJI/RVKIH4on
B2Sosbv7ZoE3sZsbNQy3AaoU3pcQkljyGVgGPbUoX/MiP02eaZVILk8TcwQMnb0HJiXmn11QwSLL
irFbP0w0Q/TRyoPe3MFSFNXhJTFrDG9sKgTChsm51JnDXfVLYe81JDsKZEPPOGBj3tvlh43Xk5Fj
ZmR1/QhJ7RAWrZVdzn2VBHG71HzChJluh8hgXtKVSGGkT1qOwXXamKsT97rJyxMa/7DoY1oxbXcN
sMuZbn0isePsVRtUpM2iI658HrNSA7tM0GqLGni3a2xXddrvHeKoF7c+df+1K9HyvoFIrtYPDvyt
cWcZ85o8rZhVIDwiS+eb1ZE4nuTSr5+akC2WxgVQU+/W81JOJYjOifubVoK16QNiB3aS6JCsVivt
FGkBD9B4JFd0Idqavg0Y4eRgi4ERTU37pDyNGYC0D0OjA+8RI6622tNymMMxZndOLoj+AFswHmwC
x1dx0jdPzVph1KtwxmqvLPQtsksznGSKBa8R5DMUVJMnlO19XAu67pD7aCJ6w2zZh6ZX9j2qETzv
a2U2i+PFBgicor4RVQ8pGvZbjXRerGY9EbuI8tB8FhuYY8QTVnhz0+lujrnZTrjlMmm0zX0TwMiA
xlWWksFetvYWINjS9P9EmyLI6qgVi49rmJ6Gxdj7RT/5RzdVFdOVLPWLnTM55XhEmxcfdMPOgvba
BXGXnjAWc5zPoWbu8lQ3M4/FCEw59TvSvILTkq4KWQDlZxGofdoOeYGCVlOOvw/z3DAjxiCmglm0
TEnrPDm1ucFw7RVHa4SqqIrAwwu7kx+B35vrJUHS6e+hkQQibkCQE8cymeaf5GAhzkBna2WlMqFs
BrsdOqRplIw1PG/FDGJxot5TmEhHM0WV00TVkkFERW7B7BrY2M2koELR6WsH3MGXDUsNjXosHg0V
Zl/8tBB7I090VAWhmo5gINRl2lVJH48qcQCtu/p3F+7EJ4Fe2kk2GdTVXEgI1ML7TFr+RaEWdMnX
aw5zQw0UhTZMLdBtV56TzBWwH3NJIlm3wwdEOr8pbOajqsNXMwmK4MYY6gSG7sI+s2R/6enEeDBR
LDiuluRs0U4XA8xtuaQ2P0riyi7sQ/8u9ycobXno7VALceH60YJDaNSjZR76416tU3sAAhqeFssY
9zJEcT32NIElaHW5WydzqO7dgGZxYMAVRGKPKTBqBEV1yhAws3FbV+2N76ZVeRkiJH5poRtykdel
uLAF4nhFDUo5z+bPzCRydLdD/NDCxlORWTvu1aS75eRAtr+ygM4hh+xUV1PDrnYH1jqTrRcg0CPd
71Yqq6NdJPQn9bhCQhuby6EJ1EeA83hBw7C/7Na83zd98eSsdXevUreJekb4QOshMQvdZvdtwcf1
IvU/udUogrhxAnndmU1jR0sm/btipjnGMMNNOfBWEYfdIKbYNcbpE8oUHUwQKCqceYAsaHECBjf3
3TCLH2ECBblYHPszE16AslXTVnEvDWRtQ7PIDyP91SmiturUPssS93MprMU9+GFaB1+dDkmN22le
ij4KCL5UnUj9kQL2+DSgdo2Nq2wCWpGLNcI1XEkPGD1Uo3zIOaxPuFshkJq2yVVpz9alpfGSiacw
nY62RJI5AnO3XJRDuhi4F4KgjQrs6U86HVCHGrr2w+B2JFR8+wD2PCiNSHp++djAgdYwWibrS063
71PuF/qUdX17P+SJTauZwn6HrXd/aSpNq6Hr+ny/IuNQxjlYk4Ppya25t4nUxKNTJn8O4xJ+dkWu
gtgb5WBGI6D9PKLBg9tEhwxOE6kga6NqLIYLPjhIIzWZebXrB3goWvuDOIzdmJ7qEE9ZaducW1OB
cFBs4X0yxs4ox+sl77rf0YotH0QFITgK1bh+sTcQAwCrqjj46C3ZtwGKHqCUzFrNMdjXAr4Tr/0p
CJb+00DB/5GAXmX8QlXcdTqpLoZxlsglggg/9PM05/u0UDBQDHD1MZQXbzyE9aJvUttL+4sizOaZ
9YXjAC+0dI0oWYrqylpSYy+yVX9Dqsbf6y4XD9PYhzFkbRQGSzc9MEPA0ilJ20Of1PljicgbjHfY
ejnjxxissf2FpVXuDvNW/AHaXPg7mDEeOPtsOaZZ31wp6ib8ycd0p6AQwJ/pqmy6RYgXim1uzp+8
3J8bwnEyf9J2M5yCQpXX5VjWN7Kpbwy1DH/MakhuvEoFd3DWhoOpF/cCLC5aDRgxwIDJ01MQBgU9
ptJBO6ksuuvVLNhivQVUlWhhXEjESu/cdjW+BRQqOq6MFdHJJrDqnYnp7NcqX+Q3iBfz0RmDP62G
BJOvg+7l3lhtZyRdmSmucuxXnJxyrO4CQ+0gMT2poPBOxsx70TW5OBZ9tR6XSWwirE1/Yw0V1i2u
/D4O5RwcNHBhQMaTePCogndTXWcX1ORy3yzuk6uNbCf6+ir1x/Sg5iT8aCaW+ThQA5xMslgIEuF8
C6nDidegtaLEWzFDnQr/N7dP+lujQGwlMIbs2DLNivz/Q9157VaOpFv6iVigCbrLQ25uK69UytwQ
Uhp6EzRB8/TzMbN6pjPb1PQABzhz1UB1d0nam4z4zVrfEq17snXVHirR25FRZfqu9HCKaEJeGSjJ
qX4gfMh56kHHYOn0Cqc8N1PMOyJr4xW2hL5v8aWdQBHpyMjLjMVzf4xjx6IaUy0oRsumolr5hfZe
BnZ11YsvneWmsBSYoCuMphQ6w3KsHRZ5izPSjuJqjSo/GeRhNqzpyzKJp1Z0BUnGTnK28ybZHMMP
Tmm53+mxmkdFH3nD8kfvI8w1BUnonjY9xIICeef1Y3uLzL52r5eKtwtFS+Jd0mrWs4z1t2ez+LQH
2yI9anHustrWPrFL9b2Dp+IsP+a1m6sAmEz8Ru1j7FhSrEjjnOpBt3TzZelkf2iyFhOzlxQ0ZYZR
fPbmkuw6u+x2RR3bD3phTxvXsjxljfk6Tqp9mNKZOkrG6o5sq+mMJiThzHaNS+wsQAKoEx5j3VNh
3mBlz2aDko414LN0Oi/srVK7zXLzcz4Y5tFJF4aAepk6eF9LWLqcYV43uBcJumA3qLb6wlGGczPV
5udmbGGzisktT+vG10M0ie8AG7cWlZ5i1da5yxXvNgE7SvhXs0wdWBTFB61xfl/QhoSzJs37Gqrh
jvST8TjXprNPdPYhhCP2KQMIWZwqwBlI+MrsMfdbdcO2R2+PSl8A53pu9Sak1r60Usoblp9WaLSV
PJaZ1N4ZnHKIgz7d80QTMu+Z2rpnZL3id7Vi43s3iSFcXbeMWgF0s2SOFfV+lzkQ5zoL6EHh9nR5
nIwRQd6KhzFF2V40z+nQFXdmUXYPjmMVLE1RgKXaotcwS4prP6M206GKHNtWfc1I+xpC8K4OudJ1
Bi/FLdq31c1BFtsZDWrNvc3zh50/ohp+x9QOKjhbWKHlunGH4rg5Y/RON/svmHohvetZmeKGWZ91
3yszh11RueZRpfEFrhGr2WYtXZLuh9RCaW9YhyHTpjlCCDk8koRY344YFd/9cuAFzFb9O8teaKRG
TLs6sQPeMaiLH4U+6DeNo0wznKkJr1iWD/sua5Ue4ih1zm2su8DP/OmAWvuk9NYIEuAXmHh6uwr6
wWDlRYs+fBuZlW/dpNrVs2oOJYErIMpz561nafq+MotBLTpyjlHv84F5vbvvKFkjPoBvJaESbVJA
kKqE/yBWowXf42bBElfl0UCYEhqy6A+T7PJTIuC3JnCbl6DrjeVKK03DoI627WfdlMP9Bg9iJGLb
/AruhZbWftK6ZX53+r7eMwGuRDRb3UoX5bavVTItd55cbKC9Gt5ZcBrrau8YN47BMhTlGzzdqX/F
TYXPbzV8tTfqgj+s7hrxxa+S+RuXpQpREydXiAFzyCWot1g5L+JxJPpTYa3Xm6sSDxInJlrYljVx
Mu2yRhXZhZFRnFzFjgfOo2By9KFPSeseLQ67cUfbZT+jf5meWFF3E8tD/Oxa7Qe54QzyCqZiPA7P
s2OoSWJ+FYqlcRYOhje0lbWbsx76H6XhPF0zizWec2X6gd6K546b9lrviuobsxJKjhbkkLgrBkPO
DToWDwtoGyJ31fKz+tHDdCmTgRsEo/SSUCpKcWACMzgBG3yfq8GlTLpIM+O/Ndu2ra8l+SGQApaY
f7L0MII16kb0n7xhutupElCV7t+sI57UHaJroT4l/iCuWZDWznU7dbrzNtaWWVyv07TEUeyUnrtz
M32oD5BQNj7SKj3+X4tEZHEgSKHwr3zJF/6wmNbMZqrWq5zvhF+MHoGgxFQc2h/tMwd3PH/RUr8Y
cEfGtoyfOvB21h50N7+sB9qq+pb5/bA+uCtIMMGZgkw6BAK3dIcVh3568dZkzS+JQFl4Z2mD2YUg
MKDaMRswU/5DGJDYqPQTT3IYzpXuJidvycb8uKljb0rboo9fczvOgJSRAUDrtdI8jguB1uirzN71
zviSzfnWtHoa/8LVLfOCZ39jwqLy0Cpyg/qG8UQrAe2FHpC16m5atVbfN4DMmYIU1NInOZZLdQEY
xOhb9yc8tSMnDYN5FSfzs53ktSdCAxJZE7GViMXBMwZzOFCaMixIilk3TkuGsS5kKzT4SSDspTrr
jBfGnXB9UVxPP/CKWta1NEGKCv3UGjXQkHXUkesHzJiH5ftqeN1KCkOyes53Aj0AiZDa3PM8GeQd
sDJrGj54C4xzj61TQYGw9dKkLyW9gc2eE4s+uyoBt+SXyrD42bVLafvCYZybd9RCeUeFbMh7symN
9yLF9krIBd0aBObE6uYoS2iNeXNaFjLxVsvAN8d6NKhtsNvZYxxYvuZ8lwTDqE9/0ktK5W0ObUwT
28NiL8J2gsE2Goqnyo3pRtoYl1kaU2J+6o04YTw8L8RFu+uUn80+dcUeXjqHlNENqwX8dG2avYxb
s95TJi/w9WeztgMtcdb6Ls8JlIWw3hQMFlczT+tzmSXGC2FnA+kNPchxhD30iWvo8GgcuQIn/2ql
1NUiBCeWuK7XXsiAi38171PRI8WYMvA1aYy7mDGX5+/xnCCqkfrKX82ww78Y3Th7gSjVNjkrEr5M
/EkQG+KBimCfWc5UsRzL63g39UaRhngxqK04+GZ5rsF7d4FwletR87FzOwPWWL2zHcMYPFHxKLWC
wtu2ouLH19pZ4MUezXL0q1CCrJQnsjd1DMWFptYrrS8dFTRVO6j9MlaeGfmrmuqbqZd9uYMCqV14
uDT/ZiSH7QTrxe0eRG4U7bvfG1DIFtcpDgyy8/ZMq2mS3+Z7I/jIjkyAYwnuRn9I8VzXOw5Ce935
iN/zG+ATts9Ywejr61nU/g5UUBvvV4p9atjad/wrGiOJSEsv5goWJ+TMsz2YGcNd4XfPP7lMP/EQ
jGkGPyzmtem/CJjp5c4QSn4sWOPvkoqv6LiYRtd/9ckLKihKG75uePsVvCjiT57dsuJ9w1RPM2Wu
SfvV4qt+Z0ZUWMfBn5tl78zEDRNe2BAmvHAwxNH2hnFEezT1RxziPBpDXi4fP1/OATj+9ot3vjzq
8DnTIuhgn6zHWhlwkVLHZDAIHW3tz2Ze2dOeGMba2Q8dk0SWQoAcoiLv8wt0rBr6pGUN9S6FbrCc
ncXskltLjxt5yTUS9wJK0U3o3adNTl9J/rynjF1NLlaYAz/OopwH1927g1+MIXCd/KIWXyYnVzfa
726vT+l3q7GNlcmzGTs5H5xgsiM1E3AwS5GqehHdyDufmXJTOENkZ3CaNCWruXC1+OPuTFNxcLSu
KIuDuVbJYTKhau76Ug3eimSrIP3JHtxmOdOxsx7eBPCAbnJmO8WZa8Aprm3l5XjybZ3HdM/6l8m6
Zrdk9bS5v3yWS71cmUvBUpxFRMf5+RM6MBc1dXfeTQQJFr7rVGd7zXX8KCLbBPbDRtL/nLmpLQ++
ZnvoU+HdlCnndBVPtyWxRNmtP2dpsydGgSfCHIbMOsylYp+V2jNy+bDsyVkOqrbSiiqAi1yW577y
NHc36V5+XKEp2UeDkIj8RLvhP2EeFSkZfiz3dhtIn/cVVG26q9Zefugqo+0e+syw9/g605dOevG0
E0VemuHPO+LnqnSuwFJETZYbj3bmNMk1H5Ld3BOOHDOyYJk6fG6XdHBufp6YrjQL40l1ED5wT+qZ
jYYONfQK75WAxINGZEUXEXXC4lekUMs4gfU6PZqoZPOTyVd5alUq8nAZraH/6nRwh3Z4sLbVvFN2
zmGhDnsCsuuJnQ4u6bU1XB2X1uKtGGjdpp3MgayN0aFS5kvWqdkSADTH2h14LIwlpibW8He3d5Ng
fcHkc5i1g15ns3+rMfmEj9Yko/dW2p5dXou5cL4wZpDLVa8NQuxyrkX1iYrIBuVC5bvexSY8nU9u
Mkpe37lRJ5Frjroq60RfHzokqOoTW2NnZAzCk0TCg9al4kteO8uGiYNNNVwsSGPyG/dJWXChIBHM
yoD59ardYEA02sMEJ1AnMaHfBsLaaAobed/UxzOSTZVI50tckV8YeBAFmiuvs6sGwZ5eGOtOI0hk
TXfNbGpwywyfhcJ0qaGmkMduew06RVlZlYocaJbmW1cpm7AF7I68VCwHfFYEmY8OJTAYm1MPd25a
q8e+K1V7TzOxZAf2sbZ35ZYjasQ8N6vq2MZV/lp0eKx4RKFqbjPsmS3Hsa6kZ9wwf6oI/sNtap0T
lqYM2+HMrp//rJFsfbSoupYEgh8ZsDVXF6oMd+AtRsl5k+iF+mpkCyeA5hgbI8OjqGzfOtscBLMA
iL/XGxF5fvRaEOe7LBl5zmqv5kvTc0BtJ0YXbXvU0LJ2YWnPxfi46tQ0R72k6zkqEjQ+s2jqj9Ok
L20oMCHlV7GyoUqEiaOWGemOlnxzXXaf7/SsWv2SYP3+gPuRyy86nBr6wGlOHXcISMSbqQHYWaZ6
EQyVmXzAIJ7Sl8mfZfxuLzHPRsx40//OgmWWx4X0DHXqljzbWatWrMywU1YRF6vG8XrdJxTyUazQ
Uz4uzLNakiT5YI/QwrXhqobFVd/EaDFA+lSDWTxvKaYc9AWIuCYwSGDsyz2CRYLuhoSi62uaZo7y
QFY1kFTqRbJSLPOejqo30oTPtbqzJJIn9pMEcR8WfuUpC0aryNd7ED1cq002OP1HVY/dgrAqmQhX
WdlCjRc8m21z7NDYGduSJVuv1m4wzRsA1l4daIA4FlTiE+0ZeTJaMywvEEllxnSktqfrSg61eFAG
l+MRxiNns6RDL65zf3LWs1JljR6o1QfPnUOtWPrslPVx45NK6gr3xluxMbNqoWJxGIq0xvbWw1hf
LvQM4xjphMENz66tZX7EGLga++hPMM442R2zwjKpYrkbB0YvHZPTxknKqEJTobW3lqYGw7/WgKGk
G6mKQneMVn5sVv+Frv83FeDWvtsYqFy8QrhCULT8KmIhgmfpHNXNB0UgsvU4COzBz3UuAODMqc3S
zjfYuN+tJd/Qi096j/Mz9OG/QTz6f+Xu+ecuof+J1p6/0+D8Q7TXf63fuo/3LP813gsZ0E9pqa3/
gdIXPQKqX8ZQyDf/piwV4g9sKAAFtjgPBlRbwvGfgSLC+MPzeSt9ncWX+9P30zfjj9wv1Ki+ZTlI
MQFHAMj5j8w9v4rNEGSbPNqY1yGf4D7Sf9e8rame5suY6hFGsOyoyVh71UbxVwm+PyRH/0fT9uPH
IB9FaSbIWUWx+Zv5pvaBjq3YFSN23e6JGK02crblo2Mu0/Niia+TOTG/6whCbPt6uXNIdjrOhVG8
O3M5XDurSvLdUGfOUdmFy5qHjVHcxfIv7MK/vmA/fk1kgPweBARtccObiuzvVGKZ0O3eLChskZD1
B5ZiBO9VzE0v4zB/SwC/XmeeUoxdPfsvXu3ffLl//miTrxwdniDs+LcfXefGlC1eYUYrgcYPE3OT
ZwjAepRZY0en7G4E7CF+r8Bw4fjQh2eCpvpnMCL9NUFikcHpefq7p/ifSH7/yaOBcFXwqG3C2h+h
dH//YeQpB7U+ouRaOnPEp6Hpxb50q+rLf/5jiHzEdcnztz3zv37mEmgFa4EBIRG+sVPOjim07anb
/z/8FN4XRNq+TmH5m/6vAU0qhSfp88vVD8u01faeHn/8+x/yq8jwx3cIoUNHps0jRK7zb16vWLJZ
Id9ty6yNrWuczky/SVZ4YPWOfGIFFVb6ovwLfeGvqlV+6JZq8yM4EH06r/FvlwKzn7geVIwwr5ze
2qLJ7lYPXFLu18mb2VC5uhBd931ltaGvGvvzv/+T/+Eh2X46JwiSVWPL2PlNNLyuWjr30jepFcs7
22/cO0ii48O//yGW9Q8vpkBBz78eyQaWDl//7fxIWmPibeyB1SJp3DHpmK5zJ8nPxUpWArV8kr/G
PlBI/FsgZicrYe3P+NZBX4LPqv/mm/Pw1uqIvUOpJ/Uc4KGZ3pIRvGYZ29OFoLTyPHpZDkKhUCy0
+IvcmOoLsdWS39fGij0oJlziNZbsOAONNdDBq3rYaRno/UjZDhCbwhTKCVSij09UP1nUDQzketgV
97NF25unnfNaQL885DlL/FjA9UNcqX2CHrfsFUubHRp6ZwkLDuUoB+98BvZTXyPnd4CcLwSOtV0e
WLL8hqa0/YZUEcT9HJ/H3LOWaKLfjkzbiG/gMfbkCgFduuhT6Z8tCfspGFimfl1FOZ4RDrXnlNyd
p573XwJ1y5Y+bBMng9xs4lijTDZex82qVg/1s0IPGjaZRKrZIk6/yhGDYo1iMT5ijtsjJ+tXhsNm
vE/6Hj3HWmPMKhf1jCtn2eHu8XfaWoobJp19R6aEWt8TY9FIL+j7KWTMbhEeIrI16iaIn0tlqhf2
T15E8UednDOv3WXOfPTY3AYVehC6s1aeTLJ/ju5Q5ydXaMWha2xNnhmI5xB855e06ehfrE4c7HZO
ji2HOM0Po8pOa5xTnjuwUyZPnUYxtgduafehXfQ3BkDrHbMyskXwSjWONjB2G/0gmQYnGtAKHVlo
6jsTMUas4sdl1B6ScVhO8An2BXutQI5E0WV9fTXaOPkU6XaxXukkAoBWJiWIAICkGK9Ib8xCOn4V
FaUN67uYzzkY0UiTTf/mjsPRckA2tyNPUBsHlNJXKVaTcJyy59Ign6rQLyO6hhEHXpAI+w7n2EPu
5Gu0JsBY/Sbx71jiVadGE+YJtcUlbYobSmY89K6ljkREvTEYaPLmy2CVtLDj5zpB8psswznW6xe7
tdTJS/jESsdmL18hhjex0wVTGoMEdUwTaYLBeD5hLhpl3bJGau5nVIwSSHsbNMOc4/81H5Fx+0et
y/WjP/rJjnXIuAd+wc5/uPcWynxRi37HMPaWQcUNREVz1+miinKX9NwWaDzEyC7vb0RsmChT/BO5
YRYJJeb60ONUOKXweHCcFB8IzvoDdD11baapIk4zmc+rGDV0FF0J79+NMNgt14pRcwD7Sw/ttlfH
vrEui0S4LObXXtebo5fVL7XSE+RC9m2+1vdajbrDbxp1Z5a6/6pGuZ5yvbyVsI/u6greSzZJRGJa
t0ZI677aEui/5fJr2+2dQ0FOsOfXeFy38I6OYI0YaYIiLD0c1uSJQMMr4q7LCwEMLcjNN0i6bIHM
5b0swPRrmEBWrz0avaFUQLXiewFK0uFxQIwYiAYPqPImXi0hqi8wIQ9sqi+JbFlC+M2L0aztM7LW
rxos2IgcmnVXltqRteyKF0ZjtQGjhQFmyqqADK3bhaIPQetihTxVecAUYgjgtGt7BLMfMTyvoHLS
Awkzb0jbbpume/Yy7EiOWw57rep5QbdDcLFPpp0UCB/mHDEEYk6JrLQwYsTi7H+JXL6HLHoy5Grv
YciToLP8eJ3Ku1lvPIjals150JKA7HOA9+6h74bztLF98+U8uqN1tpORNWK1vCNKYcspbB4UvmKA
lc9dSoJb0S+vo+/ejGNVRxJ94E7v7DgSVi0+nAplSwtH/ETC6xNaqJdl0sq/KOS46ClYfql1wSxS
51NsUAHgnv3trkJ+qBcyc9vI17R12TMEQdGGt3l7KcCxJmFswf+Emml38iYZwfQdpw5Nwsmnt8ui
FivqShQ5o8z9PAzpg1eTtcBh6bCjJl66+ZgI43yPS+rpvYHmIJrUMH2C+N9/Z9XbsKthjqEf+1Ki
n5b9uLwtmZ9+wKXWE1bVC8ILu0YhSNyR3V77+VC9W8JA3TbXjv0Fhe1ylxFImuDw1Yx5t7pe9d1F
LvE+itZJgrXB97oncLuVu40y1XP9Yt7Yq2yuPnj8zFsURN2dbictpzcIcXu/pFp21+ArBSHA2I1U
H+jIgVGZfXXGEQsyblnTFoGXN/eg78a4uEnE7D3o27j+4PWmak8zaRjvqTYNgeWOzvoO1X1mRe7a
2Xqf6mw4I112rb5rIBl4O19M0iWud2LPnlCW9WjiatfdE7jQMBdzQbn6imyp3QQMdwpEPFS3nsgR
TDDktp+Y8pfodoH23HkitrhdbMVYVGoe25CkNP0rrUh79HrmPBO1jQEVEUCsMyaTRPEyPPZ19WAx
2a52GRJF1Nam2zKKM8DzBZXOxgVIU1ddZ2aumkBzOnxxAyvJ4UzE8eRHaLudOaz0LM/3LErhk2KF
Lp5n5klsxUflo90ZgODsXDPH0cCWycz3IEOr5eK7s1/tO3uIjy6iXiM0dcak7NMFOuEil/5yLMeR
JERHOvlXnUACn9TihDPLcePkq+3WZNqUMUM4hOFLw8ZDs7NvBLhw3ldMWXZmO5dtQJRhTbWAj9w9
mLLS5wjicltxjyuiJUApVpgkKke9jUthOheA8lJGo8ndcUNkMCGxrt15aEUrUffGGWFIXWesY+cu
PvFsEHqDLBe/rpaY2YmFtFo/+57SQN/Roj6TV55ZaMsBt0UACMQ5d6TodnNpQLUcc9+gXMJbZUVD
NY+YinTO6IYYyMdpE/fuWGTNkJdtZsKBy8NwL81UL3dJwRYmmIuUsOHWLgq07UtvRG23mgmfYqLP
oWk52IYXSXZasFTeFqjrFt0jSVXDS2oY2r1jrPML/8oEamOaF19Gurd3uZTzu7lACeS5Z9untMwe
Wfa4AJdxLKjbxZLoGMcVRk9ojOxjOKWE+5pI0/bQ8fldQSaJqxJu3TjTw3xYIf5Wyhku2chUcVeS
yPWlz2xOO41VP3ellU4kL9tGZ/DQKvshS1x4F6WGiihgss6qjzPddXY2eqNnTfPKOLQZW2U0mau6
QneQv2u96uPd7JjcacKYMwQyjPI/G7HHB7GwZVZRachtVFilg8GSsjHPMPyG4tY1RiQiOGwAo1Nr
X9WFy7iX+Ia4CeU0kMJceazOEUkn8XXn64g92wkhI0O23nubLOTZ2wvTYytwC3XbJMWEn4DkbPvQ
D5WPuCgm048ZpuW/rDpcsQuMAHM85+mIb2RcCckJ2ITlAI3HDYChSu/dFt38tHQNUiLii7C7ZFNt
DXvOCvtzteS62jNTa4sDhr6VU2wcqsBks4w2ElbS15I4lmhGHCIvrO+0m4kEnmeiA0zn7PN0ZBGY
YzFx6+tpeZ5BPiNoIXSK7gG1Mcg6nsPpWBudj2Bk7aYhamux3M6T2fdhuhTxvXQhFYSDrgg6VjXv
TFArd63CpSs7fa+x30FJwpf3lUMWCW3b0kfuBkOiIOn9TDwyhk+gcrpWf7dOxprdgjsy5KFgM32j
7Fl4ISaQDJavmet6oCODI8GcINIiAkssPvl2Jj6Vk6UhrGtgMe1SgmXbwHblRLzi0n0A5sciw/xd
loG+DOs9bUf+EidpWwYNNpBbFnJmBzXCSD4cHpETTGq6CSSJSFp9dOx9APSoq0N3TTAXsv+vy9Aw
u+6z27hQ56Ut5jqcab66i9QnIOjswKaPtGkRiqadtoUKtWa/Ax+X1IGjzf4DGinLCltHmtxJoKCv
prKV96TJpl9aobWPaqGTCWOv7t9joekn8k4FMRFkPZPlWNvYSjv+sldtTtctCyqXqCj7sn1aTCJW
IlagW34D+5YUF9xEJIuVjyiF4HfHX0w5i286yPYpsJj+3sHn1L6RHjaWtIC2j6YmT6YD0E6uT1jv
9puOGw3CDfHpzxC/WLSiU1BN1KHdXMBtx2tzVRmd8wYRr30Yp2Ejw9lNQuOweFIEjkhInE9cnwWM
uxjcTxgitrG6QSlZLjHn2GSRhXUQc1I8lXQR0y7NEG6d4EygcR9oYTs9RRxl2o3TYQzQodi3xYgN
DU8b1UVCPbPFNKryHTvMvE8m9k0BIkZuJ5aW5IO5WfoEzgqle+MU5RBxhjQl74hlVKe015SzK8bW
a8Ni9Qbg2i3zJCLG/TWSSzp9It4hcQPyupqHiXOMB2trbvCJAsCYpofBGa15R8QI+pTBJ6qS3BTX
RTugDX0wOfRRuywryw8cYlkWNhUa1F3Xd/3none8WwtlhBV2boOEEdubIrHJn1hWrOQE3Jvdptgj
7489J5seZJ1lQvIV/yRdPlpl9g1/21o8D/DpF1j0A9e6hs4pCTSWCvJQ+71MP0F1E5T/efqqVYaD
IZq8DDyr8FkuLFnlTcH04oFoG3KQsXJ5Iz0QwQ4hiBdi7dE02204oD1HjubH3iPXBXYEooh6KyR2
Wvf3mTMNqEa1EeUbgcVkl5pt/g7Ipy+Deix775lOKevB7M7r+tTHllmfUAomZ3cy4ldlNnkRWlxI
c5hyQS4R48vhscX418EnyQfn2fNGDF98O2BpIi9XS9CzF2MmMbPW2rOKjV+wF3BTV1Y53ZejXXiR
SxUBdacaBlQFcsBO5lHJHawt7jMiu0K+WuCa/P1CEI6PHquHCsMCm4TFSjONret1zet+tJHJJXhs
M459SNSbVNc+rBXDHjhPs3zs8gR4rcym9JubmVyEUwWjDTsgxFmqFGinIdvRMYl8sHvf0kISXm8W
Et26T7zLOU2qob0VQ9GPQYFfJt79++HTbwhABmzU85YrHLALwCH8H7PtvxsKs4mZXTNJhqgXdv2J
PBUfo9kWT4rrscX9I4XxCQAcvj3BbtBohy4iNGOUoVkrXpctA+0kfTWfulZryQM0oU8GfBKGFeXa
bHyFQjP//J3/G/Y0/79BPiwGkP+a8RGk4/DrGmb73//cw/jmHwbzdRzRGMFtgzHF3/YwnveHuyHC
8aZb257GZTj85x7GZNkC2wqVNbMh32ZP8r8BH6YDfw0x/xbRzLBX59/3HyS7W7+1jbwQgkXkNv3/
df6dECYHQcE2j7ajTeeG63iXWSAfwkyT1TGFEno2JSa0rk7xP8NvwAuG0AyWUmYxAHrKMId91nT7
mcRR3GmZD/kLKDX2q73bp14e5rab3gOOxo/hV64ixgQP/D2hPmaLXqf0X2ejTd/QwzgPngaSmHNX
sLAODQvePIOG1ntcpx55+WAAw7oiNw8ll5qTBxSoJJhg/KD8q7Vxay/Yv8LHzYS7s7Frn21lJp+l
B+ToaGHcZGDopDFyCVMSQiDa5cHp7CW7w4uNRVZjsEnT1bl+i9VhyeuwZylr7zj+io7oUq/+VDCb
uLcxZd/BgASu65e4AKyyC3VBYWKt2ANTHKZvpAUvZ9QFPlQQMzs684iZpZ3Ip6z7rgkNBCsf8YjK
l0GiCmW3Tgwp0uYaRPl8IY8pjTgRkYIKcZ+4dnotN9IX6csmXbEFi+xgyxkc0rb5rouWpsT+3Al6
Y+nNcViAjD4uNipI5meZg6FDa46gqcXV7M7yAsOqvx9c+1FKVl5xTKsg8FMdfGfpws7bAMPCvq4d
a/4SI+oOSnNZbkTRqzOzFlYLhSY+tZ5b30KkgMg1eRlmJvzWsI2UfB5KdHYStWMRGHh6T0uDpIF6
0a0pgMTMRlYZt16dmE9Uviiu2CwFBHet9ww87SLgat88pQwrdmTp9A/tSvqPMhQx9bKH6L/byqWD
pRUN+6BS8Pzo8gK571hpsLc12v9Tm3vYA8EHXNJEF88u5ImdEvqzlujqgn9ZXE+VSp7ZEtQYdAa/
JXZEcn1DHgiTocUjm3bpUfABbL2YF6aV85w3CPC50wU9LfcZD6XvikDC5Uy5pqdpCOGnIVaHqGUx
p/8hWWpq/hi6gUZ8HdKakeUELf+kTU0WbXLVg99Bb94areU6zhftQvaSKIN1HDvKhaXbZlpy0s1j
Us5zzYVfjXeTo8UPMN5rxBTM2fl949LAdpJK6xb/d9JF246wORHU5yLttnOoy225oK1JK+M6caf1
MxID17tpShKBjmOSGFclEsdP+A+19ZDV3hQ5+B9NCiRdGA/0C9JVWNt8lPa42g2yZpD3a/w/ZXIm
nszBEpzazXlq53mPRrtizQTE5d6k3duBBncPOlgaXrtJ6teLZg/PiZ+3jB16T+OPBMkHDXHyDhge
hwP+3hahDnRfJPUiv9bGKQ1dfaovpdIF43Btw3QJviKqLCHTfbUmHoMJVF5RP6TaEzcaywo1dpSj
g/6Ap9fkUJJM7dNajNTKjFpOjq3skxW3xnd38eP7xECltFuwp34arH5gxlwOxHilxuK5UWxrEJGX
OO5uJVso5rKACagJ0tYsDpo7zl9GZCMnx2OrgcFAK+/SfGBQSBqzCvJsYpI79707EnVpN7erSYPe
OKa71+oVI7+dJv1BZ+VA9njl2MGYE/QTtHnJuARGAdlpmZUYb0QONiBo/Kk+L8u0nnXL60iCQhmG
W3DyxB0PF8o/6Uoc7Exd813BkEAGepf7GM1MEx9tptIjuKEUFbNl3g3wB65jGhfSlwiShCY4KvNq
UYVuhINX5FHdet508PvKRRc2xdhyp6K8gcrgXulKQq8sKUJPvb+IXZXYTeRv6o/AlGN1r5IexbqP
0exkaKrDA1B72cWjVrxCEtg9y2FWC++jUnWQxXDuevMJknn26PjV/Np6jvzw1ATYns8eAwlism8/
LuT/qDT557qPX+Bj/0o/8j9QHMJ8919XJP/1PUnfaxysv5Ulf6tKXIE6xPe4i6BHgnLZND0/uWOO
/odtbGBXdqv/i70z146bWbPsu7SPWoEpABjtIJEjM5mcSdHBIiURMxBAYH762nlvV/etWt1G+e38
jn6JUiYQ8Q3n7AMujliS/12V2P6/UcaAA0NnQGlKxfC/tCFWAKnMQyKE3N7+5y/9N2oS+Dz/eblM
fWO5t9KIopfSh9Xrf9loDyoR2jVYTZn1lJ8N2/+7pInNuT2dnQwDd+lOp7bPU+xIY3IyxvQXEZJi
54/uRliLtTUJsL40cq54P2E48+aZgDwHpt7epomJfw/RAgYPA/p6AKwjDyJHRzKVDwU233GLv8xt
iWjrWrxaXZjPRWP9djU+vT+u2813Kw4B410FVpO8KwbZH2PvjZfe8b69wRweyxrAUGgGuqxDDPxM
16QA/TLI4NjKgLegj4tIGImPHH5BOcjeR9TqMrFAw802Nbw+Ze9P/TnwM389ZE5FzpwCZemr4aR8
pI+IHs0TTlAQB5AGNj1zbm+dReTGeiTuq72vDP7pRmvfpfHwiXqriQYGOCpkoNadnLECnFgzy1qJ
cIgIusujmjpsz96a+xudfartOzMd8n1ZCJIvRkRwLm93PDQbI6jNajvGbvOmVx3WixVpbVLcJHli
hExhKc1WuzqbMuP4asiW7VjEkphaymvV+z4Wc/MHn/Elr/T0nLQV6eWLTu5VNVG5wOXqiGV2Qhex
40XzRw7YeGRhHkG58HMXkaZXq7AyeI4gHP7qZXTcTdtS/OxIrAtIzyX+2AKFk2GWT7X7xgLMBzaS
0ApubIEUfQbuWVsWZlSgO8v0tuA+eh4Cu7/rMMTTDzIxx6lZ7Uwl8t0gHHVHUZk9iFwdWcRFyage
mnrot4sJkI4r14qSjvHeqL+KZszJGdOCuCHKXSsocE6UQ7cfg6lHP0N7CdDWvNbeMLjbwmomFlQ8
MiBH8bg+YHYi6t3AMj4dVVour54GmRYtmbrXrneI+/zUJNNKjg1V3XAz16l4m3bo7pg4ogMYspyA
1tyfwMCWx64vmGKkTjOpx5IYlfSkUhJWwdBBhNi55cRdTangdxvGVJTT1B9OXoLLkGvqbtiCZXtt
JEfCPOPPgKTNTZZCkMGnzsxldVm7YpbZzI5Yn+fSxXEBpERQNA8vZrzi2h9GRMAcGs2fWclsx8DE
opKvnavtz0Qu1kSGKHmHFH+IeuWLXY13I+yy5ZM0tx8As3ugoqdE9WeGzlFVBN8kSM27QiFljbvg
7JngVxw2w+ECmG0nIMZCKqj7QvMeZSqLEPgDDmrG2aj+WrxMWFjsZT4NRa4AxK7FSbo1fpeirp8d
FM/4ZedhuKyzYoiKnSIuTs3Yzg+esHN0F/noL4ziaqAeWQI+d04cEaER1ycCpaunuvO8Zxa8Z2nh
oglJY6Uc6Ma7mIn2HengzJQJByobGklZzSFSV9feTQ1klkXTfuww4KDrwPVT4wpjmLufoQd+iRaV
9x66s642K+guawsBzj0N1lA8CtqTJNS6U5ekaTJm72KpH6wBJUCoZgwhe2p983tMzISGrJtQV5TM
PF0Cu7CAJY6/y40q+VnzRXLOLWQlVfbMaK+Qj8aS4NdsjfInoB77IHsE/BRVxBgOKenWtEr5RC0W
FxgR6jR7iufxC1N9cGppNLE2sJRqi7TYGIltvxTMU0+eMVLyaMveVxk5V7np0xM1RN4XpAT23XEt
MSUe2kB9OquhT8HSWneeupGrvSKhOHPmMt+DD8P+iLfSnnatW8KEaPtuxjCRKj7wztiU0/TVl8oi
4LxPMPZBwYizcssavQNpixgeG0eHqs0oGAMz3ku6NQSVsp6awavuc8SBH7mnJxM6md4XQ9pFTJ+7
g2z8FxundQpi+MWQsY8AQSfVJojn7hWs3LVUbION0T9Ips4AS2YK28D+4HztThrQxzlwUSSLsdAH
WoGLR9EnUPYKOqEwVWJmFtv1SexHFR3NjjgbMEnaJd5IuigwVq8DVz1dgV22XejnZaU3i2Mxj6wQ
RsmDyjL5WBiVOiG9rn+NkIFe14FxQ9ha1i87aB9vYgQwYIppaqdeecpZ7ozeI4uq22bHeZSduZAj
ylo9Dty/+VL8sbwJULCHXj/K01jclwhXaIRYqnBQEIegNlbVDWzqWrs+5L7zxBXln7K69KKODeql
FaqCVoEoKnRIgrQN0Z6VGVBB4oDm1omR7of5YK1fjQJv1ldwXQjzchX7pb6ruXKzSp8meGpID9pl
ywSFpPQCCaTqUEVj4E9qjOvGKlkZrg5+euJVYj2dG8u+iFk9xbh++92kwRngPJVxTHQ6IsCbKAji
Wi3ZQxn1vlwxWZEilODRztg7GJk5fBIaXr/0mW8cs96i222txtjkhj0soeygWmyyISjxunX1S+wR
QosqcuXUDOpCN4/EKs5hLmyWeKwyNVNCrrGvBcNrBcvRTru9k3nLs5VnzIxJemYta1nD7xHjbbuD
ukEuHqWweFvRhJ3sWtbbxc2pNEbTbk84cO6RwHOxrDpmIq/JAidY+QzRPN/aU3qefY+kTRceGreA
WxusVnX/q2CSYDKpsEx/p4O4epCYWZxtXBK92BcV2zxh6hkn36xwqVrjLy8pOus8a+ve7Ir8QZfN
PmfeEOVl/bvOBZz1EeVUzESUXD+QWC9rVog5RKx3lqDF2L5RIhZbe17WULLj3Re5d/Md2sGLPcyz
uyF6GnOuhRk+56qs1TgDU0rtpwxA0xDymKQAiXQVPKSCL2eXxZSrUNin8jsx+2IIifpgyZatii17
5ugY4YaK0ybK6CXmmxquKyKItrba9zN9O82NwF1virROXpJ+8f6CFHqMGRpVbFZ7bzk6bBBwbhaa
HSYhz6p5Ax2hsE8RKd/tgsr3vizauosaZo8gFYrS+D4F+c94SOag0FWJEy70BzQqbBADlBV5l+GN
EgN+993cSXLTRseYfnLTqxkXdMZbVjUs6HiUDoYW1k5SoDCI7+vR3mmWJdfR4qX1bbbGLHXOS9P4
J50TCIYvG8VJSvIR2iRj4TBN4egEbRwFN7nGzJMWFTMNepkr2NuOzBljs896n5E1JZtFitmMiCx6
wBh6rhtr2SnUIXcx6jcUdT4AjprYu3m/qsEg/StlcYVHOMXFFAMIicYZplDI5Gql/W2y05SnlrHx
4/bQD9a0cwWvvJmVf8vMkSE5xNZ9JjrvEgOdQUmMfJDFTq2se8FV+u16Zre111JfwL6AoJE6wg+T
P6YzrEpehCU5IWG/IxnG2vMtU7TblXNZbDfdB4Px3OGWTqLRy/SJURfw9rx7tZLbnmkt0t9ruhxE
AWJC0Iu/QVi5MYIQLH4PrH4Og99ACKrQOSVlLvfBZDzScsyQ4lC9MF1o4ncGDvO2MOzgs21NFrUI
TrNTMk7+dJth+cMJf4x1Wtxu2jbV5L+m3NMlrBUFEhAC8PQ9GiJ7tSHBf06w+Teysft9PJa0zImy
ycgiX+4rtZGG9mQNETSqTfWbWBQT/63p/hDbqrJtnbenAmU844gE5sEeJv1SngebQKQwZxeBYRQ/
1sc6j9UfhFjjchrX3Cn39TSswdFn8L81Y8NsI7UOWY+IZihe2Fpjolq8iv8P/MsAe2YydRV65SyT
i2+trntJXYfNR8Niwz6wKKm3Y2Bj8FpQM9f3Tpe08wbODzCnVDY07ZOv+4j/b7SfZa44NDwTZi8q
WIQgExI+G0t4abUrZubeWvbMy1lMVW2wqQ2u542BJhRj/yy/MWSODyQLAFRJcZjO0zbhFauXMCmy
biU8Xrv4q0qP8tppuyMHwVRB7GJz/oX80zQPQOiXgpBuomaGKjc2YjBQW3Ru0T6WAl1a4ZH5HuJU
oQpdYuD9vcPUcVcM7Mq2qi25d5d5wfbjOPqFa4SckFIkHSLJpnzma/WaU1GP1rqdq7VEhINnfZm3
2A71nxZhyLCbJnUNJsSddlq9im7RHxJrdskELfXfXWvkYM+7sp24JnR3VV5T3MVx5uJcamwvHAEN
/Bqdsu5JPhjRMKHKQtZaaeqpquseOhJDNoudBl9ZSXfE0Nd7nNcWQMcie+ZhCSdKNA5uwuK4LmYd
4uO3KDsD1BjbqswLAKCNyoyd4O664ZT46hlGFajDuFTTMOuLPDkA57Llxlp76YHhyfOJZWAgNwmB
bs4ODaEpP+dRtw46UhAHEXop5y02kN2EbbnoAkAKkiAQxtJ9rAqmfbs0mbPhDK+u2MixTyS79ez2
olZV9dPFLnlRULDMVwqYDm6QM96qpKTAETziImOJ/T0vnt9CMM3EO+uKkjZrTOvgLJyieSgC5Zb7
LI9riji72dXwh8ddjLo5v7g0agHq/tzk3sfVLz4CMFIIXUxlXPCxY+xoxvi+E0aWhF6aNa91ki5Q
FpN+fCxjs//ubgg/tdrkL8KC2BXmIkMvSNG/qZbRa1TiKbyWeP0UBtO2Sfivp1KGhfDDxE1//UQw
BdHdprsCXFldMUZxw75iC7Orzi/E2GUtJalHDdnisp+Zyvk0R/ZoLs429WNklG7cO/EOS+fwPivV
PQXY2tB7r1N2sEfOgI8miEV8QjRKSmKOqqaJUkuz6s1d6+IZq/PkFBBzsSvuWRPSn0jWCA9joFiJ
L/Ey6H3qUhSEy1IW86UO4iQ0V7vHogkl5j1f+7k6BWNmFEdtCkHNmy5rVJRrkpyxPdADTd1sV4xQ
SG9cCDTI0me/XPAsz60lafjApxEwZ05yOhqj8OYDgxPVX1K0Gs2Dhp2aR0aQW91poNn6ndTdBPwu
FTGwxIybTE+q/xU4cWGE/WDIuznHhJ/ztFKpl7nxuKSl5pLyDclF+I/djr0bfJFFsWMXVEKZc295
uTwyiNEPpIQSxW7UQM2gbn94aCPOVCD+MaBdee5MO/0sEwi6vV/6JloVq+EqtWPso2NKeG/oN/0I
/MliTFtYlXUe1W3jXFXNVlq1PglSCa+Zw/fA4vm+T8VNOtbxlXMcRHMdL+m9Z+dOf2AobC7PpSqd
nxTFvH1XtCAqDkFuFIcka0FINfE4mrRcddBFtUxk/eADyUGGVDZkp0OL9eY6+DZsUAiI7oO2+Byn
CnJey3t39ZThVuS2GAHjYlEPByf2t8Ke4ogh1nOummfh89UG7h9kj+J9Kj3eSbN9mTH6h8LoHmrQ
8Z0oHxlmH4A68g9nW3EdKPeeFZU2vkn3EjO3d32fhLk4eesLrr2aJdBYfVOzfhl5+xho9dRZ5l/W
Z2drEB6bumrbaFRpKDOhdPTHJF6foBYGYa/Lr7ZCf4xN6t2weRsxij50fvPom9Uvt3OeM2Fcp9Jx
z00Sp0zUbIqZtLlWs74yuLmbAh6yzly/EFv8atJSYIfP3F2lEHjOM7LitHJ/t7Kw/pRmSVPQB2gf
u+RrtoptUxdng4hCYNGMUUqsnO6QZGGPBoOZEfJyoGJLCCTKDdHqxABV8kOlshdRIasDdctV0ix/
J5unxBytJ/Jg3jpNQ+RiUFikGmjOyUG65bN0R0PR5hxELppbxk5TTu5rUKu1Zfq+DPwVPNk5ySsG
k3Yr1u7M/XxPVsuNSrkwYCe92m2DQ7rKJ2Y6l8asj1MtUVYw9iC0Z7eYtBTu0kTxWhxUK/RxMkY7
itFpemK+M3R9b1PCx0UOalSObGNWuZFlembHVF1qlQsKg+YqxpKyRPa/SiKQsBhkww5tcXC0cnZS
ZEtdqbf0xmAkkLr1tK0GX25F37/Cdn3ozKC5Am49NzRSgvMpnMm6aV/b3v2xSmmfOdj80zTS5TKz
ae+Mol3vTTnfU2pZIbKsg98hBXd7FIcy/pvUjsvKYP2CpfrLlEWK4ag4NpmRnXWTPIxzs59m637s
F+fJLpEMCXdh8yiG4AT/RR2Bkde3td4YSsWAyoMCFdL2KLivbYY9fvkIyMVUir8gtz+YInlKqVY3
8WpMQJ08mAflfWe681Gm+RMwGC+ih4x5+Nrs3Biutrf27TuPaVHXavyOb4ofy6EPXDI+zaZcVVTl
Jdr8cu7xjNRXwEXPa1UyRcIYcA2KcfnWjn+USfw22Otn1uCUwRi3t4vlyjChDdnePIFx2YhVZYdl
zLN9VdPx4SY+5KZjnlPTQQ1dQUUWemWPm43r1Z0tdZg8tc9YveLdIY9JcHpvSqvSz/wYtfVXXo9b
P30AG/HVlhS/pvSmEM6Tx169EgepYWDrzrrU1jRcfQZq4aCKlw5AnJvHvwY/ZQfNDU61wVxAxH9L
pjBFIC7stdYozrKezzXjGhqCR+13NeBuh9BROuYuKOmj9XbyFmAYqQ3Qh8ywHQOQa5/6n3bc3jWm
+9kgG9h6ph/c6qIBF1sysQO0f8Hs7zZJtt77nuaBNfU5kUX/GaQjViwnIz0C0nvf+iEixz64VqxA
aSNzCZoka53UOOghwQHDmJ85KQKBpP5t11Zb/ukCc9rjhAzOmTLXZ4BnImxVaj12qW+/yDVfzyNL
bLbG4j2gy9qmbtkg/SW5CrYktptJL9MBwLR+n12+/XpcvK2Xdd5usPrlScfperJhEvB6zsYOf6wb
jg1+QFwDDPXxmcUwEzdpDjkpHNEo5bGJqBp53cav0jsP6MoxuSGMvBzWWq+YvcGdhof14lfrI/bX
l4QyP2yH1rsbIbgc8NgeSgpSy7H2VHOXGobIRvBaodPLgC4Ei9zJPJ244rwXk/SkDWMm0HEZcRwt
RcrBr9SWgeQdL64MCwZzqB3a905Axyh0Vh0qIrXoXHKcA8qrtma2HghevyAILTdVkV2HXLwurTwI
rUCTMj27K1LV/jVWqoBkQJJJUMsU+Z1zzmrtAnydj3UwHCdvhiVSxc+JGpYzNjvsR15hHxNJA4kw
Xn8APGdiuOb3sFgOeVoVWNIQuHbWWJyzsZe/8I39dnykXHjq0KH7/etqTukLmyARpS1U9MnvTqRi
djdI50vnVQA/O+uExT9U2QhMxa7qdyvz5nAemu/ESL5xCEcTi9EdGLY+Csrpp+AlaQo2bGBHm2qX
QSXki90WdJM24w06Uv7Uwhp5lQad7IgTJ8oV0lVIU/yHte+nt/QPZWfuEbvrY+aUf2hwuOANcRO3
H3o//Zh9JNLm8ppULQ10MrxK3BC/kjWxdzx7/OV9ndQ4LIuLLzyMO5P7B4zQPp29zzir3wc+UN80
+Tu3rbWfUSI4hTzORXwZ4/WvJcYUVONU+RGIAg+R/TwkR/Zh2AqGgE0SM3NnB78MPNS8ZJHbkFAQ
sVzD+8cx9WaL4SNHnbn1W//Ni/NfdCc/6FSuxZytu9YiiYHMm81ouwx0BniIzEaiGjvShj/zmeU/
DU/MV9d165fjcAANees9tF6xw09yGW0fd5hpOtZXmaOFCmNhz5j9bpB0xukJRd84AjuoBk9HTkd7
m80SEWhWNJCcqt67TmnPt+nTLUC9cs8BMQTbuTf2DGA8NBP4lUqCe6AkevMfV8T6yzTcD7HqSQfQ
RRaftxoIxRV9k0FKSQ8SLWK1F9xTcdX2AaRybB1jp7sRmCY+gk1cxN3bTJLcY4qDolmS6QSkiBzE
1ffWV+ReC2nH5YSeYkoMCSAXS0NQcfGB1bmODBUSPmMXAg/sq6bp86dxbQmhG8Bh5Ts6qSl9QuII
pd/t2dYs7uifOo6On4IJ/kUMU/7XktD4Q/DH2fwKvnEUnAheffBbW58K9EYoU7C0Qm3jX+el17R1
4LKXDGh3FaMtFBNFD+VHogTf4AaLQHi7mzjzP5equqDjYdIq0QUrSLyBskDK4UoLO7fZIS70d1Mm
GLqPrVb3hu9eKsB6vzOetQdTL8yyGO90FmF4wRQzacZQ06ziVPc63pmJ8Yfj5r5ebdCXaK+0n+C2
T1uw6E26qeM4dxggBAXApt764xKxFvHqOBHpGs1HS2fDFmi6tnEOrBhoqo8y298ru1LU3zxhvdqh
ZUlcNiadi3O4+kmlWI383NM6W5Jm024mago72RV5XKLoUeOqqQZqbReAF0swdq5XrLuBqWgCE3aM
PxCsFN9QppwxZO08m4hNGrkdZLnBuvP/dZWIv49//uf/MG3Sjv7fMoa7pYN/919VDP/4Tf9UV/ri
33Agut7N8ebfoBT/R8cQEGFLeLYbsND0/8kR+A/Khc0vSVpTfs9//NJ/UC6CfzM9y7M98oIIGL2x
Mf4bSob/bMlDxsCBwoLQvsW7gboQqDj/FWWQZFg+Sj9pD2MLD7noIL1XlSId2UGvl3r5sP2XD+f/
gk6wzVvy27+4AG8/EmoCHDLXY8dk2//gPfyLangxEAYiLkP303X4zUFYArsj62IfD5Z1sBV7/1CW
jnE/9+twKOB2Hj36pG3etMZhWmp1N0HA/MMazbjii8kezLh4lqm5ErPhGO0Ww4J5E5pNvOhy6C95
XnQ/7byaeBAAu0VuXTp/UbAzT4RkauwwRDpQsxdPbWYNH2qDI6vbV7ONPnNR1McqRrsw48tg55Xl
tDhx7XwkThD/NsntObF47fAOaZJu+AON+FpXXLdauvjPRtFhzE4O7C/83UCZ7pHDOaGBd613leXO
XzPLkr2eSPYVVtUcrTmYj6j3OqLSU5FvV+3Jxyr1MAllTPQ6wqDe02zUSNyF/+HL6YcZSQdjbizV
QbiW00eFnYg6GgaRvmCGKE+isUXDedv+plyRUedR6Ntzel3Y220CB1NHlKz0H33/nXUWPWCp1ogH
Hlg2e2XY53boaInMwMvPAq89Brdxm2aU7Hki33vjt25xCJLUjVWlHD6NMjCifKCn8lXV48xOPrVR
uHiYL6ZzQIbwd+rpm5DsPd1AVMrLP1Qfe8SRVIykaA1laq1hMmRmCOGb9T1921pTbNYuTSyrxu8p
UBuW1GEbeEzJ8qb8lZEaGa6db+z9NLu4yu62LjCooq7u0JX0z17RLm9Qk48Ftjg0adgC14OsbD7F
aesIfH/IN8AjZ6dUJs6prpM/KCcj/GWkqQ6xSwHyaeb5llp9r8GnntmCoulcJhWmDRj20v9Lqgmq
4+5xwDZBVeR+DSqgN3P8UOrAZSVZORvbjqkfqHkLmFaBJ96YaaFwaQ0eQ3p//0D1sEUGbEIGq6aj
I3WRUVxYw4Eqx9hOcvEgs3uYXYs1t34jSfAReUJ3wIEseAQejV7S3Uz2Prc0ptmbxdex0EwMfRY1
hMFG1cI6I8ex3YROtaT72K38F5wHMPhHC7mrUzytVoquRI98YMxVfwNUkaHLeGsDPxSOZGcNO8ON
MSYReWXfTe7wlEm2tGKhcLF94L650aOMLaqb29x2CXF2nuVkLR/gMub9PM3HjJ0p/T+wUheQJRUL
gTUWr9iqK9rLxK7ee/fJTZd473V9vkeVEzyPJV2jRJe7IObNugf2ajl+4Kk9QoS0ndCofAbEyPpe
Vzwo+ThUkUM+w8aEOb7rmW+cutxEWBmPCTZ1sgUE+OyGwvQqUjFHTZ/iT+gzrWm880clWnWyMJJv
sJHbX4aX1xGMtLvZMhkSuTXQ+uppSsxyg4l7Oca6pUJjd7VzYwVNkiPEm7uL29ANhnkvXusOwz0Y
N/0FM5YMBpfKpWdWHHiRZQ+bdQgY7y79wR29gxHHURsk98ViJLwldbP1CxWEc3lFs/UDmrQJ7YQ1
BZtYThsfzIGYXvNlZgLcYqFLF8Y383yZguY968uIrKj8Wubtr4Rahvn8CGo0ezYHPshktKKcJKKy
JqJh8Y/1UG/L8rx68eM85fclUhQ9eFs7Sd+WskF1QyLHPblKG8byn9mcQP8kyiWsSvUG6SOyIdP3
sv5rpC2DYlhpsL2x5BzKpd2DliGYAupwG4hfUrbJXY4S6AlGvTNiysPA1RugXgEZCeMCD888j0Ft
3RkduuregXdRNHsYI3ZUUfpueFt54oGyj0l16ZkTNIzqSCFRG0+m1d5wzGjyi1vIQYnz0K8PVcnW
uheMDdc5PQjxgnkqO5hoyzkN2GJ364cSZAWgzRn2bcUoSy9U2dnwLmuMjx4LBDKimZwFLDxLkUIW
gDwNahm/5qB/FS10a4POVHO2RGzP7hn/IupdRpKE2f4ih0+e6DKWw4A25Lp6yR3xhSR64PpLAt9/
UZl+r/JC3ay/j7P4MJrbgRgPmDrhHgh/Oc3C2yMk3Jo+eS55tbE7g2smkNd8JLqrKJiYO24SLfyQ
nZJDfu+MQ3+qWl6hoPi0yokmhA6nU0hci1j1n4uF+s7xzR+7XOzP2aB3Ydx3lC2qCqHHj8Akeikv
3E+6+q0PDJHBdi0+0EN18HGvswSfByRPPbkm7IP6JPsfHcz6jbeDgzCTyz3WoIaF21SzXNdHT7vJ
3iUpLBFBzN0Gft52HvAy0K6o+LUJ7FePUIijVu4cWW7BnnW0vfdYTHcrznw2tsl7Ohl3cgax6xDw
xXCOmXU7jCfcddNOq9baYH52X6tudh7s3qkeVtpWrOv010aMdr9fdtNiFZuu6D9aERO/wJ3n7NPY
O45SblOn7G9f3iUB7r5pgmkhImQF05iwLrjx9Q/MvM1Dhgt6j+1sg0c0YEYBMtDFdIe4sGIP0Hh7
CDHvZWBN5zovyWHKcpif9p20dL/XS/NdqPZzCLDDjwsDlBQl35xStkNouK89nBqWfV0MO8dzTWxI
H6d7BD/OBsTrT1/4R/JqUhQ5S7r15AhvWiF/kZgr+7gyGZmajy16xk2NwDls8/ZVmfnBTLCqIe/y
Lo3yrGfZWdaumRMwK11JyE2HJIz8tGUjc5MUr9p6SjCFn+MJV1rS93mEOrU+oNxUby3Y7X2aDlup
MLInAAfi1Dugswmb1Vq2ahyCjdL5zp4c0pr8bCuHzImUXINrAeaJMcquVsF4koBMAsGYJIDZeMCb
uLcMQ26ZM+/WVKI9QCBWktbBEshk2Idgc6+TeE924q5IcJbOxUo33Yt35Q4Qb62WMLdbeJ9twuTg
ZrJ8dc+M7QW8CFx99ExGMPIRJmj6MRn5GzEaCXGzvdqOEnUNZ/VGg6A61KvBUkWy5hf9Y5bewECq
RjbaEnhfdD5zvXJ3m8dtG/PK0qvYDijpt14QH3EQx2i6OI1Z27KwWnFiQ50kn+Ysb1Q2wzTvQbWy
tKrb4KyS26i9EO8NjpywnhngdKTGHCZ7qbeo9pZLIqmaBu8+Q0TqZ8EBHgCOVYKGw2lYCArz4GAi
l9qwL/oc6S6O2EzxFo7pU5mCZ0JcdZe4UEjYgdzs2thNUGvGyCjxpkZAYM33JGm7zdx0b7wzB9PE
iFKVFnMTGvRcuIg40sw7uE4eR6zdeORuUB2vaZ7oeB+1ycfmFBOZBlRYiLTRloEm8Twkd8YzBSkp
mDF+zdXGJFXIPfvKn8YYzEe469xkY33py5YIDBRuDpxl0C//KHvKjeiNZScATOzM2R/JupqPBgpa
uSJlHdIA5u3wWfUWcZsuTNyZfmFno/D/mshm3iH6NHd12XTMsZUcD9JqcDkosX5qK0Otm87xPkvQ
0Ga9WM7YqCqKYh6r1a/N1wAorB1bet8y1A9XM/OoIOEu5J2Yb3SLpH8W3S2j2Q7q5dqO3S+3xbke
qaI0P7FzeKFLEiBE2UI9gHCeD7nEtxRkx95snz1iPbKMZDSwR+1zRczAbWLs/sE022y6xq1hZhBb
hxASh8ScNFutElJtS70e3MVcGaO21t8eki5QhaDTJ1c2J+JrfrRv/zbRS0StSu50WURx3H66QK4f
kGKrrduAiSH2qDmU7o89cWukjv1AXNF7nwh/s7aVc2AT9VbdehNZSyhdukaAMYARJ43qO9Us+/Ck
XygS0Qp0Wy+/Majh8IdxIe9qQ5hb7QbVti0hl1hQhTdjdi+nmuOmsv+mHbYvZicHkE7dUfiG80CO
BGFprHXt9GIo5ra9V+aPedE7Gyvl+XeXJzBGLwMf98VlSO8it/TFV8DczPEGIg+V+YABl01tsbyh
bP3u/PxJJ/a92eJ9Nzxzfog9EAl43rm8VJdF8iZmah3Ci+IlqQG3FNaM1Qptvk0VAw9uWK8I9dat
2SfpHVsC+5B71PaIHtoIUJS4HyYTgUH7c8PTlGZ9AUkM4yNVWyRoVGrc58mwgoHuEDnxM+xtUmKX
m4Z4+rARKwHUM8YX+kYCTJos2NDIDj+ZN8QvMSb4J3espz/IaDAgEvF4bwGJGTgMJDoywsvPaWzf
gofkEJP3wzCOOkt9pMvQ7vPYsn9n7tjdacghFOMWgyhlPKLzso6o3XZNVwZwbHIUSepH4q7VyEW4
FDCP/Tt157XkuHZ/51fxA2irkEOVyxckmMlmNztO36A6DbCRw0Z8en+Q7NI5x7ZU/0tfao5mmg0C
G7+w1rdyz3uJkRPsUkzjnBrVL0JG150IZ9T5GBtL7NqQT6ow6P3OFui05oMNZ8BJEJMvVzWjPlwj
wkY5U2v0ipq/8zqjPyNcPnR9kqx58ro7cFHV1hqcKkCLE0DzJ5It7PQ9aqgvZaEOwvEQGD6k6w4j
Fiau51nqINBNs6pXXYuYbe71u6yUhwlMzS6eMvdkdJ9m8QsGJtwvfN6IahkYUIbZTdxeKr+7GNm8
9QYCpsyBkIJo/gXav2VVJ5z66ocogC1nYBRqWq/ekDxicM4PVocWUvMG/TDk02ce8zAiny2+mZQ+
4mbcurXJGztxVxF/1Y/Q5giRWncyeaA7OCTdniRNcpoOjsgusqgIfXeMj8E37A2qxte48fYmYVr0
qTPa0uYHr8F2bDkuFdjddG7o3CDPbfRcm0gyh0zMfFMRl9Hi0tdosnWTfY/AhSWk25ytPB7XoI3Q
zeDK3todlqepupaqAKfkdI8VmvFVbjjIxyyyM+f8UDj5SbMpYQYk8ccwFva6EUA6xrmN1yOsbm3t
1rm+KU1cjr1S5j1JDAzC+8g7msqns9Rm/8KCjPVyadY7YAAPkp7kMwWnvGWVjxLBGtInwvmoCoal
QXAiNEfbwSix/VXE7OkDexKf2FJtzegyQyyr98QbGdVTrjp1XrRlzdqMBomWyI1vRlg7m3SOhy2t
JLtTPy0OXmYNe98ZwYR4qXD5FXVzC1S23kWhT7Ln1J0zUduEwEB6ChrdHcCgqv4RRo13Qg3UHGwN
uAiy0C0gNKKfOzs7TVP6atr9vapwWGbdpF9yvW8ea7c6E9VHycsTvPIbnXZj1LD9C3fwT3ZfH/su
YvNamuOhRdy7I0uaoLVOEXq7LEMjZtsvbMS5u8tSEAqs9d/4FuDOVJmHiN98j0zeqexyU5Iz2ZwJ
PTZenSyj2GT9X+GMZFs5yuJ9DKOdj8ut8KqRErQ7snqHETFInYadNFunFeUWP0+4ri0RHdGW+kFk
ZcZOzLn3MtXTazxSpmWZU+6BQYMsMpfteCfeQWCUm7wynkpS3aFfFzvMiSSb4GtxprAkR4FnUtOd
o+YyzynGJOGMIZKEFlXgDXYkSiiKq4aVjYwKkq+i794xeRVFfbEhk604aIj/goqAa/KhjGetq6yg
jAyU6R4aeQam00GDDT2QGrFBXoLJuTKgJ+kO3bxK/J0eAmr0Jqs4l3r51sbgFKeYfSWeH3Zlem3u
5qkiDhQLY8IeqLDIdMG+RAyTxmpI5p9jpuVbCBEAOSLKqMRNj6L1zZXsOvBotgTLIL7wmD+Eov3p
snSrpdET2s74BXNpGug1gQO2k8MznKXxoI3RfYZq+MXrHV72rEiWGVi+mlh2gIuPxXfJ0nznefaz
6zJqL3PX3JSau40S72Tm5LWCOg+o5wGfWimZ4ux/iGil0omiRxQZ17wcL5Lc003X6jeqVFRwuq2d
Ksd7qVumlKOkKUaywDoVa6MlA1l595CQ3+p2vCXjRLpZeNepdjO2zpZozaAyrD2WFnNtoDohAH5t
obdwneEphJoZr1xnrLdwZ29ujdzTxlOgOUXSYo+yWp7xmG52gWtFY4TkGicfVnwGh6oaky0pc9Gv
KO7AjbbxxAmlE0JotlRkKqeucFCNZPNNbyMBi43A4pnoECIR4mM9aC6oP1BJTEd/qpK3juqIfVD8
jaaKi3VtmvE2TL/zsQCXl+pB1GIlnns2wIO9abrspUv6PeOY4sdaFmcDEvZ1KTIWl4W1LUg/epJN
1GOg8vDqp5D3pN/x/kBDTeL6SOitNPVd7o5PVc6EEst7/8qvWB5K03pjwsunKzDx5S4LLPzQxS6E
QL01Gi/+KabhVjCCWGJKkMD0YrtckaBmXAA7iHGCmkm/QcO60ohdZmzo9kGJM4m5HIPNSnKN4qm4
mnzfzKemm0HOzrK9xKKu+7u0aL6Zw8TQiic3MG3Vb4ACLzg6tLZYXvr3mvMQNEv5hNDo4LTFDR3y
A2jjaj9Pbv1g4FlGl269kih5j1gVuJHsRBAPZrhDhTwEBA7kNwJtjZsE9UYvI3fWEP4qq+jSLYFp
bNhuXRjjamnn+MGd1REtkY+taDoMM3FurJXX6JeQSqACByIvmHgBEoxxhjW92tg81s8klruf1WC3
jKjQKdHMTgwf0dxrQ3MdCmr2uWj2sD4+AT+ui7Lb6RhbtnPIi9Pwj0MGy6nK5TvT42d0AL+TocOg
5Yf1HYFyiKXIXEMbdmbXslAUqvGhMNBlySis1/HgYlymAqqxJ9nNBovxuLdTiKGCSTAZyYr+chru
67w89W2igjEacvqIQR18Yr0PZG8iBjjasd2z2MTv0vnsDXV3pibisF9BBcSKEJ4RWRDxYidrW7Qo
CvT6XdRFDVBsPFDQCgBchXXkN+zv8MIFdsusmkSOpREa0GwjSKRPKW+ZmtVqHApBfV4PzyKsupNf
zmi3w/RUYla/o0zEGVemz/HAEDFGlRv40Fae2mapBFJxTlPVbNvZ28vef2drGt1j5d6FtX1X+xZ6
5Xo+wZf7iF11Dybht0+NG8rOC+ZUOzqZZOY24XNwGD7/LkL9oW30k2Kg6WtVzO423NZ5RBBF+9vq
cEyFgutKt94GZqvdoOFcy3nQtpOv5FZz9GyTpDXzcmhLKIbDk6XV2RU/Pyms2G++c48dhjHdFCAE
xxmmACEt9TqeE6CTdpwGUrMuzhBquyky6s2Ma5aHt/A2Zd2cG7eCVJuyq5OD4IRoS8yUIfCBiLol
LOdrWnDZeanKbTkQgen+IqumOhdkc5LfiEgK/3/mMjl3qEAfHfTm94Qxmps6pH0h27O7Zo08aVa1
jLnoYxAIMvMC0Bbl3SPWyTsitTZjyYicQqpjA5Ptu7Qsd0gMj4WLZ83FlOKmnExa9+A611h3og3+
ymhbuCRg+WWCIywy70Xd5Ce/8+etgxVpUy/kVSpiQ4CHNQZjhhBXtpjpXXJZ+fcD1udby+wurS8O
dKjMWOzppzCTH7PBOJUZ6QPvy+yQV9GuKhtgim6990B3DeaLFxvab6ZqqJxrD5fLkMgfnB+/Qsqg
VVPr1qFhuQyWUSeqvqdiSOVuyMSDsKNqZyb1QSEhRgjcZzskM4cxuSZI3syOrBQH54DNhF0pbQHb
YUrOdVnsqjiJgK7JC07P4sopjgMDVPPesPvwbDP62+tFJLUdKQ0tI6e3IjGiY8cIZ8k/Mp8r+vdV
bCYnp3TmdVbPWwK/2UIoMvpoLL6IGn1ESxUjUowee8cLKNL0Ig7SKAH+FSt1i3VFWp2EN9dgAQk9
NNpxHLfBQGETYy8Nqi4BEa+wEk5VP27gctcbQzfUXvclp9wwNi8E1ROfGg9W/ahNXffEwvZcJd3V
UNL9obm81fmsXzo1yPzOrlVLKWfHyYc07ENJ6TQuu0zyUM9F5IQ3HDrOhkoTDURozxxSI2HRsyQC
Dx10xNOViRtRNPeow76sbMo2Y5LnjPr7PXuCEoWChYi1wRvtzhyfYFV8xYGKO/JDWNqdG5LmqZ+9
Qgss4AWHsc5oS5qC9Q+sBCy84fhZIYHehOP8ZszFtCOb6sZolrOAuBFL9kzC4voG9ofoJ9hiGD/3
ZsqkdDDdtYcbaZNW5t5Pn2VSBczFbpyJYk2sD8H3UfRUGDw7KJOyNbTjfmN46lt6oaLLM9MXOgLa
1T6B242HXAGha438gYZvHTb6SL8GqKIWyWJkJ4BP9I8QURBtYeZAdrYd+3IvKt1fa35/hcga0PgS
g5ulw3peYrztaP7yKNuOUfalo47dcg7CEKMlZXWiVXeI+1HPiFzcQcjZ9rO81MXog/dllWAJlBf4
IG34FB2C6rQRZuCEMw6gvtmRhM6fx4RxydDH304RtSJnAC1VfRd67SvyQdCs4GswSnhPXcn2cbKc
bOUmko6oJUONfN0B6mBjH+N5XDe65b9oZh1tYl5o6xTFf+neV11zBGH7oNj3rnjlGBtyiRY1e+8R
4eSSsa6jYwn9u8ozrmnHVDvuk2CmI0ILH1ikQQUDECQ4efNeH0wVeCADV31DmPxsMKCa45k5gjBR
olueSY6t4QSj8oGBTTzsbr5mwCgBTusXevtVE5YOEKCy4rwBP+CB7zybhfk7b+HraCMVSlawEVnc
iF0Jn8j35vhgou+hBOoW2/3QEWVMkYhgzB2MbUO6895vRv1QhBQ6LJ/CCfUjG8JAz7P0XiWVCLw6
MZ5Zv56iFFvZqK9bN7nnlblvPReFUpOP57LDI8OwxIWkR5gkj/+E4oxehF/XKjY5udy/DLszHu0I
tEE1D/e2NkpkrJbXbtISnw+hPbq9k34/rOq+8pKNN+nhiqAw70Ek8hpjiqdpMBT5eJZxHw7V9N44
NO4tYa1EPuYvzGurgBIVNJJw5YkIG6h1DrKefo5vCI0SCKDhhyEs+OF9MBRvfLNrHxzQYBfE1w99
zkdgPyu754RX2wAAT3NRV3W5vafSJH9wWQh0R1p7tkA5osGWYFIWpNcqzG4TXsdb3WlMMnLaJTXu
ypTpQ2YjN5gx5iS/HN5LWoYVCcE1gH9MWp0aiQQcoq/O/OgcVO4rmeKfMP2E3eaXbd2NlFM9bKN6
mh+8ivFAkpjHvPHnva+3chXX/cWDTVnJo0zdbWy2FzupTmOXb/LJVQFUlOhGiPK3p9fDRYxJGvzj
I6fTt0+aQA+xPGvoT+ey4UTqhns8/jFHeY85pVr1C35yKF8xtBRTv9MjQBIVnWuuGyQU1HFQwcCZ
sRFS8umDv4UcQP0QFvR5SOMtv2c9oRFglRKh66cl/EGTYywy0YChOfiVi+HW1PCxausOLtE7FD2m
2Oh2yNY8SgULGsJiMoTeEUaqv7Jm82hXXA/iUc1Tg0l4LusriimcpMugNa88ZpW+fU9wOsumDldA
odkicA1HC3yt5mj1JaM06XUvUzH4gTP4Fv87LF4ARBIijYhrbejuSdrqMnbo25zsa7BNrOtwchVv
qItpaodI9OgURkdfZ1m1dUySNwloR9mXkxYg5ItydZo3FKOXujWPbt3QbDii+m0XLrvL3sc55rsx
LpBSvCkD/6GbhvmqnmgG8O5FwULDFKjD5u8ixS3eNlFDUug0PM1DjCvNaUrQ8XVJKr0/Dt5BYl1/
tZBYOpgC+mgX6Ya49P/YUGR2Rj4UkkO+ys5L8l8J0JbXsSOOmxQ1566xEH7sJHJ0Xm7ixcqk+zCF
ZDQkLWPGLczTSzWaGPiNEtFlYav4DG5E3Pu90f7KEte+NuXof4d9UqGNG4f0zAhC24azxxqDsK0U
mWRa8rnqOMc1GIYb4G3mqZUhavliDK2nFjvGTu9Hl32wm27cCXtsbmczi5OJGDzNTr8tZx7WZugy
2yEfutiVwCVoVv142HWyH+46QiN2GjcjwmfpYJsvzLcIEMcKLEd159oW9Q5Ova8RO/Bo6v0Xg9x0
PYXxNmNllGvVvh71O7uskzNXqzorHHPvGt71+7lX3VbpZkkwINrQOMO6G5G9DsgMbEWaEkg/KbWy
iVG+mV6nfy8W/I1elFDcMUBRAkJfcHI2ALS85zBzXn1bvaAiMFitYkOCtr+trd76rIj4dLWL5o+X
yeJe4A5K3hN7orZw7+0xfyzE+NrnzIxHO8Y6UMF08q1qWbo6N6BdE5JgFFNkYmTa7yIaoisGT37J
fgzPftOnd5MG/zIDDLlmNeLW2zAjCK3QntsKODIRoYIY8ZqsCYRcQE3AKqynpIZGZsZsImpsExYu
vLXI4MklZLVphoezr2v9+zJqke/yQjNFDERzWB62lj0weq5vC+n7mokAmhkD8QGvB1zFTfYuDZrc
fkSDT8S02hhpYj548KfXWDHJBVfJ4rbsmdmJBaZmOQdG+N4G+YNOQ+C5+lNcZmDEGhAFK05pNgSG
bBM2dJ78ietWXeFc62o/VOXM7q5JGOf8s9hGAJrF+CDtsUcpUrFPsK2vPnfXbo6ryVsGMPEM+Mdx
RUGwx9Ila152HBTLMbdZYIEK6gRyNfLA08l7rZu+2xR2zerancQxTd38AZ7WrNZWLqa7ZvTVhg1B
sYyQp9UM4RXVFoEoWDtpLjuQBJj/O6P4itIq33Si7tHit/O2MmS2ywo8ynpFGovXTtor6dzfvKze
XRPajxzsMzMJXv61KZyPSUbeqcmKgtfcVFwY+TnsPDN5FmNkX7q+Hh8Jeg/5en3B/MHSn8UAjz9g
Ztuf+64qv0GetnsdND4mFvw5vKubE5p/TptCJOWlMvGnI0vuvhMVp4+203Vvo1GT0GshpId9A5DE
WBvk4vVBVIXu02g4w152jdwzxEoCN1K3IhuaB8iTOAB48A+jPkGW47A+FWDtz1CfESDZdkhQe5uP
l1QrxDcJOcmmSbvok/RCbS+NamDPp40mL2Ul09U0hOOtiI06GBI8MpusHcPr4gXZkh3KqiKFqaEp
1LkzEhLar+yqS755VV0MSuoNLbf70oNgozZ05WFIGdvkoKQfmqpG1eKggbHcWn/E/BQfbJUr1lZ0
PavRmatrwThlT9Q0LIK2H8yVYUYfWaUzydALFHTpUB1sHNOvaPJqEhYbn89sf7ek6a3tqq4umq43
Jx1n/zOLhMENPFJrKM/iK2ItbakIp5L9J4E0B8JMBgBQRfWkI728lCVBhFF5QcjG961rAkuRmd3P
vux/NWrKfhQ0wXDVeCYbOBMxD6MHLe7fZOsV8CUETj8iqBkyF93v2J6wgWWztmGsi9O9QUBn505y
A+KBuyfLEY2MffKAu5zmEntTsk86nQlANED5NgaOoVbjscZ2r595ttpg9jQX8xdTsAlJ98HsFEFN
Msr4ttrR49P70S+h3Ak7qItMjKnJqnEaedDgDW2lMpv1PBbd1sAnfvKGRlAixnEQ9yG/M87koBbu
+FDJsH8RtcwBT07piV7P+bSdga0MiYcWdrsm159RDSTMIXPLvsaecx+77auVIOOPUfsGmROTZ116
WN46nWQG5mfNTmhGeo1nv7/kyTS/qxyPiExnbIJe+HucM+fBNh0jiONCXIkFse+wwCcHM23yu6os
iZcsm2jdaw4DQVeBwKbR4IWeRxuZlCHCuTS+Nz3U37pfxfs5hNyHVj9/CEMx7oYoT7aJXrBSmEv3
Ts9aecps5W+GOlSbBLLyyJsB+vEUn1vd45YaeyZBrNA4t1KyBlrLePNTK7qSMkQUlD0yKpzqmjjT
VvmfkO/Cxzwymuch6mFe17X/hQbf/p1mWU+c0xReW3usB7ggTrZnzQDHkpvdx1BYLxWS52UPDR9b
Bl5RZd/53MsXwbpuE4tFYAjS/07E7UtCACBxlZn7kXRjCT5jydZuai8KQr0cz6Ze58zBZ8amdlaR
E1Cm6zZv+DOtcrYDVImDrwvjabZ7qa2SRuJr6aizoBAB9UxpdCvvIkFg7gGyDEFk9up3YenWdtJK
DpOSwR0nIB/BjcnbywuJUagfnaAA+4JXMWNqCk6MJlFqVzraWO4Foym8IEbn3kA39kGbg6ZMlO/6
m2JqsO2VjBn7uCyqY+8ojmurRRvNnaO+FXxSE9wIB1plsQLtGY0f2Pl1gR+h2Jt9KK9+X2s0yZ17
rOAAbNXYRIfJn7szSn+cknVn96zwlLURQ6W9hZU/bdilsZBrH8wmYrpPXyu4gwJw9Q+196hPZnS1
CSd9mhy7PbfxkMVrZVuLNK/IH6bMQsrZF/opYf2wURUCPQt2DGdSJrYwvtqT3g/xPfQFM/DJbVn1
BDkyZCvqfYrhXMFxs6NTbjOvZ8MsSOVgHVR05fAqjRGm2ABHl5UfIiipFd9m4ngPE8CHL+zjlbN2
ieGYZ4vpSptr34k9GOxhrXnY2YiJ4WRDMs8ytkAUR1BecYOJ4kvZhK2HqvWDqa+JuMmBbGInni+D
lnPXWv4bYwEUNMgMo8o4aPILuNm6NNFKTWNKonVt5Luuablza6duV6UDmYgxCBknnL7borarF8IE
nbskvG8lxhlYEtWjH4XIEVkaa88Ju2asZkUyfYxiZHTZMoN0nNDWVrwy5U9uGi34emz2jxIh5zqd
8vG7Ali+1t1E+2QoHN/YCTExhrGB+KoUr7LjzM3wZKM5yXoEqHiv2M46dymOwaDzRfdDWpSxbLxG
gmqhQ2gY2Vq2aWWDpkdjwcPNH7soFdDvoq1ytflIXI761IU33yLhOdvOHLVF68U19Rv6DoA2YMk9
s9sAaKXsycNxMyBZc9i9KW7TfrR4h4iGNih5GEczEKZW3yZJxYtOKOGXQ1sXzBJ0bT+aznQa4oRG
CyRvVAZROTEP5TaIydY2ukcoUcQrlUNrP5DLbW7aZuqeiZdxni1AD7t+rtjM2jHe5mmslkC7Ytyj
YG+PVtUUX51FeQkKOadbbLsd8Vcpx3/tPzd553yLkEo3rKedKGN9k/EPBhj62hM1HLJ+0WIZdwjn
wHlVxDctJdAryhnFxC6sMtPH9lnknv2GZgmIgAjLm57NOUPPZCkqYWusyLzxHyLW0Q9lI+XiFI1R
f5TZDWPnu9cisZ1mSjc3EtmGJ9zHL1+OLFGUPCez7j6W1rLUbLRlh99WwCYstO/0S4m9xSmYvEWt
c9RhLV7oRZKzXQnnV19BUe1TJX8Qdo0WSrBIHaYRYFPS6AIFsSI6At9YHN8npHic0AiIc5aFGSNy
s032GF7LO6b280edx/LZVpV+5VgsZu52R//UfcP/sjOv/UTmMR3m3nV2HTukLx675g1YH2LOrggf
HXJW4lPYxL/aMrO3LA2Mi9s7C6JOqe4+583+mqe2uo1Fm6IEFZxfaWFfUfnM6wrI38ESica5p3+O
Zpc/tbh3h4DIOo7FkSu3rjzPtNHaxvYVPEB/wpGIVlryZ37jOU+zBZI7B+/WrPAEAtbRK+ZMwLF4
6GxuEcxVfnbFJ9WyO2/YonhMrp8cQn7aoGOISYdiLAIwMoqEukDzakmpC1V00l3kkwhKRHgxcpGs
B1qCeD81YyvuipgTrJ8sbUs+nHshrKLrthZB4m8C8sM5REH8kNedez/KDDmcL2gkV6LM9SfHx7C3
clgyrLQqXKBLzKPMzo0e4VWC2TAa69j3TvscIsg54YfpVladqTemySniLkKdVhCFpqCoR+av2FUe
TZnqhEKh0R27ZkTAAQqxHvJHz1BXwxbhiUQ8c4Mzcz65rpa/QvXAzqPKxdPDpLBNDBd0HB0mfWmK
iq2oPjA2ws5Uk7cs8Y1k32h2u4EqiUuwQJyVMvh5ymwrXhP2gXUa1HAwitC+6qA9D8RmgLCW/NNT
PBnbbkaMHbduuJ7dmDZwRsMKQFiK8SmiZj5VuhCrvDWNZ8uvLPwTIgctWYfnrvLLR/KA8u+yx/y0
yrVeXixbZ9fbIh7agDp3lh2U5a7iOdLeTRRK17wJkc4A9tg5mm0/YDjHiJ1J7T1ph/5sWTkvvKnT
rl5kE/PViPwK46e4r5sxeTWTSG3bsovPfpHL60AdcWR/z9gZupVYmTRnvCJYq0eeJjfMAjwy9Gz3
6uP/DZLJiJ5qCqnXqmKEPRFOeO6jatomteN9Z9JOfllIjn+GwutXERqctTObWFhD0J3+EmVH4kbu
3JlT6747Tca9bxHtt64n6Sdw9EoKssSNn2WUkx/RYLS+iAGB7mS3QBgN2zwwEg5/adApHiKYlbuq
SeQbKNI8KEp3/oxqUDNaaqlTIgZ33xaLzsqao4nZcq+tOsEkUZN8cGGL5CtHrfpke1m3AEOa41Sa
Fby8mTe+yQtPjIhuZle3AmwcZLeoogKvNKmfAfrXaSBt92vos2gzpg0yIMsGW0dxIjnaWz9ONzNg
SjLJOFU+88a0+X8YOrYAn5FhFeXDh5758ruR6Y1ib9y3A+mhOTuJLzTp7SntkvQQStdpUfbx/PE2
9cATKr+PP7y67HexP/Puaj3AOpqtjh6TozWnKitqHspLi+tlXShUjakzmgeCaPt3Kvf4B7MtOC7E
r/FO5L591LB0TpCaWDUsliQfPV8Ojg1+E3WULvy96Y5WAHyCnb1reWwGByhkWVNeRgOvzYh5lf4U
kP8udNyS7sc+iAlQHS+tWcGjHdxHvU5Y4uE0i8xB/2jBI75UuqP2Y6eba1JG4yddkoeDkt5mTpku
cHmIBHeyinouKEll927pOt+jRUBPUHDLQpaYBpqE8MghT/wRm8srAIHht1jcvlLpMVE0Avv0vq4J
YKcqm9W0Bogff0u7sPZm2XtbA/kzWxi/2OukS69tnhuqadRWx5qnkuqmy9NDs/RRDE6mo93U/Ree
9fA5gq1hM5tlTze6Xv3dWLO7tWOEacbYcAW0Sb/BoFpgP8sUuBmb69/MHIR5ZBn+zoqIik/g+pxL
MpLOLK6MT82ptV89+ZFQj8bhOndG8go4dXwrVYp/pNHQbZxHo6sOwzQlmwHa+MbxcxMHASB2t0aU
jLeG6KB6KFdI38uNzXtSrhvShj5Niqhzgf3hkDBfilZ/Y23tN6UWR/su9Jt9XpnqdzIjwEHYzFGZ
l2CY80qgNtGHbmNoOlqtLpw3XU0mEyMUsStApR9adNpB1Rolgywi0dnw3zl+gV5zyAc2Ol3hUPd5
uslm1cqzJ8AtWrYhPnexCRYsiXNlVex+2fyg5KQsOmt2l+0n8gzOzbA0zmk6AEeaIFkqU9Jb4/le
ee4oX2e3Yn3JfcjSivrogZLiAoOn+yQTDFhFJpvNJET8JBWq5E3lsmwfTaSMiVl357xGbe+hIyNY
i0ekVZF8zEfx5mQUkKrJjCPsxvhYyqZ9HompwbKRE/uAV+hYNFYZuJoat+RPxg9/M1VPE265ct/O
OoE7tfC3le16WzIO5EpWiHyBZ/GGYiGvFp+DQoygYXWe6S1Erb6iCOd6pqfYJcwqn6GpAcbn3WU0
75wPxYZGZd6W1UTIKTG41epvEkXNWGqDs0sobHYJSEmGNjS3f1Nt7HixmcX7EZ3dfRIiKRYOEci6
lQw7SSOy6zAL/TPd8r9Eb7/ILxxJ5W/13/8EY/+HPfeLD9dIltH/4/+3YBljcSz/vw3Qz4VUP9//
7VF9qJ8WeHuh/pdx+h9/758eaOE4f+c0RdLk0pz4Opkw/xvmjpcZmjuxj56PAxDo679g7q7+d6am
LreIgTf5Xyx33fu7bxLXjDvacDHJGe5/xQFtLqmj/0olXX4iXZDv6KaxGJO9hSb/Rwt0pidNoQ+p
/ePpoer8jVFZlcCMwLx0frFteDIflmjslg5wagkWUAaT85EOK9Q+IYFZBaBgY0zdo7/MwILUF/TA
g58DjYQ6DWcZ5eZoV5+IWBKOQq5VlnDYu66l/xB0OHWYNkY3+0A7WIVfZm7Wzh2vgrpiWKLTKGZr
q7KbHGWJpoYC3oPdQIItBzsHYe6yGvHpW3JG6UZuFslvcjBQxK3/8JX+X2zbf85vJ3qes9cii97y
Hb4+Q+OO+OM1cvVcdrETez8hqrgElCZkRmvPjKBt3P3cRkqynkfGLn9nWijJu/73P15fbOh//I58
1zVdk1EhDnqH5Ni/2NRn9jStoznyO9FT0vnWCrUyy27fN9DsbBsiUBvojrEC/LYSlpir4n6wqKuM
tW7NzmDiTCTgBrltWZuNDqPWq/lv/+FD/uVGcnXgQ5ZjaljcMa9xsf58kTxWSmpivPRZZLbgrki4
HuTS9ZOmJvtkhjZ3EvjDJv3IF/ZtBqMnbyAkeQy+Fm9kzPe33Es4s8EZypmG3xrTio7kP3zQP2cX
WHxQHzqT4TAwdzUb6/+fP+hoDviwIFl8tqHhCFKlVVtl3X09K8lWeKgnyNrEr+U9/40wsxxOnpfO
k3gcqio8IHDI2K/n84xiHRBuwWSpIJQhZFZtayK7ObkfsX0x8OZwkQ0khHpxRESe8a9ilBp44/37
X+jPRAHLhV9gWh4Pr4OkYjkQ/vL7xJL018YU3w4gOw3YPRZLNlOZZykTwlGjHOc9hZ6iDv/+5/7l
qVh+LvgG1zBsjYxp868/l31F6ZZEP3xHE087vEOtyto3LGLGYjUBuyuvRYg8CbJbXBqG8x9+7b9+
jdpSZeqI3EFIeETWLJflDyCFiCmY0MbY/CbqBZPC2h40x/7gCBPqUM7Sze6k0Ev9YmJ/7x7TVtMW
CVUsMy7Kv78QnMV/fDy5iQBZeLbtOXgbaDz+8gUoR2pAuYuQqnAubKQ0dZWTtSfCvPWn3eShQDWC
f/8j/89f3nM9x3KWDA7N9C0gHX/85WM3Rls8ASmynIHzFawcfpR0azdD11ob1EiW846R0ACN1zro
pN9LbepZnfSy1KrhP9wI/2BW/OF84gL4msX5xBGJyR2u8p8/TeTPCWYlJT5jSFq52I8qXo6ifCwB
ZgJBSKzZWjM6nihdRt8w+VRMjuPu8X9SdmZLeSNpGr6ViT5Xh6TM1HIwc/DvrMZgKJsTBdi09i21
6+rnSXBHFVSMPd3RUYThB0mpXN/vXcrGo7RQWdRj7sIyQXu8a1Wt3dsS36Du+ddtZsb1X++So4yN
cTLnZZ/VU3ycoAbYDxrqwvw8617TCewht2kse54ELIFZi9G6I0CoNYOmn/CNYBZq4uF3jWWiUf68
DWSArCLwbFxh26y7bzHhf+m3lY0tcUaKwXc7o+j8KIXmuq6XK25CA1G7JyyMx6rc2qXU2BLghtHB
/aW25HTIg6Aj3GeTPVh3v26dn8vYn3emGMaB71K6xlWFoYXU8/1rtFG+1sR5dke9unCz9y7lXXru
gI3CUP+rWyu65LammmHsl8pohey56VXcOyXmjiUwQryt86afxaVLamtm35SRiuP6tKAgU/V1NAPb
zMs2cpkYv3VwxyGH6cyVhkFcDKuLy0JteyR9B1rZaXEpZqcW3g2ehWY+yz2CnsWnCH+RlrJmTOYn
2w10jympHVimTQK7Mc8nQKOwUL9Rdy5GFWpc8vk11H0cRvgCQolsZsOGmEHhhujWzvLX1oQR4mYK
3GpemPen0YVER3WEes115Q40NwcYD1EqxmmKP2BlrukoDcsA781uAsJ1URD2JXp+iPWcf3Zeg76P
xM/UEdyG1/Ye17cpA1p3IU7M1h1bGoLEYLcFrY4QWo0ckXzbyj133wQ1lyzzORPjuT1hEIH+bi67
Lj0W0B2z4l7UQxaKa+Bf+AtnmWdb7niuulGz6CypyFlEEXF3oiXWeijD8XYi0lMgT4fjF4CEWQNl
DBu2DOY8yr0JCXfwMXNuPanaL2qBMV1/se3FDMnIyeHRXdd9N9Xel7SxyZ3d0c+ZEA4JjFong8YU
dPpfi++22GpCkZ3cRxwZlz64lvgmNJ8rbGhzTGGrzoJY3ti2N5Ozi5Vg6+6reuHd7qbZXSnu29bc
oCdq6e6IlRe5RNNlHnY9tQUW3ik9r6wwwMZwThO7O0q7oKaL6CVfEuxk8SDnyOpXJSTbtg3IpgnY
tdD6a6nNW2tZ+TlBB2Xqs3EC2PNcdItqcHjzUKaMxHWp+oAvb10DEIuJlBNb7tlHHbKmweTStldC
VOzi2uc2XOwHEFZaY/iFaaUO7poqtIpDmaoYClUcT3dqAQrbLemEAleO4pTaYj1Dpz+eBh3Xt772
SMUOFcazWFaAf8lRf4no1CdJhle3YfQlz5luiq+xnda7GW8C48Mg+qNDPNN2cit1ETT2Y50zHKup
8S69CS6gL5OEt4tV7CEDuME/KB0+rVnR23t6Lo5wiy2gKXde+T1pqEQQuwg11qJoNUIlUZ0kMb2T
MUDEgNA/nILPfkMBPsf0/EfawXkokgZ3YglXQkFgOw9WtzwshFbqTdUoctc44VdbmVX+gVy/DtLS
kjzrGdUDO7zoRxvmxTGfKSqg6gXyR9xU3zWEra6ggjb1J0vU8f00r8FTYZlsIwOUT4Gb7m23t8+l
HVJ3hpUrLmWv1gP23tVLl2HeYRNSyI6jF+EPB6XQuCGL0rkd3SxJD81SYbfeGf7BKPszMxXsumUe
zpHvEK2tcInfgnxFSfA1HV28TVjwhu+QQTMEgkPTG0/LEs0PfnnBS9ArvyRX3dLnwGe12kmnpyI0
inyrFDoL1aF+Jmc6qZ9ITGyAiKR90Xkm2oR5ERkt9Y/pfNbDfGUTZ34WlLUF81AQjgTYWvxwpgkJ
0roGhDGDkFjfpqadXlrLIm4+xUYXYWft4sbUcPRaUTPizYhbMWL7GukdnNB8PvdMHiA6tibFucRn
Ii6J1oFjUYhzGdhFc65nAjfdZnAvFIwkcBH1oKbluz1E0bV0GD5jN5A847emRDaTV7zDukbsMQau
rptE6m9LM1MoRbbbx91myHOwGnirsSKrYxDyaRxgERunRejFhtphl/3n2anyzyin+nyb93183yZL
+1XPYHebdh7mbeRoXHYz7k9snMCLKECicl+p0wfTTYhPYEF+wJg9ZWVDESq2ywcC0CmFNqPzOazx
aW1QLG0HjeG2JHHhqQu82VScNIEkNdh43kdYN8AR2i4x3tJoIqAcgr2ET5gO2rgSt5BWNqCA7Y03
efmBid7zUKut/ql36uSGE0m7F1MCeEo1+zgOs3PESMZ70iK6hz6DkBeqfHBsG4k6DCHJC6widUx6
fxj2NaDgHRwWBa8EFPPCIT4HHdQ4nnlh3hwx1FEOfjBdiOcwbAMxN+JLBk35eVzH9WWgg5OnULtX
MsrE0Wal2LVz299hj0eA8FSNl5bu8sfVRrwlCpNEWeECcZ0stqn0w2FioUwDGJgq906+DQ8Cz8zs
mKtB37M7E9z/6J47diWgLAqYiU3U3mC5rE8O7n53ZanXi7jL2v1MWQXrbooG15W0+3M9yOmm6iL9
RQeB/I4pH5ODS63pWi5GXduK6ZMj+uECB6cJLcssoGiikwQrLkkLbTF72qDrDKn76+gyihL9eXWD
5D5g3v7WrkH/hQU/PjHY/KuVUh+nNTKrijBSl+lUgB73AOa7ANKWoL9jlbHGFsbzeZDcgJM1yHea
wj7oCSugph8I8UaWsF7qEJSNI1m+gYxYf4nFGmJFRRl0L/w8OMG0gIbSrPJTMMbimIB4UlV12UVe
Lkqu6NkpYWMrB+rdQOy4zJUYfQSXtSYIHV5lE11OVhPfhINTXFtyqR6KXj/xO2gCQCQfupIdTIaz
2PUcZhygVOOk52HduI8D9jck0yYT6ZyjP9yn7ji2x8QthNyGCbxaGdU6oPJYVuF5mQRQtedOrhvE
dpi1hmsJxrlSIdiUAtP9mgQT52KxWhIldqjRen1J7vRU4DOhnemMzE5qQjPxoH4Vps3WmzUS4QRn
tdsMq+Jyrwt8Vy5KbDvTnaUrxZkmihzr6I9dt94uAQZPCdQEFsZd2CIWgowCh2OK8/OcMxNmbo7P
zoUo1iEar/JiyLqtgD/yZfLXmvqSXXiXbLgjfIsouOUXxCp5/QMGHqtxlrNgUyjcGey4suLoNPae
f65c8viyLytsG9fQF1o7HM5dJjv7LJDJuBzbYqk0ZKdODXf4xkNhm1w0eeh/rCjGOduS4XyXClKN
sQeRAMeLQ87q5Ikl29p+69qXE0Gf1dbVre1f4YCExwFQwLqrq5V4CHhSW89BUotjx9zhMEVIYEh6
wAgzfy53DuIGA9cvjavKT7jsmOTbxcs8ShTV0NWMh2DFuXxw8CHaS2fA3hvXXQgKZdXM6ORhsiMf
LJf1zvOp/pwITibNM57UdJWnQIyw9lOkJLF0gp0X2InPIY8K+FkeQ/eGVq4o5LiURr54PWxjSyGd
25ZZhAOCj1+Y3i5L7D0QsKB/jCFbE6GbxT3WhKji3zAm7uAi/Z0Ti3poZw2dR5RR4t0ulsTuedsO
AWSHLTNpzwdqjBTm9DuTUItTXdKgYVZx68zhHi2746P5dudaqSsseTyUAAGFhRMhXPIpHsdHqugx
RZTmMSYgIoPbPJV3uO9ishxE+mizeGA/OHhGt+avF8Xi4vMtcDonCBirndbQ6n0AKejqsE7vdFXg
76epvw1BKplfx778TmzXekBGgc9cPEdXJJ8EBFjP3dTuyIic5U2IufWdr7RGRDYGERs/ojiIh43T
6YdTN+jM2qoL9p0PabXDXfcO3Ucf74cZseKZV8FD2VjlHJ6Vddbu3IqouLyN1F1FZus+7JP6IocL
f+Xms7wwviz48OA4kIcci3auG41P1eAPhMa4SMOhNRblDuFP2+0pi9XXXR4g0Gz0FFHem+yZ1LY4
gybRjc0mhJgCWlZa1XDWYSk275facu5I7kp/4ORS4JGB+/tOMyinzUod7ppVnsUfY7KClC32F9xC
dMuqk+JtSHYItMjkIUtj5xHq9XyYc3S5tR2WB78x+pSMLKWx9JKvdlXeFxnEypiD28F3janw5Pb1
Rgl8/YUdkRLhioiYDArM1OCKQZ5HDf6seWwCI1Jq+IHE5injWHI+4hXwPU+E/5hHsfM1x+3hcnQq
sYPZWZ8JAuYeah+1n5nT5maDM357RViYYN/K5Gg6ofwu85KD2FLhTb5RUISeqelZ6Z6IbaiSOAnW
Hg7iVVpT+06xhe4LpA6b1p8yZwvfnfQkz0ozdQWFBtMX6ig5RvDcA0Z1PinTuCi228qDKYNXeaPO
SmjG/o4j/GgyyVm+z9HP9n80nNqgNDWoGh5ZeCeNu1MwjSerJ3WhbzLrlLYK2U8mIdevIxlZOOI0
n6gmZ89osfDjlZw8D/UAeEaasRKXnQr0RbMY304NYUuT9zXgOoEWJiWARbOxxfVy/t73C2OFQck5
bWiUkD9GpBjjJsxQplW4iJ0DOMYRi+u8spn31fgiRThGB+hx/YVcOL9tLLYjmH9FraUQkBAIhpH9
qB76rii++egFtzn69l0Bw8MYwvjOXc8pD01Uzx5u4/UTcYgTm6pzZj+yBuY2SYhKmdHNb/TaWfW1
SCbH2g6RAPpcSpscH93g0r5pcfqBtiWTMskIQDnEo9e0YZnjvMYmjdodx9iRMjQSOPbUoorWr1VH
0Nknt3ambsepIsqZ0kLPBN5pB8t4yE62m5Fh6Q3GvCJ3ULw/FbYPDX07QljKIpxhiN2xr3JUGzUy
O4uRiaRjTcpugO04EU5AyDTrFkbM4NYS2sm4YIF9sQR4ziAbHTiANTfFSLmHIHKT5zMc9NC06dc4
ziXu2xNDxYfzWwpB1tY4t7XXH2L2atUZ8YwWLoZtB+V0n+R5ioRctWSfG6Ga5Y/HBnFWX+30QuJn
dpNRfOE9oNvrUmNlM1TTPAJU8fgvpRX6Nu3Ykb20g086q6+KI25yR20WvNdqPPCDvgiBGSzXieYG
billDjjTzOOchBmHq/8jlpE9e0cwu5Xx1jpdmH7DTy6x4KcF0wLvAnpyNkE60UzH/cOA33gbXPZs
KGciwkJ7kdsh7oY2P64ppF+q3K7K6uwZEUc1ljtV9MNSXYiBx1vhgBLrCmNNdQJHFNGrJvX2Xt0m
qTi3B5hJdbSDa80eh7ND3B4ahGvMx1Zf73IF5xRB6cLWvQmZMZcwZRMVyGPa+9j+NdD0R1e08HfZ
jWAlsicLURIu2UyTrEkM1VUdXK5s/YJ9ZBVeNCLxiEKSPxyJYnyPsEfIo3Z1+dAEQ3GPbL7rEetQ
uIOvx9jZO5gr/rCrnF0WOH+iCSXxIHcgxsWoFcqV2/aoPL0BBQn1hPMQ4QWUazWeqDWTQ2FHeCe4
3nCF6mPBjlyU/RlVY/soqLbdIdef/LOWLZy/EeSMkBNXGfEupiTUouegmRA5ElD5o1mx7mNqlaT4
eayjZLOKldwCYuxmNghQ7diBckKMskapo/Yk0Y1RGczP1hphLg8nYGqd2yBPc4WjfFV913boo6rK
Ro4GKF1HTiM6c1DwaUd3pyFR+fgjtmaDuLCjhqxJdBtRDSxdkXUooXyH94PbhjhM2Tii7+ViI3/A
CPBbMSKP6BCpoySE0ummihOqv3TX6OFtvGEo8vdfu3XS5BNopK+4iJOSB5l1cNwLCaMmvI45eZPm
17IPv5ob6B+bSeTENeR4bVomqa5bybjU0HkIJ15arD6GDlq1gnjmW31ypELDi/FnYo/FHLSntsGq
C51gKJ/XbNT0jSj8TIpezXOu6M/wVLhZeNk7GUZBuM/gab5YmdkUYO0UX1pMw90jh8sJh4is1GbX
Jdz0xA7GO9fSV+kzU6RYjmKUBJHgPXE1l1b8I9YOLR9M63zqUX6AjKxrOsMHs6f7YFbDzaQLLJIa
SoDtZvJLPH/o0wlGfyq8dYAPfSwDsD/Hlhbjk0nE6R8T+mUycPJOniqJ41Q7aXXXRnF9ID3K/urp
zkEZN687VELrnRQdlAIqGMs19Wgcj92hw+poU1QIEFA7hCO5DRolXletOCvF0URW4kQMF2xhTsPb
pvJhtbkmV3yDIXeK+GaEGgZGU0agMOTwRQOeF13LpgA1x5UYmuEydp0x2NmI6n144EXzZZr93jks
fWVkfrnnP2IaFsQo/hL5qbXMjrcj7xy7N2uBSekhAqYMSKhNsmNBz0jAAC65WUsQgM3qNQ0eSSTp
LTthl/j3mvQDOGaqO4tnGxbviO0X9izV3o26eTv1avnmM1uMF3Nf6WZXtGNw2yndY8VvKWUCS1NQ
INSHpFRE7kWQFLn/HFpQoFAkR+EFLBL3eUF8cT5bTXcjyg5VaRq4T9T/MI6tOpxwt6nqMvDmiTgt
DEcW7GQKHfQR5n1pUBhuvygQfbmLOvTeRPB1lDTzNchVLgADagLZiqZ0vmEQHC/wbhx9XUdhZ+99
nOE4FIQu4lJ8GxR6VCdLvuRq1sTW5qzPI/vzXSLQB5h28+DxGVtZ4eKJExSl+ApdCrbvOBTfkATV
X3VPJGCSVmCPPcMmCOORLl/ob+THYRqYo2LD3nl1rvRAIRO1yfRYxYN1pjMG9Q6emv8J46r6vFdt
ueVEnl+CC/gnBOjBA4hxilcYLgDPjUtawCzt7nbUi3tG/GrvbrMxmMxuzS7PVFgB8fhdF5w6kcBs
XEOLjVOZhvOxwvKjuIVpkO6IsiSXgK6OPZRQkCBF6FxUS50cymxyvibRMn8NCQLcwIEmEHNV+b4M
CtLgLCKmpJL9fcB2/+jIyHmu4zH/avMrSHlmGs4V1leNavpqbjGEa8aeURcMT3VZ9zfNYC84xfS1
7TAO1pswtnJ2NI4sj6wHuOQOQSewZVEXoGjW5dS6+o8MsGMXzBxU2hr2IOamTv1A3pu8yxJBSrwE
1T9rmsrBxS+bilyI78sA+q8xHAAP0s8sUHmJ2UkgosX/yom2LptbLbsa8Q3GIC2zfBcEIXYjuoU7
kmyY1bFMoNaQNaL+JFGfUXJEL2BKjqK2qcSd2UNS4mFn8sH6+yidJ/Ud7ludnzK8VjAfJCDD7tGl
j0pOmskrD71Hvywpo2ahkyL4HfvWWdk2BvYClSz3tD2fDcsMiolqY1YHSYpv8OhVsAz7DcktBb6e
E+4QttqxzyNDcGctXhzv21bG9Ui4Cdv47DAv8EgYNFheESC1YAZbv9ittZAV4gHr+/G+a6Ylxwh1
TXEb7KFKRg7FDfpgSxmENPvVbj+PZJBwhEnF7Gn9UAcTEtodXm9wfw8u7Ks5u86yuhvqXTd5gefs
7UYMXfs85OuIEou/0qTLlqRvtmSblVD3djwhllBZuAWxNk8ivdgOiyMJiaPf/oE74+oiZyHtnp8V
deV7pHb1HQfmi2zpkKZuZ5sQgPE3HJD3NWaqhr4UHlXmUJFY4FKTeV+bS9Xi+ipO/R85PrZs40pe
E6+f3PWCF27VlKV+U9V+X943V4RqQrHSVNlJPjE0qL+WmAHngh5uYPVSvl1xTFXDQUuoSlM17fxE
ovjvR3u2MGlAt0Gk3m8qku8rpTALiCOkVurZjlCeAmt/fwfsSgl0rMbm0Qdep0LT2FSq2g1rKHPp
1ll9U9djnLyyHThn8rPhtfzfOMiiGcpTL7z2MExIPH5XgJfm4n8WS83NCWhbKnRwCQlApD40D0g3
hu1JjYe/puoNIsxpXV65TiKWC9ENC2edkEPi+oBlIdKeDXHlU5uganMn7xYL88g6MfNk64M2EMt1
kHqGSjVLnGgxxBqUoZ3UHUc1cCRzbLuF3pyvD4jncvBKuyDH08XZqbAgntQVGm4yBqHgrQ8BPnhw
UgSiPb50qx33wa5hz90dQJNmfguX1RQqFg6oXD4MYotMhqCeM/4EUhGbO0dQZFhUfaPK/AlLtapt
DuGonZG9RL32l1pjD4kGqdSIb4DlSsKiJDSkb1VQRfKBrapDEdUPYhhZqJFqyFy/7hvvh8Nr6/sc
2+iY0veUcD50DWbHKkb9VzyuTomsfzO7ts9mZkKbUKCVbCe66K+v+JE94PpwB1wKDvD3TILHhyt2
2u6SqRTTN8Gmk844DdLURl1q8xSnvbGllg8ozzkArHFAK3vlv5Uef30bhvj3rt8JHx8OH6KJcm1X
Ava9HxSrABYDtywfSlmVCJL6elDWC4cotPMXCVs4Z68jv05vRjJ6KAI3iapj+Pu9O9awZn2yWTe4
0rQXRRR4d7PQRbBsusnxxts+IBB526p1ri/oRGA8GSUCU6mKPMeQmJjRx9t6hD4uziKMaw2jaZRK
fHJd18cVGwWnmMfjr5/Y+cB1CQQLC/QgnpqnFbAn3z9x7kVJNbWdfz/iwQ7dD7DOhe43rqbfSkhR
8pQ4EwgkO+bQYAxx/8oBtFgUzagYMurnd9HsmS7ttim14FPasPRD/Wqxb8XhthgblpRVLTmjLppK
wz50FjLbHjQyO4bRrx/J/TCzBTCWIIBA71C8QZOM8/6RsAUr1zqr3PugTwRjq29icwM9KfZm6L6O
Y5fqO/cWJehM+i1zpZlSdNNCoLMSB8IjEkPzrbrNu/ypwKJVnqiFmHZoF1Cv6wg3huUixciEP7Mg
tegOeIdqcWgCPQq0KvDgeNzfPNr7ZUPyaKEj0C8wVGyFZPTDo/UAh34x1Mu9YK9F8/e6pWutxZrW
33s7MF79S1+364PvVob3V1pYoOsTlvpQvPdr6eFFfAiFNUz3sMo0zQEiLOh9YlyZTdA6hnQxORWI
FDbdwLT5KmdnWuthEHHBtI9s/gUb1aEpKAHTFH3vAyNsSWjJGBJJ6BLTsX1rHzMV5k+/boQPYzSA
BgkbyncVHgqh/TdqmjOt0lu81voylj5GSYc3OpqbBPMIOzzAkbz6DanR/bAcmUtKoWzXZlmCf/GR
omojjJZeYyzyBoceAjRHyMMRTiPtI7NG1mofTSYUlHAhAavjVIxRBRWTSY9WmvRc9DdITNgkguvJ
gMmAATneUvrhUxxjGfg9cjbv+udri9upoinnAhkzMt7ONq8jzueJpgfEMhu1cMGa9NZmM82dKNCu
9SH3qCj8jp0rww/UUx7eLAJMEg5pmn9nQELf6igEU+8AIPKMTyeexs02mrCsuoZRIDVmyBhyY60S
um6Iv57Wbdqe2wXiT7VpYHFaFzouLUn6BmlDHKep/H2nCG+fpmiQ3i5HZlcYF9tV35a1V+qnCWB2
+iRHx+aUHWRViAsXAm8cqg7TpEAkdJtEc73xSrvEVMrW+J8CTYWk28z9gEt7DSKBlWZSjRqqRTzn
I4NhXPW0FJvZwvEgO4SuM8g7ryA5FUh2doZpOGITlDgRvNQI6WOfQBcqtoStTzg16oSu2LC9XjiO
g63iXYEsAUNPVVrz+mXyajd9GGQRg7LJ3nW2C3zSGuOMuEc1HKYuspcYnO3E/rPftagL1osorGz7
6ExY9B5ijL8Se48PTSnvFzXGuXUfcsSYv8xwvvorq+sr65YVA7NyhZsUaTQ+6Xo1ZffaSbrP5KEU
+ZHAm2w+ID2H77DByUi4CZYglMOCZ6ekQPQjceH/zDu6ytK+hBjO4WuY429CmEOPvloFO3h72PEc
I7wpvGs4MFaOVNYDnCmSl4T40Z5Wnh0RaHm1ovChS1P975rks/Ds3rP3VSUbnP2GMCLm4JJkpRwi
WjbiDjFeTiqK0xR303Ia1G1UgSmeGdQ+RswxQ398TZ4zOCohGOkUUjiWHqcx4gUAI86mGGUzdoJp
yWpDmQfscdmNTTqor0QAAHzitKkmK9pOIAgwsQcMZfkj/YJ+DcMd1/f5Ylxm+SZOMgVf7BAWLgSm
upPt8zq0oTueZ54GOT85s2X5PgYzOH3iZVNlDgJvJUezLsJKS3mcWCgWlac5WjzU/JnCJiT+tEzN
1PhIQyzOoAdiOy23OcuHJQzGTx4cEDQ1bRiaXbWvexwqH/wYa4UVVK7oaClraZmyr5i120RdWCIi
VOvSSVu08TdE0QOY7eGaTV2M2c8b9U245paWkRO5ix9xsqTtzqYWpwOkdBB2qq9uDIracqLHWud+
QHbVbjW8VVrWDYaUFWQL/mr+CPfPlmWD7YLZ08uk4+m3SGor4R3ISTUtJoo+50vdJb11V5W+mfIl
ofYBgV9Tj0MyPqzsN449em8+17w9agKNiOZrMXukTUmWjrhakTgA6BVID+/FaWTiqj+cYjbtXMkw
41BqIQXnVZDqFiTyhSpoyIkDPTQ7re0UOJjTbtMgUYPFG5RDOzz0WTWkFe1lJWsNp2CVznyF0NHc
csqbbij60rO4guBH7TOeFqaDedoybx70nu9hn2yaZhwdPsoSG7QT9zBWHZfd/nwerYVon5EmJHxP
wanz7nIlI4yLJEnc/HnkUA5t8bP3RGtnUAU/s8zDUdp5bQzMu+l7P/e4oVoNnxLTRJVfCTvV1t3P
prbePv7vRn77HMxeN7/yXagR/tapqEY+56lH3PAxrcTCQyNCnrlWjOFLat8hLMAsY6PeXlSNMpeu
hqIAjtwZyDA+kjhpU9v3PoXlUNNKo1sWfMRtQoe7gpYcjSG2m4vZ9MalgsC3BUSwW2C81xasG0YQ
89rbMyVuyhlt29SVNzknQBijOrDfXu1b94B5VNA+HsggX5RfmIefvSWhn8YOsDUbCZl4fHOpYQkk
9yuWKUMPPzERpnnfOtI6kFfA/tsV5q84iMn4PaF8Qe/C0cbc+luDWuu08o+6ELX095atKvKAgBow
WCU1SGG8tp9SEOnx8o082nQT7zcdoVw+Y7qKCRv5fOxYeXiNSYn3qYN9bP6gO5ovEkN7vhSVbYZD
uWIkCbw6eHEy3Q9FXMTpoYoh2N4lLSbN4pR3i+/0F+Ktr6RZF/b+8WeTU1vU3M78xjJlBai5eNak
Oes8nsCrZ9+zc8uCcde0Vk+OiE2ADRdXJH5wZAIMRotQUJcETnjjWfqYKDKcB9ZXvpcvg5cFh5zN
4ryci7BDQ3nqZW2XWAWEsiB8L8Jeuz+DADnw+YR6JF/YNKriGg06/11g+3qPyp4c2LktqqfiGt8A
w+/EAIOrOwlI1INXRTOngGhZTd+nbuoZXEqA5MGw1EmBOr0oWWLL/WxVYLFAlixV8zfYqxnzDVxi
zFROP4U3gNwJFllDUnDe/b7ITgpxwlCd5jiK1zHT1kFBq3cQjqL1QRAfNvX3MKOSyTtRljaPPodx
RxMJaCA5T5TjNKL23mobgmoPSMzPnLkxvQYdjunib3qHoMsnftsZXPO8fYo8GjI5HZzPtynSBWtD
CBl1wVBidh9ugCwWr7wioZwQyp1HBZJOjTFoBwP+DWRZHVVASh4qqMnuGR7TK38DYzpDlY84lkOO
bpUkcPoIO5ijb1lydiJmrACYUBfg+2Y89XJKkSvFedAzVaIPB4e+7oAoaWbOeqbxBizJaV93CHJU
S1kB9g2guhQ85beJ7VlknU9Rp3V6HSJWR1QA7ZnpB6M/4VFwQ56zRGThZLBLD97UqKJD/U2el4T3
yQH3EfNhnMRZTImyA0m05MpTwdswy0ZJjg6tRtXPofO9tWTWQzi4FqmdQrwGRywj/3O+DpN1p9lM
gyqslKi9R+Zb+hdmMystkEnbPAPkY3I2DhwvDUqFAt+oLyDGY8D76IVL0jrPeKZ7xTURcLjaHaRL
jdH6F7S3bI4AR0OBpVFXoFextkHh+BpshmiJ/osdtxnm0ZFaRDLfTgj0RUsQdTq20OjxZtVwkyHC
lzgGuWuXP6xycGVNkLDHgQPttlOzp/R9BQ9toJeXWehuR75JxXnjT2j45t3PJ3l7l20Di1HBYhWG
Ch+9ctV/kunxBTGzCbt/M3ixpzGfgBNFm0XZKyNeObbFJ6BumA+S4KL4BCd3o0VKi6hhKMfsFqNr
lNhOs4egYWBs7sr85GeX/UmSJ0KVH73pV8x0SiSgnhdNFcpxtR3cDIkfo3PGpQKStlxWRNlnU1uZ
UR5bq4EDOxR1fJFsy/ozKOX0b2mjF7pGj2XuPH/ld4dvF1I6ZEmjEMDLfjuxVfi5+IbmSPHxc/42
YcFfM3+5DRwjHrGK1oCQ+JJrKXFkKts6wknUFN+HN7y0n9A7juepG5ttXCJnruGPhbmt4XXAWXXO
OgIh8ZWF3rhGkLmj0m/6pB+tLimYKkGRXe6TrDBCgbcGQd9mJr088Iy6QHaOlV0krij84DfA14cD
PVgO8wM9mPoeiPDf5HJJj+YHHZ57l2DNxV37cTwzGqaaaba1pBlBxRsYPaatufdfn6UNjvoXnNVc
HtwbzlGolMP1P+Cs0KNra+p8oKq3qTEDAzbtD7OwuP71pT4ATYwmG4Iv1wKy4r+eOdb/RZkzBXlL
sdep/t1HbAIH6m3bRFJ+8kM0ZszIGH/wZUgz3nANDYdx8nNy/PW9vIcQlG3TfwIHsN/zhaCfu+/v
JRpJD+gZencGn/ceU+WY/Ti1MlyC1pqt8+/a+e8XRPoDcEDssgu4GH7AFfFHtZ2itKPbNwJJnLPi
n2EKxzT3c2T/+gEdA9v9+WLNE4Ld2sqHIOs6yMc+XHAuMhlXfeGRofg6Y0zwPRlKCyRMpQ6z7MhA
I4Vp1Z+HCV7mrhwqM5+/yqVIH5AsRL+5o/c9nTviKBWELF6wrKk5fZSxLaFtTf4i2tvibVBN7OsY
4/NATbU9pMGY8gooeyyMzFCwOLC1sBJzIxTf2oEMs5aT/UHBxsb0akY6Qq4gbHI+DjAZOdfpIjhP
bqc3/RlmRmaa/fVDfHyNvDhpC1tRMXEcJ/ioimTdbXt3tsbrBCdwmnN93Qg1naqGz4sVDPLyP7+e
wnDGNv/zPO8DOOvP7EYI1h6ufy57c5zAw7NrZtYajUwa/0fQmrKB/J0AZJGJm6H6t+kARzOQ6DHN
WG6MhIpNsnkbJBAwLkzMI4/86wd8P/+Az4aUnyQjEOW+BNH8gGdCgppxU1WEx1SWztWWyqgv8Kth
wPxuCP79Urw6qnteIDnp4/r/fsyXkVsueKXHp7etyKhAR+hHbmsIjq9P9R/5NXypS/7/S7OG/5+l
w/Glvn4qX7qPf+qdDUT3P68/jl/q3VP/9O4f+1fThM/Di15uX7qh6P+d6G4++f/94U/rhS9L8/Lf
//hes6Ewfy2GU/bOlYEx/3+bOVwtT1X5pD/+wpuLg2M7/3R8D902HcKjH9ITppeu/+9/hC4/APvx
3NBRqHGNvcPPJHs3+CfDnIh7oD+J6FO6//ivjiyshN/6J5J9x4OmZxvVMOvVf+Lj8L7vQOGTeIDZ
nv1hzVrXCuFqOzQn7RX1ZRT0IYKooB1+MwpML/9zsv7zz3/okhW8pza38wZMsKup+cyXC5HTp2Wa
HMjfFIH97YwVS4WyrvrNzPJ+Nv7zkgbs/csqnLiwzJvOb07soltEEOSKfiUktvU25Hi14jRQoFI3
fQqt/zdz5//Vhryjv17RnTNVe+1anxKLuDEUdc7/cnYmzW0jXaL9Ky96jwgMiWnxNgBIQtRkyZZk
aYPwiHkGEsOv78N60e+zUZYZzWU5oiAwkePNe89prjn8VWvwS2f68P+a6/9UY/mB3I6h/7//pf1+
7fOfn3T6919+UjsAIURzUYeEh+V4pTd6jDe4c+KXIobve83xRnw1a/2+L2QL7jRzPmCGUL4NCeWS
ZzY5vy8Q/3mHzUStFEKhh45taIlZdKDdRKzuiP+NT0YF3/Hvv/TPf8R0TzusX35oIgezKzDQUJtg
yI9khWg/2bM6Aicedw9n+uSfPxdj6/c/MjcZtk72YWGbVqYgJ3CsP3EQtdqLugO73t+fD8KPrLyk
pqUYXHf1bE0P2FD168uaaLPtqdNmkEOn1KHDR38CgrmWh6xybEF25Krph7//lffaaDMtqLGbsMxE
dahJWe8UbahJbyysM33pvaef/v2Xz5xlCiFRO2tCjIjjg5RdMwVl2SKe+vvba+/1o80coFEGIxal
bkIrX+BgAdhd1KtssKDzmZakLrhtxkb1Y7WWj7ne5umVNlnUM9qk3rY3ZtkLgJTRUHfEQlyL4n7Y
Zwt2gErTzr3in8e0uWWyLCC0aoK8TRitDpeJY01+wA5sMHC7RM0y9RWA5/oD7Hiu7aQikyNV924d
VHZTYr5oK1te+DE2kwtMwkk6edyGPaAzssRFaz9SFeJ+/fu3eO9bb+YNQnIE6qmbCxE4V48GmkAH
Yjw51ZeNNmczZcQp1gkNSjKa3lP5aqRRX0L2q/N80etv86aGyRpBfiVtWKpF9qQQofs2ETQ6M9+9
0zjOZqqgiK2juiBvQ8VdgG02KhfWfpbY9mXDmC3CbwONmKBN9aXThI46qFQBaXH7omc6XPy/t847
48w5/fsvA5kFdo2SiEVh6YbF9Sebm2uKPyaH3N4oVn7+/a+c3vbfmwjT2UwXJDII7LVmE5J8Pt+N
atr/mJRRc67JqJHFHYUteLD//qdODf+nP7WZONC0DnY0qFUo7GkmQ1oT+fDR1ubZvnVTkkQDJH8R
tTyD3ibTmangvU6w2T7IRG01o4ma0IUB7O5tqvfAY7gxVTB//1Hvtd9mhBsAnrhgnQicESM9+Qd1
o1Z2k3LSpJSFli6tB0Vxefv7X3vv52wGPMVTDQKttg3HvnGgjnNtEu3WMameLnq+vRnwJ+WGIWqd
HWuuA5DPmr7+LgqVaeWy52+2B0o2gyyE3R6mGMg917GQGmCXPfOxN+GL/9lHERn8fciQQaGXHekW
IbyM9WBMg1N8S2INECO1RIn+qiiOaewB9ECMrsokr8CgRdOieM2g2mem/NPw/EMv3x7yKz2W5EHw
idBGuZ8jyNrfJ3WlWLkkhevhsmY8/e1fpgaLq2WrRScXmh2lvD63RoJIvG2fmRN+j7n9pxk3c0JF
yFC1jRJrX7rkvS9gTQByK5SeLJIaE6xn9DDgyPV0yFwf8yV/tSPL+Pb33/bOgLI3s0RClfHSCrYX
aqTpZdCI2MrQpHJffJ82CuFfauPq+vHvf+yd8fQvTJaix5FdFRyhese8SnMLn5PazShAL3v+Znaw
Wl1J23mASkcZcgBflLvHgSzmvz/9nQnV3swGJaVlcL5YnpNTfmowgKMmlxXN8XFsG+vkK0/tn3I2
s7NZPX/u29ZmeljMsrVEJxm+KlKu0W6fulE7x4B758NvCUfUdmR92572lRNck30SxfNHUmxLaoWU
lTzuOrODv7fbO/3b2kwTOvdlNaKeJpwo6q2etNVRP1INnsCzr9T0s6wa52mgfsbec00blb5Dapxx
WY+wTr/+l6FbOqleGxrb84rj7BVqDIeqdknGyZnnvzP9bOPkkL4yu1c5wjRL3JG0RMbftHOo8c1J
BJuF+eHvTfjOwNmGw+LCaPQh0prQkLXju2Qhgw2gHOmypxu/N1JdAvunAKUJZyOKqJtutI/KuLZX
lz19syeILKw6qsMZtYm7CcXz9FHp02F/2cM3Iz4h6bJFEsDDKf7wOrgy+66NtQufvhnxsq31UsYd
zd4bxjVcY9c36uLCHbO5Gd6JQrEgaHmGd560XzJygYDMaFZ/Wbubm8UfHnZfVLCAw6xc6vvaVMj8
c/WzO7F3uqS5GdWQ8TWqmkrefpl+Glmu+bnSZWe2Fu89fDNslyovXBukTIh1pz4UmRX7q4oF4qJO
Y27W80zlkryy3DqcMxhaEnGd1lhPlz379It+mXAG0Q/RXDAhJLYYdzEuZ3+wEIFd9vTNSB1nSUme
NiJGxamyH4zeupJNV3y97OmbkYpmRHJVT7uQt0MBAfkq1ClTUXXZ0zdD1eaWvjPwPoZuZBsP5HFc
x+yqbi97+GakVlYsJbQ6zgXLSmlJT6pUThUtXEPvoj8gNoNVkaRToHwliuR0O30aK9gwjX3ZBLy9
WGmNxsGOoJPZ07UfREcqgN5f1upiM0yTahDSJRskdC00zt480PtvqtLqpsu65D/FQb90eMdsqXdq
uzrMuR1fg4ZMSvBhYz+/XNbwm8EKOc8EYlTXYT80CxNx3T9y65icibC/M9FsK7s0e4bRXtAp6zbt
i9vJKnHbWr0Ghf2y19+M2CUZoeEk1FXrEBgWkoIoSKCMXjOty6bK063KrxOOiVVm1U5TAsxgI6wB
/d+YmTNdNlWKzaAFlUxecMR9ALfzAqp+ne3ICm4vfPfNqIV6kHeZSYiCzpl9jAQCwsos7i9qeWMz
YhsqANRJ6Wn5ZJkOKzlp30h7z89dip6W0T8cPI3N8loLNXGLiUQdQ490Bi5CVk4HnyuRsMdxH9Z2
GcK8Hcwzw+DU3f/05zbjuOylgbCuYV1Jyf/xl1nLcBtQj/wEND/qL/vc20QEoAe5zMAJhGirHF9t
YnHlmMK+bKowNkOZlLEEVBqdiQFt75umHq/cATnjZd97s/KqHYkibsUk2jhWd5jHujvaznzhZs3Y
jGNdqc3RwMEULiLVbiyMCR8iWr++bHnZ5rjo9pBpxuIWIeKC2Ys1dYUrV50rI/1nOvtT79kM48bR
rd6gIC7UFgwgAf/Z4iqyhnGHTI6iFxt24Xica6rl7rIy7h4qrX+k8iI/4l5GZK/h9/Brka55sEA/
trwV10/l93gjieb0bvaDGuLkYdC7KLslSk6giaLZKPFXksErLxlzk0W5i0T61sIhT0NuH+b8KZ/W
4gl5fJv7pK2CbnPEyi2GablhljSmsrdlnaq3hq3J6jDHRScPwFIXyO5AcsxvbhQbxlVvD9ZP2cy9
8zCvpDxTB9fZ8wn86jwniZ5jl/h7B9sw6P9/oOafesRflrrKzclM7tUibLEM4t2gPrHYJ31fUy69
2nCmUFUspq8OIm5u9FF00YEKgC4O6hUmSahPi4Zwivvrqjuzupzmsj99180E2vSzketlWXG2WodP
Q6WndwSqvkQU6Xtg3SXwSJAKcFvI1LyLugZJ/d/b4p11U99MrssCMyFN4zq0slI9RMO0g2xZnJmF
Trv8P/yqrYfBrCaKF9BM4RMYWkS6sb4EbNhLi6LW4mrErvPpsl+xmVTJFnWskzc8LBy9fNK0JrkG
vIAI+rLHb04xYAiFs4qmDAcQiYFS2SJQC9e4uuzpm/kOTKepSF0UIbgfKBXr0HMRZY9O83rZ8zcz
3kDepxTxUoSCeMxBFc7gDwlUiMuervPtfxlLSyTB21EVEWZFZ71GcAXuW62zj5c9fTPfRUJJh6nP
sY6qMsZeuXQHs3Kty1YafTPqxgkjZ6uNfZjHdjUelr7Vv8tkMZQzz39nrf+nCviXtlGoxiQpdu1D
pA9q5hcNiBZPpLnjcrdaFs8XtZG22cBoZjoB6Ur4FXVpXhdqs3x00FScebr15zGsbYZWUojZdNxk
CBszhg4mtW6NPCgfuofEy678usm68cws+M5ktK1Hr0hfHcesUA6qM+Y3Wa98T901v+yE8M+9/C8f
Y9VgdCb1HB0qEBgH8m66K9kl8swweO9TbwZxboIZo7KuC1V17kvPLVHT7ZyodIVfllFUn2mhd9Ju
TG07mCnyQ6zWdGEfpYuEjjmCuVTBCb5OYJaba1PAUz+6ssn4jTqKxkCAlzSPM5nI1d2YoDQ78yp/
/lhimxfTUHAwcjdTh+actHOAWKp+YQVXxJnF473nb7q1KVKbSi2lCp25eJGS31Nb07mErD8/XN/m
wxQOJYFZvpiHJuu/ZhGc5BKJ2iXjUd9mHY+KVjjQzcwDmRPRPQs6ROAOHeVlT9/svV0hyqSZhHlY
Ry25cUSs/UM021329E03TrCrQ7fRjIMzuvIOzWv30aV++sxc8udBov9T8/zLECRBPYNxkRoHOTXF
4idJWs9Bi17hFaahM190OtG3WSzKtIyJWwM3dtIStF6bfhRrcy4n+b2Os1mQCvj1K1m6xiGiOn0X
Z+kSUkNpX/hxNwtSVERURGuVACGdaftSqijZJrW97OnbtJSG3Qu4iEIcBtmXkCXgUocSD8JyZg58
p222eSlWbcHpi3l+4yrd7QJR8ICZ4FzGwHtP3yxECgUjVLhl4qB00oJSLX5QdSUufHXr910Mb14X
CoXBlDmvGQTzNPWMrrbOBDVPr/jvfbC+TUnBewggXlbmQe3rcvXR1/YglfRsycJKdxqx7/Wx+5xI
ffj692H8z+r8p7+4GcdRxA3ZSlXAIYs1Z9ylS2/2Hmz47CfqU+12hJIF+Ktch2KEmB1BFfGETbQp
MCLVAEYH0k7bkWAPinqt6rx+HJ22hPubYboAG2dPR1lFZXym9d+ZF5zNopZQUHi6CTcOU6UNs2dZ
ZfoEVn/82rTxZTtJ6jN+/8J9YQNCVydmBTJXA7Cgwleqag7+3uDvdc7NtKBnAE1XczUO66TLsEPs
8ABm6LKICKUHv797MZFKOUBCOJCS1QacQajIbbv0TPbmO+++TV6ZGiPu2lrwdNBOVJrr6a2hAOC8
qGXszTJujPHQWnZlHNpOM66M3NUfnNVtzmwSTuPzD/18m7kiMyNJOvZdByQope2LKm9eqrUrcm9u
iBwF1Ab1l917/IuA0g8Ua42loUEgqen6pImWXx1pnKPNvPcZNgs7xApS0SNbPzjQcbKdSExuKZuh
6M9tUd/7A6d//2X1zQEAyv7UiybENSEHzihIbPm/K/j4n5iKvs0/KUe1tWOq9xDvOg41gZYd8DGy
y/ZU24QTJe0qaVikEk8JNoIFYmRQlAjSLuujm9Fb9DNidoDlB5Pl3XdL0e+qUlx0hEXP93uzo8iz
+5V0pgMi6uqVamCU6pFRP1306v9KLXGSXJTgHA9Wl8mnRhTZbT6X524N/hyWIrv693eXFURAKB3a
IW7aqPLmtq+ebADLb5VethRl9zgdPKWP1U9q0kp5gDcTXXRco/Lz9z+dQppaMjlpB2fCCGuKsfQx
iZzz/b0zFrbpJJMpSjFlg3YQQ52hVjD3U1xcuM/a5pIsYDmcghqyQ96N0yeRogKSujnsLvvim2Hc
1fjO7JJXL2I7/a7WGjxXhFnnknzea5nNWryaopqJDrEaDOoA2aOHz0Otz5fLXn6zCiejg0XDGNQD
mXIIpdraCLQkr4PLnr4ZxwbLO9VOjnro01JAS3GbnpyD1bxwBt0WBhaLo03Um6sH9CxRYM/JdGhz
17ooDki56u89HmFD3Bdpqx361U6/NollvqZsny8L1MHx+v3xXHGYtcSHcbDjuT1OxNMP8IfOleK8
0222WSS2mcHVriY+rNLYT4Baim9rnsrkzJd9Z53/FzZTKWCalkxzaTkJHaGaW8weMtMYem3WZ68U
jFnzZQNsm1WSiBN4a2lZyRZjudLlsNzFrVzPjIBTc/9hx2KeGvCXVXhNM427BUU9sD+fpxtDz+x7
axUnob0BfwrfuI07EIxXhgfpn73qRWPD3IzrXKJvwSSnHlKuUe9UY41vBvidlx0tzc24Xm1bOmpc
6gdgnPF93Svac7Es05nc4Pc612Zcj2kJ2SRL9YNmj92uNZOvXMqeq2R77+Gb9dlskfxqK+MiElJ+
64EEfTKH4hzr9p2nb9NN2soxSK6O9QNgVNXjMrn2Xas6Fw7kaun0mn/oT9uUE8UBO73M7IABMuGk
7xtZLyaI5yUrRjwS+YTYKiZWd4XXwHWgJgHX9srWVopgWXVr/TgipLP9pG+X76BcjAFi00LwwZxs
kBpLV5VyF7WVBYGO9OV1b5pYqm5Wtx5TUNAQOAJ3gODt97bepb6totajQNyxRy4V2zTzQRnrCyy4
TJ0OPdhiakkQri8H05DGGLqx7pq7cTJHxzO5PB2vq2Ss6v1ilBMWvWVVu2MjheyuMYY2iM6yYhEf
upgkzRCbUq/toE1xL4aGwLRAvGa6fo34guLNJJZrcrCnNh8/pOVSvqjs8oa3ZiRpkQebMvF1ECgz
EqFVzb8ZUqyz3+NoRTBVzEn66KY9hjgVC62AXQuOypvwi74Kp5mbwBpaON+Rmg/LEc8CHZSrTLIq
PkaVVk5BPqxpG5q2okbXRqOsul/Ga7ze4mxJ0Saq6xJ9qaqmTYTHFD/rFHO5DqSnMYdzCCAo/8GH
gzmG17TTvmp6BFvEcAqLNc3MZsTSyqBoXkkRCufzqG+L48hd5YkQRzFvmNC07ZXWkA/MK6qY4zR7
KCu2OZb2hYt6sfgKN+C2n8WK9ghWR7gfSq4lrkgW6Mxw6VU95moZUM3zqgtV3na6ns2JRzQwNY+G
Qm2Ln9axKgJC0dX3tJmyahcrDXxp0aTagORnaDVfRbiZ7wb2EvfxlHMvpA3YrcIV/Z/08imKhp0O
tnPdD3GrfwaEZbXHeBL57aT3bXk3NxHynpgLIN+Inbp4bcS8PKfJ8MVkU/olV6oyD4DOMKJQPXWf
qnpcHsuhEM8oQodspy9iGLzRyGDyNUWGRiLWEKZ6RYlhbrQt5cGlADqERBgxMCu37XwwA8ujnmWt
HoL0I2LSm0DtwyKpKj3QOpOokOittPdScG/ou5baIu1a65JbEgWL6pPIx9bduW0yvGCRK9NgwZA1
fM6opEn3xmRXyx7GiqM/ZlEp9T1Vn3D88nKRdNpenapHR49N7crg1mPmZr3o+mAGHAC80VTmNBCK
wy192aPn2sEY6Zaw7oYZNrAFCy2g78YpxqkBtr/vML/HjIccS0OR2EQp26znFmIe3Ax6m2g0AfCj
mPRA4eR/l6xj7zxOVZsdW1Ds+felk7q9r+1Sza5FUhN8Rz7RH2O9s35mBBK/IhA0occZeOVsvIxq
6IzleBuLxeJ7rjM6PYQvjXyQMGvGV2AsOYO3qzBS6hpEnJtq0ZXX0c7XAVdsqlv3ZPulpQc+Kau9
cmpqyDrU99Z3CUVcRWBOjPO9i4Flui26wQWKr+WRg/gysb9HdVWMrwtC7yjIbMex98CkmhvbHYlF
WnakfIEaq1k+uPOCqFaaNm6gA5zKKW9J5I2mol0NkOVN7XWJ5869P+V6lYjVGux+Oxm3Go4f0fUf
TZowCU6aScXHkmOr18u4LoUvrXl+hLKiGF/HjiHu6SZOZiZAAH87mLFZu58SWv4hWtNJhAbpUv21
JZrnJFd2ZSqXLyccEk6mNTFw3cUWxzjPMmsibV492bqzE6MiuJqvQMoeSRSNcz4ZNTlgIxNlvnFG
DaEm6UtyvW3JlfzqQPwfrtNZn+RLNuoVipYyzearQtHMqT+tDnaqeaKuOsLADvBNT12jovTRWcjS
t4bIenFMgpYw28ruO3qWKRgVIh98/++ESoddVURuMKfDcLD1hpxe1EaetdZvM0VKXjYCBMEm8zNR
JyYoijdNsi3Nz5GZMQzm0UGFoM24ySRHSKfBWFSOqb/kktLWOjMfCFMo0IKwSM6uNX5dBrM6xNb0
0nG1pZPiUmR3k+bgRpFJFcSODgIuQe9BlZe5o8skWBojgcTDLu34OksUOfljZyn3ZLCYDkaOlWad
6imDTKWK5EA2jF14OuSiEHWgH5MsxRLQxTu7G42AO70nVrDkOHe17qttjk0ijt3bda6G2KstSwvM
XiVI067Kx2lMvuhCi77Mbak/WIVF9q1UGq9WWW4SkM07V01SX6ANf8S51r/WTTVeN5mufi6apH81
7CbyIS2uPniS+rHrSn5gobihoc2fsWQ/jmSkeKXdoV2gXjyQuaLDXqv1Y6GZ2UEfZ/uANi97ylTV
vtdk/aaUKSHbpYyyMJumx7mckRW5Sg/dEwsqHCAupwY3zCWhULMQwjOM6KHOigejyGfficVwUOrh
GcL0m9lBupyhrB4qksY9JR/6o4WRbWc0ZfpDGaAZ5lX8kFniSzdY91Uz4AfBE9XN1f26zu7grVJN
v6mAKtedOebuU+YiXa5yV+5XzF5UyThh0ZOElzXc1xhtW/jrtJY/GNmWhqSn+1bXa+5D4SmPbE66
HXC6G3VxWKz6pHkVJBO9RWNzZejzPRj32dcKVdxZU3FoxfqQ46KhIArRpQ3IbS9NvfPU0Zkex3mR
r12eYzZVBsdnjI23kUE7Jew+8KXnCLYsTjLI3W2fzUbyEmFneqyaKD/aCt03rcYoaKMa3V0szB21
48thaPS3NbZotCnxTLfovdrAJYwtyjdAr6JIMpY7TXHR4baA/zxwrYOPX0Z/G5x0/JqMxldKFg1/
nmR/UBv7RYGsG0LEGr2YpOXwhAX1UJ6vobU0CBJtMSGjsE2aZ9Bfk9RFHNc5K52uT+9tNBm254DF
f4W+Z4aD1aMTbkD37ugjOyeuEUuWiX6HHCH7Itq+vV0tRQ9kqe6FHbd3QmczOQzF0WSjBrY0b3aq
lal+aZRskXQpXnp1YPhUyewVbXnFydi8iabpLk2UT1QQipDBs9Ni094t05AiC8blMoN+9vM2OQLE
/hTFiLYoioG+jsoQa0w2c0tBWv8EasSnOT6Lavxi1E2JMoGtkIdXs91xZzB8KTEtBTV+PIrqprQP
7ZyZVlkc9c4gynBvaAmCLG2dXtZoAjCa1H24ZgaE2pSKEH9dxinzFyReP9KJCSZQsVmm/oQpL8h0
NpJDuRbMLZX5hg7AiQ8zN2YgadcYuRYM1AGqq6YUIQ4l6WOBnj1DM01vZlvg66t84yw5iCBSoPB7
9QnA6MMddoCDd/M1Ql5RBWUOlsN3pZ35eseUqM1afBzjtZ/vIEylXgIRKVBJIAnGdGAlGiaswq5x
TCMtOUx1BIGtSt/SXAAezxBZObWtBbM9Gp/a2jb9dMHnyR/R7TVsjEgfyegTYu92eXttluOdXNyn
dIV7VpbHsazIBHPBGT/jRXRv2A+K+qHKTINFzpmGz6TnTQvcZqMcGS3NR12X00MT57CstKhlcTCN
xvVweGKXLgmppTdy7d09YBvttsgqfFlW0luOb0wzND+hVC4nDSiI84GECTbDqAW9jqZAl6tVn+Nu
1vyWnf8jxIzMMyZVualWZ5ek9jUboPZWoQAsAYTbT7tEdXDL9Me6GPQru2CTlrP3uzeGWuxaZTk0
fVnelyJ/HQyFqvOmhC2KLq71SIh2UFjAdLRxkvq2afd0DbNnl6SqxxMyWAtXUSq2185qfeR0gh/C
qc3lZ6pmy2GOyqoN8m6Jd2uUQWXUq8XYy9xI2byeJGKOE+f7VIjGH3Nx13KFhuGZgkYgp/m+s1v7
WedSMIRZeCXbE++1iAT/FyddD+MrbVdSZXuVpCiqIlbQ0VfNfA07nX4aFJZh+gh6qh+FkXa4M7S4
fozWjAiJyRnMo5S2dINoxm1x1Zl2/mHN53HnjjOq82od9i3Ih9dalONNMzmj7yx57I/L2gSVJvs9
bno2QevY7TWCdk+V3vQhs0a1c/um2uWs1zuFutNHtJrag8aegq3igpUQgLN7BYK+fCIPNUc6wHbe
c4smvRrF0H3gjCZvqfVlXXRWpxpIkKkg+OaSJpapIz7Kbmh/TEM1IQetdRLujUL1ogq8NXY3/SZq
DcNPEeQ+9uWUH4xcUymio+Nrdh/rpxRJIIkzzmltWvDApRgBvgMb1fbuKj+ZWOmDrMsaYjpVcYxX
C9MYFejPRWSwoOZNDQ58tDXF8qwsz7710Bg/cg1Z3nSTZHds9/1Rh5xOF4uTgVJsTbk6FQagSJyV
oxENGWTfGqEbqTH5B/QoY7bLEerYzNjUKPid2sBmFXESOFMVPU+YBR2PYTm8QtMkWQhxTX1Lakr6
BOtD/WwaMW2H8ax6hreqcZBWOoXNv6VxS6oXLwiKukC6p911XxbW6tnVYF2pcW9dtzJu3kzojVjT
TPZNnCrxBLqIwfoS+JECEO4Gebw5hBECSk+vsnK4nY1GBfCpWIo/OANkf+qHKavKM7wwnmppNncA
EecnY3Y5v0y9PM5L5dwRDdC+5DGLgSXzls4c51PhWV18lLNWm5gKre6ZRcfBxGz188oGecIyW7m6
cyjhVx/m2jWvmOIcpFJ2Do9an24Qwd5GvZowIyAhBNSqMQNGzWQHcPyYMQVUvz1L8dT4WTreKYMV
B2zC3R/LpLX1jl7ZZ3fYO9o+mOZp8ie8a72nVTZLru7e0U++VjXHemG5H5qFQiBlyeadaY0uIqul
YYZL7DX7pKXV9VomYRwP9Qv01tO2VKo4VpHVN8YOGoP+oNlGI19lYVbzntw4qBkAQD7N3An705Sq
H2aQu6YPaTIdg3xSzZoJcNDfGrdbPk8KUglvqWtXYWKLXBuvaczJBKTDp8RMF8IghjIDxm5i5USY
RfzYr2Z/l6CNB33qCE6DxEOg80GxLHsPOM6yhzRDzrAFlvgZzG0PAzvCj2aScnCNcphtjG6Y32s2
In5TRNUuYWa5y6We8316YOkI62M7dES0HCM3yp8lt0s7bF/y2uySZzKQnOsmIWCUMyd44ALy1asb
AjldGrX4pOPqClZFThOBCA3LOo8PrCPZrVxLqN/6UgU9UJl9ppaWbyhQmzw8DuNuQD5zh3a599kk
58+dpTcUgc6tT/gFAVbctqfFEE8yUpvyjTCpfMMc2B0shPSB0U/lbmHC9I1miNEY1xzvFuKohF4S
iOhLc2c1ZveQaXMS4JbLP6ZR01LhZNlJ4ydq8yzJmvQMKdfaiwvL2i8YRPdtzowstb4JQM8au7Lk
2XIcdRC0mXZvOiPiBXLqva4vpszDCGLkgcYkG/R6pF1FojN/Ysw0QzZK7lXecHDkgQ8i55XSJuoC
doDmThvTZ86t+r4Dev9g2c69XTXxi7JWn0eRcf9S5AgPrH7nTkX0aRj77Ar988nHPk8RqeHDxIFh
ECk+WslhR6hwSJLByPzMHgqv1jHQpdPc4RhMq1urc0pPtzMJZ3kgZJSnmPmqMf8qTfhnvTsn1xTi
6nhVBFThzJw86lKa17jP2FDPRe1DKTODVUvGnZUn/UNV9uaHhjX4yTHL4orZeQpbnUDFOkWhDZX5
DlJYicSuMYK5kJ8gwKsekPuSOVwUx5Sk5xdUszuo+ZQZLBT6rWlv7bSKEzsaxidm/zzg2GRy2Eof
isbu/MqZk92caN8tK4Z5X9FFUr0Ns1l3vX88zdpayN0ydD+BzcgvDoeKoyWWci/yHJIAhUo7bhO6
e/KUDxnOQb+zy9elVQALW3G7N9Fj+UVtpp4yLtPuxLoNooGfpWaYMInMYyV3lw8LW65D1ydMukZ9
bQvxDUL3eKhT5161J35B3HwAmHtnCw6KkykJG1nKa+ya6gHOPlFVjAp3srVKAiOEuL28iw+RoqM/
ckaI2rZafZoq404zThsoE7Wzq4H3JUvpM3ZntpRO/mZIkrm1wf6aZrUMdBJN74SaA3F3+p6KgXX8
XEBbxwQb3aO61/1pqbE8Qe09LFWFGaMeOi+ZneXQGWtxy/6Eb8riQJLyqpY7wgDsumqTswTCDz7O
oMjAVuM9ekLHL7sEE9OQs1w4juZRfK6/ZIqKgmRy0mCwkOKwf8Dj5mavlHITaUL+uesRGcOPYlua
VZ8AYr+4tV2zY0BiKmO9ICcwrvayK7pdlUdvhYpHcrLETq6RcxdDtQsVqT10mjM/4IYZd4mU7OCS
PPOqImFW7Zy9Es8ubrDYQU9daF6iZa9Z1Jh725pmwzfdSHmx+AiEqmXyybGiq5HPjdp6sbi7EtYe
qSLzQVNjidRTCOJa8ehw7d1ncemtwPor1vDCOY5imT+obu6e+PNMSaaUuJNBrF315BZft26LDhm7
nafWXcqPQOQIVhxVsJm3402m5GPjWbiVP7PbeWPPmh97I1swpqJVsNCFXpeamXwAiNKz/g0rP45I
MfAvZTKNO4Ks+e0YGy/d5BT3gxHb8ylWXM2fW/IBoP1VES+eG3d6N02eJBPGI9NDvlEnjQHLzlqa
CqwdixPB6h7npHEsI1wmnjTQJhLySuwPZpy75WFu8wFf+jBmGVHwSD4YydrX+znLe/17nK6dr9Tw
qI+VOY2YMCNie16ks9fxrFRz67tySqfkRii9jsrULgO+LCD6hjU3f5sxDSRXg2FP7r6e3Ur7KFU3
+7pElbRfBPpgoipTYTp3daUtV0tmx5JtCgvg21AWUj8SR5e2X5mc9Dv7vzk7k+U6dS0MP5GqANFO
d8d2lzixYydnQiVOQg+iFzz9/fYZHXPjuIpJBhlgttCSVvM3gD5PQs/8hkkPnk0uWxvqYJsj5eil
Hffk1oPXHri/bBB4jnBuExNb4AfkXwo0wJSKMIiPYxXdG1GpwkFk1MgXAzxMs8uxkXfp4rTXiFFW
GYHg3BvGYAxYd6CQ/0mn2PrRqZvKu8a2W5gEltm3hw42bXxtpEuvHnD54p4tsAFow07aRrbLtaUj
tM5ts8XrNWW+UvTNF4AuFhXNJcva6czs4nNDJlB/wv4J5lU/YIKAjXRulDtmOtPJ82i2/ux6IN43
OkVC+BDPEQV2IpZh/G3mC5cwMeJOJz9N2y8dviDnISrqzzmed/WN73XZx5hbicBwnaS56kWbPg51
TPFvB7P96Jel+9BaU72E8XjJLrBrjHlfJGzQq3abyblYXxU2FZ0O7PvS7c2POGzW8al1o5r2e69x
i2lcTDuvcFfM8jvu7iY/46Ax5lellZrQjYFEGtUIEilLy/FjQb/gpTb77LbyJsVEq0AnFEew0feP
NeaZxr6iXkp2g1tZcLeQIkdHuXai6oyQm6RJ6uAbwp91HiYqGXk1dJ2QoXDd+t5yupHvNGCOcB1w
V19OqKj5WSGv9ZjV7fC51aWlD/iWUdtP7NSfvTMY4kDZbYl7HDC8c4kwCD0ivEsfWrSes99ThenZ
jtTR0edIBkG3i1j6Yh95k9wHtmYG0cDEm8jUVPQVt4squcsXhhOHoE0bwiQRbXVTiTy7Dpomvy1E
khtHGGb4eNfdFLkXC6txXxi9kh8U2uT9YU6qAAdjkfyUDD1w3zKxxkYp2Ek+YzgpwyFo8vlMIWuZ
u8GxaPgMbRBfWQWX245ZTf47RiIIu9wAjUP62suEP1yufw9z6z0kVmLNp4xh3LVjJoX4XZr0j49J
0LU/ozzN0tDru/Y6p8qFbhjBzTMqZo23c9rP015JbfYv9Zy6Vrzzcc5pP6BAUosrF8sI+SlH5jQ5
TtXU6VNZKuuas9obr1VcueiQm1Nb7WekYxw8SaR3z8dw8D5Di4xEpPCn9pSVud8eysz5PE5Dm3PQ
JSYdBnOxaa9ZPabXLu6aF2ul7OIXNUVpdtPj9Gf8NOgpu6caLWJojJAip+DFYeiR3zA8aeQnIegA
HZLeKor7qlgYEWruntCt0CC7/I7khFymVxwnrMXqfdbmEt2AssmfgJTOz1jLlHf+OPmnoVzGLwAS
aGB3XN43s+d09R7DmXTaYbdReZ9Le7R+VKSMnxWzskc1DmVwVaRqpLzHu9T43DptdydmR5UHYhb3
p0IsX3Egcryzg4KVPstKV3tL5PbHQWfzp0IzZ0+QxNZ4V2eUElYpZXol8oheE739BLtn3AnKAw7L
3lNgdsNHkn95z1gI23VcTgf0VuYxaJ5x6Ej9fRssVbR3aeFeko147H5B8RzFCZNsVLCD3go+Jdmw
hB6VwS72kqGkWz7lH9zAYYBgLs3JwNxZcmpqeE5GAhtvb2ROIa560zNTxrZNZ2Hwk6pcPFcuzLdd
XTs62ldi8KNbpsnlcI+phkfXfsFg5gXV7fSfgIbvbR+NnsDwCLOuG1VZGnQ/fetsr2khMVLMfOuJ
Oq5rj3OROY+9QIJlpgKeQw8RuydZT5S1Zt6rK9ilZfkrs0uqra5qL8NepgJnQxsLNda85CTCvhM/
po1skW8URnJc3MheaKgwmd+N2Hc8eCJavgf8G+2W2BnkDtGl5eecJ0YV9lgUGceRNPWzogtBrZan
7W4WucO/jm7M65gzjCNg9mmJKc7p7IhzR2Hsi2xu5A7QYA23dnTmh2mKgx9llpO+V9bUP5CHJg9m
VLAQ0YA/1kEyiH0pQY2ku5zroGMeb+D0XvkD1Z1jM3LBHQ2d42lU9u6i2HtPRb/ctM7i3UyFXATf
Ysod61A0MlrgcxXmL7OwkSWxJpXk1zKfiwqfm9j8mZRV/2LVCq8CxuvVcAVXuP6FO0UWHU2MCotT
Z1LB0mkuuXvrLje4am1tfi6qhsa16Sl8ypmn10h6BC7HRSkFV9PCxD6iU50GIyYXUfBMYy6Ob+Kc
84N2VC3iM3i6BtxnikTzkVZ58Rs3neZHXi9cAUwD9c8RP/Bx7xhq+mQhZOPfcnkyzTD7kmmgxLOL
PLafroQonTt8HpLhum3NzN4nArHaiycTsyMzc7MvigmdxY4G+Rh6KOsvx9ooup8Onc8XgUx6eYMF
bh8d5i6hbwx5mjOcBmuchIbUVrwPCobae2LWtA/xRbOPNHJJ8X20y+89xr/G9VJGuX+KCr/+yaQe
6bFlCIq9zH3r56X8CPZA8MsRG6do+mj08Or3nTMFGaRNi7PeiPontwR/gcOnP5RhNAiuZdvBqYUh
nksTWDDsJtvyMjrYsTGV+bGNIFEfdUUD7Eh2Xn7TjJl3nC42U+2uVCffudhaMiGsPnAIixv0Fpjo
+qP+Qd84qPemPSw0Jo1IPTSCuworPkOwpNOIEVBrdumwnxzhxTTj0LZ+TKWLLByHrMTgyhU9aGwz
zb5402BgDSyG4sVrQHJASMAHnbZFHlWHRXceDfxS+XdLF4/TwWyi/gPmbuOPhd7BAg+8ms1T3U5U
iBXWjgyIJ8d/ipaSMUfuOaa41YOhL/bxRnbqq2G+gT1t1x/pXdG2r20z889Vhvnjbc7rz5yKeEjS
41GKaUahAHs0FTuDulzrGiC/mIb9SJ5ZUWfXef8r8wVFWNPZusRpHdn0U+UH1c8BlxP6rVgd2Qd7
KcdHhseTPBkJ7ocnJg6Mp8TiDSBkZKWeNPnTEkZyDF7i0aiGXY6ljHUc0f7u9tFiV8Un1C875hJ5
SudPZDQl2NY5jlNR0QDu5VPcdbmZ3iq7BOZuYCWL160JzeyqW1TXMx5BjSpcRqy0jn5SFU/Eh2E8
jv5sYd/n+RjUacpva4/nCOZkNWXGs18tZnDuEVxkVX0yml1U5F77Wc+L3ZON5pP6bapyDk78ifYr
h1tQXKxbmFk1ZWMDy8C1Bocv16/Li/1O6oHgwe/xZDKBHvb0L+qXTmLhfuzYCeOOXu6Q7I2JSdbR
jnu3PiTCZVl7bB9J2r1lfolx7HLuCtzhJeWn6pdLa8rVwwePtvtNUDEF22tp5f2xiBl4hBjbq48T
WlNf8DshU8773v6WU552pw5UyHhoCuXUh4EqxHgOlO67T9gFTd5N0ky2WBhderZzEn18MTGrGrv8
wni84n+U65c/hZfUxgemAP50mkXi9DUZKfwpXOUkFxMev5X/nOakESBOklFdFzO3yyEoc5tC3wfv
gVw4F82HkkG4YB6SXqxbgQHGd3MmODhlIZoHu6jsb7Wlh38Agk5nnCQTj5+31GAJLBTMriaztIv9
PGPgxWBu9q2XJCtRwaNCJKNbyPZYoVCmOSzdXW8s/sXICEnSA/fkZR5RNPd1vzSPaZUw8hYY9nxo
RcpLu3WaJPSEx+GpEXF6KxvdPs0YB6SHSljtcuXHpfqqY8+uUajWyQKZf+Io1WhUa1L00pr2QdIA
KjPGISbdmxBm/+SZnqE+pk7lj2dIt2BjRJ/W5p4bQN35Veb7Ozd34p/0YqZo75GS0wDI2qYLG8Y2
3cEatOpvhypLP2JahCfJ1FoUvxPH7YEjqlpuuPfZzw7FYr/LXBrGwPmCzxPo9Hw/oMqa7tMCpgPO
pAvtK6wnqvk6qDKDxvQ8ls211Q2Ug5SeHLv+ojTCSlagrrJasbVLU2Aj1RRdcWePczGH8ayL6isK
H757xfSQS8UDjzTv6MSa1dH3o9EIvVmNxWGxC9P8MLIWfmhGVobnpd/04xfozS4JaBp4+KjOOnOT
+3rKY7B4cd8/aqs0Pylf5ve5n0zfWSrSYgfawHDlD3OCTyf6Zt8BEUpgCq7Tz+FSdso9MgsNRFjO
MvoFCX829pNO0PmgaeD9YwbxzHg0r7DNqtC9uO1s9PhnJ2N84g5jeqyt3PqntYr5wfDKrHrCBrBI
z10Q8Uh6jF57xnO2Hn77MLPtvY74bMfOGCr3JjYqU3/0U6P9PTjt/OLnGJOCcLrU6YKzID4NtWVp
4HZGXhx6DIEOkVHG1VF0bv3bN23m3m5nK7HjojW+AR1ceMcyc7GYHaIh3ldDbZ/nLKqYJXh56Evn
d6WnqgRwIwwsvC3BpSe73qx3UhezPORgPdR91Hd+dmcR3u6xCKz4GVWiunn0B+SfCb0ycg455j03
ZGCN8RmoDFnuLpqd5PeEMM+H2LMC+7C0MfdctRTPxohB/D6ZcQw+Vm0yY3XlWCM/IqY6ieM6K4+4
6Kr4YMnFwavSTRdOhEYm9SErnardTZVLy9Pknkp2qCrTeypp5URXfS/ybwZDS70bugbhPcnl5oRj
nzX6iPMtQ52JaLxJcfnRx6z35Z2bNMVzqyySeqNjTG8Z2GkB+JuZCk0LNsp7h5LlAUnQWV5loksi
pjtNFJ0BuixkbTgXMYaOmUm+wK+o6SMHbOe9jRuMvM7ry6+gzC8+l1q4n5ogp+foSL4PrsOHOrMQ
L6Up41+pDNBYi2BRwzLQXT0m3dRN3OHSa+lyIWZyzsWQ35Fy9dNp9OvI5yUD80VGTvqo2jqif6FF
S2MP/7IT905anS42iAAWFASiI3Nq/zkZ45Yxvec1pGJpAVYJH77iH6GM4alQl5YSsG80U6pkqZIw
jxWtyQwL2/YUmGPbnpJBeOlBMkuIwa3Igouvd9tH+AdgS5Osay/rTpn/WPhJ8zAPQdl9ihxJWPtu
pYxdZsO62yXASfATDJr0F3lbj3aJbFh+TGRJ1303odSmY2jNR84IuvqJn2d0hDth/0PmajPGilJn
2cEIMZ8i0q6U9qHZSzqsyipOS+/pD5UDTHDfjVb3fQIP+RwN0izpb+BYbCO1ZO+bsbEHXC+jvD/k
aUWOMmvcYk4RJSQn0WTKL57oaRojpj3cuWPlZSG1UtwdAY5mxonJ3FJfJ1U76AMzHpvhY6Fs42yS
O2YH/FdxlmanN78T7Oc+Yzs8dkAR/A4kXoVPIBdFy+IvVpEEeyfK7CvRTW5zE+Szuw9iOFPHvqnp
wuER3JeHzo+tXyIv9MPSJR14ptasl8MA+vRXYY8l7mOuY4tQOgkNtGHRUX60AjF0gGCXjlaKWaQf
MYHmVybSLV5ykXf/RMojkIzRAXylGDQDcquKY+e7+nfatd1I5qW8ftfNUX2XR4hu7MXQCPMQREMy
nqTl1c0xHkVNokbSgs2lsHR3SsegqCjyF0+Fk6EbPKv5qQF0/bryPuBCGKW3SdpzKllV6WjGhraK
mVHnZb5r62n5XPsov39AIUlZDJJsS5+MPAt6buhLql06Q2zv+zIo6icMFFO92wTlt1fUqGhAFsLy
ggsZQmkybDDrP2y/6n5te/yKCz2jGqy1wZSiN5dyl2o93pa6fk/t5l+lij8B1p3XBAgY8/GQzqkR
uhEJ65WIiVJ8i4EC7PJyTJpDiZQ6xYYo5h8U0+rFbAq7PaRlME6nhBKrPHK/V96VdoS7jWy2Vg9k
ipjWHqhbDhFg0SjlzQczi95hL7zBXbFXzAuSfyv3HTomTWWXXzGHbH5oWuboW/WNWnam2dBu2vbp
VjQMfMrwAwnkgru5jm9mURB3dms9bHv6ioZhGnKqEPpbQmuGhOnI0bgyjDo9bHv6iocRVKkRW5m7
hHOmjKPRm9Upww5uG6lnLSJYtEFt+AXvXptBqXZAbD1rt+De+w7F/w2ex1pFEPMYIA7eNIcM7H8Y
xbgbmurTpoWRq3CnzpB1qcolJBS/ZUFwjEaSx23PXsW6aoYBaOxlAJi7xcGqLPPIz6jP256+CnUN
qsJRmDOHkqzupo6b9tQsdvq07emXT/EfJlW+qCIlwZjDpmvTny7yuR9bWSfb1CyY+b5+vCAvMlK3
A/jRNPYjiJIDRu7Fpnd3/pX3+c+7R3UqEbNseDiz7PPsy/RoWhsVaPCafP3qDv0Yx2tlfM4X9JsY
9SX9tyJvvPId1v2fNzs2pq+f7/dMFRBBDUK/NQwMZ40GC0F7G4vTMVZERXOCrdP0zKij1LW/Yhob
hNoXy/Pfd82fT2PHWEWTxpHQs2mOh1ntittY543ekdn2+WGqGTLR5lZCbTrSnIuH3n93aNCAhvKF
4XPyp+5Bkx+eYyrW099/yeWN//8iBUXy+ukm8yizV1N81gZZ9S8P5JW6NkGUT6EwQF8fkYCeqmu8
vs13du1ba7eKuK6kJdsEYxSmAn4PAyfb2UmVNjama6af0wF3x3jTgY0F4etfN0JLKBInEyEIF1KD
JJjagn6x0Zmbjj6wxq//QNLqyNB0bMK2wtYV+ZM+zw8lwP1l4x9YXZdYGlmtykQUjm6Ufp3Kav5k
tEawcX1WMd44FqycuRRh1+BR3o2zeWD+8Z4lzJ8j3F7rYy2jTifLnquzMObhozMzoe8uw5K/79y3
nr6Ki5zujJtHqJg6phNdtcg13vX9xqveDlZxEcRF6TDDhy2Kl56G3pBW7dGWjf2OXsrlOf8fd3aw
igLZsFk5tsvztEyBs1NeNP1AFG+BXQVoedvZYa+1svxinrqAVsw5mrP07BmmfWVEabTxN6w2fxWL
QOB8k5/hyZc7/MP722IyrMcY2PnvbR95tf3V4jHd4FA621OqrnvPrU5l27/nnfvWFlpt/8iaDN/y
3QzcNIq3p6rQdsnMowIAvOn112JZZTs4jdL8AaPzhicKjvozg2bgDtsev7rkMnpEBG+kw8qu5w9Q
PjWaI9iuZadtz19dc/QK5gGofQbVYZmYA880S8HnVe477/9GEPirEB71oly3iNLL9qxOg2EbxQHl
NWfe46jufv/7j3jrj6wi2WtjTxag6s+GWSfYpSACEu2togGgCiVUbpO8sNdebjagbsMywJbJQdlg
TBprDyV8m0mFvRa3yiHzxbVukfqCvQkrB3TRQ5E17te/r9EbgbDWtbLGgOlMxeN1a31vEjRv48be
VNQAPX99RRbxBIyPpvB5gl91Ly9fYoasuXELrUIY2rm9dC0a0peyddmb1TzoPWyw4THIqPnf+Stv
rM9a3SqL7aVRSqRn10gAw+a0PmksC+lvM2aw1wJXQk9ekjl+cs4A5h6bASPAUVv7TV93rW+lvMT3
Z4xhz2Y896FsonanPYCs256+CmKVjxM+UTI9D/T86LHDHod/n8Gf2Pb8dfwajlW0CPfhzyse5zIQ
tyactE1yKVhFv96cyOdZTJ/i9GzVpjibFeUODhPy8e+v/m+t9Idbfq1nFQvPjF04HmdvaRh2xsoH
gunliJyOjUJIIU0G+0d34TyA88/E97k0DfAxs4+M+abymYbE61/Y52JSQPfi8wKv/Lsz9fmHKs68
L3//hW8Fxiq4Tdlixo5BzLkA8HDlddAkgLRuvN/WqlcuTVXtwOk6t1kc3MjJccJgzt/1xHzj5dey
V4g1SgSE+OTCzoIbJ8awpB+jepPjhL2WvdJR48SNquOzGUS/nW4ed46NE+6mdV8LWylX94wVKP2b
AbV1I6L011PyXshdQusP23YtbFUOc5/6hhGFUYXXys4NyugDc1lGoMzwOrktsNcKV61tW7DQO3bm
VOg4zJicdCB1iu6di/+tz3v5//+0R9BlcDMZLwKtIkfAV7xMqKbssO0DrCpLIFJIC1eDCBemVvui
tLNDNkfbospdxWwzcpRmPg/HWz45tLXKb+oZUvC2V1/FbFuoaTQzEYRJ2jCk14txBR5nm8WNvZa3
KjFmWGrlB+HQl+7JYyp1ivq23Lbsa3mrtHSdQvZVfIaS+Rs9j5rhmblRjHotbmVlI9KYomPZqyCB
OTb5O11Xafj3ZX8jqNbiVhLpSijeC/0u5emZuXMb94d6LPpQRXM9bVyg1W2MD8My4U5LRe9K6wyR
Jz4CAB625XLO5bf9J6SGrG5kkNVB6GVZxlwwiMOptKp3RA7fWqFVwMLH6NGAiDh22gvn1RmzXu/x
2RutXVIhmrYtHVqLWMUL1NEE1+jwMuPcI9MTavhq2w41ZxW6HtJVWI6nlysrh7XaT8XRi/xtHqC2
swrdtMrGRijk51vXnL62HhRM1D76+7/v0Ms6/+HYd1a5tLdg2ZtmMgonNdlwPdRzhxDMtlVfa1jV
ytFVu/BwfREkscvoyc7Ej00vvpavigaEveKgiM9qifIrKePkVtRev0002l6PSoMZuJNXWVFoG9UL
om5XhQLctu3VV/Ha+8xMZJoGYTBl+W3XVnBAjNTEvnLb81cR21yEY1DlEmgMaucpSu3ge5HDj9/2
9FXEVrY9QfVzg3DB0fW2oFN2TgZr4x27nnmW/jzNWnMNTo3dXoGCE0AWrO6d0+aywn/Y7WurNMZU
9mRCnwylLiXQKSk5lM3OOSkEng5Fkm+TZLTXrmlWniB0WraXayVPr6IUbaolTU/bvsAqZlPNclsR
532hLB32OdyA4d2q9I0lWs87wSBngmHqZfMY/TcEf0xQFuMseyS6sPG9dRoN5nrTD1nPPsE+SegY
aRQWjRnvbTuAJQiBZVudtx5/usE4I7rFMjVea+kdGUT10ph+tC3XXzulOaVtBcgEYAuSSePKRaLo
haZEvK2EWzulzSDYRhvEWWg77uesNeo9w9uNLWK5CmHPDQwoeoyyLD9tjulgpofCGeZt23NtlCbT
yi0giAvwaCDrsg6FWVn0chPiwpbW63SknuAJjxBK6X/K5mPkjhGImjre1t6Wq8u29JZW+Q3Do8WM
oxGSWFU4CDSZSEr0XuRlG7fmKoLhw9mQaNg75mhFe5nE05U2XO+dnfnn+R7b8PUSNVNTBxAjRJj2
KRwFTbrW3/RxHnfgChM72VVdIWDDoTOfvbNub6QRa8OuPhBOX6WTCBNkT+8DEDdn7MCmz38/J976
QauetOxTuditF4Qi9TEiWGbnUXWu+ckgmTP2EG3Vk1EU+p3G6L+uQX+4JazL0fifjLfxIw7Yhbu/
Nho3QZ9N1tEBH6kqugcjX96bLojMqzboHPM2ESmGkuACreDk13J5LnQZpHtwc0VwnPPKGD+DWrJ7
FFeS1DhgteNO2y7itRld2820+GIAcUgL2P+0INbRcPL6+unvi/7WJ10dEhcupmnCrg0DI5YXrmZw
BjomPm17+qqWtlVBQm43ES8//g7s7NeEncvGhVkdEdLPRmAvPcWuocuzMbVQGONiY4PKWh0RTWn4
XYxTI64H40e3EJ+iFJjxtlVZnQtg9R2kZ8YgLCbzBS2JL07U/N706LWl2JT2fin9nIwkGoCijsV8
pRu1beiOTNPrkHGnMdV9zYv7ZveSWtlj5rbv5Gxv7ENzFfxz3jILRNLsAu1PIZUZE3AjaWyrbtfO
YfXoweQ3Ku7ZtLafpSeCexowbrht0VeZOPTOfkJKKwirGMGE0oSLl7TIJ217+ipCNToVDtPwAJ2P
9levun/mMd64LKvw5MArOpDMcBAosp4vGLWzhQnMtutvjZDykyQiu1ciNNGs+5ImUfcMj93bliGs
IVJZ1DHMsgKySt/t7+jXwclyC3nctuirEA28uMKdMvJDo62ch6Vv648G7ZdtG2YNkLJcu5rgzVDs
9zVEJxEkxV2vUD7clnGvIVKlsAawspwCseuC3cPr5IOL8uU7a/Ov/+Efbs41RiodmYgi3gbuSvfl
iwcWobhbhlr+k4i5U3gKzfcWOlbgIMrvKJaNsLMB8B+tJJrFXgezhfGTu7ygj4JWgGsP+RmlGJGe
YCFC3ij5H1Rfl9Z5TLvOt9956zcOmDXYKiu0Myhd+iHMM/q6tQjaCnqJrral8mu4ldZiKPPU46pL
7eHELBr5ULg72yLVWB0ChWzibFpGP4ynlLwjiD+AXN/Ye1pjqXL/UvPNZnQhJ8GFAku6K51FbTu/
1kCqfEQ93c/oJPSzjTqlGUVHI0VmbFOgGqt7euw9UMBwo0P6CRcJp8R/SORGdyIE/V5feAyaEX9Q
A+9uztZFixs+eCe2gTAQf3j9dM+PJRo/HL+eZ/rfjTTuT5ZKooctKyOD1WU92PUEyYp0Oo+hwVoo
mS39XBy2PXx1XasRFm1pkgmgJFvumsF9mC78920Pd1+vS+eKGilrMjuBc+zJGzp1p5fB+bLt6c7r
p8sxsSyUGcl4pZ2HSGKqHeou7+HuLk/5/7NRrtFfehmFY6sBDCQ08GfZt+K7tQzipoEOtc2qQ66x
XyKtFxeFCj/URVtcKafqbmvHUZsiCnrq6/XJy2iuapSQw3Rw/7HN4ptXNpvOYAhdrx892aajpl6R
+C6udxMXPXpgKjc25RsyWAWrP5pt4+YkeaqcxAm/ppiGqzTkNvaEXEO+EISWvSdK0jxM0Q/CMG5x
1H0PbvoGoECu3RGHAoyRa+bk1kZboOTmawIW3YuLHMniTmEhBSSvFvmX4Qo3wqI6Omh3ob5WQdja
Fnj+KqqRVqEmRjMqnERgHBnaVEh/oE61KfDWmDAxuK0ZicUP6b6036d+Xs4oNM2bCgjpr8K61Cbc
eZ9ta4viyg1Qk2vcadvoU64hYPMoLLRh6eXXiewOKrIeB3TetgXcGgEmEndErZr+KHojDeKiuj5r
V71HL/pz3iPXALCldhezjTpy/CZGHKYvrWPibuNYyDUCDP7D5NJ28nBsLbsc180UZfqoLnEa2bZn
VjEdT+NcjjaS8DWM7z04s/JzUub946anr8FfShTtuFiNHzooL5+BuCThMMt2U4Ui18gvOnE6RlAh
wJSuTk9ZOqIP1Oly265ZQ78WPIOHwOW7Oqj3hm6n8Hlul+md5uIbu8ZbX8GVUyMECTu99vx7HVwI
oK6RbbsGvHWoApaxgGl6IdLm2TPwbvlpGpTalIijcf76kmklPisqc13w3Uv6yYNc/C2Qdb+pdEMT
/vXTkVU2JmUk3I5+AAFW93r8hh8pefO2LWm9fr7RSYordL1DH526+JhSg8aI5NTx523PX13BEgVc
D4U45hn+4HwrUJd7VHqJP217+ipce8w8MQBIKVO4lR4sr/DvUbtYtoXr/6G6PBsdJkm+HFl1s8um
Dr25UW3rsyBB83rlXdRVsJ1IvLC2YvMYlLO4RTq+vd+0MmtYVxMFMs8S2wsviPpDA5H4gLSSuW3P
r2FdY8Xx213uJ4XpB9LsGQrKG32bETx7vTC2RNYi01S2E567GKoFVnJVtl0ttm15dxWwYzzki6Eu
l2umnmbVfAtK+ePvq355xT9k4+4qWvNIl0WfL1HYt2n9XHlqycIAfX4zDNpkY1a7xnR1S1VMIqNX
NOXkY73C7MnOpm2DeExMX68+nbkWoKTrhbEhc0qtoDI6NBuzaNx2kaxhXSiUzWlZU000GtHGMSnD
Lthayq1RXbaW1TTMnh/2tp/lBz+qXeyKlG/n295+jezCEcsv+tYn7UPBdNcoA6+yAM25v++fN67B
NbIrl8BD/JgTR4k82Q9+/tWaRLGpMSLXpoWdHDLVaLJtBMnbK0uB2GuNbFPDSK7xXMiyFkjZ0TDq
F4ECXyVcJJbb94zl/u34/yGw1jaF0TS7RRlNQZjmQRKfu6wo++vOcvVH4as8uvbNor5N7KJ5iudx
GTAh6JDBjERpfEVcKQjNQfb9F4UP2Nd4UoM6R7aPrg74uRcdIfYOoL3QL3//iG8cAmuURjllYkEe
hGtjKsYvzijMfIeRZtDuzEWLr3//I2/tlNVJgyihHMtF411UQxHEKABPoH3cRni0bPsD1utzwFG8
rDWRq+oKLW1rdqrvdj9uQ3vLNfzMb2mNxjFy+3aTfGgc3G3A137f9uarpKCbZ+GqrvLxH3KWk+Ol
3nMXjXJb3bdGn/kmt7UBliVMoPCh7o6HmIfmnwJlsun11xA0uiBWoVQDEqqvl2+O7Tpf/UqOX7Y9
fVVyF5k3MegGd+nrJf0xomB61UXoR217+iqNj7zYAgCf0OuKcowJ4gxI8K7JU3yutv2BVW4wW16r
g5rbSZTCDlPZWig0pe8dM28E1Vp3I24wqIwG8Jzo6+1z5tNq6bZlTGsEWmAU1oCEuhNGjULAum2u
zRQfnW2rsopVmVQ6HiPhhFCUJwYOZvPYOUvzzpa5tIf/cPb+a/X5H+BCgf8vtvaTF1qqcq6mWdq/
rL7tcDlx6lMFT6NepodkwLUNJdSNveo1YAxePFKFS+OEvphQRy5tX6OkPU3bRlZyDRKbc9tFIjFz
6IXnZB++MTvfhsIsjeOmT7KGiekGjEfqs2gG/ZW9lA22kUJtm17LNUqssRsbcTagVtKo3V0y1S+t
qY1tMbYGiRUzthxdzcNtO9Nqp4dc40DXePbTtqW5RN9/9hMGPj6tClgDmeerj5mP+pWjrOmfbU9f
XYw+Y1QbbW437Gp5NyTVgqN3l2xLodYwsXKhGpwyzw3reTYRtl6KEPXpaOPTV6m3O6eFan3bDQOQ
JrvYlihcB+22+1yubsW0l7ib96YdDmXRHMsiBusmx23V5hobpnRtz33luKEzDx8iiRhep7Bj+PsX
/ReT8YcDaA0Dqxoy7qSN3BDJ4KI+M/Tsr3s38dXOWlTzORonVM2dxFZql1o5dlq+m7bD4TIBsXcF
GkF4DmV5rXaep5e7dG4q3ECUwIQCt+Jpl49+lvyPszNrrhtHtvVf6ah39iFIAiBPnOoHDnvS1jx4
eGFItkxwBAmA4PDr79ruvveUd7msW4roqGiHbHHCkMhcub735bG88+0VGYMWaDwkKBlka0C3nqw/
1/c1SPrnEjIK/T+0X4JtB5iPY9t7qgP9zhs/21jRlwq7aIrM6rTm3hbemeO2BcrgjU/onWbfzz7h
2ZxnbjcswYqYzCIRMmYge7UFcPJSF2CXnTByY+mQm9KFmTI6qmkhDraE334MZ8YBBBJajG7GCHAD
qQM9NfBDfJhAezOuyYCUplMcdsU8ZWpd5hfw+HjqeOxmBiDCB2HJaZ9517rqXapEFHR+XL+Iw5Ge
5y7bTpEQA2w5wceKO18Fr78e76dg6Sfv6ryA7dihE/2EhOLah54TwwE/5EmwrtGJdRo8LKhpvG8l
Pi9mB2O1TK1Q8Hisu2rDxKg+R4aodxawzqvZNVhGiHY85BYdNu5pmyOp0L2zkd07r2Z3Ya+X1vWw
g08YqEkN280r+N/h9Pnrz/AXweD3ofyHbUrBPDCCMhRBlYQTNMyuBNBF9J15V8/7cRDB381lURXQ
LTgPXwgmNUyFYVv9vls/20jqU04XKDm6ZUVexO1a3Eck/PK+3322jzTc+OAHIMNiQ6ovukJNmJJu
+L47P9cTIlfsEa4U27qhMNeecei3E8P307vu/VxPSEtdcXii4pPawHuZatx3WkAo9laLzF8tc+eq
QrShjsBnrwwFZ94c/Xqyn+rGU3XWiRxmnARy2gdIwMOrFv6wwQWSGJ35AFNWf45BVm3vm9XrrmDJ
2ysgOtvppgXMy03XBYRxWNwvoZOg5qhRqHXH6Qpuo3RNbG4lXPcjWE2nRsE26I3h/xcFYtCqz0Zo
YErWCYx/mL1ziJFZsX4T0oOLPbQ6C9+DIN/klwJmYU+oDK1HyGAk+tRK0r5PE+ufqyjR3VWUQY5W
bc916PdhbLAWvnOknW14c5GvEIl5fFv7Cn7bpGlHAhZqWb8zgULOtjwJT3UoelFZ0SYIthIWMVkV
Kv6+WPG7neUfVqeotsUcwIRruwI4vWv9qAMNnVXvrMyfaymXHC6hRp2yHG5VfJl6hRQn6h/u+1wq
/HM1JS9GZew0U4RIoOlgB0e2phXDO1/O2RrVQ1teLsywbS4Q9MIht+g+CfCR33DQ/Iud4VxOufAR
xWdt8O7bYtj7sF9PODPdO8OLs3nXB8oCT6SxeDcLiooomR3k8M7mSbgS/DirCRiMCIXCACdHA3nH
tDpx48Nm+dcL7Gny/Cx0OYU0fxiVobaDBJGKbQPtKrhzi24BCB6dz8WhpiP79uur/NX7P5+6Czzj
9YR67ugN9n62QvgJeArirXrxXyQ8zsWPXYu8IXgDdKsUf1ZybrwYRhvukqzoHEyWXNBX+AHLF3jF
eyHaxhGefX+w//oy/3fxKm/+/ab0v/4Hf/4i+0WVYLOe/fFfD7LF//7n9G/+39/58V/8a/sqr57b
V33+l374N/i9/7lu+myef/gDGIagIN2Or2q5e9VjY77/ftzh6W/+//7wH6/ff8vD0r/+/tsX2Dyb
02+DQW33239+tP/6+2+nHfK//vjr//Oz0/3//lv83BXN89dXLc7/zeuzNr//Fnn/ZNxnzPU4nGhd
/7QcTa+nn4ThP10vxJmYBy73PHYqanRSGYFLsn8yL/LciJIQDV2Awf72Dy3H7z9y/0lRvI3CkFIa
wZnrt/97az98m//9Vv/oxvZGlp3Rv/92GtP/O9Z5wKIILDt4RHPCcCPnS2VbeAugWVEJaysZbPS8
VNtC+DxhqNNtC78ONn94Nf+5/h+vd5qhf7wedyEig5UhD3lIoAo7ixw7n9TAhsG4YMnDOUGfaf4Q
oIq2X1ZbXS6hcI+gRuVvRAE/TmgenC5KoAcjIZRiUXC+3Xg6nEYrg2JnBuocNaBoKdT7fgy79fqN
5/tx1n2/FKBrPvWAncP2eF4X74Crh5mXV+6Wsa2O0Ro4KfgeQZy7NQDVhJ6w3FwD84L/J0J3evz1
6/2+9fzh/YYu80LqhoRyjA83OO+7B9ASpGF4J+2ctQF8OCAjuGXIerIQ7igyuANTsULvZA3TfpFn
beiZHGxvvhxnWQP/8eu7+Z4w+OPd0AAHzO/jm2CXDM6/NkBKUjljXu9gx448Za8K4IAtR+/ygEgZ
dHclqqPtIwmWW/8VQFWzhUZqzTTiyyoe81DcwSjL/RxISL6AJVAFeKV+GTwVZuz3ahHI8BU9JzaZ
DQllPIEHcoRYvTyCI+7sgdaFXRv6nLwN4sz8kiND+kai7ux7432TEMc0FxRYQiJMoR/3DIr064mq
qEDeG0cAFlt/g8KHc+MJDRIIjNyRnTUiuKrKEIRkGGVtf/2KydnYPn1wn1ACyybO4bN8nt9GkE7R
vESGXT6eZhVAiI+jdsrPtS3bVCywwYhzYBovwJlKgSwZtwMyIyYpZo+ViTWa3HM2zuhRGqePGCfN
W5vp2QLz/f4gESZR4FHfI+fH6BKkqNJgKO6GUIxx03Y21XRmgFDZOTNF57yRxPueCjwfc5EXEFz0
NA/PZ2AP80ushWW7g3o2JPGKHL+fGtPPj8B51Ink/fwko6Fy42Uk0RVgRTXoT21xVGOgt3VOzV62
uX6xhDo3q5mbe/QBu5/RicF2i62a+6om/Scw63P4PI3VV580JpGr8Z7H1YmKeO6A/kkGz/pPAWJO
MBe7VV9OrbXZAHOG+19//x+jCEg0McOAHGcMwGQQ7c6FsEB0gKPgiGYH7lcA0gekAnqhzhvHjPOP
iKsQF9/OI0BiB9g0fhzlIFrB0APr/I6Dq/vRAaW3Bxdkb0G6eA1rd/576/XpoYhLUYzEvMLB6byd
kM96ECi/NwA9y+KyRosbbmxOIn9+q0x5th39+0qYtT72WmzD5/2i7ex1ha91s5tsUVw2UTc/Vsxt
7ldn0IfRL5t7sHrLu19/s/M14/R4ALMxoKMjzIjzfDOaD1BQM127g3dV8WIqIH8zXg8nUjqVBBwc
wfynJZp7IJcANosBWH3rg56vGqdbgFE24hLgfBgWrh8/qDMxMKtd2KYoyYHkpC4ocgDXl0viIdP1
hqriJ6MHXzLEJ42Y50XnJ2HrV8KYulC73uHNfQDkUGZKFJckoo1YNMZ8+fX7PdNZfJ8UPsIsoIZD
vGOEWD8+naRuBcVCK3fuMKxg21tOTSa4NGC7oSOzTSAmW28I2taAyqpykO5lWB4XT3UdJD3op95L
6kWXXV7qF+iwx5fWQw8HKlW5v5nAnT7mgXkrq/PTL8IYCyJslS7OMD/es9eymiE/0O+WsqBx7SAy
yQHTvYiKYHj49fv52aBnIQwNQo/gOc4lZB0MDvSAR0I4pPJLYJTJ5ajn6eBA3HsI/Lq7gNks2/36
oj95PtQpA6A0vAht+/R0U384XK1TMNQeXF12EDkFG+53+SVMedmuo7nzhoT4J/PLhzEGhZ0mgO/8
XIMA1/qhWZde7nIzCRjlsqo6tv4aZjYY9C047cveg6CmSOgo6REIv7c6RH/2rLh6hCDdR2Bw3nIy
uiufHG46GAIXY9waPCFZ+uh6LGX0xin+NJTPdjuo3IIgjKjP+Z9CWwTo7LRYtjs4CenD3Pn6oFEb
LlETXv2nwtO8SkO56oMzvPlJf/KeCbC3HuO4OEbu2ZAdwrpZ6cR6sMFdu/WDvLwTwGkNycyRW6vW
BWsXnK/BAVsUjpBxU2Dz//Wo+tlQ5ljKOA0BJfzTp141MGFI5fa7QLhshxwS208mdzNZ6tu2cAiN
G695K8T4yefFigmiH45nzOXnVpLwyvXdQWPxLKogusodixCbe0Mr0pLlf09C8H0tI1GEigzieYbW
trOVuscJKaynUO4GBM9XgLs9Wv1m0HT6UmejyDsdzIBbPjk9f+9d/cPkbCMfBNNWYEUoZuST4doP
TL1T6Prvb+yei33Hw4jFU52/OYgxrNPDiBMtG0PwVKNjVaOdzJ0TCwbwW04uP5kaHvZSnKR4hGP0
eWQMplBt0XOrdjgyedtWRKWXRi6OGCsghBfCGZybk2NWmaDz72+Jt75/NC/waYQUJgGH97z5yamw
/xr4fO2amjmpssGLU2HX+9tjH/JiMMM4ifif9/DIcQc+AzMHqDnFMFwRNKzFrA+FmcqNroepBBqv
eCt4+clmjrkeQbiF8w7xz+P5NRCzWJq83TmmC566enFuwnUGEM6X1Q7UwLdm+Fk14t+bOQ5WaA7E
7hH9KY9eUEZadMDJXeX7LdvNi80hZy8d8Q2TgT9iYYiceIyi6REVx/wm6iZgw0UpLfi3tBq+9ejK
u58qD6cA1S3QXvXGD9NlEi80ADZ5UwN74icIC1AlCIfIz3wx2J0cPP2AwKX/8OuP9pO1IwDuCa1V
2HvhM38WmvjM1SboXLnzesexcd8wP+VD7nwAIcW+UQ3/ybVOCyM2Bg/fCsmAH7dc7oU9OKU1glvm
FKkh07pZlaNhXoJcxN9+LBr52IFIyHHJ8wzL4g6mW7yl2X3PeGjIhhI3D500yEX1RiBxJqQ4DYgA
RzucerHiMzQunr3CtiycyZ1zTK65QIrDMH/C8ZX1W6Ia93NnvJUCxE7lem0aiPHjcQnZVxBkm3vt
TF2dNBhnN0to16PhPcik60ws7OJlmQjpyJdfvxjP+9PSGmANQqSNjkQseuf9AOC5aroInM/bqSsu
+snvnxveOMdez0LH6E8vXkZXqAdDhwJqDvT8JVJ56y1g4ANAnUGRCOKaWyVNnbQcZxHZjDYVzOgD
K214O4XdvHXLCYqRnLUXEyvHNxbtsxra6YXjgIkdHgENDpt/CmdIv6J9MwxBmPAGiIFHGfVJFeg8
po2LTAuWnyunE0gpGTElbkFeQAx/y5ia4KX98CaRRUI85zGXApHjUXz680NoJ5cenFC54wYydnDj
h0JcT12gSKKqPisrZ7zmWJ3QuT098Qop8Jgq+AvRWZTfvFo+zUpWQ4J0nLkfZzgorKoyaVHLeRcu
qgIYWLCLwDTXtlOgDJeQARV060z0ZRJlnAt7gWxaCj7e3SCKZ9QGHhk/DS9/3hfocy0jaLYHB3pa
BrtgIKgv3K4BeZgnbjSmZdTv7CCyQHTXPVHHglVb3S+PLlrcbPTZm10UovWuq6vbZbIXE4/WvVzB
PhXTJ9UPqY3W6wVJjCplHduHFefI6o/IbS37VQ1PoYO+7IklPQ2P2jt5HihAVSFyrLzMmGEDWu3e
6vZ1zJ3MbRUqHNW+oyKj3H7yjU7CEtEwkheikUio1YmpnMwJQXFuage+xMMF/KfhGqSLLFB5rCPb
pW5l/EQH9PMIIiG0ptFD4OZp3d34hQNVUhCvzVzHUuir0pBi160OQKniLlBRGXdN9wn0aKjzKqy/
+Qu60G6XJUiQ7/6IlEbae+6G02NtcuBsHbzE4mFY7F4AlNnzdUOGa8ivL2yoPs0LEiwM6MO8mWI1
1VungsdUWybECbO8yLNxXS6UM9fpaod4MvTQd/22HO6m/kK79KNlX4M1AJOQ0+uwKzdq+RpIR8ch
UtMJ670D693XcPy2ev5h1EuMBTU1otg2isYruNy8ohnr9EUZzUW8+OFTT4CbjJDiXSd16UF9gcNl
fSADuWtGs+OQ0mdWFg/ewDYYxbEDkRdAuhBQDGhedv01KWqL97rY62ZkjwWGc8Orx1FpsA/7lMHX
s13XDZy+vpii2VDHhimZ8ysOf45Vs8e+1l894Hjiig9J4xTBllMR+6zK5lZ/clwvjsAjRKOy+5m2
8sqHPU6awxYt6K+0upgK5AydKImAgoUP+x5pn0T49Lhqf7tCd/YdVGvYpT9HcSenOWGkOgwKJSYf
ga+NHrlxEzAt78MZNW+n6S4jqWVa1zMAwEBP87LMfF99CoCwRi3i0vbiout1CiMtETOvvSh5eUll
oGAWNmUzacsYy+RjtQ73YK/fkkh/WckAIzpOEpO/KkyuXpGMGMztLyWpLwJap72tnir3Ywfgao1p
AhD7dintUwREjhPpFx/bRlwGkD4N4psO9T6XJPYd8OMtO3q5Slu4NIu5BHxZZfCzCpJGhBfjMh7F
aHcFy/eyVipB7UBd2Eps4MN8GTDvMep4Okv60FDItmxH8bBYQdCjjPPBtmoaXMPeddgV4xZ9Yaaf
9oDopd7Uxl0QAkdT79xR3K14gf1QX6CCF49hGcVhNUyptbb/5C/CtNDzCL9N9Iy0I6Lmfhw2Ku8v
IZ3+5IFHwpsq64I5Xrr+rgzqATDqKkyHpYnbws806w1UaRL+5SFiD9Qp4iiq49owdt/wsk2GRV61
qn+x7tQ8hXrIcKLfDG4EBZo9Bmq8G7S8RTaTceMkaDWewGkoetwehxxzBvbbHLtlbZPCYAlyxuK6
q3Huj+vga+uQh2gdwaDHDffwOqe7cRhA9utqmYJRHyNeBixe3Lr1VyKrJOztRx05Oz3Ot4sxm77l
HyssqzkgQbCJ/iLR0ruTxZqnhK8q8VDH/kBXTvaLB4DsNpQXvQLDDj423SYaDE/qFh3LsQ/zE/Dp
tX4orIK8kaIIel0VOEAni+bDmqgV6VsoFI18AZO2clKZszI1PIJIbwkKIFYrfsijmj8SNJTEfMTj
rUBsZs4w73KP6GweSG6S3JHNfQmd6tewz31EKVVjX7le79a6+wYCi5fqha+ZmElcLsB0gHQM2k6f
j+uzOytnD6R0EJta8qvGc9ZMLrZ/oKv6GuWYIcAeu7uTngG0IRSiHjFFGxb7jWB7L9L2cgDhbdw2
ZA33IEw312CCNDvPOfnVTF3uPAxyKT8u3uDRWALLtxN0dr5RT/dZGBkshm5dLuZIyyZ6KAc/v+5A
7UboEnQy84C875Pe9HQDdy26Zs5aBWk19mUb59yaSwmubXlCTtvnaIAz2cZaKpK5nz5rOdOXZcXF
IYlsl09qDsq9rgZnzJCQqrdj7osmDhWjWTfp6g4JlMYgP28/IYxuvxB0D+9RbvCPTQtzw6iwY7zQ
0VyyLoJOrAaLF99oEs9tkN9rjgnfNu2EybVGwcYLQkjNKweIbT21PK7mBh1N67KONg4iHflpUzZy
I1xXJ/NS1il4YwHEna68cQY4hpQ4zH0oWb2krsrLQ2hyuXf8zt100PZfLlHbBVgQTfgJcA61X/Vp
7XEY9tPJfuQ9q2Pg1MWh8unXCqQIOMHP/q5lPnIzNLwPZvnMjWl3HQ4F98bW6oFW3N+hV7KLR0/O
fixVa69akIEAyXZ9kWnCsJ2pwXtB9krfCh8q4QU2MweU2bx9MbDqkTjEyVYkNY9uLjLWVg9rbqt0
LCdzQCVJdQlzpibtgFYDrGSdMnQ1sqzU+SoSWc8DXhKLSrFR0FlucjIw4F6qEMhggcpmXBg7jplx
5x7yZN4gmRYurskT9Hk3Cc4zsDFzwheo32pkvYJwAzHWmtRzTpO+EyTp17BN67UpjuM6uCnnwl5C
COGbGM1nNi1YRPbrShYeL4MbXvigkyddCUckYmn42U4V4nb0ZKddP446wRgnaLKtAD/H4us8gfJy
aQAR+6DmpYfvVkley0F034CMLh4dl8mXdbjNHe6dhGGl3ZJoLMB/Dqrrec37I+9K4WLBMCVPkPyS
CWUD/synMqVTi8WlnPor+D66L70qZxCzi/kAKYp7p0EnQjjkeJltpm6/oFf8EFjYIEWK4kQ09QSx
o7HeKxtbN0G8mqcaapkN7bwP2vVRv3O6AXVpBQP4CJlod7moeTCBUF30eF1S9iNikoE/5pMzfgjg
c3coOkZtRtHg1m6QSbG72XiAx/MZIIN1xsG2ntwB3utgn2APqLDzDMXiXy80BOILfr3zbZdH64ex
9MiOdrOXzny0/Q28xRyEtsPsvJBqKbfwWxEZTBnap15gN5zduksGhbGWBnad087PFYw2p8nXie1q
sxVdCV98BNm7AOfaA41y/QB2DSTZA6U+xSD2+hsoB4WTLMKSEbTiPNgUrqmxm6Nlp4vpNNhyg6Nx
dIR7aLtxxxVRdNH7D7SPECrhO9d7fDxv2MBz226Lum2/MuSt7kGY9190922eahQ/16B5RZnKz9BJ
d1FPR4MFMj1pV2+1j8UXndrogV0dmTSNy+8H0kYXxoxhzAvW1bgLi8UczXL5M7M6ujZ91R0maYeD
6QNo9Tl1x49saudL0hoGq35xQU+cuXauYCZL/HrjK2zUS8SnhAxqgNf+MG44LOeydQ3wrNQb07mx
zobAyW0/LOa0g+A4+RkSardOBlRq7ksoFOuPjVMhWOae2ZFgajMM/B4NzmZ5pQ445c7cBPulWfpP
0C2jnCvG6tbrqdrqkAOR5dEpa7kjvi5Btz71U9Vkw9BtDZwlbkf0xmglEH06E7Dz0yk+FICoYfWS
OaLgsQZ3ERFDbj8FTRBcjiEtDq0/smQt6gktNmje3NPFRzNCj3JelTirby76QJUPXQvFdKy0Ux9P
0cL1sDAlD6Oh1MvwD2jqFbPFRxBNcbsGFUhkamRZ60jsbDTyKtwSEPfexN1NXvjzg4LVFWRxoc1C
ivI29/orJ7AkinkPtglWCBPer1yyJUV9K4c4jPXhg+BzeytN3g9J7zmi3E6GIFGhuf8qXFVsgsbX
btoBxnXLCBVpAykfiXshC0QaUb+nFCEK3n5zBNpvt6Dy/OIj87+fW1jKx01ALejbU6RSYVVztMuq
v8LLUYhk7Wmxpk0w9NAnTMjUpQUvvWxGHJS0MF/91jgjueqZoI826qgXG2KLo21Kv0Eo5AE0F0k7
pnpkPctkx8ZbW/Tebg2l3HttsYLKUXoXSxTyuICK56pf/NPQHtcL1eIxHS2RKZt7RnBCIirOA/9Z
IyWUhAjMEwA+cuy2vgtWK9BMWGdpe+cikM0CKnpIc/phvcCC9SqgzsxWRCsXuiuGnaxs92znAgOe
F2kvHbs3JoriAHyKIxSvNc6cfnONkKvIUBJcknCGwrcP/JfKTuqDq4B+r9aRfCx16OxMzp8ImnWT
sB68GAUF18TC5f6+nCNEsbKtk66Lqh1bpQBzfjJp3lFnV05LlBJgqo45QgRvQuseFoSIIfD0lthS
7PsOivjJgmX/HhKXFjaLSlyupqqBnKe22wzc+td1Lfw76JzXK6dfkLqYQJunI4/uVJ/rewWtDBop
vdnGsnUh7nCXcI+xLz8IiG5TM6n8aa4GfetMslIJRPFy055ekeb1glxJNaa8ZGrHFeAjfv0Rux9W
8Q4duA8BqVdkgBYcXFELRBKBFF15WWi2J3jJB1evz6HwVOxrE248XbtAckmb5NPQiNhRrrpDgPON
Oa38bNcO5xChPoz5rD5xFb0grWCThWMNJFh/p5qWONKQz7lL5Y2PdSHr4MR8x2vzBGplvqk8p7wV
49qUcQ8zym0xtHMMmAkgciObUkhdcwQhyLGqyLSXLtNRFjAzZPnQqoswKuhGyCbaFPmUtLpS+wCH
vEvko7YLNtg6zv2FbNphLT6o0Cn2S4sUgN8+NIvAuUGb/oBz5ZLMQd4dI78dT3PApEMevIxlfYrt
ZpZFHv6DYDPr2r78BCt1dsAJN0iJYvmuCleZDqsIM6fSzmZWE9IKrI2wGIACCdTkKdBUl0s1qrhT
5ilyLQ4qPh0PbuT2S+ySPEwIKdEFQ1gZIe+Q52kZOOyxWtq1i3tngC6Zkz7AdCNRAqxJlMFAlV1W
jREJWaXd2hbk27WE7w+1Lb+swrm9nivaf+m7jm15N9+PMqcbUq3uRoxl+2GcCrud5mDOPDk9DNHs
od7f06emBBVBFcWU6RpumACLRqlb7sqgWw6N27t7D2DRKzUauxVSjju4VIWxacMyBQ5FH6Do9b9M
pe9uDKt0UgwcwdkYzo9BsEQJ3n+fcPifHSDAGiHq9z+XOKymM7CQWWMmjHCSK2SH5U611ZpUFK3J
DQEYJoaFW3cVwYwuqxUdM3TWB9dw9uZ7IpovRJfmycC9docV3R5yBeAIqYBIgKtn8QKMZRUzNAVB
EuPXT8jVjM/KYfI2Kln50bNuHAy0Q19f6F+YKdcpRIMKhiyRPTiWdNGu7JBWlsHcZ0vva3y7Zq3j
VtjuG0i7ZeovvcaCshUjKo6lu3M9Ja4ihtamoMCm6zrIeDliHA5qQTQt0HCw4US6KT5Zk4jeUQjB
DYlhIbf18U6RIiIh1HoWgZI2CZzMaUYrFVd16CH4nJfUWRq0r011lfg66u/m+sRbKbEWTm2tsh7K
tSTiWHvgpwYWVtPKS1bPc1a7Ic7MUVl3G2KGYeNA+rRxVOHngMCMyLSBe2Ivl2Yobziz7ALperVZ
mL9inLKD4kvYpZE/yWtSUnLdIQLcOYjq9mE9jsli/Hyjh6K4a3BminGBKTVhqGJI6pSIwzncNY5G
YdbtkevQgxuH+XpsZPniLi67aobA3rZrdWU7BPjWWb8Gg6mAIa8vw7KLYm/yvG9SWJh6DAAvr5w2
Gw/Z0o9+uTgXjZSrByLJSMvYZeNjbr3uOKAKnwraXRlrP6M83McQVX/o6tpeO6Ns0lGgOczrmUm0
W0y7hugGZ1lT3/YWVjkN6qGxa8hzABwG8np5MB6ABShxMIcZk+uVArN9rjMR5NHTRLwqa4CaqOm0
HgeN0lUiq5UnvEQdPLBm2dJVtF8tYqsNejGrPfH66maqpEw9D2sudxGsxEgXGJMM7RB8DmztxlPb
OFlOvPbR0Tq/CDULN3XOlqRYCIOOJB9jby6Wa4jZXsKiX9JxLYmIleAvNXh3Cc5NZBeJIHgYKY68
Xcv6lCB3jnRLW/lxyRqO7aNaP/MRX4v0ZkXTbFk8yig6knpEUppPcjvp2Vw14do9tp3psKHAdt/2
fn2YIItCQmdxkZH32AOYD1vQs/Q+CtBhKSOrnmE/ZDJXzVeyGebEORHs6Bj1t6xo6RcXZiMAv3RH
4AL6pFxmlazhXKJXPWebimue1qz0ps3M9HhUudT3S22mZGxxfkzAqUPqsp/L+sLPlzopCvFtdVFs
H1unyEjD3GRdbHsASj0okQvr543xhbdx23kFbqHaSdLZrA9R0vAcP4qLUSPLVsHa2KPB+m1GRHp0
ck4ytHNeOqVv7n14Hm+gNoBk1Q/dVBMuv/p5gd70wdGIDjDzInT7tDFHrfymglIMWkOsjh94OU9b
eIwexloMV6aYkDZu5s9RrV5FWXF4GaCgMFG1bNw1ckEfmtrDbCVD623P7CsKH6RLnELaxypaxIcm
rNRXOnyrFMdZk0p3B+iMgvk6axPure2nQg5l6vlsPCg7BYd6mO0N6MTYQibWmczLI73LKxIi3WkK
NIq1BI0Gp7N8LwqJVB7L7woADJO8WJtdiW6Ee+yucwLzgjytYJKXwAJ0ljGM3OSmgc1fk9YOOqyQ
PtYIGGXdf87baUZuzeTIRNUiM2Mp8FrJcvB59KLQoXZQE4zA62ZA2QAq3Oulm4GtFpV7pH5UHCfZ
VAm0azLaqBLAG5zQlZg2AicMEiOMdrCP0l7OcbCo2mZskNBb0GAJmoQUyi1wQ0M/pdpbkG9roMaA
xQKa5BWOIA9IGXcbiaLlntf1jaDcz2SBEFysKOgES42qTr0OG1eu9R56XhcbR9g/ra1c5hjB7FzA
/btCj5PXFMuGGVXPMSUjWZCsFuT/MHdmu3EjWbd+IjY4D7eccpAyJVkeZN8QsmwHGZwZnJ/+/7L6
4KCsPiij8d+cRleh0a5SKjlE7NjrW2snU1F8oGeFOFzSYuo2ykHyETrKaJy3FsmOkUCSSfmY5Zr5
ikkjspiua1bpkZnvdlLVXmRASUduX168qXidm30KbbsYj2hPRWoEWtLvbh8amU57og+mu8UKstvM
z8dhaQe6NAPlZ252n/TZbqNeX81wzzAHJ4xoWb+gkxdR7XCSbnW3/7XAPLy2bI9PUps3eu5SRC0t
0IPhCsz/CJkvjeuVLAtU2lZY16b82QlhHLzM/hZ0XZ0sQWOGEx6Ck6GX1cnTjDvROl8a5Tcnr1Zd
XPTTp9agL17Z1ny8DZaMnd7ekzrwx6+zO7nEKRFVkXS2zfqrGhydi5c5z7RNy7iypv5gddV0WQHG
z11WbGlu2vk3ev2iDJchp7Os5g6VI1OJFyhUNr8orliAiYAytTl2qfjOE0/pHZVBe2w7LzgqW2jR
MLr2ua53nRp2tD7RUqDF7Lfm3ZC76uLMq8e8FIF2vwQ8ha1PHT7R0k5dLJApxykzJfBofNqzwn1c
N6sM95yOjiOG6VaLOXdqnYl59Uprei1R81oiblabKYZcw2d9tAot1Dfh/igAfIqQ+mV4bMyVDWNA
ZBqpG87ZJNSFzRrxzs+8u350O1QrzNPHySzrU6MFphl6Pf2d3lHZC+PZ25P0Zv3kMyHks0GPKS33
cg6oJPAlR/u8c0QGevw2ZLDPsiCHz9CDNSm8sW7xITBnrm08+UX3reHZGOz+iseMmrsix1xERI2J
Ngx2bXDDQJAhRTZNU7yKduNnD+5ci3jzxXpxASJiC93tbcylxsuTV4dyuwlSGSknD7umDU9tVpp3
VdZ0H6UhSqqJZuMsiJKQ9Lk735XuostIMH65jL09QD/ZS8P4sRAJdS/FUn/Xa7cNotxd5eO85XTk
9b0r3Hu8oBQBft/Ke+WPgF9lP/l57K2F+cUu5v6XInxsjDZjbu5MnIRFuBKgoYUa8+Qem6WY2Ho5
cd/rE+T+ZfAI/I+MxXGPfa97P8hck/c76+IvsbXCv6MOc4+GxbT3cNUMZm9NgTHrkVMOzV3nNg6d
IqX1HzWR258DfKpvetN1dAszIX3WMHCZhaXq26T0Od7rmV93klpxj0+/ei5tz/pcBWX/y7Zt/Rs3
mRhzswiGZDE1O5xy2XUxsIpghjp+tClUlgYRCmfup4ojHf370jwyIMd87qpBXbecZH92xmJrQmG2
9iVXNdjCoo+KesmmSR7n080hEoj1U7P7mBn6tsZBQBAIv5eVzU6kOqnLlAKz/6q21QnCopz5ezey
4i3NyjcxvODBgjS8OFM+0B4J8uy4rd76CetmpRNGuAVnOex7H5ruVPYXwZQgKwT7LNSzRDk+ikwX
4uDVEDPFPOfqeZZdaaR2Le20luj78dxa1TNapShPlZ/lRTQiwFqxjhpWYC5rGIiTBTadDZO3Ppuk
NcRKobayIeTw8/VmWGHgZ/Wdt6jqufclEz+nenWS0Zu4IGpTXFID8lRQ/neGnfKUSiOFnaCyqBUU
T4l0NYWdoLsRZd5ePdPSEC+04TlBB1pnp5Ox6N9a5akz/XOZBrWsPjOLfi7DwLFX9FCSTbNmG98Y
BTpejW3dzgwpm4q7APLnSkOWH18qmE1C+LXYHwOeU0702WVteTAjrFow2cHUfWUic3YJpBQXD99M
mvWzPPqZC9HTeJv4bmhC3jubVCqc8evMyeDSeIpkzgEpKWlazlEHhtCiMW7ts1ej60eFKrc6HouJ
uy4yB2RF+fzPwcqK+4nW+Gc6AkwzGIpuYLGo1PpK8lv/US7N+CbnzPRo0Vnaq8Y81RentfqPdDU1
Dndb68aFX1oeuXbz8mnQreFLH9CwKI3G/8yZwb16lsCiXZXBpR1c6oO+Ui6bPDF4oadYryBoqMcz
8wbQVZ2YUplLwGHlmJG+atSVIwvplfdgrKOV5mwZyakCZ7eMjflaZpchHkyWb4nD5C36S1eVhR9V
IzA4HSyerGGW9mefDj2hdwxWvcpeOogSg15xM0vZ3c0FTg1rG1T2AdiOfZdmcP1QYHSI+9nPL0EV
VI/B2GRVapBMaoTayku/c79pgNbbmgCzbfkZVtj5bPU1DwFS6NfKHN0frpXL+7wTJm3IbWF50Jkw
dxk126vDipM5svpWyA2NQeflqdobsii73Z5ip3KCj3mu8ch7AU+g1vXchGZCOUqVPQHezoSg72Fj
+pC4c2DUR3pUyyfNL+RRh3V7sBAMnkUBx1EtPLhsC1jSPbd63hyv/1gGfq7OhaO8Hxx2ljpuZ2zs
+Mdwo1AQ7Bp+Ba2lMhshqw/U0UKmrU3aa7TTR3yptt2kzmo7U51MMrA+sBX1bsygzUye3G2Sx8H3
BCQK70cdLUgc3/KKR7tEvbrCoYwHktbKtO0qVt1yEy+oU1xOzzC35mFR/kbRkYs90VGMZPoXwzTB
Iv/qdNGaSZvNLPduZ/EI9/L2fo8dB52rf7NgNZsq0xvXyBw51TRmYpQL6z0fwg8NtuVLZQW0hZfA
HJ5Ha1uQojI5ppitrc8NG0Aa7Ot6rzuZiIKm7T40RbOiHBnjmlDUswOVLn9Mx1k/mLLZLq7uExkJ
mW4/Ki9rnW8lowAKjpC5SxOVvvqtQ8VNuuWfHtom5zA01LXrR4RJudVDTmwxk5b69qRrXXsKWk0/
j3vOvWCT69yIG0yT2xuUlTorf4/zvWRtX/Qie6gclzWy2C3WOYep4XWk95r1mSOlfqgkYI8jtPzD
wPP90K9ldllwKiZj7sxHTRiIZSs1dVS3OxdpMwn1uPPmVm2x1zR0WhvNz7QzOSLVFrYtD5w5O5Yd
zZucD6aJ5ho3ZU+xrdMlPeTINRA40+6H0ipZSRrStiWKaYXTZZz6j2tn8C42gxs8zN08x1wH95j1
gRaVVj308TK0A4qIcs4tegKKvQ9hahqd89Hm6T6USqsFdVnrvDJZ+1YlG3t/7MRykeTfzvdIoWxZ
o4vfpLEBwSke5DFYpXWc5OpAKDk8KsRNrlHno3wAdrFf6Pm2fLL10aVuHNikHN8Cdbe26plCS5Mh
ZQ8P7ygDNMq88808WryKDZPq0LzjGD89bP08hkuXA0XkSuHokqvxSI/qYTJsCpZGN0IXYiLStBU3
TLdq52la1JnWBN/Gya1MRbTGteNa9ZSANek5cziz/D9NHI5mWtSr0u9kwL277pmBgUZb6LEl62oU
2gXyoK04s3Qo7bLfnX/D//+V0/pSvA0wNL/Gv4zS/63Z+jd/No5t/vv+5/x/6MfG2/c3CvPm9/7N
kH1+7V5/82//9c//24xtONa/At+2bjHqy18mbP7wXwwvgc7E4oZrgz/4Px5s2/kXPt4bFO9bgM7e
jUhU/9eDbZusmoFuwkPqmB/+GxP2v+NI/g7gW4DqN2cM1p/Ax1P6jvJnQZynjRyjx0A3zDtfazM6
jhmGvkJf03ZFIPFu8yWmcfnkBwtuUqSpAxxVgTLluKdiae8n/dWt+lD3pp/dOi0hY7LQfc5lXaTp
Xu1XfDff1Mi/WDwFZnZkph5D4zg2IhNrddypeo0FS2pUFeSl0ERoEDflqy1dLfR2rUiomMFN8FuF
XV1TkiIYcLImvKCiWVFUL/uW7zea4IfYtjrK4DhCXzwoMd4Vsn0b90FPSQmvwt1CGRLds0nLIppy
e47GAf4iWMwvfru92cyOOMLX5FeysqpEMRn+C2m49cVSxnSUw3goH+Wj6wdHpq7f7/W9sGnhMhYl
2O/mUnzQKmZmeEvf0e03KqrTFQpCiJdeN3b2oBX86i1oORwuZ6s6eOZpIwc1sChp+gjRHcjnbSo5
atY5Dm1dQe1TQjGE/VabZIkQp6WhrNI86QDvEmm/uHHba5FrvskgknPkGgj54b5CuxVryeanWuPY
GBymQ2+0ftFwHh7EPvlE5Fj2i8bEmxrnTNQso5lYS2NRP99it636B9UjqKXIIDgHqw1JIBNkyaxG
ZLO3Rs3caWm2t2/ztPrxLkCQ+kLi/sH8FGOvgA6xHUhK34UtbPTiUi9qSZbWpo1sDCajc1X/cawG
+cCcZO+wI0ZQqM/5fTEPIIVj+SL6RcWeVn2fK6YWlRI+ZpyzPDJnOaX9wC1HeQgSdK8KkJQ1O219
Z40sNzPp6DV2TORPf7aczHuEDOFwlBMa1NiL+GotjpesLJ0xcyKZosyeDgNSt9O3vEfkduy5gp6z
3Tuvh2ljjKkfUuTLZOL0d5aq8U6qzjB2z8qNNDbuUPW1iKZls+8zWdO+XwEgc1MnUY/hQqFaGKPZ
gqNhafFmQOEeOm8Y+vmXYJWPlJAk2O9B/Up+tUkiW9bCIKBm+15aGGk6L8scIthlcd8K62GgCuNn
cGt9TaMEKPw8Knc0Thia6mrYjDxRWZ2ndjtbxyrb/Wiks0V6Utm/VBxmwsDYg2ji+HewAoTyCU02
gdIjnKvYJjMmHoKBa2y16VTaeti4e5XMOQCldKo89otqOjEQQqFsFOQuTZnARd1ap5UJbZE2d0a0
WTflU1g2FK4UsSfmT83a0eSdrc8gP6g51Fhn22cRGVb3SzmaxgFpy4uAL395NhU74TZTtDi2CrVp
e2iYShjZmiiSYKjta+7xItmNWGJ0KlifPZCJgVUkLIpbOwmFPp6Htr9UbWUxEFZusTOtvAzGWjM0
OzM4m5pTmGdVcWZyEo+pBwKJ5rWD7S4lzAmvD2ULW6sAQWBaxOuCvyUsS689C74u3ki6tcz9aei9
VvOpnvavvu03IOmB4EC157G2ElpVMuM09kl5TYZOeSQQVG7aS5Cfv20tj/9eo/8eaPHeZXRbubG0
uiZsAFkA7yPVtVtA42INzSNexLsa0tsZ20jv/DjQ6k+ZK/CGG9npnz/zL4fwb9sF/iHvZsRmJ7F9
gi1+d3ZslYN9c9M7pCL6U4lBMHeeN9kpL5V5N3X9t2resrDZGp5KEJF7a1m9pM7a74ZtGLTSvK9N
JRSrmQ/c1AdmIq1mjbxxylPyC59ZQykPlRBnwukAfbAIMOfWe9oc1URVV2VJb7d6ZLereArWLPjD
13vvW7FwG2A5uIWE4KByg3dW0cm0x4GZXRMNJq6lRlvg2t7aspZneH+wT773D+K3cXwiblyXZBau
5DsvCRJ1wOPtWY9DKb+hbaXjPp9FgQI8B/E6Wod/vnHvzVPvP+6dhcHYJ5HL1bcetUK+2HLDSp/F
TrkCpf93k8ZJmmGjwfhGqcPZ28Y48fsjYmb9gBzfa4+aERIjy2b2z1/lvWWQnx9g+aEo4kNud+n3
ny+5pHybWT4NhXxii2RehPrwzx/xH8/B7x/hvQvCclY656MLyISa/GWSwSkotq/79KeAtvfPAI8a
+odBeAaWLN/7y4D2N/OjP1f93A5b9Wis1wr3B3wW6EkWie6/9GPxQTzUASdkz2WE7vtMNZlxHF58
UTzCi0a1/L6Jz978h3fHuF2Uvy8NfAguexzWno6PidCV3+/LbA8i46kQj40E5CWTZNPRw56K6p65
2+caoN93ZCSzz/98r94/Drbn3mpkXicIXNt87zXLm6VbS9eWj300ZT8b7U/LrEXk0rvvhTXe1z2+
nMtf74OKMOVv255L+Yjmuoaoyu1lsEqDLQz90tSzKak3IFw1t3qydIA8s6tb38wJZnTU2hdTX6Bo
Z6eNTJpLT3VTzyek75+rcIpHbNnIdwH5sQxR9hIYU0QjjZ1L5btBId4vIvQLyqLd5QTclT4ofeBk
D/5sjOFsqz1168w5ErC5/GF9+v0V4N3y8ec7pofljfgc/HW/303ohRLVaA2uwHrFArmejmXyz3fu
9zXp9hHEPhNNdVsjeDT/uvB/e/zJjsqMbZyDK9Xv+mPYY8ScaU7/dx/y7qnc64rOFJmCV3uLqj4u
jNgqIkfG/7tPuV3Nv32VljG7sqyX4Gp60Y7GZ0aoNOX0X0Xb/bXe4ZG2uWJkTLC6vtt8pWXvG5lV
xXNbFFNKcG9/ldho/rBV/H7nb7fj9rzfMnNwEtv/sVhs/ArIPl7xuNBud44BXp32D+vr/+Od5SNY
qG8yr4lF+vfLVbXBYC2u4DT1FHQUTX+4G//549mPCeAwqVNcklze3Q1VyzUPln56XPCH+R89uI5/
vt1/+oB3W5xNvnBl3D7gL0MTasgfvgAbmvkfqw5vhX6z+pMwww+8/Qp/e6IkiL4utN578EqTLm3T
GJHplcVxNOV6bFesSxXF/YspFVHZ7MPwGtLQQzMPMhYUGpcNItuF462Y+zmh05qF+xwUaVfkb46y
3Ec55Q5Vsu5lqbuYX3WSS6JpJcgs7ovCPg3tnN17nBk54i/mVS/kSk5LvQFzLeQ5Kce/E730xhAM
vjVPjl4tScNFuU7oHY9TP2GIWdYKE6klfq39WmPj6uRy9qwuTwZn5qgNrZYOy6SDqFplLLTh074O
mKFVrRgJOlPUu1GAfHguQalTS9UdZXw+Iu52XxlO45BrbtY3OYOfYLJSFXoOqy7QhNrVzQHsHOx0
JRzAFyuvqxCMAlXZs/OLAjsKXWtuH3CL9R88UgqTBu36m1vitINUy/J719/7T3a/9pfcrl18C8zA
nlQT4DNcqrQwc/t7wW5x9p1mit1lLg9O5Xs/FMkf0ao8PRbdoicrrYto8w0wTNdHo/U5mWjCWnDg
bW91UUqk7/krGq4d2+U0JgFETQSh2B8G5JjQFPkHePUXkUOEg6AByHSNjBZfrndCCVDQfi5hmYkn
Stu+4kpldnfRldYkI2hHtPoz7j2BAWUkhQCHjL1f+wIIFc8vKWf1wK85bCRkia47TEjCHC/tLqTh
Mh3bGYbDoG6I8mZEmOrp+IfBqHuX3kby7yuT87xf+U8GoY44XFZTHrEwfTZGfYAel2WqrALRj7CA
UPT+eDJqGdwZ1WTfG8Oi3w/uQtpM5exnXBrBwUHXS9256ugK4U7rm4D5zZrqfPunnJwLZ8wt3Gtd
hpVeth+gRGwemcn+6XFytZPcH6afqt5fGr/KTqs/LOeNhvT9nqkiqrCwfmitoL9D4l1+icn/PtfG
EKEfuqkK2IEtuOOUC609jIw7fSoXp4x84ebAr0GZ+PhgHnx3NbinHg6GvnKR3Om5562LJOP1HBYF
YmoDrx0FtfiMI3NON+XOUTuueYqfvP4VkNAYds4iI7LpliRHjb+jVeufGPtZncnEs3Eebt2paXNu
sETSdkfbSZW051PD4/thnVbMpbmtrKdhnt1In3xAWc2pIzebs4g+RJfAKY1pcFO3q1IhHtN0B40x
XwfbaBL6HSindqeOk74N/P8aopom68PNH/7Tmyuo39bKQ8evNwgGLCJ70b8y4NlPGkd/YkBpEzut
GE+5mNqrts79qbRzFF+xOUcko+DEcXS7H3aD425nWCfDbQT/sKvHRjvu8T642LO2aZEh+xj+H8ur
IwrG5S7ovSHcDCy5N44HmAW3WNvRyOjaOiLZweCAuBXnG2AXT9l2zmjky9fa/UTD5KqNOIizrGjv
XXry96WFOaHEMJYK7iAmRhXJ5qO/OHFQuwmS0+2gvxTJbJU/KFhRedxRY8Vs7W9YAobYU/Onxd3a
sGky42TDQKW58uXDTt71kdwHuGn04jO5ZFriLjI/DfRPj3WL9a/a+vEybd2OqGa18VKRkxhqpqCZ
MVbz09BNb1ttFPGSjf4jTSA79u3BjjvGFUMNuNZl01Z5skboI5uhY8ep0oJkqQAw9MzLI78Z5rgi
lyMP1wIolSkpgpmTI4sXlif9VXMJFgelU0nHynog+KaPgDw9xN+NV3MO8lPr9nVSVXWXQvG3qc6p
OmQOWPtooHglNfj/scHlfcE5t6d53//YZRfcB1LTzlah010oMG22RhvA1mQvkxN82yr969LskEtF
55MGXRSpMxsibNbmzZzRF9Ek94iZNKyPZVV+X7daHdembp+Mfpl/7qQj5JE12ei57jR/nLte3rES
9qdRkTvsdUb3AFhkh1CvxWELig/G5HVJB2kSZZv27CzGfGyE8LDiOMWJXpEeqVvXFFgiOOT7tCbg
h0U6WZu8Ek6khcQj3WBSLfgKFjEkrRREgAYbOT7uKr5i9fMSty2JLjQnSE0XLzfaaB9ZG5adnXkK
V0zyaM2dXRCyaOIiEp3sw0brvI8LTsqoajN1VEQP8VCyxEWOv9DZ1urxxdhKnBYFg3lY4dkSwm1c
3zBfm4mv6Sh8k1U+B62Eb3QqmK8C1uu896t+HavHG7wpaaR6y5uqPf1judPvGWRvH+i3fujB1lLL
3ObUyG0yufPlZ9NCry44GM6DrFtAP0O/2BOeDsGILLJ3PZrfMv/ZBZKn2kWZc7JGP2p5Y8In13PE
3lk8rqD85BmJH+a8aLGlMvXge7L9LtUOWp27t/HaiH1XT1omK7ZTHWprVqctN41IMxZ5t/o6lw6V
LZpa+Tatdm0lgzIsJ65dVT7lvrtx7RYpDuW8FVTMArWPgOXiAHImOK3OeEIbpe9pO7fjtaU6SLzG
qiLcCX3IaDjvUKlWgnfmb/TxttBee/MsNfsLkqFxaVvxXedLxDW8TR1uNJIbBN0B2D9oAA3GzGqf
bZJCor6o2Labru0jJ3PHp8abAGpHR78aZEje+brIE6JVNj9Uex0Az0zgzF492mctB8BWq6c94tet
Q5559bRWIP+CGQ5X1bCV+36p4tzWRaomXJ6WldWJR/zPy8JR71QHGk8vSFsI1fBN30Zxh0/Qj3q6
/UmBRRx6f8NaMucLyME0JLOSv6SdDa+5Y/xcbn9BkcY8OOM5VyOG3kHzg4sjllfposYYuQeR6pvV
cQWv+ImudAOxfV5WS3+zZf7aLsAbBNWZ6WQzY0QrdfPj5uJNmJxm41+V23jtYD2BmAhIqAJLHGfg
HEQFf4mKAMPiUnQqKvxNi1RvtglsU4Xa31BhqHl7nCodYKyVC1H8w3fD2n/aAB6nbiLWP7S1dSO5
wyvu1qopElJ8BoiAGa+8x3fWFxaPMdfqyBwndkkSGq5YhpzQ2thvN3Nemxhh3Gfyj/uwiO1qIeGM
up0M9mdgFB/DRGFgOEcZFeEy2+uDveVunE3dL63efw6aNtLZxQOuEz+JTSBf7ig2MNMQC0QLA5c6
ZDM+qFIHm3E9whncYY7sABOKqhb8mF2G/YduORK1Vx9b1ZSXluXnipzVQHXQRLSJKkmHG5bdDNwI
1ASdisoxhsM0iOUwB1kRcw4QcS2zLZ0CU5wsyzEgyqAVDCJ08I+U0VS4CBpQhYQI1cEZKpAQUUNw
6UiYCoHh/RRycj/Ye1aGa5XPaVG5bxYwXQQ3RSabnNy7Nlucg+H0+SctaHDhW9Tt5cic+nIo6Oqj
Q4XuDgOea951CKo9aonO+CzwFSRI1sbnwqiQ+RrkxJuxnt65bGR+nnx8o0ZJ5rrWretZ1EYf9b3t
f9h82vimpa2XiuADksbHN0YiZvcLeaGXorJfXYOqq6iNNfTrndqgGARTinxIKCokvPmd3cXj5JXJ
2kzOUdTu+H1bm+y6mn5/n2/dEpl1Z3yAWcT2wfrPXpuf5No+8dTZsa4CnylZc/lY3bgqd20/rcxs
4dkfTCwPmKWbwfoCCm4no7kadDiwx28OPq+2fGE2aXGgQ4J5bVD5FLe1vT1UmJsj78arMnNkTghl
BBpp11yR09CbnxkHvaeBbXCCCZCyIoWWepebZb7yqk0qLa15iJd5yB7dal4uM5bgC2vddpz7Sjtm
eD1Su0d/oh5sU4OpJjzCFZk6pczGS0EIW2gNnXsqt95kJIbeNF5oj0H/QSnLeavhZpIaiw3nk276
WG+6zcbZz4fa6/yPLY8KnriZTcl2uol7CKDTKt2ONA5K5zFgIIIigjvqyRY4G7r/A7OYm/QNcmsr
zPxA0l8ey9kSKYUCdqjV0XD1+VYEoxzE8D7UF4J0y7azEmSI7iKLcYjLYSPcpu+LdO237yVdtFDK
bjuKVvxkWO5+CRSP+9jmwSkvnPwKYFiGHE+A6QeqRsvGnZrXDaRMaTLfqFNmjKqV447EOv68FkX/
kGUzwta+BURVTLYOfh6IN2vH2oyluztgz0JB7TJ5rABAv6P57TA5rUjMUp+OfdVsj76Vb5+BWs1z
v89bbBMrAOq69Rf8OxyQN7u/w9YWvFRuLz9pmjEXrHzrQlqJVh7guOYDQreXFIH1wclBhJBAV8y/
mVN+sAzADopxcMbQ4bQfcuBqD1RsAGHgJGSF9BRzqsleZtSvlGWzOTiWAp5RzCO1moL+4kKYM7ZN
KKZ8y9JO37HUIk02w+aEXLkNHpHKjlBzZElsIMtroxo3mSyhHnZyAW4knDxhD6lj3RBvog+e0VO1
cPVrFWZL6R4rSzoX5kLJDy7Pz8nNenFg8nt/oCSVV5vT/BV+xE4Na/1aKLRCcmuzJJ/M7RC4Q4eb
mJP/bOA6rRdEHY7QdTiSCnEGrVXkElKP6ptnXYbR+OXKrmYSYrccXG3344WhJ+nAKhlzLH8qDLGc
cp/Eo6pahjsXmjWdlQFnkM/mvYcAH3Hmza/4UYenxqyss9E0ToKVsYnM1jVisiIaQBruXy/XkdTU
YoaBc6c93GlngWq3wdcuL35qLaOZ285xjjUYE6pe8G2s+xnHmf3FBRQ49ltjEEURqDvTKnKOmcFn
DlYo6jMF1DzmQWIqYoaCvTfibG7A3jLLTsyd+ty1Z+eEsbGLbJN8gMonnMQouC6NTeuxZU4PbIKh
x3nuAgPsH7XCpBxz2BnEsAMsBTMNYOUE57l23E8k1s4HR1gOGU+7Gdl9u5C27RKCVargsN58ytmu
cRSYNOfTOtZm3BRQ28ti/EDkL6MuCOx7UNTvW+YMp7nEnkmq+fow9oLornL5OXlTcN1wGsYS1zPL
YnuLlAKozQfW91yTzR1mu+BYm8OSCEY4RNhx2fcyyckpt/3zjGPmZdksEmgKkyQYTH+nrczqD1w4
UP19Ld96QE0eixpzk7WyRllEsWzuPShXmeoak8hMXNlM07C6cGLsdEz88hDmXWtHU2PW8dSqMZ0g
vhJbYyeyGoBtCBCCejzFHOyxRC+ZJyDIKZ95XTg4ryOpxba3E6iRkbLhzuPPjBgLhv1Obqx0nowb
Q53gbZ/usmUSx8BoxngiGOvciqVMoSRjuyeHqDXUSe8b88grEhWLfbKn0nmwyrL+qPk7mVdj95lJ
g1liN50gQmUHkgcDTHuz4bsYFTKI0y6Jpyn71Enjxc6FhVkvWxIGTenM0itpEzTZlkwBZv5yGIjI
krVCYiZYjr68iddtQdDwWnM90PnC6wwjyFXlYHxadIatMtSsOTDZgDibkYPEbLLcMZKHCjUnsIMC
lSCdXQERLLpzLdTIqt2afDJ2O1YkoUFpTr8s5SiCUuHuh8pTJHzsOokbtRuTpVV+aCW1kwcteciX
rT9py6aYEbkQMTu14uhCwaazDaNeB/N44Ss0Sb/a1cXOF+N+zdbxFcjxK3TAiB97lImDozQG59eB
KicqhdyzDxLsF2FIbEcaVhzUixzVfhf1faDy7mMrZPugG8Yv/CQiNPqSKIoZxGhcQEgCWzZHfs8g
qkuT4oRuaTLjiLmaHXIdswrUYzGo8m6xp+8e/2F9o1lSmaSDcH4Brp19cS02XD/lwON16suS4aza
EhzLTrV3AqcPxkzgpTzjcleql3hYa+8lIEcCasPakmHF8bWrjcCo3vKOneTNJL0RA+zo9eD5jBID
pnRooLEyh3Y3f/INaUZNL8mjH0bzKJjHRpqXNB5QingRfDkcdNkbT/9D2pk1x62j2fYXMYIgOICv
OSozNaUtS7ZfGLZkc55n/vq76K7bR6IVyjhd1S9VfaqEJAmCwPftvXbRKLriU62zp/SAB9hRvtVI
m8Dx3Lq7rlFApR3J1ZRmscfZ3l7ZftLtylB9K3E07jNKYPflGA5bF5jObjCYsgOd9jv8tR3JSoPY
+2L+VnGm22FZFFskFC6n3NmDVtpfu6qCFtlZ4yrlzLLG0BycfVPkB6kp+wY9Tb3xZF8eCLxG3Rt2
yU41A0ohkvdWXhHGBw+W1DqKVLxpgSOh2oD445uzoyptiy1zkmWxScWuGCk3EExXvfTgCz5rIMXg
jeXYXjOq1l4414s5JvZrrZK7KaC00e8DrdjwNQvXdc33o02JK6pb8wqngHEd01hFZCo4/Be+xxbO
z7JTaumYd7D/Y8fT8ZmAw6Je08IJnvJVPsdfBkFLudpws5WNxuMaFORwdAKZ7kkOxF+LoPnaUE29
chMz2+c1REJSpvMb4i7wvDoQ/ks7FvcB0oar3ufDPmnZL0AV6YGVtt3lhB/sprQdj5EZU75tPDYS
fpPseZDeVefPZ0SrdjfFZGlfZQJdLXU0zkzShvHS1/kRY4nxgFRd8of9eGcSWYIxo/5JnVyn8kIi
kY/GfTWmxeSvJiOydooy2LrVYiJXTVzDTe8gvCElmxpw9ch+N9qMnKO24xB5K42e/sGXrvjUz2A7
SB+rUSv6VcwWaiXMYlwjucIrphsN5TyO7Qmn4ad0MobrQmoPNhydLRJnGGJ+r/OBQE/k607KRqOm
IDWVz2ZCzaDTamcLF0assmiq7udy/tqtIWKuDGf81QdNStlJp38sc7aOYRv7V3HaJhuSe7Unj1PC
tQEnaxPGCXsGDvUkc+jmrqIs9ymK7/XsFEemBpkI/p9mwguowph7KwobVxPSO2z0vIJSG28CgXkC
hB0sRLd1IGo47YMVeKgBQ709DaFu7mvpNzuPGPd1XJUVV45bbzCaEflxiA9HGuW6qx1mh42No59p
9l0q/VVk2tVXfIDmqUpE9RnfssKEU5M5g/ugvYHvrm2MGCuhpuXGIx2XbhU67AShOJU+nYTMojKa
hlsvRXWElQESf3I/aPVT1c0F/34q13GQdzzhvrp2XAommeqrl5gk9TtPROWdkXOMdVKj36spfIwm
rzkhnsMjmGR2wTo25BTkcaBCf+3lNjPY65itn2PVz4zfpqerhpkCkXHwNLRYQFy2jZXrt3g1f4xi
IkQ16gUFqYR9oV5h6xtGdYLwOm0MFrx9ZETdrudAv6bCqq/IIol3HOzMo5dRHQvsBMRIbckRaFSQ
IomDxDSsbBfJQ0WMyLc2zjVaSOyzmmGSoFyJMeHN8e4l58QduCXzm3RTdGCVQ6GM6oG/8YMuXytz
sE4k7/W3aKVqnHv19ASJGBKrXqSQKwhDQotUPJVdhjZLVMWDWVEuEu2zVwjgFylfGwl37IeKdOMg
vKC/s9lyQReMOyxVk7ax6lB8V26q/+Zw+M2Kvf6WXpv+3R0mqH923mqrjmLZU5co/1BSfwPgqcPb
CPHzSw4IhaPwcdbylkn3KOtcYb3u2/RBbwss6kGR7Ot2mlI2phOsvdKxrU0+JoXaTgWwCHgtHRQl
kgLbyrHuOFa+sBi2d54MxRoPwidahcEV9NOWgi5bBpzwJr+HkpgtG/xRVmRv3KaCj9nEFWutGSEj
t37q2OughXKgiEqvu6v0kPNnWVDcq6kaerjcV0XZ/0Q0ZW8DKw32rRQ46otEwNSkvYBTqRg2NRPk
PuqpGHS11XFu5rgvzHAmOVbyOtXH7gcCpGyVaKbxDbzRs2N7Oj2GtBvuQgxK2wKP9lFIh3pGook1
UcApOoeZbULMqtyJ0dV/T2kv1omeB8eqbd1NNwr3prKD4A6lEDOaHUW3EbXbfGsQSRhOuE2+I+mf
WFktDZdVim8AwFANldEL+DKF7U9gPOaBunJ/T6AlM1L10j2yGiUQt6rgCRNmcZRT25x6vo3rMgL3
EQVKu8H8eD/Uorky7CncKNpaW05imC1GDB0rK8fXiPdFnoquqPcFbrN1IXWksVi7wGwlzoCXqR+/
tEJF6FVL6rGVExQHRNrohFUj9liTMAu2stlMeaV+aWPX7Ozcmz/NnLUIU6XVGuba3g1zLlXSGSti
7NfEVF9BJHgZZDwd6QF+hffzqKL8xcEViko1ULKlG6jp7AdhvDyo1v2c54Pe7JmlyV7TdLHuh6aG
oExp4LHUhPkSlcYIhZDAtmsPZg27BkpVeWinfOtj/7pOcnkekymlg1U6R2Wvxr69CZVR7PUCnxC/
aVqVWC0ScgrLeK05KtjLGGFyPXk9ZyHmCzqXyJ/5a/Ew7hueDlAjv/sWRDK6HsuivJ3Nd7tMoNgM
UzvZSLqAt1Q0JpggdudnW0WfcUODlg+tV4mn3NacNfVl3FHKL9F4Z+UupEm8A+pBpzDQp43tVD4n
kVo7UibOjlRmsoNHwxaYFHIe1TXJKu+Fhm8tZjbS/jibU9BdFSWGrtRM408cxNC3lma3G1y7v8IK
HkOcNtxtZJrODjekv8vTbqL5zuvfJlOxMXVF923Mp6u0k95GYenc6j7W9c5X8RrDMJ5IIA+brqeK
pNvt9zDqrL2fq2TbAlaQKwkNZp261e9Qc6diRfK0QTHbgHNUzVs0GG6kHSTTD7Os9Bfq2XrD3xqr
z12VqW3b+sM6zpNmFwBT4LCQ6qsB+PNN48Hd1cfe2Giqz3ZO7VgnB/fm2rQbgy0fBfGhDl84Xxub
fooQt877stpNK5BolCsk7Zi1XtBg0pvxhxIBR+t0GthosKaHCt4N4uCmHX/2wqiRPus2BR7/M586
89Gb5fqUWuOnIXTEs4s9jgpJiR4hliEnswgasEmhicX8OcGPfi9pKG3TIbHXsSuST2PrWl9hWgyY
mqwGUvEA69Qlc2tTd3WxSouuBlNGtdiJ7a9WTaKlk3Fidm0/2JRGZ5wAAMGwCDWKVMqh1cgZCLBm
47AxjwoYxoTWez+0MS+DXZTDFNo00Oc2Qzx87z3e6xXJdc3BrbFBszuNJS7vIb4dfYFRwRBUCYVd
7QzVN1eaNzUM3nZXqd/7R5JYzLWdOcbXMRGWvooCPOM5pLa7tiysjbTH4IQTX/+uJSYbJHzeOaS+
wcD220uMlUYLxaDSHhxOS+vAT9VpbC20BErkT26l5sP8OG5G22zWlQcamTNDjX24j46pXhi0FO3h
aqIRu2406ewa1EZbSFLY7hIxAE9qgSbqnv7Ei0MVXPfMYzSaoNyUMB9wwLK5j9qGljfdR5COP72h
xopsZ+k6LvRigxK5OwVFne0iAW8ENkJw1CaTZxEZ7JEcetKEc7QVlVanGJMHqDbRCw1A9TPwzIgv
/tD9Loow33Fc7/fpIOLPEfbeK6GX4c8hBqOlVxxfKLD1nBnTZgs4MX5w0rH9RC+RZmmnoRFeubmA
ARV3+l1rUKTv9Q7PmJzC8cwXkCasXrcQDLwQ9hQ1ACZlxVNrnZRN4aj2llWUO7eV+lZR62i3QpPj
iVLgtOkCh95ca447Sya3Msq6u0ErLJYZ+ZI6mc7GkBJ1L7PmJKc0OkxUb+k25bOsRoN+0qaUMwtH
pwwIkzTW9K0T9FOFtUX/FbDNX/Wj5q+lkUMIwaA/6TM6qF93oWWvutQIOJwOc6ywRrEn972Z0uE6
nwBLRC9U4tp2ZxVTeE/vECU+r8oe2em04ljnbxKmd7B2cVGucgmqKKF3R6V90g9JQiVcwNK64m7X
56zsjHSlWuM+1CV9yMK+69jknC3OaSXamqTbey2v6WQgAWHPq28NXZbAiZNqKypwr9bJD3HxxP3I
SxKkEGpsqdfbKWlSiqGOKDGG0Ja4nnOEZxhyepStl7+YMNRpmmjyZOeG/S3o8CaPfkJQRzLv1dic
7Kj105dzfH1LH9g9NqIxOVuqH6a0COQz2xHSXsVSUrgFRUA/WGdoQsH2x1ROpHFH+8H4lnLKsjbV
xF4dxHO2ppWBKCCxQuDPturHx6Jo6itUkdQYbJyU+5RQomRVCe02DlskVk4AnpmkWRpVOFny3OJe
eHJs9lbVJL87YXpfvRqQfhSF9qMbA7vToplMTv7DFvbOp15GJuDziKXyY1naOxJctP6kXfHG4uIV
zixlfSUaK3XT1xvLL+9Dx7hxaP62Q7i12vRkleOdKbMvje99J5KVTWZ3Qcz5tyTOxWqBX02wYqFY
W0j6glDQU7c67w4SEd/Q0T5+fG3v/H2UcLoiRtNAiCsXqu9kyPS+TQzvDsv9Tex2m0a7JBU1lpq7
WUGMJJ9AxTlOgiPB29sXt+No+XZV3hrCF9R5Zo4ucXP9KakavC92WuO3AWLi11ST20zrbjwdimGR
cX6FAZf8ajs1cYTsAv3Y+a0FcNHIDkkzGpSOOVk3VAcpdLZ0iPhmU5wnfJzWwMc3aqmqdZUwTOLV
TAwYuDSWwt06FnWh6+V0T6HPBw01xvs4rLKdTo2aoK3kUrLOfOP/kX0r4hLYYCPiJJtFWijAFw9G
9FhjOXICugyeEP1M/Ve3ZiN4b9Rf8VjRer8kyF7M8r9GXKrz6d9EQW9kKW7CylvXZnRdufaqHIOX
uK8p/xbsI6geHoF5ntKiPX98fw319g5jOdHRreK60eWcoWc7iyvWNd+3KDE3t75dVzOEmJJtLNja
Ie6Y+p+6oPYDrrSY6cC0raJgnhMo3VbsgSj8TZwjTBcmPjUSlIR0B+ZPev/o4TJZt5jm160xF7CT
lMWdEs5OE35ypVsWkKkmalJiF0J7J0IDU3U4dWurYStJV7YFKCJocbn1AQC3vckMePr0vB87oyU0
wRbFhjVDQ/dROVe5NlI3TSnEaD7dhqzKvniDY7Fl1MUq96HtEJGL2Ik9KWsyhkDoFRMCPWhQ26QN
cIOHTb4LAbXdNiwJn8e2rW6dnvcymwAIDF5zFwq9PmUSZZc6iAJAQjD4JbCRSLsqigFARF88s8Fx
V61R1o9OD88z84dmUyEa2UR6rA4gv4/s1zlCkKpDShxAXd5OdQ46hXLA7qYbR6XlwRFu/xVfHHXu
FubxbhxFwfvHwXQ0Z+R8B0Roh+PnN+6lZA3dVtv0hkx2dUYtC4pOjZ4as+vQdNFtgsbkXBR+bO2G
NJ4OY8VxN8NQtpWDnR5dd/QL+rAifMAVaW3NVhvWbEifDbu0D9Msrxqx7x5RttsNgZxEIdBvkauY
/85NkIws+Ryo2JeEA8yyOEFHGXrxIzuWbtOTJruVeYEsMq29X8rG3NhXd6I0twrGufSDExoZej9h
ymFS7/P7kRrnLwNacAtfT/DDYnsuQ2c6RkS24wdEQuO1bwAqBs43AyVdylgapBT2EByZFWeGk2u3
LyH13bMbOcWhdiZOGkKLbsFLJodJGs4mbdx0T+2ADdIY11gePV1b90adnKM6H6EwlDTiFaT/dU0i
rLkbFcXflbDS9gSza9qIxsNNWNqDDddZjXQy7Om50/j/Zcy/eBX0MS0ZiLpQVKacDXpQkF8Q+uG0
NsywffZ1AJ9g+vzbEur3Joqq8Aa2AH0GrdOhBjfy2Ad5AWMukuAFKRGcC+3bWD8169Awpj0aVWyG
VRB8UbK416r8GijJuku99CacWvSGQbJBHpg/ZkEtv1cQpj77ZU3Wg+sHh0Kk/bEVLWTHvlDXbFso
I5L8xWOwgln9nTv2CWZ9sTVptz/lCB2/YKUF4FlfjbYLiMxKG7ENsY7QjXKGs+7QOfQz71s1Ds9e
LYufWqW8dUTWTTQXRdWthmwFbaoFs2byxYYgyY7oYT05UJXuj7oTjPTIWooMNcSPPep3ta/K1hMr
o94QupJUGzvqjCfVIVjVG4XyeZgErWTiT2iluxqAk8md8yT12LgJutE/+rb2UsCo2ONw/eUjYdrU
CdIZfoL3G6lOsRs0v0M5VxH7MmK+Hp3y99hx2rUDh1K6PwtdYVhfJUVBYcYy+qPBt5NHGtrI74Tx
oIjvYbc0/LDZOL6IyjeOfgxCk8abeaMFbnXS7BHWrzTLay/vIfTVvXud12QLjPM97C38maOhxbQZ
sIumZkFlupki/0J+4yLE+v9/WnD7YKdkbi+dA6OEcaLIIjlHZXX0hvIruJe1pKDdhWFI2oQHTgZw
zmos7CP+sAeNI93Hnxfx3vcU1T3uG+kADjYXX5cwrqRoOD6eARTeDlpz0yURxVhj+k2a4ld7BrG7
wY8BsiypBhtyhoCcanBKzOhHpNlXcyCRasV6SEEaGdWJ1vuFnd67P5DEX0nAA6l9f1KyXm0y285H
i41M55yk8mxPZJqUUJgbk9ZFhkrQzsdNZUMGcuIL9pd3P/wcjcmL58trS7X0dRS1iE3ApucYfWRN
tEgFIhTI/ja1vhTWV9l9V/W1NlzYeYq328L/mRSvh124PUZOVQHJIenZg9aRaVdl93Pov4/+2Qrc
TTh89QguTOo7SuJou4MLAcjuW5vv36MvjVg5QdaqT9OzFlPBQHJ+SpzS4liFVNFOf3Y2QnjSrHlJ
ApRJVAOfKan8Sjr7s5U4ayxYu3JyrgtUklZhHUyd0swgCtRI5XMfVBplQf3e0ka01222LXrGqKb0
XpWgw/ho7wEtrHGpqN3Ytb/zFCWilflgX9E3s+MA5LR3NXsbZbg66JLdBoO5NafpK4qyk4op7ase
jzmdwjQPdiMcUSmZMH7AcmAAi/QKNkQy+ZJ4/oOd6fce0ETcH8MKZR9tghE6aXZUpdiaY/m5t92d
C/WE76qaKPja8bboAuzlnIpNpPlrz0r5RokIu7yxr2zjV1eaPxBTIicHNVilcl2N+SmkAUyZGXmD
7z+UYd2uo9p44vtyctSvmNIae5JH25y75m23LyZe954O59rvBY2N7nrMzYdB66+zqNzm9DXXHb6J
ovY/fbwQLM2hlo6f0sK3i6HWxSK8OMvZRgf+EVHIbWQhRJG9TbvJ7ZJ91BjFycqa73DMzAuTbbGz
pcLsSIGdnP+b7WV/TEmvXm3MKySh6In3mXY1lVYKjsQW0rT/+MoWRzlXzudDXeeaOKU41AbeHrO0
HNmQljjG56T+mnhP2uFf/nlyu3XuF5eCNZTsxrd/3rIGE0CBpX3qenB1Z3T8F05Y8zLzz4lnPmET
YIjn3sSARJaxtXgjy7BPOtMT1ieAno96IJFiZP/OsEvz0GCR0/H3s603yC1+ew0BFXYJd6U6O/A5
7W7b4XFid/jxjVo+bRZwjtTcLZuPnbKWFvShTL1QN/rirJPR0ITbstMRcD+myJg/HmixgnLHjFmt
AunO0TH9We7ikWRFBkp+ivlcJLXkfYX0ZmEdsxr0fpCp7mYJF+XaUw1xrJ4GDKH9I96SCwv5X/PO
wNqPstHEc83cW1ZHhFYGaEas7pOhTz9YDL8CXvn4Qt+u1VznnynHAVEJPlNYaN8+tqEf0FOailop
fC2tiU9U+DdYHNYgQA51nG99jX7Ax2Mur8qktqV4gnPaJuxPe/FRFHVutRlQkDM74NLZspf87/7+
4utnwl6raYXl5yQ5u/QEiwt20+U9Y3rb1Fv+VA/mwtWicBQS0OJFlJXurck7zQF3FsjtpHNmYUe2
qhIP3flw4Z69N6apWIJcbK4QBBbXNFW9V/l2I+6NIHCGLSr96U73svCzbxbOz0bZ9ZdKYXXJMDuG
F8b+Q1T6Z/n4zwfd5XqFja/aWO6f2N9xtOIwdKbMcE9RPpwZsRC6e+04+MaeDPGtlSIKt6e9jKYT
GXtfAtDXgiYP5csfJACc0QVfqGosXtH5V7EaG0L9WdXwui+2nTKnxB+aeXGOyxeL6g3fX5NOoCa+
lOAsaUxp44+me5AtG/HqwhQQb5/H/wzOJGAim9J2+Hdv3xsdOUJnjzErUadlp4lm+k5qRrUNGxO+
vjbovyuayj8nt0E+61QF+arTT1pVwXESur7VEmkfWzI07irCGle8Y83RpHSy0/u4ffn4dZBvMQf/
+a0mnxXbwB2PmuDtb1UoWpG4WPm5cg9h9xLm0JUx2gK0y917MomIJLvx9e+If1Z5eSsd/WcFscma
sutquPPw8yNZJmrgRxYjkSAriLp1olXsybCcgQa0sOH68nrQQ8708b0b/Utf//ycqfEra37WWIwX
y0UYEWRkq7Eg9aY5gVC/j8MSYiAl8gvrxju7dRZbwSpIXRgj88wwe12MhlElKgPNxZlgAGOuNQUv
9ECTq0ZzXoaMoIrQNYcbjM7jCU0f8sxwMHcfP6x35hWVOuXOC4wLYmDxE2ySBXuvrYtzWD6OvfUp
Syd6muUKnZ6bPJt6cvXxeH8fjbhkPqtUXS3Jt2bxEmkAKHUr5ub6mWs/m/2U0MGEouQ7TXBl5YPx
haSGDNGSQCna0Cz6ePh3L1dSH3cdYG3GDJR7fcc1vUV/UWbFmUYpFjiK0Ss/zz6FTYpLZdQPpp9t
Wte+8Pa+/QD9eSGUYboWazhvhPyDDHq9adQDYjyn+SYHANnqBETZ8O9PftzYf8b481K+GiN0vEKb
uqY4m8bepTnVjOa6sB7RgWFDGMio3WYiPIxtdmECzXfs7VrNuI6kjm5KoDPLekAhBXY1T3FHhfvQ
KUHfvvsyoWb4+MGJv8dhz2DzJafGyydpWbQvQ+RpRuZU51pYd7WXfdEI3RnwbPnwkFFKb8CTPOBN
hhFe7YDaU/WuwMNhbXLT4lMfiwszaV5w3173298zz7RX9xtvUzpOSlWctO+smtWJmYNeDV54tevj
h4+vfv7a/j2YQwWWDTVK/8W0HSA4TDgLEPWH4UHPEQi2zWFS6RWCxQsf33eGEsAQLPpHtCr0JXIk
BKjrj+gCED9Fn20rd8+xKIgQiozfvjc6F+7iO0+V0RyXf0k5Awrf3kU4h62IumYejUN0Ue90J9um
xoVF5++3nv0sJzZoSHQjjL86b+7MMA+G+lxY1bZO2x8OzktLKlaBeBs19TUa3wuvxd+v/DwkIKH5
pafRtFznxspJBsGQ8dQbB5wd2gm4bP/08bx4dxTXNCiG6Tqc58W8kC54SIxW9VkW2TnrzM9SBhfu
3TsFP4t2mSHpLErTwmjx9hGhzDPR0U/1WaW/KwDGZT8iyXoZFKW9AgvasDGz84TmPnKDC7Pjvct7
PfTiHZNonX2l5udWF1elILtIdcivP76H70xBTvUQhvkgcSeXH2Hg806JTtC6dzqiAzlD2DdY/NIT
YZfThZ3F3+8WOzcoTMJhLtp/PS4t6lwg9FF4bi3yZaMGbVwgIUyMVOc3JAtPFxbNxRpF3cB0eWou
77Fh/L1sxD6VjDbvxnMnYPBpRHTtp1YHo0gW4dbVgYUTAS0vVIj/GhSdFsgiCjMYK2dQztv54iVG
gmi8dc7Kq1vCSYlb7YMxPnVW7+wG7u8RoHR8aZYu9hVUSnT6q3PNAYwCPYblm1DS7kwGXTsbqOYO
eiXiXdPgoW1zAYSh9sWd5oT9E4VCGBNslY/Kr+N0XXVxTEJEjJ2FmJFo7bZ9ciYBwj+lSW3cT37I
TmVAUZnTIfl43i0mA79YMNsABSoapCwSi6Wv0BODEKBc4935QXZti4mzuo/HC/uCS6MYb5+GWVpT
DChdO/eu+qwXRf7ZDpC8936gXet6Lv/dsmcgrOChmwbfaNi7HLzfDhfrmpylvOW5HenoQWq78LIu
VoS//v78z199dcs6wTyru+W5/N5gIAv+y5+/mEVkwuZOqvHzzXHrJEg5LyxoYr7+Vx/yv37//Lhe
/X7D0hwdk1h5dqd79eiKM9VSzs+k+uEU7Wgv5eBWVubTpH36eLZdunHzW/tq4AaTIgm1ZnnGsSmG
DYEb/93fXyzVRZH2ASZtHgwLG7LzS5KGS79/saqMxEFr+sSTyaZb0/yk/7sakVo+GGtRTnTctnFy
1PlntpmYOW4L7cLrvvjM/GcAyH+cKKVQyw0BrOUBc51WnpX6XOb7wdyL+vnjZ/DXyvvn5fvfIf4c
N189Yz3uusQhs+mMpGEbzeK9Vq1N9aQZc4P+UsnywgUtq1IKBywkIF5F+n8ufp76AKnl4wu6NMRi
8cKp5MpxfttBtGTm2hDkXV0Y4v159c89WyxYIqp8CEYMgfwbywixPh9fwqW/P//zV8/EE75F5jJ/
v49Jbty2nz/+85fu0PzPX/15oeGZjSceOefosN2k9KCb//IKFktWH6eJHSaqPFcPxsDqdOEBzP/z
v1ZEBU/WnbVr2MHeXkHBYR0wU12dh7TeY40EI7nu8q+1N54/vlXvPolXAy1WQEUEQmPYVXV2nTvN
BgPuX9iDvPssABZx0KD05f5Z+189C6StYyTqqDrrKflM3ZyseUfi6MdXcWmQxXxCajvYQKOqsx36
O4xwn+PO2eDGvtAIeHcpISgJqR/FGttabE6Q4HbmiGT1rPYgtHt7fS8Ry1j3H1/Mu89+xnpxuKAj
tSxqWl2tqcxmapniGHkn+XsCXff14zHee+w0cdj9uuQFQHh9O79So2xo2XXVWXNuMOLiMPs/vB+v
B1h8+TAPzURkBnCRpZXfwVBcGOC9u8TJGFgj1WcuYXkFhJZzB6finP6AEp8Pe3AgRX5h1/7evDJn
RLYhXJ2y3GIQQkg8+BSUj+z2Wku+DtVtIy5sRecbsXzTzbm3RDiIQpywWKuUi+2rSylhw8Z4MNzy
WtPVLZI9gIT+MQkDyOVzTf3fP/7Xgy6Wl6Bou9LXKNpbzvPKcH9+/NfffTSvLmlx10Y/lX0Kke88
qo3tHwDVoJtu2gutzndHMdk20BKe+8GLb1Tmq4idqV+eRyJ07lTwbHJmMS58Sd57T0xI2+ZMjJ5P
Um/fE86STVsUggkQH4udtC88/Hfn16s/b7z985OCOAPKgIfvt9gcznysWn338dN4d4LZtj3PYk7y
y5PnlCLhMAgjPvvKQtFV7ZUgqkORQwmGJL6y5P/plv3veMs9Y11UdjLGjJewLUmnz2Mp1h9f0bJD
8GfXyBnekRyk5zVy8c44DfbhBuX/GUEqsBYwMBZhDYCAEHICFPgpLnFV331OrwZcvC9hkNPcJlP2
3BioQu9AV6X51ccX9e50dqHfu7RkqRwvZppFoKuDAyQ/a5iyBwMj/UtpOSvn8PEw786GV8MsZhyv
vTWR9ZyfvSzArLn3q31p7EdJ9FcdrXwG/ni8+V1fLm+UdnTTmoNqUKe9neEl2YtWlgTFuc7uY+8l
9baxcw2DK7mkf3vvTX010LLSTwJ1H/uKgdRvkI7SvFCkem8GWDplCeJ4gIT+UVu92sboVppCkWDF
VHKnbBgWK19emAHvX8E/Qyxu1RCR2OhbKS8qJEo72HeXFrP3ptg/10CD8+2zMCHXKIKgGMAuVkaK
t4W4dM+sVm16ibX/7u3CCsFXAGkD5ae3Q9FlQGtdivycTxhgnzn7psOlhvi7l/PPGM7ijenqGKQf
1rUzfm/TfALdheLZk/LCDLYBQL83if8Zadmec/TBHr1U5mddpKSpAQi7TaK03QwlSqEaP/qhp9J2
G0NVOkUdDiZwqJiKHbTaVllFmwI2K0JL/hdgltWhKgWGtbSe/WWJloRXpmx8CB+mRu45Ya7kiGTM
YpHZV3nvfIMXBn+8mH7FmuacI5wmm2gsS2vTBg6yl1BaxIWhqr3K0gR0deXHyEVSb5dLCiiUT2d7
ZyBYVISz8i1OQhVsAXgVXxJ0ueOc+Q6updhje3tWTRUAHRH52i/D72iqX3ocqttoKJttGtagUmvA
iuHU279wL3CdRgy3CvnOPo0BIFu0c8E9RsF5Iqcym1LOv42+VuCtNIyskKfg5CDQ8H3Cs4MeeFwS
5QGJqfhbgJ1WSLuNcYDiFZrNKjSg9hix7RI/U5IjbgH1oljtAhGEbRgbg3dFEmZxb+TJs0x9c4ub
1PnmgDMhAjjO91kZtHeYljGWGcjpEV4BWtAbcp5VahBf01rHtCq6dRDa0VazG+tTLbv6pBfgP2AF
1dfwFYtDTGrRyghL80oIL//mNH69t/q23DoGhz43x4WpAukcM4G3fEoIYK/AmGwcCdnIq7rvhAcT
t2e14rdnwiwzKqv/Mpa2AUaH/Hmwq4BHR7OiZTDNFsWq8PBiKxlvw64NN1PpE/Jojn25wjCArZe0
2mfXzZovOXnEmzjNPKjLUF2vkz4wrg0//V0KqkAoRdSha7t8hXnP3lVTBG+bzNotFmhjVY28/32o
hu9h5wKcBKOzJZTF3o5ZKK8KE5IEPsbqJoyVOqZ91VxZLlGwOCoSnqUtToFf/mRiOLvEGOU3f7Jx
VBs1PsPWdw4lXqyV34zJNqrGF6M/9STgdNn4UDoe7NEAJWgRBN2t5xXe3iImkUyuyboa2vEFR6IG
f0XxPFRWbmwwX8kmSMDxFlhR9o4Q0VbVWXOobYTzfYFpLLzu4mNYrsgRwo/cps4Kloqxx5XnX2WE
FF+RYAgFFiYahs1E4uDviSGUcfu76rXv5UhYDGAEb+85lXFbmylS1roIWBlH5yv0wdFeUVyFKhOS
phUP1bSvk8pZ6bIWUFd8qF5hoJEGnKsTeqdm11jRQHwmdti2DYdTDxIR7ws05SYo/ZvaMX9pro57
UjXWWpQ4/LsEdI8ZO98HESG8ptG35uzX7xLNI7+0EcNBhOlAr0CGN1UcdIfaE94nstbDQ13khEQN
ZX7njoBY3AmMOswLyN0ZEUSaAZwJMxEcQGAX2zQJBXQWqW7DJsAlgUGbM6z1bINYh/KAsSEu1U8g
2zCY8aKvVWxgh049mqt5UZ2AFVHx1/2bHkLaIfMUImI4Iug/gnuld8MmyFX2CGrRWUn+406arbUZ
oBvvumgikdnKJzS3APvryMOOr/XGrphJLdactlsSYrwKoXOAR5+BFwNO8zSZgccpqhwcUv61zX8k
bxaSZtDmIYDeqnj2NTgu4GLhcJsOOdduW47rxnJ+BdQCVn5NXBVWvWALhTxZy0ZluKDiATepDY9c
KbK1Oj/fBI1uY+Nu6pPthYQlVyA7e79sP/uog3bNzG1piyk/Boqtc5fBCrPziezfckKuHpfeiv+G
dy+msIedVXwjmlfOsaDwx+rQ5CcT5a1JEKygzhrQw7gcgyCA9uKSzUbolLvNQ3wZE1zaXarFwJ8q
3X9uq0SuS6z467B0vlcQRNZmGL/0Wf2rwCuOYD566SztSRYtoO5BPmf/j6PzWI4UiQLgFxGBKQq4
4tpLLW8uhEYG7z1fv9l7nd0x6oaqZzMjDnzgfWABmJDEq9t+myYDK5YeNZ42jrD9jSzzN4Tz7OU0
yRMt9dyNLKCE1aA8d/nCP7OV2Oy1hNWRUt1YNdI13uOS96bsIIHYlbGToMfcuSV0mISIWSSAkllN
KxNvQLD6F/5H3sQiXSDDpB1NUU6Ml9TqWUU32+LVKssXyQbO2zgq5WnO1fa4bnV8imkItTBVgJGO
tx0l60bpgm6gfIvYdvyyAoIBsWIGoBqzs+MobMcz6+BriSOPVWz9ChsJyAYC5txbDrzauUeXzpgs
g939AqGI/nbcTQyQyibb6bMQwZRRFFR5T0I4W/IxG7V5R5LZX0DmDndNI7JjV3L23rp5Z9qEuZ8v
yQwYxfzjEGp8lM8Wxx0awkkOLKfldhY2k7PuIAMuYUI5jEd7HpmcAToAgwAgiDBWj8t2O+rTOPtb
3+tPDTpX3JzZOCK9gW++S1mqY+XcyV5F1HOt6wTP30oDE8+FDDsRJHR8mOocP2TLzd+gT4AfHDY3
nNr+crJqcAGoA45zNnEHoCGHillY0tVBcsCQF/mZHtW71Zsf5ji+riZQwc4o0kcg6Dmbt0SB5gQD
W8rVcZm17k7FqMRXE20o7KoMom5vMI+w5KyhztFyIzp2JZvtqSaMfVQg6/bX2OyOVSNYKLBNE55A
HN/rfGsM0DtJaOUVckKC3HAo2GSvbvDHquDlp8kcuXiacdpYI9i8pCrcAj/7cbHEEuqdkR16MA93
Uy7Yn4kF6oJI/JYtKxw9fIujOgxDMGuF/R4BK/XWZk32DbGHZ5UAzGx4XXA+pP7eg+AFnMkWLCvc
m/m8rTbknFFkrGPH2vRYgrfkmVeriyZYsJ2V4q8Bpe0mGe2oXpUdYH4lvd9q1uVKc8r3jPtv9w2j
yPxno4/PQs5seEESOa23mTHwpbHPjRc99UMhdrHZi92glktQgDdiuX1sXquWaZ0RmS8L7YYWKqzo
7oYKGIdXK0OHxWNy7gEZ8RyvrfNtdxYWv07RfMi+zhXhgh0IdWZ7fRl4WwuCJ+weCbyU5lWvlOFL
ArJg1T9fS0jdW0kFQN047PV8hH8lZvVBa9voORpjSHVju+zySov82KnWAC5K6znVxqkc2ej/TKUc
d9uwxs8qFLxHkXAFsr8G5cpeJr+Jpyigjd48ixvoA+GQHQwKhw9IT7ZcFtzmbJfZu9RWMz9rJ4gx
DnN92Wg/yaqHVxoRPyazPde4O9tfg310sO3FzOgwvKZCk7+qYKWjrQhn+46tFZXrN3aLKa//QfI3
QzYzVBf7kAjTbMMOum7dvTpMrJNlDj8ry3p1ecpSbXhunfVL9mpP9DP+rAs03XUxusvU6aqfq9rP
Yt6+tIW5ItnogBhmGyEibDRIcDxWy0I1jkFcFmBtjvWmTbS7hEFUV6k4TO0h3cKmM5mMhLYSilVb
nqJlbTwl4WVMiuJlZnXRZ5rvz9Yz+jdsIR1RGdyPpebrGJPK8LtRk2eVqWLUGMwnsOyx7uYWb+QM
zMxVl3ncsWSX7pdszRljlRpmy3gJgAgX7HlGRWAJnlPZx2ANMZSPp9XUyB+yYjimadE+mm2Z7dtF
Gl6t9vMF18nwxQe/7vQpB5IwI60KMuv/SYG25yNYihO+vQxmTh49wyjadjPgi11FwQwAt43IgBBE
o1ObdCc908a3obZ1qI5p7jtNZV9YU0RLvBE6GY0crnBWSQZUBFWffUbiEebdOj80ENA6gtWp/bCK
7rws5icrBg30EzupYAKY7ZAaftQw5XqL45BwwGy5PY9099h6NYxdWZlT0MrhZmGsTMcrxgXKveDZ
XF57cJoXOXMzT1JglQcQdTAHMCRo0JNrXgkZOHZT7/Mtla6pKR9FP+Ru2aZOuLWl8ZW3GrmLXSYp
gA24LF6MvhviRKYSSDlq6rJdPbhRgXELSbyRH5iVWIOpzJKr1mC0BLfZWU9J6iCB6MTTNLOGHCdM
/nLc21eZsj8dWZQU2q4FFYBlxho+WLJhWoBZT/vYEPwdjElJwxYy2QGWGfPVRNV+YfQN3r/5x1hU
01uTnjXNPqc0IaDWM2ZRogYh7FFl7sBMaYxD1lhvjrR4W+yOn37uILZwoLlVEn0U0VB5Ihc6lgE9
8/P5dhRCKHEbmSUkTVQPyeqSSzlY1L90KyrvStimme+ALCawtxX+pVpBGAPxjhPTzNYLDEHAv1pm
bhdba655W3yMUID3s4Tu4Y4G3A6lcLrdzJDvk7WonZ9AtApYAypDBIrcDigaQGzwZAJmSV6JBBic
gWj/I5N4+bbUaLriDjd3plZX4BaH5A6gN6sv8WZqSEKsKQohrPfnsuZplNBdsBnUnK0MjceuXtnG
wcoWa69vieEqEfxYopDpoKejdZ9HHS9/dcN2T0jUQMS2pd/1K0RHO3LumeOBxmv2H7Fl/SoFA1g6
SclxQbb75ui2sutWpf5y1ghyGFO9PlMhjZcMA39PmQxANiKFMXADNAkHhWcqrbKH7cAsEMPProrI
yG8jXPdyZgNWNTDG2tQHOdwVIgZwn2RXzarsxDxjdEUHnl7VfrFdel96oEWAKs0429wyh6GNLJex
H8Pa6HoT3DlJ9evEgOmaGu2MVsXCrQjm/FSYC0ShdPUTNrd9DOLCr51xu+rmqh+2FGw4AOj1Ehu5
JO1wGkaJum4nzCY+d70J0qk0bVDS6Xifl+a4Y7ln/Fz1dUOgouq0/0hviMvzFbZ9+lZpJ4ZKYAsD
Ww5LpFHoQGf7BAor97Mlxz/AA6dfiXyhvNUJbGWnHp/0bv6dZtxSyTA5LjPD21lPnsYiRN6ceeRH
fDl6rn0Q4U6cPgRG27bB+TWM8a4bGitI+Pt8PdZNVxsa8kLgLLmfJknuq6vtvItagkMyUyv/t0XW
F2vz80vB2PahVlcuHrVc6/TA0CcoTLPVcB/ZySD/ktxcDnm3cEAtWREUKjP4TROxKahBVcHy19d3
/aD/SMNQjqCcF7fYJp09FZANvHkpbKyJk2Fr4Lbli/yspDXsjaKmjGIJjfiwA2pUG8xgV2zuNdBw
Xh11fbPYQif4WgFK9w0hoFIoO2vEzJyXlHHnipCWDWSom3ldex3eq1DSKHWtbuhBcm0P1DcmFo1Y
kmQYX94bE0iF1GIUWptyXj/bHnapiOK93VbdY6Lb1hM/lOFKiwc1tdmX7edPqLcAGQRoIJUoy2XK
DSjdMI0BDXLxNqZNGqxDYXwOia7fOVmup26LHZWWZoG0l/P2NAm2TYuhh06pRm/QAdgfSRSkrRy0
/iDA+lZFp+97Z4p9CDL/ti6fAuCKEIRsg5OVla8wc6wI5EHzb5m67oUCFMREVLwhI4wAgQVf8bqu
4rGykpctm7GG401hodSuISGtpU9pkjdLjr+zbhVeo+XNPhk7wdHEt6dCLD/Uq9k/mlOlnDqztk4o
OpI7SxRbWOZ2HmyINSjrNvwY2q0soHw4tVHf59ZCKDtUHaU/QW0jjnhRzW/unV9UjABWGRnz6CeT
lyoLpIHZdHx5W5KN09Tiar05iqQ93qdANs5WxV1YOcDGGk0m2Nj0NohV54vR+jZUxmohezT7r22i
SMnWHAFYP4e6qMs7wsbpbamAsxpdlLhklTW8bLPbReWY31B4ZA1bI/OPDfBRWFUTgchqlgH5Dgos
dQWj1AxFth9q9D2xpf+1zcpeebNtXtOasJKF/dc0aovSo8iPq7KaF7ZmK18MM6vAcWx0j205LiT4
xQCiAce3a6A9DG1IN6hyoz5swFa4Rlb+Y0wo4bXtfpIFsiFYLc04yoqnf9y07xtKymXFpw7tKJK5
22MT+80j/Jh1b2r3JX35ADsL1ToxGf443ID1mX22NlwTBrt0R8fmUKDsNV6tIrdhogFTYz8AZqyS
KK/F2qsPk6ElD11vVBcnt613OBiUr0hbXT5chELMwYXgCc29sPrVB4piBOiGykBImOGqng2+Eo86
6NW6Lz+GQUYngNfdPkm0dh9pfXIFA977FTbt3cLX4o3ZrJ+Mia8mlrHuAnM1g3qG3VpG2barM0c/
6SC3QEVrwEMM7EKOo9W7/810XdyHW7V9KcloUZZtFnkYZkb/IOowaEY8F2o9VLC+UeY9c8qgW+2E
r6OYGSZAVH6YF7G3m/S5lQDCkrofg0IMZGxqkh1YHGjvHEw7R50k6rQB1+eS6TTxxyhV8yHt4T1q
iuSkAZzd5T3kzSXNfuJ+oRE/UxYW202JHQ2jGW7Y4EJeq8JnLJw6VkvCIKxcvcdpxPttQthaY0cN
ytoY9rycRog6T0B/0Juj0i3Vkx5l1vuy2f+sauF5UTlvwIQMYW2BHF2Uyj4Is605S9rqmcGJ3sf0
ykld4VPVciX9mHRrOKOZLzwzVZBvEBZ6yrbBA2kKQBSl0rxs6YDAi7IFXiI5RNETX4ZGWlg0Dk5p
iGCW1ixBJ1l613ppfqybOR2Z2RnBYi/6bUJVnV+4/MSt7KsfWEdR75OGygVB0rRfJ+tGCufSRFnC
PLiAOFg2ZAgmFfkfuEqJA1a3Lb+TGOJfNRblH2VZNubsjgN5HRd5sZG1PiKat7hFBUBuwS5qBjnP
V6cI5Z2TWyHaVVhjggf7HoB/cmQaGV8NGHLPjtYF/9swmZdRUqnbdKDZda+9w0NhbWJpf/U2n/dI
IwH7SdUSh8EcGiY9WYUO1LmpQkMzkove1TNKAgv5hoPEp2t18SZX8c50sUok13yaedID2WqpC4BM
HA44EN/zydCpuogbhqZ0tJgx+VxKCMxafLYd+KfVjRk+qEP3rjOTgoa97P0J2I5evd+o0XP/pNeC
q2GozD+bQ/9slfMHrILmiBnSrXoKUdQ3P9KScbslRhZJXWHwsEGScyIeDPBucP4SGX9kFkBWvQRf
w0xj9jRpdUf/oKX20FVWGGVVsp8bTfdq5vcO6P7KYy8ZQeeVMxPW/keCR10fnVPjaM2HuTVdhNSn
18NVpC+jk5C8GPNH0tzkMmJRSa6MWjzZlBLcUorF9NoWN/SuLEuBYqQ0IlfNoscmmeeLBdgpx+AY
bd1LNS7DgIFuWV9kZ2tBM0SN3yTd5qltYqhHMPn2YUEy8BZ1au/z2jKjLfvoEK9UlHUneaXNoHqV
HaPWwx29i0BC7Ul9ogO70ppvZvH8Yte4JjfGrD0l7gEDjDPlPWeqb2oF02/t5l+pVv/yutQ8KPcQ
l0yL8ttpIs3sgiIar4UN8Hy0catgBczIpxI9aMGMUvvN/40ax+LUlAWlCEGnRR2t6K1V15qwenHa
Pea0wMk+Ka7V0bmqRhQfeFJmqAnTkKa7jiH5uw2sCythIt2xdJh6NqhHt8o7qmClhllKKvJnyxFN
VLMxgHeqv6MivpUsX7u3MjvJNtSebj8ArA+f+0LKk4DSi1aqRpWzAMJSwcBkjIm1LVS2OkIqqBmt
tpMa1oWBThPIU8QwsdSoaTSrE6zNOBwtIC5bPCnumuUv7HHfqnGdFmaFbT4iQf236tppzfPnjRd+
p7LuiUCPgn2BtQhb80XMq4boskc0p6a/yEBYXbdO1nQtGb4yYahTCdVLSRBfFtE7k2bORS9pAnnW
qiR/jZjH50za/acG+Nh3VuhZYH+0jfsdnkOQlcP0YKnGdrT19NM2+te4UfEPFTDFBm2iRGYpWIWW
uuMLrlLPEQ1HTA1ezBV6XtyPjTqfRA0hmLrx7NapguZdoVpdpRQuxqqOKQ0PXZjd0lbwn/RQDHDx
xoRmCerX7BYVdspCo+xPMamg/cEpvPJpeWKGfz41+oRxa0xDgLDQOfoS1d/KCEJpUMvRNtIHq6qn
Z2dMKp9g0DqhD/vgPNf5dWl7Blqre9Q/mR+xPuRV0DckLz5UIFdlQQW7Gg+YqykE6QqkekpEXD5u
UU79b8lCv2vkdh3UPcEagC3UpnP8u1hLEiB43aqAJsh7ywHk0X4BoxotX8i/MtegiESrRiUmwT4S
6oogS0ybRf3RlL4/NQPIswyhoxtT5oHM51D2biqEQtQSHoy1Hh6zNAF0MsG1eMT+UBEbb03rrdX8
aXBO+QVaGw8g55etAPXrdNmuAEsKionxFpX3emxrF9o69cXkMOFfYv6rSZdPWSxXdAamoK/igCPp
tYRdd43ObRnlZO/FhxrH7X5qM+dIZfrfkIwzFeKMymFWtTdmFHOkfjFMw1PrqFRzo7yDrAsxPS3K
2DOtOHmemni8r8ruC92SHojWYT0z47ImkivcHHXChBzC6lZ6NOObKLFwQXwvL8rYlc2p1PPyotJo
sqCqDMuV5eoszCcMsQqgqqCK1fLOWAr9vqHUDzq6IlpUx+FlBkrgG5myYEVqbnoy/bUWlP9WHbTT
aJrZcbOc/CjVW8Dd8WXQbyWf1uM2bOM88TuHw7ObrG5PPwc7a1slDGssxUGpHZ2zr1Jdh+q7H2Xm
u1YVr8iebV7rPgm2NNL3WGPRVi86EVw0LHZIJ3N9nAy24AZrNg4w0pZg7vvyXC8diPneJrXlfwGF
Dz84N2IH+a5kSVjI5aJsjn2yYn6Hje2y7gF8L7lGu0DVYziQHe5BxWIIoAMLZqBpeEi0Lul8NZKd
43ZqHl86RD60bizdpd0+hUUfXTlOBNbVSDtKrcj30yDS/U00QXqD9V3LHFIENHdBvqBJgRfQePNK
lQuEKauuJoMIUGo62pMo5yYT615685UuFHrDIaZsrsKL+NQJhmh7xLm3aG1/WpjCOqlmqn/l+FRd
VEBUazroufD+670tpuJBIybbxdn4kMdTtstki0hNFNplyG6r7MKYfOj924mlcnGU0mwOQoHrU9sR
Stwu7T6TNG0CanaFJ4g+vc0pda4Uzv61MnJci+r0ZEx0aqAE9ifsWUywRUMfmNV2G2HSWHbXzJoW
8TZ0rrOiInXybds7TiyDaRLJbi5mes/b29ZO3R7lXR2AUhsfOaBX+kjQUbJ2LPaGFqXnRu+aExRA
eOXG1D5QbrRpd60jgd1Gm7aNs/u+m58EweZeWYhtikERCKpvbWuhfplO119WAUiosgZ56Kl+PDXT
GIUqQYVnEchU0HeNJCvvu0TageLMP2ku5/d4rmTirjeWmcw5Cpo5/imnVYa5nUZkzHNOt1vlN0w3
4HY1iweSiPhrMI1qhyIZieeQ0+2N28zLM2u6Y6MaaZTaqjTPopbNttg5Ykh1jpyS+iHOs4Yt6BL4
YpMj2eIq3vp83VFw7Xzi+vba5c18qbQy31u2Pd5iQ4U9AHqHclTWvaY0FbMOkph4rRG1zGviysx8
KZrR2dH76Y6N7G9u4lYl451AU8gBLn3kgAmsI09J5+WuWeIan8xNaGM4NeZL5w81+ndHHkLj+ttk
FOMgbaV4mw2RP0zrOntqF48BHBBxX1E4DvKJnq9uxtUxc3LzCNg43WVl/pIJqyD51NRTb+oLH8AA
YLDKIQXSyqEPxaafnFk0pK21HnQzit/yeP2phvYDgFTiaWUFSqru05DeqhpaKvGTUPD/3VRY/mJa
6n0cscjtWHkf1uamu5gVdT/l7LlURZ9Q4FrpnMvlZaoLZvedBCY8TdW7WUYlkhdNecX2cGA/9W6t
tTSkT3CHn90mUzI/J31IfHPldrU1HnHQysnZ4VvdkZtpdw7E7Ac2enNPLKBB2c5xwmgs7B+CNG2n
IpqhkZTDxVTs7rD2IBSN1fwEfNns2bplzsSJcJeMi+FW5MNh4pgar4LxaWd0/hqza73EueVjrfq+
iTk9O1U0Hklk4DzQJU+5aZWZ4TQqAikkAk8TFY9LkxkPCIfzi9YAqt8ScFhbkrQB5ECs43Wn3bMW
l4dORUbItlXimhJXNyCkkuUSaYOXnd9mCqYhD1niU+uC0Kn15n6LHPryUhF/EWyg24vA7yfP8ACB
YrKxlB+TZAV2e/PhLPAMk3kcLzmH9T5T+HFig6pP04tXJgySG4JrwzSI70Nu5YM9b8Ob5J/mU5Hi
G1f16KTgEffzIflgtgfHiGAWe0otX4uT+dmuLYufAjuGmVNQAjE6HJrB2sIeIKU9TK91RJcxm9GN
at2YuhO7pz6dkMizu6kMnEQbDvpYDNdRjYZdn6fVM6hfw0fVqHuswiDu7gjpvaid5aepq/1+slfj
PdbW4UVp7BiefI2Vm0aKDf2soI7H/JDXk08FdkKBcG0Jg/Bh4Dxq5PjQGdX2OE0T2BUKUAi9Rjdh
8/NiyLb/wrZbnalFCZr/VvQMCZR3t53hs8eVN5Mn0PWkSUbK2anfeW+T5gCU+bcNUfteaPa2X5LM
Co3EoKRIT7JWhFc7jG21FRT47Heo57dEiZ9R2iJ/u03uLAU1QEiVNuNpcn61Y/4GSOB10Pa0FpON
61iYunFvZnP3Tx3a6RX86+Rl5Lg4Z9YxIDvJqdZysfb4ju/IEGP0U6Pljfkc75O8nH3HGrUgdhhL
WKIqZshM6s/aaPyy+JBBPRis3aIbmadpbcSKIbdkb9baQ0ZA5g6SvgZ+MgyROoEOK7m4Q+hi7DWj
oc2vMO1rRPPkIbRGX1B22ehOmITeGZDSw3SyXuxe6o+GaPQ96RZzOzJvOeEbrhbbjM5R1m7hOpcZ
MsLoKQWPf6KTWL4MJgMX1WoXZ00emZdC0pkr2Ru6OctraqtisoyUR9iMmSV0ch6N/JMFYmo4DwBy
iQC8jrdVpeKcwuLMGQeYX7My1Bg0or14aavvScvuom3FtnFNi/PQPaj6idqMW1MlyOMfJEfcldR7
C5Qvt26/jYD8hSHH0JTdXshn1InYbzU/N58a7WSaFCDv4+Rop3sEJSmdJRWTg2PvzZbA7oyaLcKR
55QVOY9wy/RdYBU1FD7e/VbsZfnjWA/kWm6qki70Z6qP2kb+o54G6p3VGKQdtwpET76tr8p6qNUX
g0Squk/SXW9R0jMPa413svgt531B5alXPJ2B76o+r5SSUpY3r7dW9EjTsZgGL2MYLOdu64Y/0LAE
Cb+94uOj6cbzUv6MIP/06G6Lv7Wyw7GKqdFhjiXpwrh+jsW70p61JjuY9LGleLBaJ+TaO9fRbe6m
Dho+eRQkPl77kzqGS/+zUrQwcyYcSabU+XWlHNXHwTwxeEA2ZBBxUc4u5r2WHcV6shPar6LwTbFX
i4eqea54dTqy64s9UN2HRI9GxG+MM60/zx5sv55+bt+aTP7ILBHYA/LcMLsFpn1fd28qB2bc5Mdc
383aCd3koSxg8pM5czKM6neW4C5nQFXrSSThOs9PUQzRZaSWuvxwArklxPKRApxojt3MxYPWKQc2
plavtTzIFHmMLtw0mt3WOCbMIPHEcJH4/Kup7LXaVVHPnfiI62uhHYbk5+YtgrnizSYf4EXRMZZe
nPLWBPugsDJbDw7W3Z7ZS+tbaM/r8goZxqW30YtLZO8aulls/SuM6QwQC1umLIJB+ykyDB9cq0h0
0k1Bk3upo7tUIGdliiu/2FzkEjmq6NU2rMlx0ToxFVbWSkdjdxIvyWRWB0q6X3qu53ew4gNrI6HK
L3P5nNjInom+hm5hSEpcbVPxSqN38+K8MavWY+qR50hvTwm0dq3YF1blzlh+oQ1jCEMTCSCduV06
SrcFt+Vi4DEVHHnOy9Ry8jq01wqqp5ErphdUOD6Uda8lHMzyXUq7eQa2w3zrfo1T6E5Py3q1y4tE
2biQ1Zv9e6a83dRFtH1t45JP8c7JIfgO9+byojqPbbTLGM3cmj+Kkjule1W3R915Yap/K/5mzGbx
jSal3Sire3XKmFPb3Zx5uql5yfqRti8p1vBJ3UfxcpCz6uWIFdoakJiDAIpKPdECbYPDyjyOYDDO
QYnVVU+99tobviGUO2ZEglq/idqQ0qW/YnRo4pcIqIAV4Z5vplv5698C07rMzhvf1pgempg6zhp5
7AVQRFKujBv5YMwXdp4c50fn1FjF1ZI/jAV6cYLayYIKTZV903ej4HPjuF1p1R9u85G0KMvk4qwa
IQkHIs8AeZKvFFWQ9srrxGAavgjXjh5y87ok+T43PnUG3tcK3wXDDnHzOcdkccMzwOzbVbjc0n7B
eoLCgEDjOmyeZwUhaakxufLsUM0iOcSOVq0XktywmTETJ9ExQt9hRe6QokzC0GcESnZqYfbbN/T6
dNUkIo6OzjjtIYJVDvzWn+vt1OFmXfFrJ6YfG69V/aGqfBQLqQ4DArWEoBnS4uSbepZxD/3pDg2G
AGUW25+DfptMXe7ydfBLJfrXT41PJRn16UWuB6V8G+dvU92v5U4jXMohtTtftXkFjOalWCtyo+Zs
PnbkhJW5qzCOzvhfcw0a2gMXaprvKCcWs+It1vfGYTu3313+bJlnEgvXbD7i8YPpsoAlPEIeOmXa
3ZYx176flYu97CGoDjYvwnXE9lq+K/UHNSq/EeSz1pfSP8W8IkMaluVOz1776duqmt3K1C3DB4y8
PQnImy0jh5UyHtHTcFbD8yu/RHy1euD49YFuDNTap755W+1TiTTsf3obukgSP/5gBhunf415vbm4
HWVvysdi+aPVUfc/jNzuseKQK5euqv+UK95xZ7e256zl1uT4HpCuWEwuGtluK59Hm1HZ7V6aV661
kEjag+Eb/bWUR/5QZniSQp6yq+LXbHpQ1/eSqRFtOClEV7HlDPvbrDHjGilHkcT1kTHQFKBQHY4F
KtAd3/4ALL+ug8qQyak1iusMLYYvPgkJXDw5P0wzw4QjFcHyTnOoN2aweV7TGbO8+W0tvz0DKRnm
GnNBNrJhj+Mr4WHw1uxXoctgYwodGLeeE+FX4t9qKjtKiXjv3pgyC2QEIpYjd1vkfTTQIcjNQMth
9jH9VMjxY9WMsI8Ppf1Oe4AkughL8y2JfuXdAM5RLff9l31oh3vZ8AsnsmR3KncD/Tc2Jg9zcpAI
uhqUIcl2vs32TOuLwXGalxwWt5NB/JRcUNFClyK5WiW8DwTG9aONEK7J+ZI/OL0cHNbYj6u88GW+
MzlUbA0ayfYRm0/9eM6cXwRexXSMlzMybFcOl9ubRv+Zl+jgEGrrd2nzGOm0300rQOXLn/ZbF8FK
eEddZO7/OVS/6Jlw53ReF+NaSb+y/NIwaQDed5PBCCfAvNP1+1U7dD1JrLoXixVO3BeGfdQUug99
KLI7SUtk3h6YV2VU/W7tHtf5y9J4Yj6K9FNJTPqxzNhjoGyUy9j69PoDgPGeOn3M1mmrr4DUa9qA
TQL3An37F3UepVr2oPTL9lk1GMT8Uq2TFI/R/IITs44Pmxl2yaksH8ttB7vPE+WdQxm2nu+L7CoY
vk2HzyIdeAhOpv2CEmzh+kpjtldeTP05zq7jdFbj43qbmhreM3kEfTxuNoFKkALs4gnFCvDo6HeL
DiE0lJPJ+/i+affOGJDC+ebwzUVEZ9s3uMVk9LvIPDSqsz0lgVmg8VKLoIP/T4Yvhockh2Wvo7PI
hKupoWzZm2FOKuJWVm+G20uJ3TWuD6P1mKnzedI/4zHaFbpDYRoNbndHKuNJqyPhqdyJfsWi7oAs
4f5uAuJzImUq1YT+ilRDtSQfSe4qUjWLm9euHiHAMY/6Yqy30y47LuiYiv47ZZC6rFAFVYdS+00m
y231t4wDQFczeFiZRwW6JHJf6B3G8++4Jr6SriDN1vusL6FdU7LVuN/48bX+FdpxjwhudK7sWBAL
xOGG+Hcl1FiswEJs0MgnXeLtmPvHMUZLtQlOmdjvoo/FZI5/fomaSxGZntKilaVItZl/U1/6W/I0
N19RAombKc+M86CmXNkpfqre94553Zz8PDRxOAuuqrh0I4XZaT70uRR7R2deUXLijfpLW/A01wXG
pPhbGPSnst92qug8MMXP8AxXYedb43EC8kMjmzMXmRTF5Yo/smKSJRqRzVE2yrqnaXoXzU4O96iX
GLXgxI7CrvoxaKejCqDB+VfbgRxBeUQRcpCMFLw9JNYYTtpPyx545GC5lvDoR+Z/GsqdKqs6rn4b
8VXelWw51NV4YLCESuoS/3XRzrb3GtNuip2668JFljyvOnqIugso+Z0HcGw7azOZsP9rbOTw3esg
jVc9b782VbqF2nvC+Gn/I+nMluPUtTD8RFQxCrhtem7Ps3NDObHNPEkIBE9/vt7nNpVK2m6Q1vrH
5jcPwktAD1tGFGlTf8yyYDVH/wbnB7O8TnRSP/QWF2/+VsSvuevstETmu/41qEDSl3b5jQd6bTHg
OJ+aRgTNJ86P/npqsb4srIe1+JOtt0Juy9U+TuF0o8XLPOxFwZBCzHppbRwIYFYdW35TkK6Hr8B7
HLqrXQxm5jJ0+9q51yE9F6cgxPtPFVsQ7dBKJCPDoWiLg6blfUbl59qPo7xo/yIhwUX+3XhBYoCL
R+vkwov2QLil8xri7becAyLQjc0SReImHSB88xhY0AEkxXUVA7LRb8ajlk2PG69+NNE3HbZ/Vxrc
/IYmRP+u814QsG6KzoD4/HDG++mdtC5OeGrKg65ooeezQZIH61Mc/OoRr4t5qOW+yd/nME3WmdMI
Z9LZ4imCHaBU7wa62Qt+2qxHNfoCN1Kgc8PLQnBtWf/a5tYeXgJ0q+0NQSRwFjzQ9p3oEXkdJXVw
Q3TpFUtPcDM1vx50ckaFngSpKl6EhluiwawfHlLxWs1BMi1345BC7jOWvTvovBZyUkNAdbY9HgCV
3oaUhnTtczPRpvIcyad5ORBbQNF5Au4LXn4Oav5C/yDVp8vq4scXVdinDhijWpiAMB829VtqBfem
IB/ngk0QNuqpDi+N+ChpIlsXZOhiRWM53+f0cFDQvJI1tGLJ84BVG3bpnLnOLn8nCtx6fcz625Im
9qJjv+X2btvvmCK3GiqscA70dHtujqfyDoXTdigxjGT9URdvU0fZqy2hqv8V81eMUTlHY2B5H637
d5DTIfeWrWef6CRDwcVzvEb6UVv6OBSajlCzdWiNofJyl1OPtVJSKQYsGT5VrNX810fYt9gVTQL6
BqPXGZwh3WDve6PULlk5qdFYV+c0BtW3ojtMhMlatTd1t8CO43wE6KFusFh27qTOiooKfh+hZNup
kAP68sEj/FY7Fg65YdekJB0OflJl9m8kESC5Zkfly2ec4ScChW1jTQVLe0BGcQ7H5TiSqWRfVUy0
1iKXx0+CtMZHML3+c1L3XpLZT80Nu1d88NS4K5xrV920HVr/OCy87OEyn6Iu+9Cm+/B96xiv0y4S
9k3XVfuoXxNwsI1Y6geQzJ03mTPo/mfAgCji6Tx75SOV3Nt5XvZFnw8bN+woMBBkadunMbJumiq7
5J61b+H6adaZfqQl9roxT9liQ9tDTs1usgbqpHhriphYosb7ROfCLEGXIrex3BSVlZBe/OyH6L1y
cWq94Y+pIrFzOxIU4zo+O1y4aL8TW3ubwfJ2K009Cb0nOP5+l+ZxVM/CnxiR13bjxtc1rv6ACnqY
i2rvGNwD4XJeSX1B+/ZQx3BCXnxopQMtSTmjo27bBiqvhZLX8mjS9MEtJjJoaRbRq7rTa3Ohzmxb
weClNk2fwMpRXlwiDugrh/mAfvDWEGzcZsG724+biUtzrFzMf6hw3OyCY4kevvLVof7BuOurWtUu
5u/YaCH1kiWxKXc+B8dAQfi6rMhxaILM4m1FvrMVODeqa46e4j1FQEnUViKjcAdN+TlY0bHq5lvp
mKTDcqnoW4bBdLrtco2It52jkOYJHPJ9nvTZr9Ktt1I45mT0f6+Q1sjbYDQ7ZjsFIE/4VbRQvuX7
97b+1mlwiF3rWHCf5HawC+CXaVgGJLL3qNvJEuMKFry9BEFd8prpvcIWNwrnwbOnnfivJZTaMV9t
0ZIleS6PgxppRR0P2jY0Y1KTDJuXz8spdDsqZ1vsitf3h8/OxYy++SemXnl2wrNy1i3J1XeiY2Kb
3Pl5Aj0aw36fWYBxNpCPCcy2Bn4Hk/qxl/ipIME5CaacH0rUP7Lj+46aHWokUKaY+QeJmccIuV51
36OfLjtKEZDSoPSYx/JUzfU2lvXJtlsMn+VhMO0nDHK9Tdc846ex9lJCwlwVhm5LgxStkNtwNjTe
pHsoYn+nSSHMy4wGp44+3pTbQLCXuqK4VNFM5WV2SCezbH0CpxQoRG36S5dxlkfrq4/OdRoZiAfa
qChPhviaVp7EGBjQtuUFNdGpWig0w92XxjkLibzu2Cd0Qpq1Tt6RJPJMPfOWQtR7ykjrTYkloZHZ
+8DDS/UXScD6sfVC6mj8pqc8rXz2xrdqYstT+OQdgVmQXydHxtA/B2P1WS4C5d+SIII8miajAo3J
SveMdXhEkTu2SMyarYFOSp36RsKD9SNHMtMPj0fJ/THo/n5BI6lyXgqnTSI0D8hVMXIjAV855dOC
Kl3ehH5gwGDBCWR+btNxUyIKajt4bNwOdB4jgKSlqeMiIuod2TWofL/LZXR0QVapJdqVk9lVY7hx
K+9A89nWDdo7xswzxl82LYbi0UoycsQjFz+7FNiHMF+G+CKLFiDMp7UeZgBhQdklQY1HaxzOcTlt
uuvOljsZEKI6+ky9Uje/1KLRf+ytH84M0TYttxOb4Qoe24donCNaKewcep6GwZYTU2AnanUFpOdi
/CNV/9aNI1S1w86k3UWxEFLEljjWvOdkOF2V54uSWxclXjzXb70uz9qUdoI69n7NUxqD/eapCxAl
ophgM8TMVvrth8Kgxr4Gw+KhgC0d+3aYQMkjPmiNWoq7BGKWkSzg7csPOLV2cwnnu/ItgohiWdqm
qUmIYt97abjRIkI5QNl3LXCV9dtsRggegsVXvQdmgkWV73NB0FTM5bxRSB4TaSFgX9NdT1x5vc5N
IqwAXKNstgKzci9trl3MRHm0RZ+VZOa6rw+J17Y3doTx2OFk6VSLNMndxLn49rCaJEvlJ7kP2W9H
6KS5Sm06p2uBgV+pn45BvOfzWuvMF9pfjJC7dLV3Hrhe73i3Dpj/sPDLyCZFl7h0L62/vnild0TL
faBL8Jneqkf44NueX85kxEFbOxN3gKHlfMwX/5SN4oCBaou1bAcl92iPjKowkBFmQUJJH0mM/Oxn
FKERnJ9jrywc2DJEDmccbyPFUM4Ml2vrKfZY3+b2NDKxU7K+mG1gKHKQlClL3M9ueIjNX5/ba+r5
0XA/KBS5m7Sbmu0oMDvwpw6RC8XIKOxnK0p3/99CaDny+i+ePQ5Y7MQ+WuMxHD/qINh7dXk/A9CN
JocObvF8ZZdCDges/XA7YyJMde/73cnROOS66eCK8gk7OEAovCyU/ckW7snx499BFDbKIsw4efvc
0aF1Jdc9OwaT4aUw8XjSEOVN6j90JNLgqOdTquagPbSFHgdSEH4sFgj8qELSG63PGeFgkhKGiHfJ
wAfxD7YujFL8XvXpzapxrM1jhgU/e4lbczvWGjMhUv+gp/BCL/yKvKk7gC3DZxQ4B6070qrhFrgc
fLyKyKyvTIpFtACmRzN3xxQM2C0r2p4mBDxBSJ0AZm4Um7VmhB7tM812cABpTzhDgHpbQq3u8tHQ
WotMLWVJdeP1eBVqLqG6zd34QJjzJdSLPsKtfUfG2wdFeWNAGRvf3fWZeLezaa9T6d/Ncwd8GBFs
0cXsNNE2hE1OBVWWE81P4RBts+vq2Czs8thUbdYJIdXdUKds4M6N1xe/nRf9xNF6K2my6uld9n3F
XNieZ1nt6KxPjJufAyowr8oXZt7tEiE/u4JAYEoCIMZxJZiJWTdekO1cD+S9s7ixI4BcAMrsehla
rovFi4ZguSA0Glk+qpxRjuLnUpCe0QzZDjnD3rgxlg9qzSHs91MN46rwl7dGdic/J6KRgIXBBAzd
PvAKCQqrBxg+ToewblFUagTmZeuTg0jyzJO1YNcvcdbddb2gNYuKFtYk+zHmBe3rRiZpHl35ocl9
dKKuj/b12oyHpshxeE519K9U0V9b2vEduaOQDw6R7G+rB3/lBjdKlaF87VB8vJMUVR/mhdtgDjRC
aIEyyKO965iG1Ctuhq76Kkuvvu8Eki80QxQBHdI8a298TTUCvgWLbSf40JM/XChJ/LdWSh+wGxZ4
yFuBO05WtGfn6X3kOFg+szXnmfZyF/UdQJ5LeIUdvfW9dD/w90cPrr80VaKNdA8+mHZiRWl+cFoQ
h2pKy/PkBuc+xrPlS/zVqzs7//WvH02HkajIwJHU6uN5w455hIIdd0MVolZSKPSMwGU8Yo9ENoSH
CbOaArv/ofwTTW1JHaIXhe4XpfYotCYU8Fk/QvKVWXpWBUt9U2mDPTV24ZzwVT+hQstPpcRRAEZS
DKCxQ/nSNcB0Ap94vi1ioGMn9kh0cfHlPJaEckSEmWTzw9wX4T/RBGSWLBrEM+q8R4IKg3sn8FPK
NZUVIHJanqH791lGoXu4hAQ+KNo3R9eDwCZbpvkXOeu61yVfnF0T5oEN6Usba84QRClwnYnoAdyU
27IOULozTSlOziV/DNex+63WkfW24JdGPrlLzeQW/WaVJSNGvvuulv1x1vZzY+bv3pbluQ2c2yao
ienIQ0bBsq3oxrpetWOE5TggauUhLvoQ992IU1LOzgeUc/yCFNm8EfpCUVNXkQCBrfMilZz2GV2d
FzsW+nVULvRv3KwYwEIMPGixHsvKWn9bVdcfNprIw7Ca6djClFIOIRCQl2UKm0PqH4P57FnfQqHR
jy394mW4iqKYIiqnwqCrC3YLjAT/PfotMRUcbVU54GUebP7jfv5X2USkXOOfj97iPRfR4B6CGfkI
80tfWWekKjYAtQK0DrKGg8oBGAYTrN/w1F7Vnmsb7OOiKW4Qxbhb14Wm6DGpMpO1ozlNboPmQ2j9
OpkJL0YcgQPacfdKfzYj6mRxTleYWexNXfr450q88CgXlY8eJBgP3ZXq6ec4/BsXst5dLV9EBEwD
rsSKPhh+6mJb94EBzMiYqos8SpxYzIC2HEEtSd7P/BccUS70d2c3+s7VZCtviMuBiBYZvjrAhYOa
ih+KFgsEzTPQUFvF2BMGyK+cxC4oj57K8rrj0zieiujEsftt3Sxcu4oAiCVHNh8BiZalXu4t+ntp
p67Oupjp7pXXWCm6JcuQ6SKM+2PfVf+8dH1pKoNz5XYqxEOUE4yPTZOUjtgs6PzQ1Rwz2XGcu/1z
ySxFS2fOcdpcrdFBGrSPlfEiLiUawdhK/fSkXcgEFGPBq2U0yOba0FOY8puu0hg3iBLLwxg2FNN2
U4RKF5hha1zrc4pZYzUz8Ee1OB1mS3c6za+ECuTTno8uT4VaB44AMFimQt1tG9ptU8CR7NuLsz/M
KOutY9ruowYc8pfXrCYVkMk8J2sjJeYA13mWYEPlkGvS9FfaQ/1k6yj9GRfhZDDiaXEK0+g+5R58
nmdfXnwLUWFjUZJL6H3MmXI9OOrV2ZmgSFRKNBtjrR/hQq2lmk7ESELrZz5wCJNPGSR2PscO3YJa
6J2SNfEGGGD7o4eFKKEfCJh1yRZYknKwJa5c4NbSuCgdAa+olM7yPV9rdrKKIacjlcvZKx0ewNVy
gstMygOaJ7aFm1p+NPJjj2VkO5Mcdzv4aIddZrQ1SmFnJ8qoLEGtbTVaDM5iWD+sFa7bny2PZyL4
sxieltEtdhPJSihhWVwosEqB8y1k7BKYq/fUn/maVkJinEoG6acHZUlyotxy2OtFkSkyRCljx+w0
jN+IrsbCmakrrRnvaF5lUMfRR5OmTZZVngr8uMh9ePPtao8mlndIN/iHILo30i24kHQKeUbJ3VZn
NrtMw6ScWeHXitdhW9s6Y7KlZY5JLgapSjGB6LFuk75YiC66igLTmOwVlHZDonKZoVwQjxlekSzJ
ewQTWo7pBoCr7Hb0IqZyO639bT+PPzZ1RdOTYDJDg5CWD3L26pOSPmQR/iQfND2/80a00rgU3fm3
4TonBcxz/9LU/Q2UFe/6uWHFYuKvkjiF/Yuz6TyFfxHvIi5oBmKtbcu10NZSzcSt3ry3Q+A+4mrQ
H4QD2clMkgKyA/fPOHaltyvq2WH4Gwkjywg6O0EcjKdoRW7jU1rzMFxlj6ULUBWy3+zCEW9onXET
Y8fCqOyr+GGoXSSMyrnUlVFX+1GPuLIYAG6EhbOmrz+itSauJ+q/2F41oqSs6nn1mU4mmSo3gSDA
1h+VeXVLdoGEme2jJJequu9X8Zvq4jrfBuYf6t7vfkH9ZIbwPhaWuU3zFBuvE7MthfYwjTtC7nzu
s14ong3MVUBVgPvGiCtrHlv20etK5ys1KU3fIqNQa4mbB5yTwU2jyXPYzPGcw4O6JnhrUMHuSAMA
P6gs27p1c5SP0VzY15AhdhcDhrE6dRxfOiHK+LHIYjhrn2LvBecIQBJciSCqJTPx5zAi2CS7QuyD
oLjPQLcH7SSZ+5GOrBOALWmXQxGY2P2h8P2JlLCnwdeAhP304M3WTSur4S1NgxLNwwAwoCePe6/U
MCFq+m5cZcMd+6/zmMODhc0bbbr5rZ9n+jVgD2GXNwC2Hib1JY0fl757wlD1Uke4pnycktzlnKSb
dRjeR5KU75qSCdAXFglHBWE7ld/Nn4OHLvUfJpyXFWNgc2/39duQXd1hSwit1c6WQ4kgw9E1PalJ
Br1CEETcFhEIxaaZxt+6bX5sv2wBpdAHiQAqeiCbinelzPSU9J5FNoPNY5oenCLVOxGFPiJ+j4F7
HjFNT8ylyTBY7UEU+k9AkMmBfI34sozZtTo4RsTgl2S5yRwAcWFLSgjwIk1Nee5Rex2S/WKKO2dr
ysZz4Fp9h4rYUv1aXtjs6moiu2FFcl2v4b8CRG7fdsVn37fYSBYWoL621k1JbEuil3AARFjhPCJS
MHbtkjf/+sZuvohOu8q4K9DJnS9hzsIsRHov/J4z211gIT0d9k+OWzps93ZOK4AdlS/AGmye3GDI
EpTIQP7zaThejTfVPs0tcNUyMs6pK9uZQT11g2qvx4AfIUMi/sYOIk6yx7E3jQ6iwdUpxZ60B43S
h3azTbr664OTzfpfzatd7azIep9q68/amvBAnly7p2WMFKlwCn4mr9Zd0rrz/Typ6S1wYnTPQiGQ
ugYRNxXNM6yJ6gUa98XGGbmtUyvEhuSO+6GGzmf0zjE22G9EZsXm5C7pipgn+pkiLggWnpBQDDbo
/UBO08kLVny/dbQ092oBgxvCWPGXAjYocp1hVtLyNq/U4yox9THHuQxl1eA/NnkLL9EsNnwpc9Om
agl9xfOMSCDmO6GZvNkWagzBUYbXRczRo0Xd9n7Kp+aSCu3uGGoG8E4q9aKA8sBN6Ofxfkhj+VNd
89qQnzAsTqH1oIma+iYzy9yMvj9dPFfJU2aidAv8A1QZj+FR+Ku/tRp7ZB+x9Q2vWJfUPs8acVnz
UaBKup1iMZyKqIhOtZTg436JZ3UeO6Azx4fsMO29nDlamgmQDbjSuwLHGI0kMSVAehbqzuvBQfzT
9EHIjUiqUAd3XesOn5Wt1HmQcfWoTJneut5Uvl/rgfHtWjqZq2LZT0sF90TU1TmE02Aw1H6O7UQu
Zz+w/61I1CxS4TZ2R6tcU8bWacJlfvQzV+8CELKkDL3+CEyCaMG1Oc4jPlqae+55bgvxpW3SfZeg
mLcuCQdb2ypfq//rutAH4l3AskfDs96ZwgJni51070zOz6rHD7HgtbdLe/kTAd9cPINpGza+O9P8
Vz2vNoI6uzbmBh23GBMMKXDPqnlZg4JMGAFO6VtoyCxR/u19yYTE0LVR8ej/hmPAO8kYneTetDxh
3XITA1m18VEJbyD0wVmbcxEv11ghq09MVVyF6lPN4b/O+U4h+yf+h9FsTDEMqax39pGJna1tQ69q
tfRH/NOIHNC2NMG44+0n8SPtw4uk/+V3dvE1K6NZkMbCWvcF8/d3RUbTw0LE+LbLB8Z/4nxutHEe
atv/IcRMbWQ+wlIx48YMDZUggm1q070JCco0/WA992EVbCthMMkUloGXR5QvvoTu8zcGjfhjdrnD
S7sI5BFP5PwuG788dBhpcPjhIQYNGrr3fBgVdF1VJYqo0r2eHPFbiCe/q46pCObHoSZJct9kUIR9
nHFXuIs8D55VEghgW5gtmbaJWqs//Hmwd2yR6DP7dSne6aRfWEAwQSbIU/sNXJPc0gfgXoTVgqjk
aJyYt1m4QU3OrdV+krxXbWdXvdTKendiGsTRUk83BFjJV6TP6g462sN2mIFfOVV6iXHxYRYcsn8A
OAEjDNaUqE/lv2EhP8TVPNgamOGz61Yb+GoGZVllcMPz1e/LwfupBxngHNDNMW/8FbSzxsl5R8Tq
GJ6XDuNeEDstJ2ykbnSYOaDubnGRCLnOZIHMh2YSM9qmsn1pRqykYb2YRJYLuJO9uBNzL0amNBki
ty73buqWWD+bClUHaMtU72UzQxXQNRPdZaqcAagd7zL4GB+XJl2OK5L4Zx/mFOW9qvex8Cgpx3dw
Q4cF5GYpuq0bWw49kDGBqETC7+q1t7ZrGM4hOJON6l0uvbcJI0FyU2UH6G2X6H0sQOQr18uqbeut
b97qQSSRK+UBm6YZws8FWVKf9tWR1IqvBvseuSzYqzdqWFYI0LKXH2tVaPT0boeEoDG5m7i9JkiH
eoSHyJET4Lvr3+Ul6FRqk89kJqQyRsPJEfi17ppcyUM5Z9f/IX4Nx3r86zrgbkrhC3DRnm0hDppk
1H68a9aq/l7jVN5UfZkSLZfWs0iUBx8oQ+Hcr34fYemWwb4fy2hXs8Kdmz4fYQAhppRomRRyJ7ij
IT5+HOxAE/cz0gZogdvNiPaWgnxUs9brK4m83XHtZufB8SyRxFE5PuC6b/e9uzbJohxzhAmokl74
6d96YvoAr2R2WD37gAMWEYfitC/KgkSuFt1cSsjhoY46B3M7CDvOcXRbUeRQUh8wwKn5ay5Vf1+2
TfCP+ABy3QIg/Yb8x5WPDOO3msE65CrME8H4sJUGQlUYp7nFeoyAwasmVIU5NxtcVMHhD0HSLk6B
hT1Lt2MoslevhJXj/rC8N1tazSmIe3UZg+sTxS1xALqDFVd2sy9M6zzwPlxZKNDNJgcZJRiNnsap
iUkQ0n/CjK9are18hXXrnWMX+bsJF/vc2Fq+NLpfkAoFDTJLUbH+WHCltW9bqDjznmxUopDpQCPN
Y4UYq1r5x8mL4XteGvMMJq+PWEuqy5A1/V07mX+2ENkdU0XDc4WkOZbDgE1qbY+x6OeHtW/FxTSE
rixQkVsxBgTMeFmLfxCL3BRxwvcS3qObBo8lCI4uLgDAijFztnWnsOcMZAMj7VtnBMnkKJNRvBnX
dtksBDrsM8XL5gDdbx1pM2JW2fUB5khbFvCMEZfN+lFl2n9VOYPbnOPMaKdREAQZxfs68JujDYq1
6XX8Ier8WtEiCxI5hA12QXfslj6w/tWYikuKsQVSiPwXbPTm4JOn+JsjJ9vU3Zwe7Qb3aNCgxZtI
94AMYL9xCuoEfVHhQTdxsYch8w56JreVUKTu/nqCbUJcl5uWm3dHUQ+s3dQRWaXln8VGoVsE6V0q
MLOnS1tuJYFTKFjy34LRdSMc87FMiIylTL1jPtevTE1jEtnWc+0xwG2a2R/eM2Gbu3jI7Ju1Lb59
Gkj5kFGW3XVRZe+NmXm+43x+YHn091QSq4+hr0GrfQ+xXO9AeeXFT7NGEMXFqN967pKtSz3oyV58
65SlvsKtnMMG2T7BemHYnMnzQ0ySr5kLTYdPElVrZP9llQVR8iwUK2b03J3F85HkggFu8B1xiDoW
4tlzpresbNO7SGl50xXttGNBQt03N8UzBAf+cYlKuCDPON+s2KI2qyz+xk3RXaZO1hfkGXx0ApSA
ADLk0p0enZu66oFaCOpl+siIN2Q68Otnksm8o15b5xFGCJ23alGlTTgVUO5cv4fMKRlE1jFQYK+D
9yeY7faOZ47AhTz/IUIDAVvhdfdh6iGRKDp3/S2K0dsqDxwV0CNn18FZE/SWu4n89p3BMN6mUePt
DCbswzTQrZ0NEr417ADZ3XZI+HZbIjWUR2Sj615WG6WNl6NBRseJJGzs8FwgU9oYIrQO7jo+1cAp
oCPNs9H+Q62zfmeTy30g/9P+Cq/CcmK/4uvbwwjpBxKhbmDfisn669Sz3BfKNwP5r73claUznUkf
mWkILL8wWadJ09goel3qcajmsPd0SC2XfPWBGSYSi8igm/aDdm22L1JzQ51/kW3T7DNkFoSeVeam
azsWjTFG2GSxCmxzv2eut1FUxMJtDsWqwl221HLcI0+DpGbNSDxhsUS66LgiaaA0zXiJ8cguN9HS
EueV+nF+Pfqrhxzs/y8FCK+AVvi/1OyKS991bvNY1SMR59CoqPth39TRJdzsx1Fj/liIKHpIcxTF
kqLp+4LIFYJrUplyH1XlhH146Trk62h3sR+xf+VXgbkuBwZMNpz+nLYmv3ciPIEtoDJZJiRxuX39
Y+dQreDZmPoguOHKCZEkjsB/G9JrAhXBJQe8sVj7RWZf+jgGuemJSRXZ6u8WpvSD5eIHUg74LSJa
sfW97KtGYHlahSNvchVkWxK4yanUQ5HMHMtJZWJxmVrqskPTvme18vZZjNO3cYH8LCKi927UpS+y
W7FxmDbcBqTh7t1lvmoy+V4bv/ssswh1cGTxQE+8U56jvllvYVdXN9o51oAet1HqjzuNMS+3fXUn
IMjnBSGuaFYTLg7mnsAHQa5TglANDhAKCOK6uA0A1hlim5BIpwyW5MXDGD/t1FosHzg7VBIrnM4E
Lk6bVFwTzZ2FsY+UlBo2kClnrivGyHEuz7FnlsRv9XM7gEDpmuE1nC0oYeKijm44RTezjzlgQxQg
pNzQKZ6aMnMNTLe0xXJpCpc42cmUL2nffHMCk3Teiis/1JVPeknNc9DojmOJOrkkCpGKi9z9WMhd
u/HNUjHkI/qJmdwJo8yL13YoCetfEXWkocn3uQ2i74vURuyxet0BUQJTfhT/ZGHzNbJu7prRKQ4r
9QmX3gzVdpxDBr1eLjwfhN9x9xWoBAAd7deMOIpNuKD1tQnVxmuzZlvPwERtSoiGbTasBcCy5Y0g
qkPjJLbHr2xcQ/cZa6fz5DUlChCPf6cs/gAexKzVzbSt55SRgJghZK1delzxFiD+RUpneiA8K4X0
KCe4XZsGurUuLOowZP6ntgTUAXDZ0bWMPMe07m0RXiCobkl7PNNROXKvWqPhq2GmpbKgujEWQe75
pII9v6R8vwTxjyVyFOFDFl9qT7J0886QLt6v7OCFBYob15J7PyU3PEuxqgJnT8ulngZi9osuOzgs
YftlmcAvTXZNAiFnAl65HMjtztTO91R3KKMyeJ49UT8vRUaiQtiX16AKbxMorJbZDN2jGVFCN1T7
XLqfk4KkW8ibJWLbwXOc+lxcnr+f/VPq/syqnrb2pAWheyJznjOTqzcnqpBm4uwBQFcjGJLip1IW
Wgh71PIsfat88SOGZHf0BJCJ1jvZojPrinr8NGRLPnVjRqYnF/hXVGBZrSbWRJLETVLNyAQqX7nk
7ZKuuEbo/dpJeAcIASZjSZwk2T4GJrA0j8RKO2dLBONXOgTBNVmMPtXJIRDEiiqVOHX/Dczg/Uza
4TyHi9sJt2R/jshuWK0KHQcmAiwxvtikrJx7R+fNl6grb6dnM360mq2CFBKG7Dn65xD5mOg89fbM
EEhdokCC0yujH/MhLC6dBjZ10KwZb7p6WzzcU9p2qs8IZp/lHdHCuAzWw5BHzX0dieHRBdECUgUS
9hwfq49YkWOaRaCSrwqKGUjVxw8yh+0+8tgD4d80rRZzuM1td72LA2YJ/IIAPhkZJ53PaaUH4hoI
utIucF9pfpCZt8fIGsM9duLlQP6gPE4DPQM2Mq2v2p3nFQW2r44dJ8bWXxXnqW+qmwVXMppYJ01U
SWZ9OlA/XteAmR4yj1sWZxLtZ6w4BFNx+nXOD7MPU1pQX+9hKc/KYqJYs67dkRY5O3sVueYpjRDh
krCWPzgYzR0MXjMaEq+MYAWD/Gh1oT6kwzqSwBEuX5LGiD02ec4L4gA5/jGzQheMb3W+kKDlNwI6
4GoyYT44OnBNL2ZEQ27P9nprc4MSASH8A2mw5ATb3L+z41p3buRPe3Yv9zjLMf/bp6s6Bo5ukrUz
f6fAETzUTfHbEreH8NGovVPO/X52Kn8fgHbtAjRnYE4esZc+E25DScDep6cDeWqwMIs7yj/UC3hj
WbgHQ1r3ZvHwZ09ZAPNTpuNu9VSI0JQijW6cxIfsZ7C662G74Oo7TZ6VniMDCL4pjPxTWX70x18k
dGIn+v+Rdh67kWvZmn6Vxp0ToNl0g54orGxKYkpKnQmRlt57Pn1/zELXjaCIIDLPQeGgAFVxx/Zr
r/Wb7BpR4HJrqDrzgXiA570nDRBE4HPpjjqEezRDyDcu3im7VM7CW1hB0jHyvXAXeI3E4eqlO20A
n1yo1q9aSOhATQpgZHoQ7fEjhEwURHTqsSBpiOAG/5UsA+XOSnr25EzcpkNgPffIViG1gBgJDBQA
C42uXLsRRbzOUK0nSjtcd5bxTmih3uERIN0aKAoSpZCQ2GioLW+hCv+kRDfhqLBI3gSyieRSleHo
EUUN0o+RHV7HOjDuGOk0w76dNHygRofxFzOVUGDM3BzXcyg4vj0qt1KU5296g9aMAfNs17CcPmnE
QDchKgCb0gCaEoehd29SkrrrWPpcUnUHAAJaQBrh4NVmKAb6+jcKRNojtPPvoP7IzY29d2g7o94W
nmYcbN5/NzhTKLeWOlR77t/8EI8cfmGZ2jA+kw70sgj2QVTZ75Tj8Oqb1JPxuARRamBmgUtktQlK
ciYswA2iZSRMEkCVOZIh6Dol4TeyrwghwQa4J0aMNjzHoZ9J1Ar7LAN8KaFbiV62mEI58zPSAFAk
EAvaWDbCh7Bb/ImWPvgH3+gSAnbcnkND+s4lHwhUxTiYunAU+9A1vTvgrgACR/KkkhaCsFUysVfl
5I3cl7crSCpuhlaViDil4JYsnr8bJPLsdZLLv0bffinhvrwYscSWclGifjKbXr6HXVzuiXKw/YDz
BpVeMzcuasYoWQDsw4Xd2pYj6Bo/6fWjp4Ix8ZBSKBH3MCnCPlCBtN4UD0FpniXtrSqzOsZszLd+
OCLm5UMbTGXvGSmS4ziYsFSMgoJd2ifEYENMHgwioyql8SFK4FYTGkAWqCR5V8XIAvum3G0yOZWv
SfYiSxEH+a1scg5t7MmDR+sG85MkAw2qSQmh/8UGjzLzILtFfetC4vmixJV8hx73uAkU8gO2EWRH
m1LGEbwtygYK4cw+UZEK6IP0tUqplXPg+tca6okmSP+BqDlHz/Kqt2pz22Fbs9PSIngT6YA5CHlD
gJvk8m8sSdfewDnp+2qKKtq2zQ+1SgKaVJi4HSGSH0NUuPZJD5g2CFoENzoQxL1IstcoMNNnSYd4
y5t5ALhFAjyK88/20Kt7TgkU4KjAHOtINp9iX8r2QDnMV5CdKHnEFhUp0AmUPDMF/iqFmj5uUJvP
mmaPvzD50p566daaqkPGaGsjEq4RGOZUKYB5VDZ5Z6vmbgBRin9CLksvIkpQq4j98kVKemSxqBU+
IBjNENd58oS0O6ocAvHIasyrrat3OQLhMin4qIzv3DgfP2cEYHe6HzwOqFVsw7T5yaHCG9nGSBCe
/3BwMTtBUYQoVwfzc2UQKGKiQaYZ5TWSEh2svLi9ztEHvHMT0jZlQVKSweTd7RbDQ5vlk8Bc46Nu
DP7Ljdtc3pp69AuVz4xVii4BJNECdBLgXeQ4lKfe675CKvmnQtbiuhv94bUmTb6lHNvuB4+PBWlt
Ewj4xj0FtexQuS0vEljSKCngnOPhh/QbkAU7GhE2m1zFBjEZ+yqKqCkmuZFttMooEBbm5in7xPoe
ofd4V1gBpcOWMFaWR/+et1zBowTM23NuRcnBam2xdQfSQhMMB6IvHhoIrMWfgPp1m44jjUAZtE+b
WT2CnOQwqzQADp655l2v5pBlo7uxeKpktE5Q9Zff9bzRvwXqpJtlwgsyEFvZhH1Q3StuZ26MJhr2
6egae0u2y7ewq8gjmDyL0RtHK173+zvQ5sp3Nj6E0zA2saOJcOTgSXCPZCN3KC8xaDqUoOPUTu7A
jiYEVBlBR5FL38sJNZwVqOakAPwOPuLot1GMpIbaa9V312/8H1KG9mQYucFeKYL2yismiUtkODNW
UZRd1xpprDZvXgPwXW8ysRoYXIimZkum6sp28SYK88Z/oR7sEo3H0XOHyciT7QK5hZxeo1TV4Sym
F8YvQ4C24V/ha2dq4qgDirguGvKUm4gkDSj4OAYKG8RlcVdEaUGqpEiuOaTGF1XLpRuV0v0hLhpO
FmIUBccbQkjBozA04dy58lf0ad4q2XtqkHVH3Z+8Umy/5N1LZpLPU0jefCp607rFbJR4twZMB8gV
2RcNfGDkRdl9aJgTb7xOgRiPmXytJg1uCqRnD5oaBZ/ViQgmm4p/R4os+plolKBlYGMPcgbEtFSa
fmfXfXzL6yJ7HPtE7CV8z/boseBQYESvgaQV2aY6hhkOLyjD2WRmLRLq2KNsdQ+15GNi7TRgjuLa
T+5hraJD0riURPJahdkRknqwEPiZFFHq16CdVDUs5EzLLgFLAsKTxD8ovl4LRrT2y2zH+RHsavwi
aAK7i46X6naQmpyloJUg7DN3/O5msWDyJzhHGhQ3XuWFAFwl9NnlqTwUWuJJH0dtNyDEtLVFbR8s
jZkySnQIZBcpL2R9Xskoy1+xN9KPRpg9y0VV7Mnw/gcxB0UbBeYrpbdxO4r6d6uz8nvYTf537rP+
HiAIMB0EQOGM6hCpGvwCkHRqkkfSwMNbm3EUUHvFFj02X4qiL69Kk4+0ivtdGxW1wPqGBx0a00AH
xPA28PC+0pIxOKDOZ00ybVDnNBUFg7hmtbDPbsOGsUAHHslEOCgNzxCBduFkuEL2Kb/1gNJfBQaR
Fb4vu6Zydym02U5F7K6oUfe1SWFuavMRkeLiJRNI8Fz5nu/d2n0kbsDw5VtjGCh6ytpwX4Qo2LvA
3B+UlPQYdn7xwWtsVk1r2gCBKL1TCcR+Y7DLu4Jk8yN1jGCDbvs3KCveDpFo79HwC+XYt4jGhdQO
QROpyQ1ZVai3iZodWg1JObcpvU99YXxHij69UbIWXq/WWWjsT8V0HmsPmE1xtwAl57jgja70mfts
GOAkPTNHHTVFwzGiiEn2o6RgxEvnsTehFgQKGQetQ3ioDnProWwrbk5bTJEZlI+wlyOShUzdIMNd
iqIhPLLipR2OkcExsABU8WBTJ23n9NiwHa+qlLOqq+1g6weQUPQ6r571wcKHinvyXvJwYgLCKMHC
QR2Tp2rAJWrl37wpZk6Lov1pqW3zPTEabx9j/oWiHAosvuS2B3KWqSO3g4dBjKipaSEyG4agc0xN
HshSozfogi+5rU3o1q4Cq01R0RUQ+A0HalnfViY0Ad0Ww2tlFio5RVfcgMSBFm4o7xZSEmFIkgmV
w1pHs632Eef27YMuy9kDsl0BfCxgHDjddVssvRrKgjkJtBgYsQSRWnHhlllxjqdC6vZoPaHcU9ux
jEuiIm5ywPh7Q2vt6yIZ84OkgJ9pRqk8svuIoyvy63VoBltPTazbGEDsloCOI6luvuSACY8VmJnn
whpxZm2wTkRAIdyTgu6ukfZkz5oVkfogWy+uIj+bsd5tw2wQd6Opf1FbHen4mJu1TqlLgLO0nhu4
dHdRzX2X1ayPQgeYHUuNf6SgEqLXgOHPYAuYsAUILMqrbBISpYRbkoZWLaWm+9+Y5i7SIN4grs1r
BjJ2NVQD532V3So2JAGtgSrKDm1QfkjTIzpaMqDvJjymul58JVQlwAGDigZMFDecg0Kur9HVYuGi
CSSBVuLVmnwTopTRCPSLox5KwT3rSrvGrm088nZpPqk+grro96Y/iH4gx5p1/o41EqThVmrMK4U3
KUBFFZZJCfqDTB7vclNTODBBGfVRCRUpgjMjAT1/1thcnIOK2BojhJVWlDCsArd6K8uyepIrHB69
wooO3tArWwTW9C243K/U/akEIq95l3Hv7IzaQ2E9rxBegJy9AdJjHuMQDQGtsTnxB/WfpjeLu4rC
Pfwiqj6VAnw5BtF91eJftO2U7ivuafIBor21txLR/MS7yLhR7JCCkS1/R5gv2ZcorD7bnf3VNy3w
bCU5A2pmP4D1KjsKNjxNg7gie4Sum5V3IEFEg6FWa5Dtk7ODLojSFCjgaNTo7t4cIAMKfLy2Au/v
g2njzZX1asaOz7Xk2Eia96jqdfIseCkCGq97cvUkpW9YVN+LmtJEnmQ8GSyf28ht5V2nygBJK0W+
Mk0p3fbwdzEoSRElJITb9CN8TMCA2a7xuP4Qsq7xfEJAKLCD/tBLvgqGjhQM+ZuhxjgL5UNbN+ub
EH+LLVPB49uXh50Vp79UzBS36DrF3+oh7550s5G+Fh2poUTVasiH4rkguHygpobulOz2/xDxvQMw
M0izwobB+LTflg2poq4FqBCG2Q86x5bOehgek7lIFlKAsnK/uuljIa6qsiiffI6do5+jjIn1DEUJ
SqlqCnsdAA6GKtQuVJhwkR4+6GPA6yGBO0v9PN+YPaYpV6o7uNcAATB9aswBMDEXmzyiOtNg8QFO
CjBTZZbjjW23CBv7VvRWu+SqLZU6QxVxNehyxxiS+9rUmSSRbStLVPHLClRO947zJMnkKDbRFZHR
7IdA0vfZkcqMtIkimI+tomGLHqfcmjIcCrnDemhMIU3aGD9t67bW8P6uIKaXA04IlBdvoZ18CqPI
egEEFG6KtDAPIFuoAyDosSHB70MbaLj/gdfDlZGBGZtSdafXRkGZAXgNhQHB06IZcm9nteYvz25a
j6Jo308PfAnpKohSkGf0bdYNlAwLF4Ay6rfozIXG0NwYwNM9AsDQiwDsF1GJs6xhEU9SEVXeABu9
FXeYSJKJ0pTsS4UO+MDLSm+pruroLkpTji+wq+i9Q9/9qBoSwuaIFgJX8/SbKvfIoYDR+GF0ffPL
M1AqFEj6SnH+0yIVewB5kx9wgxumX5f8glogtq1G/d5X2d3oQ6AeOImVyhzAm8BCrTvxkfuRPxeo
ZV5lJUVJKxbdlm2HTAK16YMgssIrkdDtquK6he5mRscS1yd0TBE1CyzoKo2togMcGeUddavx1cAE
weF/i0tB7Uu7pAmknWj8AQYf8CNAiPIPqQF8SQqu+BEZWsAjIVJ5lRYMjTbJHoiWOrShWdzzqabf
mgaovQrqyjXv0BZWQVhdRw1JHWTjrZ1KlQ6pEM3cNVmo36hKFGAO2u+1AgZyTkEUbfq2ldRXqtYw
IoVqHRrDNG6ES0TJDQGdSdG8XZ4M5T1K4fquHJMCXQi8AMwygM3GMZf0GoJAOh9xSwLJPJtkP0hJ
AzoLgo0oGxRrDB30poc4kaW0wQHADGUDGO6Ud7T2vRKi+awiy4WKKrmkp0IDUoazsb4ZcxdxZY3l
VwZIuGA4+WpR+96b7icb+gJh3WQ/Io8AWwsJ0IzO0/OOdCBaw5DCwHpOxdG0Ef94hAdfijSjP20s
33V+qj/6CelXCZT9s5zncNN624ZYD5AVCGRJBl6njEupG8YVMG9TV5Rbo4MoiSD5+9hMIEkV/Vk5
gETO07HZ1XXwLrgJr+KW1ASJdPKuUFmQ/ewE+jMg1AIJqh76dWAiZCTYJh1WSSLsCGWb6qoC24jw
zb7XsRsBAdOXrzx+lUMLIxwONIYoN4WisFXClkBYCfujyp0F/lXqH0xy2fKxL0AeYzgWmflT1kPe
dcFQcQSREVPV0rqy4pj9lltMWwKdJrB1xO71NHkDRf5q1ganTJvgaxzgKWzYUfkTcV7wTbx3K1Rj
jWg7JgNCYjgSX9kFfNjB5wCXetTJan7oJiwk/XkEBgUKLyjfsIFRD1Yed07k6wYXCcuuUimbUi4b
qRwjIGMFqrhVVTDsXNcK2BStoX5K3koIpBCCKs0OY61Z37OwxmvTohjgueCjLrvXL1qya5YloJkK
k3/+5//kJ67vYN3wTw7QJ0YTDVlC4+1PP69rqmarukapR1flmYN5IzzBG3vIniA/f/bGfJMpwz+X
m/hokk4Tuk14rqmGLuSZETtZNZNSdJs9KePdYL3CjDMimMkQHi+3M41Ehrxill7/+L//Y6myTicU
01YZKk3G3fp8pAIsKvQhsdOnPPxEpkLk3lbnXG6C9wJi4eW2pt98qS3rvK0SKlMwGSQ+Df176v2y
0Ye1KXEr5NjjBHTZLTiwyy0ujaKlmYqi2hr/0qZ1crIORMPtVQCeegKwC8+szh4IiIFUXG5l+t2z
fgnZNA2NnWyDVdbOW2kUSrx6IKVPQrvRudGRp/ky2MdYPRbdj8tNKdO3LrU165GHLScLnrayDp0F
4P7N+AR/FsTiTzDBm0YitUxBo/th204fkVKtVjr7cWuxGi3T1mxZVTgNpyE/GVLcrRIbpCBb68Yk
lEyPlzu4MGNnn5+tR5uycakN0eSGdYc9uBweJO8mNx4vt6IvjeJJJ2Yr0bItxbI6WimSG8/fjuK6
EV8vN7HQES4LFp8QikZ9bbaB456cGiiF9OlbnP3TwklMbQKl7eVGFPVjR+BxqSTqFHC5qKOez0ZI
9lVUMM2eoq/m1U+eMYH5aMU3vLsb6UY0D+ApfPv1cqMLR8Zpm7p83iYYDi1BZil9MtF1B7Aa5fbO
I7sTZ45r315ua2GiztqanbSha6ujhuXKk0U6tIPEKVBKUYYvl1tZ7BElEgHSS9jYJZz3KMWuLwJ2
mT6p9usk3dZtpXZyzgUkMn673JS62CN2j6GzNmzO9vO2wCKbnVzTI6Jd3FKeEN/bG790TEU2nwvx
WdfcXdu8+Po11m/USkn6C6hen+zsnos+cMk9fIoRsuuvcYi8/NM+7GxTlU15gndrij795/yX9XFR
S5Jvq896W30p1RctNX79uxZmh1f93xa07Cm1H//l12cjS2LVhgzO7y8VUEDRViL2u/z7DUbg7PCd
jdD095Ozr3QN0ssyLZiUBzLcv65i/TZa29OLrYArU43peCXqP2+lVSAG4XumPZMNAY+ESo3qoj/U
apiMdd8lFYifVz2pffyPQkmv1wtnAnR6YXwwLB7jbcIjj0fa4XLfP64OA1IlJBSLi85W7dnBHGVu
r8gyDvSN/WYYL+HNv/v8rNMC0cWoo3DjlCicJvvmT28tk8GcritNVgmr1Nk5UkRBDgRHJ986Hpv+
EPYrK2NhdPi+BZ7GNmU29Wx0sHrER1tS3Gcy3ymq7H/x81XDMLlQENUX1nQNnCw80KJKbsqV+VxW
9yW6wyun7NKvF4oQMPNUmTBwtnMioaF8MvQuApc3w77s/3xuVX2KGHRhCE6+2SWl5Jmeh1LsOQYa
eyob5483PtAQS7XAEmkcXtrs+5ovAItJpvQcIMSHFHwh3f/x4jxtQMxuPIjqypBilIz+G3mOQ5qt
hKnT+J6fKwYZbJQrJsNWQ1Zmqwe8G8yMOvMcG/Ifnm5k9vS/WKBAggyZWIET3pqWwMkKyuU8xAoB
wEvl/bDvVcjql4fo46GFxolmsDYJt1V5/iTSpbqWBipcDicQDq6A6DS8fNQ/X6hnrcz2gSINZV1q
WuAEiCqh4JWu9GJhI5x9f3YF8m6CgIC5s1OX13VwTaL28iitfX82C/xyQttABM7waqIiWKyc0QuT
wHVhWxDShE0YPTtEAx2DpbHXYidLt8DB41teWFKwudyHaTHOFisXABUtQ6gU7eYhZ1WUMXV5GpEb
vNOpaKR3gKFKbw8Y83JLC9uCHSHYGaasgJOeHUtJgOEDyK/KSawH3okAFoT96XIT09Ew68xZE9OI
nmyLIvNDTvWiciJQpvs+pTZnIbuACdooP9pR41SVjjwpMkxkhhNSzH/ePO8DmSSCYghrHgxSsvVh
wqgltTFIFOWI/LOBt/xDrpr1pzDHjVsegxBMjqxfV0Tdd5ebX1iO9mnzs96nvjzKQlJKZ1/g+Sl9
ufz1abXNx1bwD89vWyZfMttMOspJAyjZ0umV13J0ClSVMYFEC8O2mp3kXV9ubWmxCFyt0HhRyZr8
fjifzKQFYAnEg1XiKo4QB2XTQv+p5cnKhC0sfltYOnf8FAYZ88Uf1ykUsUwvHQhvbhts++Rn1+Fx
3+zIEl/u0NLk6DrYA4utZmvzHBZAgKKwur504A89l4Z30+nayr22NGZgRam+kiYzlPmYlWnQj1ZY
YiKIFsUz6ovqY6TUaDiGGPZc7s3SYjBVle6AzVBkMQvAPKoZcqhltQMSNKMe/AU0+rEzEDmqQQvG
pvIJC6Dd5TaVpSE0CaOJ+34fiPPAwEsb0KA0mlD6J41u7H0qdfEvNBr3Hu23TfvWhc1jBz2htZGk
C46JLfZFbT5f/iVLA33yQ5RZAFEXXemTuK6dGtk4o30aMpRLirfLjSydZaeNzIYYVcoKDmZZOw1+
9NKnaLjRTQrZ0L5lBy/tam1/L46uNu03m7eKIqZOn+w4ZA70KB/olAwIpqyfQtdduWrWWpidT2bq
torACM4B5OaR1kbXpXdXttnvsZ8fU6x+EDMWGSEum/Nu2KYtd0IfKqeSHkGmZGBqAuXRLt4VLT0K
94ia2BX+lisHyeJknbQ67ZeTwXPNKknTYawc+DqUN69T8eoiMj2i1UqlrImvCkAal9eHMi2ADz3V
NZPAQNMNbf7Ad8Eao7rq1w5+d1tZuU4wPnYfc/eAGl7iX7cBIDLpJ4jllb4uTuNJu9PfT/rqBai0
5l5Au774RPnyzcXb+XLfFjeYQeZGNi2WpDXb6X5WV52Uu5Wj8X4x7hPUQNX95SY+pl5NwyYSwWXI
lIWFFNx5N1wLlHbAiYI1SktpEblI+8moHtXmTrHNjVL9ysxvivdJal/8/CHxV5pfGkRLVixFFdwG
+jwY8tDfGHFnrx2ENmVoW8XKCK59f7bXrHDo4NTwfTCXIElEs/IIXLoATn//bJuB+YjiCJKl0wxk
rl3UEbeF8BAsNJV6k0woRj8efEcaqbZdnri1ns22mvBR+ostepbhMjNiT5dk15dbmMZmvrGYGN49
ZMVRGZ+tPmWAS5YkOSvDgAL9alWEOFhc/Ljcysd+mLI8mSMKnejbnOeFqBjaOGGIylH2EuascFy2
lxv4uImmBmxdkf9zSc8O9BHVCuDaLQ30oBoOKsJjxL1/0caU1ALhRrgmpk6enAWYSveR6nuV0yEE
He3iyf1s5db4OBt0g3c0QSdZH3t+L9le77aos1VOZm3hOcget+EuilZip8XZOGlltl8SoLtlg8Go
k4gvofbJTnaXB+rjBUEvbDQs5f+M1Gwyml4jfM51LojiC1U6opcDmB8A7HdJdRyKB0tZC5eWpn+K
zExLYfCs+RlKOSQZwRZUzgBsXdKQtKTQ3K5Mzkoj9iwSUlqtr4bYrBw//4TzmY1asPJ8eeQ+njQ8
F1kACikt2SLzdL7E3DAswB2w31G3kWrEajct5esQkXtEa1dOteXu/G9bs7NF7i0fcaCECKU+mCqF
pH1orezK6eeeHy7n3ZkdLmEo9yNsH25P5FVDzM0ak0KSrl6pmM2V5dqTdCFKOGvPmM1QD+Hbg+xb
O7737HJaBtKNnHtXlbKtraPJSpTi26K/6ZWVDbW0bU+mzZiFr6Fb9PxDOKkpd22EifpW2Ie6WRnN
tVbU88XR6k0J6JJWiPb68N0L7/zymbvo8hJcWRbGLFQAKh40tkcrPrKkkw4hhpArB+nS+XM6XNPf
Tw7S3iggxQwsCwuSE+Iv6koX1r4/dfHk+2XT16NbFXShf+tdWBqPl4do8fsT8EBFdlvT5tOdZSKT
ETarHSw/Nn72MFY//qIBVZgkwihMyPOChRT6mtwVGtmj8M3fh/nrX3xe46TkwjR5PcymuOzlsGk7
pXJQuMPCUF05xBaH5+Tz099Phl9Q9rTGns/LKsLf11KT7C///sWNALSWSje35YcHObhfbQDAXzom
2l3p+FqSeyLbsGsg7V5uafEAmzL0NgkA9cM7sbHkQoIjR1jRAWkyvL1iIO9Sqhge1Q148Xg8Xm5w
4Uk3JQzpFggulYhsdmRGNfJRoSGwvIoxoBXdJhxatNUPmnkTmXiHTlLqSAtIK+0uDinlDXKv01Pk
d+n3ZM5MIJaok5LN6yIkiOHyi/YhTd4t/fpy/5ZOl6k0SBJWp5Y1X9keCqwDwkkkLSNe+sLdYSZ8
HfVipZmlJaia6gT3AFjwoWYmWXoDylurHQO1DlSju0McjPZfLI7TRtTzdZ5D1q0lXNKdgqRggwIA
QPuqeM/afV6uhB4LDziCqZMOzbesWcDRCE3aSh999zP8f3DY+wGjUUl2ZPOO9A/ulkMsI+roboNk
5YJbHk8boNWU0ftQI0T0A7gbtWlHBxU4Vs09RMH3yytjqQmUDFTZ0oUgdJwd2mgkKJFWJY1DWu/q
EfHbldlaWuGn35/+frLCfXzGRSX4vqn5mxhzLKl4MBt8MA+X+7G0wsGi8UggALY+JHPjwrSAaWeN
I1SMqOGZJdh1xU23v9zMYnd0HiFT0dPmAXfeHXmoED6V0BvhHXHlGVhoblTcwsnRXW5nISLlHKIu
g/eKivbmbOG1Xa95HpJhTibyjQFLe1Suu+LaDB7UclusxaQLiwDBBt6HJKpVwvjZ6YcTXxfmST04
hvej3pTp18udWRg0BaiMqhtcHKSRZp0pQX236Mr3HNxY5+zH5LoeYSavDNnvtNss7KUZUi4qJGB4
arODAdkyM5bakTFDZ0bzXkJ4sKn+LEVPwnxQvb2e+ZOA5VUemhtsF7cwKzcCKCwShFhbgoz9i14L
MWXLiVjMeQk4E3JmFHUwOE1yAM4eYVbk3oT/XG5kceZOGpmvx0i0SieHAwdUcvWSjX/x+Fa0k+/P
xhQJpDDSvXRwwJN3qLAlOAeu7NzF1XHSxGx1wCKodRgwdAG/RSQ77yTMeSDv/ruBmgby5BwKe2kY
cXEZHL86YjAaVE+Xv7/Wi9k5Kupe8WojZqCwJ4SC296P9p1t7v5dK9OvOOkF3GLNDINocAL91vCl
jd5CqbJvxFrtZXlZsVsJGdDDnN8Kmdq6g+xnA9pBW8XcqH8OHAOeIP73+7N+gGlQAqtjWSnjvteO
YbzyVFi4Dc6+PwWYJ+OEaVIC6KAcHG/cuQrcJmgO+8tTsdiEDn7EIPUBZHw24ZrlJbHfIBCFc4uW
7zp8cJWV2V6chZMmZqMEAaJPqsQbnKR8wO14LJ4vd2Ht+7NR8kvc5vyOLuC0iFcd++7y95eGCByr
ZoA11biSZ9+Xe2qFba2Ojm7g9ft9yFu4nSv4jukb80NfZzEBYuCWBEh1PtMDTLe0D3LZAdSKh4/j
pSiRhEfTvAnafmXKl8ZLn9gBgpCdHs1OKqXK/STraplnyW0lS5uqHVZOqaV3CA9EE9gTRUhTU2c3
cYnYSubxRnE8gdIcuzyNFPlKr2H6m0j7hnghqtU3qNA3Y7gGqFuKOegXFAJ0ZvQP4AnElGskQUPF
sasJpW2FN3i5xmJvQwNzVzq6NJSwy4kMdQKCD5jWBNXLkYyr6jRC3jZgFZEnvbz4pomfL4zTFmYL
o0L8EaVmWuiQ1nwI9/0vL/mL9U1N39QpjMms89l66IY0gSMvFEdOtvjfptEx9FYeiEvjZPEgpQRH
kYon8fnyNl1X9IjrjE6GDE2CBCpi55fHabEF1jLlbl3o5nzFSaGU+2OSjU6NvKVfh1c/Ln9/6RCg
+qSTOCAMohfnPUBjSavhAQ8YKYY7pG7dUNpJ7V8M02kjUydPzvsAjrRQ6nxwRmTPtStV/YuT+PT7
s2mo42EMC5tOaN4Brnavby8P0tJiPf3+bLHGg4rhA+Yojs3zSEHoDxuPWseuU1s5LpdmmxIBuXoe
FRZ5rvOB0lTsWLuoHZwoREFardjZf94VknPgBhWFstaHTAoxVm8iH9CRhsJ2NpPvNVxb4l7fAU1Z
eR4vPc9h6AihwaMB9TLfHQkWx8hjFZ2DjF66lW0kKbIMZqlILeSZ1STY4J1WbXC7w7VA5PZTU/XF
Z9XAD6onH464k9y3KyfbwlSe/abZVA66DBam5jcVabCpkx+t9FyoD5a88qZauinO2pldrkEvJYWs
lJ2jQcTroyc5RCIyuOrzx8J6aqVdV78IYw3M9JE9Ypoqr2ySsBZF5Q81ZV0h9wpft3UiXLcwUI3V
EgncLTy9vD+YXnw1htBe088YUZRavjK0C3e9ShmQDCQsNH7E7CiR7LizJctsHMX+GmK7AuoO2nOa
3br6SpFmcRJhdlCaJa4gvDjfJhWySbAd0tYZ1V8xYggTJiaH0B/mf4ynMwFEyhMSlsuKJ/95Q2Fc
jajGNThElXvMj/1x5eBaOH0B2HI9WSAGP6ZFTK2QrAwNZ6fBw5CQ+TAq5abU1srZS83orAaiB9Iv
H0IHRFOSrBBF7wTJNglgpz8rmnP5iFxrYravsBuOYA/RRG+jpINv7Y25lkFYa2K2pbQQQbt+pAmM
vIfgFiKcsraEF85f0iCcilPCV6PGcD7fiP5mSHZVvYMsjIyM2ObyIK18/vehcXIP+qqZ5rLG57tX
SzzU0Z8/q05//e9C4MnnhVEnvcsZyl2O9/Ztik56t3KTL+28kwH6fQCdNIE8dQvhkznwsLv4raTU
4Fm3cketDdNse49jndpYefVOgwhdiJBz+PPfzcP0A056ESh+1ZrTfhD9P9I3dC3+4vMTaJ6UHfie
+fHk1zk2cUhaOEi3xg1UTujq/66FWQdUgR58ldJCgCMmbsy7v/n89M7giTMlHc/HJxlUkaKe3Tn5
WGzkINms1aqWrgqQsP+/AXO2zworbi3hcjta5gNyOMjQ4kuabKX+KrNWAOGLUQjynGT5QPma4LLP
OwPHfkR8Z2icuHQUfee111r4YueHVr1DmWBXqwcvKOBI7zrIt6H5enkoF15tUwDE4QurHJDerKe5
p6UZNneFoyLKb7coa2HpOx2TPiouiEePa3O3MLRkNDnB0BEnazxHPxoIEfAHO3eUBMEL9yj8e6lE
Mw83CZQqVtbh9Otnr7izxqben2ykwtJcZN+s3BG867P0pm32UvXkxT8i/8WMUEbttZUjdGk8T7s3
G8+YEKdB5Sp33DT+UtVIufnqvq6GG00YyEvgrzl2K1fbwnFE/mhC8+MUwUNytoCCyi7sXlZyJ1Wv
hh/ZytcXTtSzr8/2moauR9qYfL39FPevg3mtRAc7fbm8CpcwIGetzI7UqrMRsNFoZRiOHSqfInir
vGDb2L9KMNTYJUj9wa1uKhGvrJC1wZudVHrZWwkeKrkz6Y2Q6vuLK/WsY1PQcLICpQoxQwTacwfQ
QY3MyFqlZ/r/z1e4BS8GECCRkzYndLg+hnlU1TNHt96D4k61bsro2+XJWRoiWIBEzvLEjNFm+JwY
N7ZA8+Pcie9Qitf7lR2z9vnZ8pXNEJLSkOQOonNt+6VFBvsvfj/uvcTjMuwTY1rhJ1PQdLIiJEnL
nEE82NWjWxorDSwdaRZsQ4IbkiC8jc8bSIdKa3WeMk6QZbd9gA5biNkcCsVehXhO3q08wpd25IQ1
sE3IjWz3WZxJbjqtax+eRms9SxnK4dhLIuJnrrwtFlaWDhRQUA/jZfGBKoRaf+7lVVo4wS/EBKrv
ULsuz8vCUQnrm4vAEKAmuAzOh40M2yjVY1w4MXJSV6UkbrIu2oVI5WJUuy1RAYukPxaTAKFx2uZs
u0eWbtuYpBROkfx0JWk7ee1c7tXCcj5rYbbhEwUxUbWjV/mAr2uyj6w1zuDCcjtrYbaeMeDKUGqh
DxFi+H6wb9B6Kw8QBsw12ZmlJUB2dWIEcV2rc/JRZUlm37le4ei9Y9X3uOQ2+uHycC0lIhCe+W8b
c3EHPKwKDEm5MMvquq5QPZZeYjTIbONRuJ+SFhOqR11du6UXJ4mHM+kAwyL5M7ul5aw1IrwtiAss
PHMOaMNd7tXK9+eg0wDl1iQv+X5s3Qukgvufl7+/cASgovPf32/PThy/DUrF8ETu+PVUoFKtbRTd
MVj/rhX1fIN6fpt1XqDRSoJ18bXAHqPGYn0lWbI2VrNjIFKlIm4s+tK29ZdCy+7cPDxe7shaE9Pf
T24AqrfFf4Yrx7WR8nC9coWtTcdszweSUYlMY6DGirrRTkJRV7oa13bjWi9m+9513VouZFoxvUOC
b0O+/XejNLtXmgy7pdSbQiGenjAMveau5yZ7vdzK4ul1snRnIXlZ4dTcJvQiKjatfKdCopf3YfgY
rkF6lMXT66Sl2SbPwJNoWsImtKkOBRhEdiMGapZS/z/SvqxHbhzp9hcJ0L68SrnV7lJmuex6Edpt
WwuphdqlX38P68OMMyndJNIzaAwaKLQiSQaDsZ6z0Y3U3BI3qgCqre8jldy5SufrXvNOU/UArgDw
G4ARpE+c79cXf11R0CUqKGKpASejwBaX+TYpgrZ5JN8x/nhdyFqW9cw6aGKWfmZ5qlKCGxUBYXkD
54f6URV3G9Kkg59UdAZ1ghUSHPYWbL21D8bZERCDoPeIMYssMfDrWouypwnEL8xGCFqlJbbHBoZ4
LwI/dLkD67tktdw+CB4wVvtHgKBQXlVpM3z46pgZdegAtyw1gRAIWAzWaFtTBzix6e360bofsEod
BL7IYe5rpr5e/x3rR/vnZwjaNqtkRjUZ71jZPTo9CE1AtImOZgTQjuR812/QfyWJ/fJFYgy2VUMS
GMDm5KFUvxTJoYwfpBNa6xfojyDhlfGcqO66Hjvb6xvgKzSpj0txfdfWn/8/p2cLbwyJyFBEBSJ0
VoJ7QHuzy2eWP6fqk1kBjHw/xD+mZNpeFypbF1fZs+cg1t22QoIHr7/3aDTPuYvg/K+ezj9bx3/C
mQinZbZecxHAR95qdfdq2fHdVDa7enB211fz/7nuf2RxzTyTNccTWiWYhWc6eW71n7n55jhfOTGX
2gLvrvq319+86YNae0DJSFRRovS2cLmBcdrT3oCGNNoeROiq91ZEW9JJVrh6Xhb6JQEAh6yc2KSh
UKOai3bGeTmgfnlFhBBIjAi/nAsbciZBWIcbWXqWx3gqrPrO6w5mGYBVjig7lmxj7WFqJJXHVZt4
Jk4wWUZfewBIHfAGAi0byNS3DyDypoI/GybYooqSuEptbBgj+/dWZtElmyXmA9B8QdRJw2Yl2gZJ
rfpLGv+KUt8pH+Pgbzo9zpdiCDaIAkdUM/hSLD3BLFrsJxK7LVEuQzBAjGpmYwOM+KjQXRejVfpl
7O+u31DJcYs9DIT2YwICQDwN4F8I+2yU3ML1JZjIIAI6xF7MCVd6no1AZ6+ORn2I+h6sUfsY+Kd/
s4g/QgSjaY2lZ9CW+7j1Ycq+DNbf+Ohgff3PIgSL2Wt50xUlvj9ZOyu9AxTs9d+/aqrOvi9YyQbT
hnijsUla80qUeyf5rsd7B/zE18XIzkKwJI6HWoFL+DbF2ww4tzZ8KomI1fffcmAI0TSEBmH90t4D
/L0FBAhS9u4IltvfpNhbIC3UnQ/gzUtErW/aH1Hc9zp7WnpUZtPBQgIgzg6T+d723zoM6zeOJARc
37Q/YgTdKkCuMjg5PJom/gb6HsV+AGHd9XORbZqgXnoH7pbChhs6tKAC2qK13zdBRNa4ge39lUX5
sxpB0yZWAHLrM2sCUHTwEOWBFNZp9Vxs0OGZGv63GMjJh0oZEd7AwIP1MzYe3eKpZE92J8FQWTNc
GHiwUFRAr89iIGd0csBwZyOMLzhRxr0qO/dV7+9cgKDKjjd7NIvwEIKNmeQ/unJPnc5P+7B1Xq3m
X6enm7KXLGpt785lCjrNTEMfU8BAH21wiRYAx9/pzjav32/Xt3MpgkqjypMQkGdWR115ZxNIXNDT
vUvBXSJDiZAtR1DsvLWzuqENonYvOuYtuB1YvaMaWOxIMUm8Wu6XiG7S+aIEzXaczsrLFosCJ0oC
0jByP4+glNoM6hdXf7u+gbJ1CYZUG2M0U/RYl6ZvphQNzId5fALv83Upa5bnfEWCJ1Z0amNMFBqO
0Syn2hgTkqh/8fCYGMZBhw7Gw1H5vLShGlNHj7h4ETrbfrSqKtTcYZ/CswS21F90j1lnssS8Y9mB
/k7j3lJ9Fx9UdDSDrlZSfVi3Cf9djph6VIAhA4IspDDcfK+1z675F37A+RIEk9DFKZ2njKdIAPKj
sn8aoN9fP3PZCgQDMI8tWBoSSHCOxuxr3/+3rwsXv0OXFDof4E/m5d5utsXfPMnn+yPc9y6PSWzH
XJ3Ug9J9tcmXuvqRJpKuhPV78eeUhZtuJXYH4jG1Osbll5x8VdNQ6bf/20YJFzydHActq7h647SL
jUBWFV9N/51vlHC1wTlNei/CMXeEbFgGJiXyNUGLY1E9KPkXc8x3aDv2XeeHOd73+lPi/TJAR2zJ
QmSZtgnXv2wAf+EAsv/YoaOijXdqfby+j+uG8j9HhaawS/sSV1VnxDyA0bXX0Tyk+Y6zyGdfr0u5
vgz0q19KAa1fNJc5pBiI9IyDMUlcQNn3hWuv2elA6woxks4wGHFHZZ2SqwptoLMYfYyOa4tNEphU
skHFVSPMy3s0uxq+O9Y/okqXOMyryzgTIyyjTDV9sg28Wk39pU7fI6Dz/8U5nAkQjFc66RkDAgj8
WBCvOO0vu/z2vwngKzxz+We3Hdp+xArycaPNQHWXWN9VdQX0mQpiEA3j0YL96jXQLToAfEH/T5DV
IDjaa8qWDhIfXCaF//1sFTooyNIBnKjHGmMJo7YdrO8lXH7qyCqJMkGCFfP6Iu2TCNsFBkG/iU9m
ceqB2jkNX//iWOA+mKDPwD/ijO00tMSZM5j9WUEfsQn9RfvUdRGrV+S/ItAscblnJVFpGs2w+aqH
1I4/R++1LFm/ej3ORAhWJHf6CMiLuOXWvzPAGH5dX4Ds68LlixzFHccJIX4bh2iVIxJDK/u8cPVq
pTaZXuAIFGdfGMBIl+z/qiqdbY5w86LW0OvUgc4W9t7dld9fDVllSHbCwt2LKxD52bwsbdFgyp5R
zS1lr9H6JgFx0wEws66JyUEwv6KFyMIiUJkmQ0CkBYPVNeACuJ6JtnTY8kstZXBAc0oY8kRgVwbV
im8PD6n9PCTaTks930j7jVaGTvtjtu5JBNY5EPd6j+h9lJyW7HcI77oxtIw2fYXfEX2ZwOQIBhaZ
QqztpQsgUY6Ar+uLaZsCLPeF1Q85Gn20g0eLjdn8un5j1hZxLkG4MaCCzUFC1+fH2fgdl88muzMA
TnGjDBdJPYBg6I7Fsb7EsUeLRvrQT035RiolPSRlbD8g2+PcVZPtSd4WjR/+RYD6KcvykBdD9+6i
FXIkgDij5Vy+5Y0eZBmGesYAuCWbDqyFzWNHDb8ETxQYGoOyJSFoLVIwaWpp8WiSCnT2etCkBN3p
qmQL+CMg/iwbXge6iwwOMCFaDtrNk1L17C1uwPtot1slO5Vo7NXALudKItqFFcEWnMsSrAjta5c5
+cjeXPc98cAkaZRBkuk+pxi7/WDPJXHlOntjJ9UmjKG2+2bH0XZKQBM65NtBOjS0unkuJgARD6MD
UZx5gEnPra5k7C0zfyoVC3LtJY1Bzj0rm6KU8dssrhx2D+PYUFMb/7ZoxmZOlKXAKareAM/91WrT
BxD+SpRUJkK4c4Astk0FxZ+3qC1/EFDEdlEkydOsiADoiwV0fMvAjOxnaHR2MubUM0vJi+oNLPVB
9e4WjWQNK0p2IYD//UwACg66pmRl9aZnkU+Ge1iN3Th4W0v25i6LmwBLOV+K4F/FKDpgcofgQOYX
CxzcIJL1gTfi07rZzOUdaCR2WdtuDJrsOzA3kvrWUh1ATVxw1FjANcE/4oQVs0qnL5OhfDPm4g4k
6KRTJZHPin7zhndQxyGX7wEb+3IvnbzSrKlOqrdxjPZ9po9g3JvBVqugh6CxIr9siETiinrwYXfN
RE4KnR4i0LeruHGSRZBYKDpe6B+jzPteEwDiBwOotXz4WMR/cECIaWaWVb517ceUsG3vyRCpVhTQ
A+QVYFFcpNRscdNa0rclhpvLNwvhrvrqb7T063Xrxt9vwWZDggcsCRCtLeHKqAUI/rFUy7cU7HQm
G3w7/bewmoeWgrdzsAPN3Y4yWqj1Vf2RKZgGMrYGxeAXnkqQzrZm2KqnFDSQ1ri/vrZVORx5Ahrn
wJXifz+7vnlfdUBW6KDUaH0axrnexhla44bK6YMcYJa3PxQepmt5tzLmPjHncikuaTpKgRxI3uaB
odxCtwM6kph6M0AhQMPgc+KuAotTRSH0UozSkULxIi/jXFagZ5UNKa4p9fnnhcPRQUfeAaQ/e6to
XbzUllndO7Y0vbfwyIBXj6ZrUMvwZv4FQhRIqXUF3f7JWzskOyUptmBA2daaDBV16ShhXNTGHK4J
nH8g1wlHUhtjCfKfsX3D/NcmMw4T+XCSe8t6UL1dQX9cV7flzsEYWGi25dAXgKUQbHhj591sx/AA
pykOOvRc38wQ4oIqCiD/yIu46CYXhyB6p+y6YVYq9LmYO2v4WtLHzATW0PzhDLemdwVRwtUZh7Rq
68qp3nLQqeY+k81zrOyVhr5EUOuh5xrQXcJrEBsUeGrohn3L8mjwXcWmPljAb36+oTWAVIFpduEg
iPBgUKtsatW2ewN3jlrt7Brz7IErg79bWQrGFLjXi8leeDVChNSgtVBLhzl5i6JBf67HIt9ablpJ
MtVLKQ5SSWiGhrMDwACxG85CEDbXEYtOcd1aG3Aq1I25uVV/L0UIhsVVE2XQANZzspIwH4/N4X/7
vGBYIoVMrAWO46n61FpKbp5xQvyIcRGPV3B5xVi47GZh5f3YMvcU9Ww7PcfNzey3ggDhUtgGkEnr
uHZPswt1dUEheGvNVhAgWJAafJcmog33NJbNBt06/r9eDj9pvhlGF76ezmMNMMhoNkbSL5+QlAwq
SJbd/K2YHqYiIb4xId+t366zl2IEhZrGoZyAd5S/6XuWjBtTlQGCLC8FuuQwtoMEKwJOZEou12FM
ujrXg0feMPzru4deHW5+0rkAnonEDYejJ564FUXE6BTyZtEXDG1l2kfaHa9fC/6JSwcM7wUgtYFc
yYc0xOe8aLQyJ25PcBYtxl+D0gzaZFt5RGIMV/bqQo5w/TItohPYaMhbZHl+9U+ayRBHZQKEw3CJ
01TNBAHViDh5NAMtvbUmCyhJEzkPzlxlwB0WToPEzJi03h5OQBJDqLxxZxmW2MItgQRL5bPi/MFY
0BDlrleOLh3Gk9lt2ngTO9uhljili226FCHePURaWWFnEKGhMPfiycAHFuokfF64c1kbObE74POR
dt/9jkAT71b35c0zFFwKLCw8UWAcL4j1qEVyG8QW4ym9V1QQyGK6/sZbAQE8DEVlE5ZqMZU3qnPT
pMbcn6bX3r7ro7doeu9k9IzLcVy8FDBRmCvlI5+L+agC4iPbHXQAEODFGKyHvGcBKGu/zB14wYFv
rCjRzpzM3yVGtVRF9uAua7ef8i3ky4A7wnGlLu1XweY4c1muA62D+pWlbQzjQKcpQAkvGMz7Knnq
p8e0jcHMu4+AyTmmB7sNO5mdXuoM3wbstvXJjCAGLpQlCACzXj86ZRy0gHRuErpxMG9XjLf6AHzB
GgJO8IZju8UWUYaZBDVhk3603tX+oFq3ZjGEz/O7dxbwzYMGHowKnzeGcYu2+qSVMQGuqwz0BehQ
KtK9Ika0xZTGdZmFFQwI8IbSLzHGHaVb08NswhatwpW9KwbHr6TzEEvbhL07k8xjnbPFRfNADDqb
+rFR7+v5aYgf3PT1+q1b2iaIQJyM5ekcuk/QRwxbsq5MdP2YNn7vBGTeXP/+iqLpKq40XjuAECKO
vVwCQEuiuILLjqLGtmUH+tAwMB9IHrqVfQJOM3KbWAIHzRMWYUaKkaRGYR6VerhLlf4xNcYnxubd
9bUsEiccYR9z1i5iC3AjiW4/qRO11dTaRJPY9868s4zfLcZhIu+l0XeUoSFJlQ0Sr5wO+qs0zCnj
mmLKSFgYa+ei8ArDOpZpEtT668gk+dSV40EuS4cpQJyJCoagYXPt1COLEvvYJK9DP/vlR42Wzso6
Xd+5lXXA3nKkYxMoipoprMMyZscpqWIde2+nK4EhWYXs88IqiO4xJG3x+UZ9tZB9IbOk9LAmABTj
vF8fONALStaaeWmtRpF1tOvS/+kQWe/DigLzjJ8KxnReTBHPmXhRXxcdtY9kfKvTCHgN2sZzbval
QBygQYXBe4yJ/gWZTz6jTlWO9lFFJ71XBjT+efMpO/AOoFAquI+B1Xl51ye9SLVxYM7R1HZdsjFl
gMgrp4AcCHZf9Tg1gFgvKXR1MBKk8o45ZnFQVtxm21sXAKRvzArBiEAITuNyAXbnMToCAfRoRJum
CBi9+bG6+P7CEYzwUFGkE46q9tD+oqXEPi0vMziz0HzC7zH4ZA1h/wtvaJzW1qLjkKc+8+Znb2ye
nf7DkRHbLNX1UhD/+9m7ZNZu0gOdPTpm8ba8V8atjK52bSUc3F0H2KuxRFwddSfpY0bRdOIVgZZ9
t823uPe1RpU8HEuNQioKMhBiANxiAdnTYnhay8wqPs1mUEQPiXm8WaHwfVTcdLCyAFdS2ChajTpr
ujY+ITFI+kMmAwVb+/3wqpDEQR4EF1tQWHfAJpVGGp+UoQitdrwnAJaU+OUSGaLSFsDIiRsQ2p0m
zNMO6s5zZHq7lIDOdMTzrmPhVsMtvlQnL888pfA099hu0HvdyrSVW/+LcBtZgvPPc2U701ZDT4sE
SRH3OJHtoI+BkauB0T23hhNEhhbEt4d7kAdvBBzq8HcX4JttnFas11MPkMvuzm69ncSOL2/f5feF
9djeTJuiirCeGXQ5m6h7Um9/7y5FiO/1RHNDIxCh2zul9Sv97vq94P+9eCQclpoDkRn24j2N5rGJ
Z4coR30eQTkAv7M8uPFhiJ69KL7Zw0We6EyWkAUZU0LrcYIstwmRFfYKWbfAivqig0VHGR/BI8qO
QvwdOb3jVYoVHd2vGeD51eRmbETOLM2jNbRyrsB7qrEJvhOnjY7NfWl629kYttePY+WGXAjgKzy7
ITWaKpo6aqKjlpF93Dn34Iyx8k2tb2y9PUSGu7sub0WDL+QJF95WRkptggVRS/2ZkO6QJvlhovTX
dTFrB2Oi50DjxNzAnxMuSjeyok5zLCujr0DfsCWp29XPg4cEcQ00eQEQneVmil6BKgJzwvcCw/fF
zWU/nDuai4C8BLJSeFWCYg2p1jDbLaJj3aNRasf0m71aMIqDaBN1DMDuLFJfqdlNnd141tGoN70W
ULq5vv9rx4xIiSecgXW/yHP2JfoO4so2jzQunolJH3Wj28fMu7Xoz0OyMzHiBU/qcugQHgJnZ6P+
q8qGErmWCLbq4vNCktMCyDgQDj3zWACSkaUkmJ0siC08VDIAwdX9AmIArJWLAqlY7GuBFpWVWWZh
JnH+oRLvqcFgUJtl++vHsqa3qPUh6EYki64Mwbj3Vds5wLq2j1rfBk25G6jzNwfvIcPFCzO8kerS
ngC3Iq0ArwTFmmeQ8jBgiW4nmRFZXcaZEGEZpppTc+ghBHjMKM285umt9TeuV2cChKiyygqXxDEE
dFOOaYrM/wtH4UKA4L2pTYnhDb5NQBLbeE+Od3s8w/HHgEvNq9PI2gp2Vi1pZiaRYxyNcr4bUmU7
V5LIe0VlLyQIJ62bfRdxAqVjpLxPzbamh9tVCcbVgJUCTJ+GNiJBlUpa6Wqb2sc4Gu8UkAmUI/P1
fnfzlQDbgokhCvQxAmFA0CW9STmmd2Qfq+TRfAHX3O2fRwYUlA5A5EK1QSi+5XYTjb1e2Mch++q+
KMb7X3weLYTI4/DmYfGdSEqtLIYOeoR0sfGRTj+uf37FADoaWjvB2I3QctHjGRteTudKUY72h231
gUbtoLKmoPRkZfXl0CyaxHQNzzWH4Ef/lrBPpebQebY65aim81YdtkXxoLLndNynGgkcY6MiIe6W
kudjRYU/UdORpPZAIOIIQme9VhVGZu84xO/MtrZmVR1ofHMgiIYx+G7/ESI85bGhgnqNCymsl3JH
b26NBVYwNg4dkRyTfaG/k6EqyQy03aNDwIXX1U8kUbdNnz8B0FUSMvOrIDyH6H1AKw9abByMaQtX
hQw1mdMu8o4z5uUd74dthxG9M75mmqwhfuVguDoDWUmzUJ0TSyWqnbY1Hhc47v20rxFHaTXG2Bp9
f129l+8I0IltDgIKhEtMrAlGEqDgSW1GU3tK7MYPBzB13/59UwN7Njpf0JkoZq1GxbLmss/bU2H8
zPdW9e/tn+fcozDvoOkG6vWlgezAijOOhducvPGLmwRa+T9+XzDAUTWXRt3g+7EbOG83U796Nohi
+L7j9yN2Et6PwZvHeYy8+G1S72pr19z8hANzH1uP8J83oop77+UROpqctD71B8fOt14tA1xaKs+n
ew4v3dSQVRVL+Yo+RUh35+yEDnsv2arRzRnDy+8Lvm2rxnZkWpQBsoc85X5aMImA5SXDzgNQAek6
ZLd1sTznEi2e3aKtTqVX/dN2U+D1fFbA/Liupcs3BAadGyjUeFFCEbtaE3T2q0VPm1MzfCemEUzo
AY7QMJAzWcFpeSKfT4ftAB3OQwcY//tZLOvVdTJYVYvr3O+Z5zMZIqLs+4K5SJteSY0W3zfizej4
6c/rGyX7vHAhRssFWePQtCcFNWDrAyxeN5sjdK0Bi4a/sWgrFNvw7KGpWOSq7SkHcHh9p4GZ/uYV
wJAi7oZG4UaI87Rl0ZvpPDX0lOXf2m1xMy8rPBDcNpRiMcPAaXsvz3e23cnOqyo7de6mAduC5DVY
uQ8Xnxf2P40VyC/x+Q21Pthd0X2/eXcuvi88nzRvjEgZ8H0dQDD/VG6yu/79td9veXA0bE6KheTz
5fZMk6bPs0KyE0225rTXou2oS/KPy2wRetY0aBHvrkUcKbwInZe78axmGVrWTm5aBm2dBG0GnGPX
QRNQ4Q+ywdqVO4G+UbRZw0qBEUaMi82+pPXsJtlJHVS/SO7q/nR905YCPIDNoHKMUAXFSbFrdGgi
TKcqFgZcyWvkm+3NQdLl57n4M5M0pSRDogefn7NxZ42TX2otqFpsydHLViHcDNz4pkRioTgxv8w2
IB+6vklc8y8dv8tVCDdjBp4hAhl8npqTb5lfle3UfUOv783mA1lUVNgRK8EbRy30crPQ+wcIi5SO
p7qsfIemfi15ila2idf4MMKJjOCyz6ikYBns9LE72YHZvVL9Zk+fM9igBApmW0QUYszdKGCb73N1
OGnpY5l7QRIXt58zDybQsaFyQkTRL0Y1o56mxptOaXof7xPv5qwgDyb+fF5wKJNsjJO4x+d1+73L
T/b2uhotDRT8MABsYEYDpHrwiC/Pt64mplh2qZ4AXq/cl6qW+0h1uehCamspzqd41ijigvMYEaVt
wRguWIVMirgrZ8Z8YtrdF6odri9FvBGfX4d7B4JwZO3g3VwuxdamYc4qNp/cfHJfAFxfhZpCm73N
VJA4UxKx4LrA5XKwFBc4K7y+jrYdYe8615kxp5EOYfKtdLcxk0TCy/Vcfl54OxJ0zmdZjc8bE6ik
2m+6iYHjXSIr/shWIWwbUZNaiy2I6c2gcv3Zk2iY7Pv872fmFgFH7DUpvl94KINPDw2VRBWiCsOz
ROsu7h66kDE9J1ZdtQjRdT8Ofaixk+ZtXBWX/PXmkz4XIWZCYiNRSI30Zqjpfs2CROLlrGwRZ43A
uI3Hr6HoBGae0TFi5H3YqXu3ePRkJde176OPAUUL3iiArs7LI+iUWivbNOlDZDiBFJf5t28POjQ+
Z/wM3AZNcEF0QCm5BkgCQj5UmGIWOP/3+v5zN+z8scMRo6yDYB0Pv4kGLEFH27RvUgvtE6FV3SkR
pkD9yL3DW0eU03VBKzuFKUKOQwdvlvMVXe4UGoMpbnTUhqntR/FGk7gess/zv5/dBeK4YFWr8PmB
vivDh3krKMLnPp39fH5Vzr8/pX0xDPi+qn7X6jALr+/OikVCewNyssiA8+llwVtWbKtxJ1J0IYBb
PljV7JxB8ZXO2YGDQOJ3rFzqC1HCs5cbuYFiQt6FKdtp/U9Kt2UXS2TIliOobWn1pW2PWI6WbKJs
o9Ctx3wllVxu0T//PJM/mybaDrB0pDUG5btwrAc/LRUfqD3+bDVBlv7W2F2bypa1dlng6PGDwlTD
YrJvsiuQNcZ1FlaxE31o7ghCyKQi5l1Co+lhzNh0T7WByuAXFr3UWCiHy0BT3v8h0AnbqVQZ+i8q
JwvrmpgvYDW3I7wmhQPgjAG8Lo73e2iTbhdRmz1W2PrEL5R2avzRtYedUnfg0YuyuQCRSZPvasuJ
Je/EZ9ueYEXgr6pIZsMlRE+78F57lOU0S3ISsrZiewezoiBDbzX7vioGYzvpwGhtXROghmzsDszF
OC7VtHgHopXv6KVUf/V0BiWVUilPBUJ2P6MeQZdmzn5dv2Urqn/xMwVrrWEsKGIYSQmbKXnuzOKX
AkIMvXfurotZsUXgWILVBkYV+NFcQUyWtaM36bAS+qujbW/mo4I2OOBz4SOyaF7xRMdyTlvLHmu9
DtudEp28Krz916Nqil4izA0si7OJruXMbFgd0j6w6MYagtu/j4opPAo8moh7BFOXD72jsp40oZk+
ZIcu/4vNP/+8YN6irLFKo8HnJ+tk5e9MkhNYOVuOtsLrAmhUWExETnmqtKmiNmFtbNxsGzuSNKXk
+2KRhjVKkSYRvj+QjRn5g8SfWLkB5z/fES5q0aZVOQDKJTSb5o524Cr02mCanZsDBg3eouog7kRO
2v6sf529lhmrp7ZUrTosrMOcWv5ch6lVB17247oufWZ5BMODYQXbBNiHjQlCsZ5ZGJHNYq0tQvwa
I3Bb1wi0wiaBV1J9lyipF1SAY9pSWK6HxCvqjU3HHrYJmLU/0eVeH51k/G5EU/57ntLsBVwTw6lk
SbrX+th9YZkz7poML4oaj7nuj7XhyIz7yomgmsEn3nmciwrypWMxKLmpxm5Bw74b7kzwgB8YTedN
HRnfru/VmiDMRKIyiwYbA31il4LMvMwdL21o2FRF/wX99uqDAxT411mrZPMDK88/Th19jiY6QpfA
C4Y70jSvlCIk46Ejd3H12KevUyWJ4lauCm+6QLqMD0OAfvNyQcjmg90yd4qwSh81d0dkQ71rG3b+
fcGSMNAm2m6J72fsVfeeWPbsEsl1lC1BeNgN1o2YToUIVdtPL3a9uX7kS38F0yIIGwClAJfFEttT
vLzTk9Y2xjA1fd38jsqiqm/j5Mf887qc5TL4VIrKqVwNg2cXL0+indPcsQDpEpbZId2SWmJNVj6P
nirOLY0mShRxhINodJa6jdnM4dj9Tg71rd384KTgLgseUvRIQ5cEPRp7qydq7PVhA24C4724uW/y
/wQAxwctoMjPLPyBHnCCtkWHcGh+6s5PevODig54ZOEQIMJXQkrrcvfraUZdTpmQLImjgOyBNy8R
sLwIEMBdXjRsIadvCFo6OCRG6ycbQ4tYflyHrnqM8ltHbLFJJmDl0MWDFm+8q0J3AsX8VOaw1Apb
8F/C/rWSbOjSJoH8DmAwSI8BxgQFoctdmjuaYC4nt0PrsVG/uhXdEq/cWtr79auwaO3g60AAh9uA
LeMejiAnMqM2YakT1kmo/QuEZcXc1b/76SdQeg5xKfG8V64GpHEIIETUy5r7UCRIYk6Q1iXAEg3L
4i+OBYtB3RqFNDyyYgJijj23VMeiDalm+08euxVbF9uF76PqgSoOmjpEb7AHJ0idJG0bouc40Lcg
LJIoLzcOlx4CL6JBqVwdE+joXr08D+D/OCnGhtvQTgZ0Nb606UtTPrhvyteKzNvrh79yGheyBB0r
ciXxugiylBLJrDRQ2K09mny7gP+A9gePh4Qi07Q5KqY9NXMbWupz1xgHl/T+6GgAGJEx9qytBclr
INigg5mPGwr7VtMcIUyNzNY/rb2Pnf3tW4XwCIbLw4wTEuWXn48RsCpxRniGwO+crd3c7Kejaefs
+8JRlFqC/qoo68JiflCygDqSTrc1tYJ7i4kaRALLxGJVGaCF6kkfZuavcvreJD+r+gdVP/Lxt6XJ
yIAWoIj82NH5jnIzHBKg5HALfeZPW70yzMAl7EJv9PzC3KrZoXmdgPPYqu82DTx6V9D76gdjQTUF
Q7TJ8iPGaBG/YZry+rkthoTFnyLoRVl6XqcrRhdOTgU27Ode+ZjSj0x5JpRzMVhtOCcvenq6Lnbl
CcIFBooEOjzhVoqQoQBLN+qcJDBD35oPdCOgZ+C6gLXzBFwg6htQGl5wutzhsVINxQQMXeg47Zal
h9qr7/q5DnTzkHvprnS/X5e3uiCLt4wDk4GPh1zKU12W0kbzmjCyrJdaiTZjNb31NyNj8NNCeIFs
BBANuBW8FDOMWcH0CuEXhvyVaq/IGm/5fy9aV4xYwjODh4lkh+AamDOQA5Q4qkO1fmwSezNMXzr3
0a5eWtbubt8xNMl5Nq+l8e6/y6UUlRl1sa4jsE+YsZ3NUveTaWDgf3RkIKT8sIVVATCQzwsj1QKH
UxBlRVZpp+PQhQOwnL4VZGy2WvJeRoOx0Vksg+te2UPeFKaj0IW6P5yGy4XZaJJwcgBshQpDO2MK
vO57Vz8kM8Dcbo6YsHdQh88hDjyHgiOdZE5i9jNPmMZb2rZB71r+9UNaeTXcz3IzypCIPES4hUaL
0jyZnDaMyggP0yapZUNIXKPEs0G3DfQACr1k6vYymo2lUgxhG+c7INL5TjY+q3126CfvhTjlk20w
5quxKlG/tZWhfw+9Y59YguLKKEZU4l53u5A44+G7Yt8KH4GbihDqEz1Sx6SmWOzWhrE253LsQ/Jb
SXaqDO5zxd4gEgcsHWIoNMqrgiHQ1XgCa8bch2Nk+E73DazAQTxptx8/D6GQ+UQLOB8XulTlemyj
3qiQmky/aj/mf27VLTT8YkoWrwBG0Bbd33yo0q1Q6gz7njzAp3tAHk7yqi936VKE4JV0ZeNGDew9
YBuHYC7dA+izn8BwJOk80Ll1v1Ri3ruMVAxOGkGz2E3ZsdGcDNqkIY2aErRcYw+s9sgMnLl7drzy
ztS+xazZNHq8dWs7fmQRmf6J06z44YIAYecRe/BHIILsa9uMObpK75dlYW66wo13HjVlzVbL1xFw
nzhO3hCNEpXof8Q6HcxpjtMwzfJ9bNaBq+2Lebrr3fHOhteOJsfrZ71S8oBEGHkODMfziIImdT2j
HrA0s5BQVQtMjfil/uhv2srbZGo1bB0aD76ueMYmc200GsXGvzUzR7ggpN8ObdpJ/IMVvwc/iGNY
OejHw5Sz8NLNDUNpExNRYZa9TRR1H3XLyEMZ3bvDU9IaPtXUbVv/8GxZvW75PGBQGLbuE+TRXow+
J7M+zMwhJLSAJDtX4zswMls/GdzaJ63xWhjNRrL3K6eNzB1yd6ANW/E2db2qclAcZyFY8PypeZgr
EiTeoU+sjTm+d+7OVJ5A7bQx9HsKrOhC++Z5QAW1NqiEpVOg59+u/6Cl6eVN8WAfRniIQSsxyUty
IErMUU9ADbxr4kMsi3FXbv3F94VnkQFK0VNJR8KWvZKm8JuO+UQKoSpbhaBAFbE8gvlyEsapta3Y
P5oUo1yyDlPwKcd8smNrakg4uUFd3o363pH1xq0uAqBu3GOFzyJO4MQGgs28nkjY/8zcnadJorbV
FZx9XrC/DXxljwIMKERI26PBEmhuMqSZBRw1IDN5/RYwa1ApWDXhHAbLprGtmCRMp/vBq/zW2uX9
I/7fMQ9FTjakCJzu1Zy/jZEMp27lKgPXgw89wugjPBWMWmHpo1W7FQl179Eiu3TOAweenvqCwQCJ
u7Iqij/BPJpBKl4QZeo9ahkmw0FVmzjadMSPogOJ/Kq/uWBlAMLsjyDuS5+Fpp1uscKsIMjUXt3q
qbm7/e7beNiRW0Zu0BHrYeNQ90xv6efd78ju/5H2nT2O60jXv0iAJCp+VXDo6elpuSd/EXqSJCpn
Sr/+OWy8u2PTek149l7g7gINqEyyWKxw6tQsUbjNbbIIjgNdMYhf+N/Pfn03D2jtNLv8pBAf45WV
J/KKgWuVbIDcll4jdEWOVkOGFun4SzFWZrRNYeDxWFhguyg5e2g8v71Rmyv5K+Kq5FZrpT5ZFj0l
VYjTrvXIyfwpDgupB85PVHBeQNf938W8vZRne0bjJZ4xEp6eXM0b6K6YdgtmS947uJJf03Mpgino
mr51qsmhpyHz5tmrZXW3zVUgykM8BHyYawtHkqvOrKhWmp/i1SdIoDGvKo9mfbp9KpsHD0QPskRA
+KIb4fLgQRFcozxq4lQwMthKPtvsCOau2zK2bDJoxzg3NxAYEHUpA77RSBazqU6YjKRlu0kGM9za
qfPvC2uoOvSTrVpfnVb3kwkizww5xwTg7tyVDbd5i+EF1QInIvJcSKuBTE/crqYs48x2kvpEi7T3
7Nn4VqQOxmDovtoA7j3WBwswn5yk+6oZvKE1vJ7QsLfv7UaC8qGLDcN5YXKQEhKzQVlh5I5FUZfT
47Czdw6VeJMbauHCo4FDwyM9oIQvjyzP2di2Zlme9KJ5auL4Z+4Ox5JlknBmQzN484uNQJwXfMXM
gl72gKDSHmLSn6+mrPgu+zr/+5kdyNauQ0tbV55S/Tm3TzL8tOzzgloTBqRFh6zfyV2/uKFVfLp9
a7aOAN2+cAPgUYJmV/j1M8Y0JcvQ05M5wtX4qJgf723540p0LkFYwIqeF71vuQQjLI1w/nJ7ARvX
8uLzog5NJMuGFmA0tz30LBym95ZJg662JKHYRjSAJgLkPZAUBXRTTIZ1w+qYeU/pyRoeKUuPldIE
M+YVZxh+U55AuPgv8jDVgBetCdoZhSe5n0DLz0hGT22ZeiAofbDzLzp7Vqwwbo76LIs0t9QMNx3D
jTCIAklSIftGl7w02ZoCW0d3sYf6+O1T2lIzFE35IBrgFK4egERTp5JNBV7+sgkq511fRav+clvG
libgAeNxMncuRPRd3zdGl4IC4dTYg99g2Go8fQSi1M9zJbgt6Xo1nLsPhU3exMoBaJdXfjI6F2EM
njM97/Z69WnUNcwC+HNbyPWJXAoRFGCxugHTV+HJAELqF+SjUcvSVLJlCAFfzGKlNxgkFNOMOX8f
XNe36uZuG3+5DMHBsPq+sqoEPh/pDmlzXOt3qoyqeHMdQBSgq/uNr1GoNWtLsoJaA8dhK7t11bwZ
tAGufnf0jXWcCREcMZa4DZLkEDLTL1n6q4slybDtRSAu4leQXJHzrNQwW5VhnxQ997uyBfEBqqeD
zN/bSODwdfxXjogWRpwyglIdbuvwlY6ekQdVu2fDztnNtt9/wVRZXQYX3sACXIoUzsfUpzVD0zY9
ZVXv0SVFh8BxKh8V6vooqNbargDJbj7cbQ4upQoHRti8DjOD1IlzpgXNcrALz7i/PoxsNboiQWSH
oXBXE4iWbrCToVawnTOGBcRPWvrzfjOACYQugkuOtxTrPYrR1WOaKQVCs9TT4uc4lRizLTuDNDUe
GZS3ASMTTmeNZ0x0om15UpqH2FUCpxr3t5fALdWlO2vARsIF00ArAussSGD2oq+Yw1ycxiEojMJ3
6GMzPKw0893s/sXwnLjDU6ZwoEX4TFkCdm41c3JKtDok6Tt7tSSL2diuCwnCYtxkXYpBgYT6qSNh
Y+9u79XG51H84nNTDLwwV5UjhbZ0aSY1PVX9sfab/O4gCbUbcGyiVwc6BTjT5ctVGWumqWnRnNr5
tQDV34/bv37DiF18XngYMfizSfsGn88zP8b1ptYcWLIaDv/IpTqhBQCpEDD0WJx/T3gYkZifYqef
6hfVCOqqCTDeIjDpYdDvDhsu5QjPo8HyplRGyLG7l7nBA/nr9mZdHzUSYKiquvApAcUSi9KuVRZA
JubZy/DTst4BzHL78xvbBEUFXAmXgVNtCIo6UntWJzQ1AY3ofLPUZUeflbTboy747bag60NH2hjx
NkhPobEY332pU0mbO0tWjvGpV56rcZesO0sWKG5sFUZIIVYEahD2VlyLXhOXNUDKvCQsbH7UskZI
2eeFp8KojLbWXXxeab84P5pBgk67tn8oygGXBmgAnx8kdipUXV/pnd4XL5joRchLWn51ixcrC+L7
jQcoZxBJc5Qo7oYhrMME6N+ezaF8aZTSMy3Fs+3w9llv7BQIrRAu4sFAHcgULvhkkMwaDad6+QB6
b49hCtb/9n3hbjfuZChFE1cvxhoa86GaJUch+/3CnUZTxIySD36/zg452zmS7dm4CgCA4Nkh6AXH
8FbB2W21VsVLWhcv1Hltlc4zKTD4mWyoxMYizqWIyeC+YlVXak3xorhe/dP6cvcRXHxdsBu50Tt1
aVXFCwg3Vhb2xt1PEFjLwCTFqQKR9BPx6lM743zdrHjBGNeWBouMEGbzDM6+Lxwx0eIhL8y0eLEx
bm5CQOCXsgKGTIRwzGxVUFoFBONFN3ZuGmTOXpMNgtuw3ue7JAKj6FSw2gZW9yV37OnXgjnpJ6PF
3BCzb+IQLtZ6uH3qfFeERxXsnOCHQTsfRneIbiYDH4ayot/sxWQMo6dpkLB9bf7uzdyryNduvZfj
FkgpzDgArBLC4DaLj0auxyXFsPnipVNes36Wk3BcX5JLAfzvZ2m5cUwLojct1KyLrPbYzrvbGyb7
PteRs++bJkvqheGqx+sBA1WlyNBrHbv8/YKlrRParqOLDUrKoCHB5D4V986wxxnAhnMfwSTwzXXB
2FaxOZMFTTknJP6BWazLu405vo+6AtAS6LiBv3m5RXaa1GVSJtZJ756agyVry79+Vi8+L/r6a9N0
RpUr5qnumifHUH67Nn0A41WAlMbemWhw+8CvbyRiMNCIgKQecT7s++VqirYYmTbGy6kI0h9Nupsq
f3ElMjaUCg1cvA0KtWWEe8IDXoK72u3NST3lzTNjIZEh+mTfF1y1tstsvVDw/ZScmuFZJ5IT53tw
aUVcBMKcHQMtk/DTuPzzS0F5SFZY06mqI6Im3ZFl3RMYh3+jyfJPy7qH0RjSBzd9ufNo0MwFqkpA
B6FqIJERjibVJmVZU308qQP1asMzu9RT7c/J9Osf5AA+iuwMHwcpLq8jI1McFf3cGfq4+yko26Ax
Gi+6LeXq5mMVYJnWubMLLlcxRovZaLclrQGxq/YoW6d2QJp7jRdE8PZ6Tn7E4TzCG4nm1jHVQAJ+
wtTu1c/GYEndRaILV7rGZaB8BHoczFtAHvtSF+jkFBi8ZQCrHO/L4fD59iZtfB1NuRiTykFw12Tc
Tg9KMGUplxN6zadd0ob/0+eJ8OOVaZr6YsXnZ+dR24/0XjcUzctnv17sjqFVTKxuwucHZZeEpnH/
8eLzKBuDqJy3jAm/vigatF9Y+nKaHrX6MCXH25uzoaAXnxc8xEK34im28XkMWHCc9wZ9n91LAQZw
P0J7sBIB4YpWOnGQhqVk6EOtW/WU9bFXPiyuDMC/sQYIALYOtxkXQax3DDXTm3lJVbTmxl6iEI+V
rT/NslzFhppiCiceC0BODc7YenkJTBcJBNxn9VRaQcMCR9Y3tLWM8+9z+WcGl02q26QM3+/VD2X2
XNW7NZN4hm/kLRdGHWcBDAI/B5RPr9onwVDuoBebrKc8GdejojbNTu/1Ioj7KUlha/so7Z294Yxf
8bbMv1p9pXAmZrXNvTzXtVOmZJVvGLlmhCAvTUGO4OSe2/f0SNOk8IGTrZ7SPs1+IWp1mZcb6qzs
dFCFBqM9Ww/Oak+7KdWrPXJ7mOax1MV39P0XH7JqbhjA7+vwZDO39zTFTvzcmc1TTvR+eCjNJnDt
NhjI0pq+pc5OGdjV0u/iXl1CuiRKhFiZ7MZCS/eY8V4EjTqnqUcAf9phtHPyQ2fpHMXM/K70E/NM
gC09qk7jGja9DVy6nviqxorD6nYr9YhOtUe04ire0K1D43eKYX9J67QIjTRL33U5HfwuLfqoqZf1
V2KQ6V2dor09L9fRdzIt9R2lV3cdKEx94G7bl9Khid8Vde85pTbtMH+g9wZ0I/1UZxuMKLVlnBhp
1tkDu1LsL0ttfcCsEO1n7jiM+k2xtBFsv5oAamNOpqfEsfs8U0Z3rZ38GIzYkWHSr5URjz5uLrJy
UHgEE5fK2K2FMTRTZpyIAeoNjFXMwtj6edv2XF+oSxmiws9j23UAEp20LHCf0vZuy4nP8yQTkhxg
pxXb0B3SkLpmNjlZTHno/RrY1n/4/cDd8T59jHoTDZti1F01JDi6BI6Do59GKlmBhU2+vK1YwZkA
/vczizChNy7RmGmcVvM3SJO8jiZem6NFSpYK2hSE3CU63BEuXqH4JgOtAEXcGqfceZnZnsQYiv7V
0WWjobaUCgOMARviZvQKvGFNhT7PiH/R1Nl7afdAATKm3afbp3IVSnAWGz7OBf2jcLtERGKbYyhJ
1zFyWhkJVrv0avbUGkdt/ETz37dFbSkwYKMAFAPDi4q78Db3tToP6jhrJ9J+ZMrztL/9+bdiinj+
GEIEzw75fQQsQlBX6CzTtHjSTmPBPHf5k7fzHjUkP80fXOeX3j/Q9nFWE1/p7bBp3rHhE7p7vNbq
wrU6adXTPDxV7U+yYp6zxOnZOsm/vwz0+JeaufajQxIXK8/oc7t6C1Cfk8R13tpc3gOMvmY8tyDa
uhRRWIyWdO50EAkc1OXd+nx7c69X8Mbqw/s0CUIAEZMBRHjSqnm8AowXZvMxIV5bSnCkmyKQiQGP
LjglHbEokJpVamjtuqJWusf7MuWHbPRur+L64iLngpYLPqEAQZOo7AmaXRuSmysAOZavdbtceTL1
qGL3jrPhPty5HMESdbFVr3lurScNfCO/Vtn84Ouz5sNMCJiMQC4EYJ7ghWY1BfJH6dDt3fprEQCB
f3ubZN8XYvGWOQN8q94+5WVommA9KQxJhPTWPHx5V0GoC26YN0I1jl24VFc2pHqaWzQ+MW1NXvs8
jqPSsV8LNJZ+KSfMRstJraOhHTATrxyVdcfb1jyX6u/itDpOuupPrfK7MzFXa3E+3l7+Wz7j8sfB
yUe3Af+JaBsXlV1VR1WH+wb7TlTfrh2v0gufgQGRHoqi9/WlCFrlve2AMDIJpnlXNM5Oy37HIJtJ
6u91ddC7gyILPa4PBfQIaA/D/UBYedUkaFurY/VIPEQq7Xwvd2QjKa7vxuX3ufyz17PRpoz2FN9f
2j8zsUNDH8KlODrDJDl72UKEoy/amBjNDEEEbhgo2PNslejv5lK4HeFVOeiWYG5TjmVJ0E4dGUb9
DE62l6FpjnM7fO+YDOOzJYp3I8MTAETuisN3RKIhzsbaAlnZ/GQNyb7vAFbo3cLX9eTTbb28NpA6
Zxv/ryzhWtZxbtq0gKx0+ErwcmFIciPLJ20dDgwjYMkYM8UJXy+1IHfn2Yiz2IxaG5NTh8GTzVjc
WgRY8YEYwQVClVnwlKuUYsQKfKsoNZinwqNp4jnE5bm9VZvLALKbjxNDACfCaxWFLWsOIurIBWO3
6imYm3RbwOYyuMuEYV8YcyNmYC1q9LE5rFjGWGD8iBrktP84KkxyV64xSxhehVzvf+UIpt7WJwfw
a9WMMif2S94uUmohaV9GNKgX4TSN/qLWXl9+Jc7n2yvc2EJObwB1Q54M3ZzCQbkaTdFVaKlRmyBL
4Lna7vb3N3bw4vtc/pm9SZOBWS3D95XRJ25g5H725baEjbt5IYH/gjMJdpa7WTJAwtztNOdbBtD6
TyprWNraJgJyWbwWGJiMhOKlkAlPveqMsxrZ9oci/SBrOt7aJThcUALcSk7Be/l5JbHadCSTGrkE
I9mmkMaOR2W126sKGAog50KEJHI8N8qgxlhDtlYIln8US+3b1rPW7mh26FvJsUiWJF6drrMnTa0Z
jiVrP9iV9erM7YPTpeHt0+dG/vIRv1iUyCC9dMDJzgsWtU7vSLzP+pOavdfdFOhCWaprUxSQcOjf
BwILdOuXh7TqipaQIVcjK/+zlF9WvQxmNu2z5FQ1hSQntaXUCDnfGlbQ/i5aNrRg9uCurNQIVBZB
pb7G3C3Bi6O93t6+bTnwNoCpQOepKyieXYJcTbUGNSqSvWZnfk3D1Hgh9NdtMZvKwJ2a/ydGUL3F
WPRRH3o1GpPUL5Ws9ypT8WYtkSxnSw6H4lmcVRwIMMHa4OZSK2kzLbKdQ6IHzeq5H+9fybkE/gvO
rI2J7m0NuTwtGmxgcKtDHwN4KVnFlrE5l8EP7UxGVblrVa6QkRuevQSljDNnc5cQvKBAgmznVYSe
LMioanGhRavxiiGW8GLcSaK/m0sA9yePXJBnEusvZTLX7pRWWtQUkzcdHGT2bp+DTICgUXql5mY5
9Fo0m1/G3dBLWMSuO/d5R9DfBbz9/ewMjMLqWn1scc599a5F/XgYEa0Se/5qt9PBctAHvVb7mA1f
ytEOqII5vIYdquDhaaw8zA10s+UVhiVQFqSYaTz0WVDkjQRSvbkJSAdwfhnssVh/Blt/1pmNq0VT
GjpJgD6Kf9jkv98XbXiCAaFLnFtalGl7mh1bmUXd/P3AyKD9A6n3q4GzqEoUyRTr+P3WJ2f4+On2
r9+ybYaD8BP/IJ8hBp/W6hZLVyU6f1SPK3P9xdqPcxrO8xTclrT1sqKN/o3gCrwBYspLH3uTJL0K
a73Qo+2WoVaZx8Vw/FlTRm9haAJ3ZIz0m6s7kym8Rmbp9NmSQyYKZJ7iHtfqnU5az+5+317bprE4
kyOEIzS2yqVoVzVaqs/g4TDN70nyD5Ec+NT+7p/ghE5aP0DRIAMR+ftxXt6PGopiDWousQw//VaQ
Eh2Gc1lcJ88udpmPdrxMixqpLAv48ML80W7DzMLYg6UJV8xoScDPWXVfa/a5UeEXvdzez61zw8BM
+A8ITZG9FF7cQa1WAmIj7KeJlMcHUP1jwO8km/q0pZGYNwNnBUV8/I8gxah7E1UprHJO3+f0Qze8
V6aPffoRnDqh2ktcvWtacBjLc2mCMaYtiRmbIQ2dqw8m5l9k4OhhRuvDhwk1tTm25nSosyZwus5X
nfU7Y0UwtMlBJVowluu3pHP8oW0l5vG6L+Pyd4lGfGmSISX8rO289lz3N4mPuY3Mx+ipxSHNXU/V
aBjLes03T/jv3ot+YuroWRa3uJm6sQRNany2ZiVosj5MqGx2pUyUcDkHAGKtIsfFGZZdNT83c1C3
ByJr1918DM/OV+R9natlbTEESI1iDO2jGtvFVuE1Zf2odbG3JOiqTtCFli0nsyp2Q1E998x6WFqw
eNByR5Pu0KEVgqZ5QJLCo5R1flsmh9v3aiuGxkh0JJVBag7iB5EEd84at6cuV/nioa4xHlHZacZx
7B6XDp3+ZfyYtvA9q9ZjKIHelr31jp2L5pHDmU1x8jGzoP5q1PVh/kCV8PbnNy8z+N3eMpVAzQim
3kK9VkE4AJNV/HHhpJfl6GUUFf3hO2GvaSrDhmzI49OqQFOFoADYBK51Z8vJ88ntFZciUIzDvN6p
fxq2X8jO1D4mMpAhtwyCNUYwxWkuCdpOQfl2KSotctW10hI7Zy1/Omf1KHh1Kic7ObGKTq2pDADV
3DFl2d3e0o1XDXKxPFgI1HFFYiZ00KRdXKZqNCV7iwZm6hPZ8PMNpbgQIdxNJJMmczSwNGWufK39
AmTd/Wp3IUF4NjN16uy8xDnZYEYCsw24oab/UYTwWhaVMs/6AhFx/tL3D9ndKFmMz+Rjh6DVuEDo
0b48fz1JkqKkBWJqqgfTGgITE9x/0iDDAwCUN8hf1aOHyUzH3CVrVLXG93wuAqADf1dShN6WQjka
+CWQucV0HTGPRruUDmVur5HiPrjWvlUyb0XT3+21bJh7EFj/FSKchlLBCqMoukaO3XhKjWkfGJCt
PeaZxODIFsP/fmYAimquqJsbWIwRpr3vluhhlIjYSKbwCSuoeQMhzevelyIYktL1YLhrlGjHhT3A
5Zo+z+bdtUYQfgOuidwtB2xc1Rq7wUrtSV2jRdt33b6r9oD23D6SLX8SjOLo+bYBZQSRrrBXVCU9
nqNliaiuH2I18bJ8/DACrTNRO5xq4M01fV/245+B9O9savhTV/oDkR3ZhrXBzwBOAXkpEHiL0BTV
nRTHaMkSWT4tch8Ug/7thW7o3oUAQfdSzZgAObaXyAAGuQgb40dfqF7Z3UtdCfUGdhCtJWjYBPRC
2M64T5oJ1QmMKwBtpefmEmuw5SWA4BwxJ6hHQEosdgejuDaA2FBZ4MpMYAumh5aUfm2/y4myQ6ur
t2hPVlx4nfms2j/v30H0uAIVAwAG3lVB5cdYz5G0UEnUW7vB+Wk3KarrOyIp4W9cLFQSUHMBSQDK
SCLT0QTk4trmGolo8VgOXdAtGUhv/lS166OS9A8r4lRtoLO0kOUR/H4d1NFkGYkROfOHNX61xg+F
BnQYlUFktnQPKE/gfoAq2cgTdLqRFgWDHNqHhvnQ1x4ZPTRzSHR86xKdyRFBsf2iF/aEBqpodp7s
rPXGu+dAQLvPBQjPHRLwwEcRCFDzB3TYFjII/zXpGRcAggiOGjaAJRI80WxOQSJYq0ZU64W6782x
8xptzDxUActHkiBPFK99u2+t+lXvZ81D6Nj4PeqrnptOMhwGv6uCc4drrOEa81FnSMle2vjSjEmd
KrMZ1cNji3kn1aM2SEK8bRF4c3khE63dglUahyFBJbYxI6tvXgsjeXTcGpzOZnhb0TcVA1ja/4gR
rNKcJ+k6qBCTGaAIduaA/UM+E3v1VwK/AmdPbpk5Q2ZZtRkVGEMcMv3l9gI2XHrQPHI+OhT7roOj
TFvTrGo0I7KGwIzfGRmclB3N32HUoxRisHkmZ7IEHVx6hqcCj1RUjbpX6L7TAOcqSxltnsiZEEG3
xrFbaP8mZPB/q/ejs3GN0OlhglEPzqnoOFgUBb8pS2FwcNakVh51eznePpFNm3YmQliAPetqpbQZ
bmpaO+/QW9v7lgL27h68O15jVGx3vzwbKX8LEGe8fqrw+gDD0lujWkHeYASYD+cRY/QxiTDo78f+
Y8M00C3xYiZmfQhGzl4aprhNY0RKe2jo4XB7HVsHj6cNLwFiH5CqC1cxJ1ZRlloCE1p4ymspow/Z
Ut7zzwv3sKpHa8n4sUxGaOYYBf7oGBKY4EbMC2fx7wqE++EkZYyZd1hBUu2Bl68rVAgOlRKiMbv2
mIzWSbYgQc8wCqVMwBUEHE7jIAP+NGsawE7724fCPyJaeozsITboid4YnS6tF6jPjKEi1Iiy/GVS
ML0UrcGJ+UMnnxvnOYcZuC1u6+4AGQfELCJ4PhflUhz6/TsXRHEGqvE6IPifrUkJspliDmJ4WxD/
0PW6/goSNi8GJX7R6hC0oBfvoafsw5iCDS9Pi88lshmB0xKZr7Op36AAADuqxv8V7mnt9nOTs9yI
GHt20jAbJT7b9vcNxKhIfqDJS7iddc44idVqRGa6bwrPnSVbtqVvoFuEBdC5jov3E8Xz1imaRo/I
vBurHUoSeSEJ67aO/1yEcEeLdJ4LtADpUYrJF2vA9Ic6RV+ERMm2NgqMDxo4DTDvF0W2SyUb1wSU
3KBwj3Kwr3mZRlbfHVoZUGpLwzg5IHhj4LchfruUomYNIazPwOKpkTBbraNbuAFZFMSIabcj9t0T
t/GaIeHFqb1AmnHFwjTHiWLVGopimM2Zfplk8dXm0RALQBlU3wHNE26m3nXuumg5BmIuSfzZLhkJ
u7orM89cDMV3zdn8h+cAIT6yh6DfwcgQ4ZTmVak1g/Q6atmPdvNkyq7jpjpzYBZI3dAXa3ItOfPL
OrQfVUOp6lGhlUGbgp3ot0ZlNnpz14AtRBClAownJkM6G5NWqtnCrjWmp65WQGJ1Z+QfSC9xl7cE
IeWJFDnoWNDJIqymnyx3cTKc/jhphZ+b+Sd91ntP14A3Irk2+Pebz3NxwuEMpmnREsM8otH8Bn7P
osTo2l01fSLu19uCtk6JM4bznAF3cwWjpiEIyImroJA8frXn7/G662Qcm9tb91eEfqkIrQ549DpB
hN0dMzds1qPRHzXZqOMt3+B8IYI50KreoWWNHQPIeGW75F3aeLO9z2KP/Inj4PaubQqDUmMELKrj
SL9eLqlpFH0gCi5r2Q7LUbUK84WqvY0AodSOJnNRK2nb2QqQ16SYFx5jzsftH7C5pyDJgOeAgigI
Vy5/QOs4eZw6pR5pyfi+7fIfrI9Rn0HWzptimTJu6siZMP5jzm5y0gKuuigFLF8Xdr8qepBSDfPb
I3oLvHkaLz+SwOgkvJRQmsVau9y2TuYpy56sWhIybK/g7/eFFRS5jtmeKtUjpLW8Xv/VVYflH/BN
cNv/yhB0olzo2rsTZPTxynxmrl+g+Tqmbk9fbp+9bDGCazWNyUg1C/cJIJw90rSeoUxBJiOylB0J
vwJnh96mjLLGgBTY98zrevsQV86/GFWQciEcwX+ucOjltJBmQj8UFCtI3iuq371nMiaLzd06kyHs
lo2eSUXBzFcgZb6nbDdoh3H68w8HArYSAML4v2JJrHCrJNdqbJVePFTxt9rIPHWOJU7V5jrOhAhW
tBn0QhtIjHWYH9TO9SgLjUzGwr556GdCBCNKxzYriQkhuvLMGTPuzw4QDuDAiBSe1AJ97aVSobt2
whBUE4ncGpni11mVOR3XCwC5H8gWMfsGbxlYxS8FrKqOsr6CHC7DTA7Lq4a76cb4tABAo0Dt+saT
J1yLWFtYp+QmggCqhg7D2I9VEuRem3bUc9EFCHYV8K9oIr1Py9jaDQyJSNIsyWMya5/QDA/sVVGf
3E7Wwc2N0qXhRcoT5XHwpyFbczWXNonn3MrH0ojaIVjzbxgrin59NfkOqpTbd2TrYHCTIQPoSSTr
uHqfmZO+A41E1g1GFL8HwiGuJAZ++/MAZfLZXYg8BMVlgw5WZIrYTM3fTaWX9S//8PN52Q0JGpz+
1dimaopNJUNPTr/4xbQf9Oj2969vN/YFJT0UVniTtMhil9oFc6ibmlFrowp1yCxgICUGZGOLwLfN
x+MgmQlsk6C5Zo2etRbdcpFWMu1jk7nzd4WlxuH2Qt7CLkGj4B2Dp5J3sMAxEcS4FdCWw7BokYJB
jAOy6KB6emXMhl/yuTUNz2HlvsseevZhAcvX2vwqRskF2loogJG8XoQ2GszpuVQ1ML40iWkoarSL
DXVfg4X79hI3Liifpv2f74uFsLVek1HVATJetGWX9H3IqtTTOyWM47szDsheAjEPQC0g4MguXK7E
bNZOqSu8XUa/hE+YiRXeXsnGTumYRYfnl4AUEI7s5fc1o6J1NuckUpxvUzTKAHubn8elh0qjuH4F
UgW3RakZgK9EDrC982fjfo8LJdu/378qOiVFZVudQwDV+7PUoF4HVI1JDntrDXhQ+FRAcBuC5Oly
izqzytDmM5Mox53MvveGLIK9vvkoNaL8jOQC7Aqu/6UAdWBkGBo6RUqxKwFEybwsCe49ZohAPh5j
NDCYCwyNlyKSNC6mxgBfRUE/xSn1+0HiAF3fCAjADoGZCnCRq6F29miiWc1WpogU9Q6PlN/WQa/s
CkdyH2Ry+N/PHpEGuHUtZ5CTwI3vlICA/Sg2D6W0rWzzUNAEAVAAcn1XzAKDppcg2dMnNJFUQTeo
P6fR9oglI3CWieHKd7YeHdnKxaTaFFWDsSNdfiya+odDitfb57+1behJR/EcTQsqEiWXYrQKsf/a
jGNEaWSTDGCn0qPmEvTd/XBuhIJwjuDOw1xdtaij4W+wBpsMkWntK/N5cg9WMnhO/nFOXhf69fay
tnYP6BFEi8ickyvAQ28OOZKDyhC16yG1oyI/kF7ylGyKQL6cJxYwvE4EHqD7Ty/GNh+jlBpeo2LE
t+I5TfgP67DR6405tOAlF5nd+jGrcxCnDRESSwYLDM0zHYkF2FoHiKMJXG+EqFcTvdRUmVLFgD4X
zccBpbJK/WDIildbWuYAyoMACMTFV/lR2o1agYFiM6xx/mA3xpNbm7tm6oLGdCTe3rXXCg+ST3u2
eb7gKlea5XaD1EzBImcdPbs8zlkIct2AzB9pJ0tmb23duSwxZOncYQbOkkXGjDE7n7sanCmy2c3b
W8eVDInfa0qrLs11FrfYuoR9x3wiRh+a1XdkCXOZFP73M2tjagkmFg6QYihsryXTW3uNrT+pvQRI
c/1m4nigZyCoQy34ih5gTkY37UjPImT9MbWz9YpF8ipvHsqZBOFQTNa4OXU7FnXkJ6sfYgqcvAxX
sAF4MoDQwWhJ3BtcS0vYryoeOqdYKhbF9EutfC71hzW3QsPljeXUS+rKV/SHTn/sxlayvG3RHNOA
WBweu1hqchInpZOtzwA8NV8nmzxg2ORL3rQfVoeEZLX8pSXv0OyuehYw5avVfbttkv4/PwAkg3z4
vHOVFm7Q0T3NOnTF6U6V/kebpqArd61yVMcvDg3H5jBojwa5Ox+EHUdf3X+kCv5otQxLX1qQimFd
XguXqA2W7EdiSszH1kU4FyP4dC0tRpMu1hy1zler+tbUuwagorsZt8Gzcy5FfNyX2kxVLgXco17a
ZF4q6bTbsoLARIEACdQKwLbzv5/d565cwQS7zFCSjja+yvogWYu94jphpibfwHj25bZS8Et1Gdlh
QQjr+AvyRvJ9KY/AQi1pvIL2DPRtenvUytob2VGb9UBHR0hRS97FLTOCxjBYRM4YCrqYS3luSShY
gRIWNV9p/MmQ0YXxMPBqOWefF7SgyGLdmWp8Xm3ATZ8GdgI+Td1DMQksbV7pToGq3F1+5X1LCLU4
BdN1vEW6NEPiNqkjo/7kzrpn0DBLiN9kn2+f1PXO8UQIhjlgkgOoYomgeiAWrEaQcFVR7VngYXel
XOzXqoePowqGIi58iitWDxCqVoyuSxWlO1cLrT/ugkpYWOxvL+PaynMpb522KnJcYiCPHsd0zSZI
yUHa6pEW02EkB7KxUecSxFC+zqfCdLgEzdlxBj/Tv72Cze+DnQCJEBQoMe79UoXTnvRjg55k+I+n
0ieJJGu0eQx4YQ2gHdCVLGaN1tJc55TM+Ly9eGWmefn0TVECzQ1qREe3l7J1GMRBJRe4cAAsxAQe
mwvwu6R5haaMFxtxRBUCgXNbxLWBMeE2ogUdMDsU1nR+Y88N2mTaeTrNdaRmeaCND/361QRcH01C
YVbtFLXe3Za3tX1n8sT8AbVG1rCir6NWnzytAGO+mb0YJYZ2qk15SKpS5lJs7SE66ZGG41YA9AuX
Cxws6pqVoVYRVTNMbKNwkKi/FK5kXVtax3NfHDsKdhdx1oNBK6ccMxvXH3QVR5AhSM5pcxmIJOB/
owYKKt/LZSjTUjrlrFSRozuAwdi/tQq0niyeZW06G8lE5BFBUqSBuBn/R4QrEabDBKS0xhNXeENz
VNojhqp7qgUCbOVgWce+/LiOGn5E7ensQ1GF92vIuXzRzzSycaxWyLfy5rUztMcy/j/Ormw5Ulzb
fhERYoZXIAfb6SEzPb8oXFUuEIMQQmL6+rvoe+McG2c4r/uhox8cJSUatvaw9lq5igB6WKeS3zk8
PIPhP7WyqCkD5456vGku+8esnOZBO6agTS1j7ks4WeO2OUcDeep4fJxkvhYfrtmkC92yAZNwkhhN
RA/fr9mJ4XEmIHiG7Aks3tLmtaOtUYKu5N6NGGpU5+zQyeExuDWnsyBeMy/hh1+fhaWcKB8FUIxp
1HZP9cu/+PlzwxOKCAAX/UN5+2F8aVDwoEqMT8VjtSH5w/fDn9hhJETx/NvodHLQwvP551Nq+qmu
crEPdbb2iFwV3m13zrCdWiM8CECyI2sB32lhZ8petA3SZGKfp2+qY5Eafv5uzi/OfyaYf8CHRSJd
63bwnsTe8p4a529oHr9fpa8e+lyP+u/4i1XK2y6DWE0v9mNFo87dDDQJXagDPn8/zYkHAEBB4JPQ
4YbM6xI9VPdVV4Ojqt5XBBrQg3SayOLZHoXFJ9oFz0Z6Tnjp5O4HQEVCGxImbfnCoROkLlVg1nu3
q9F4OKDI06T+lRHKcyLup44Aaq1IWYHNG21NC8s11qLJ+WA1+5nB/Z73Z56AU8OD5AM4xZn+GYWe
zwcgpEVZBR5uSSpMcTmM1XCAFt3PG0FRAv0wy3xMPhwzno2Q82I4ZjUxLoveuRb6HDLkxIcAUY8i
CLxYILyXzKOOR82sSy21J69DeznwH6dCZmm7/w6/2IapgYHJGIbXXpLdTWTz/QE++etRAwFTxYyA
XJa7IXiNhE6D4dNXR7/Yxrn27BPnFW84XDF06AFjtzSGuQiMJhtLvSeAJRNU68s68c8ht059xMwi
PkPQ5l5m8nmXfUaMrukrvQcrd1ysKDtHlnLCmqByiyw+MgtzVnqxCXXNqky7VO1H72oQl2y4GoFP
Pye9dGqtgLhBHtc0Yd6XShOhaps0N7BWI4g4U/7eWu8WAN0/3/APkwQLy94BylJ7HdaqdZ+bWPMz
j9+Jb0DnAUJuAHfnez1v1YcLN6DrSGpitnuDbnIrltOZgOXc+PPfP4xvChJUtYvxIfJohPe9HU/i
jPtxwqYjqId4FLBxYNJeboOVwX8fgkLtW+ywNMfEsZ6hzD7wQ6qffrwZs4pFANwp2mS/5DlJK009
cCH3z2a4L8cza/X1WgBm4CGsCyHchtLNomqj29BVFiPOHmDmdkvVGVfzxPBwz/AEoTXQnpEmi62Y
LFdkfLBhwdNIgujhx+rkcyZ7JmCD4BairGXtRBPDH1BlArQkfb/ssj8/Xfv/bccBeAX1ZZSXP//8
smuUaeadux+vy/aGijMOyInVmRFK6DhFqIsYanFQHbv0+wbg4n1YWmubT48gLzpTW/pqlSBWiGgX
QiUzUfoyfZdzt2UON4EXlFHmxjJMqNy6+oyn9vXGzf26qPkCmQiAybKtcWSZIpXuzX2g0lXprXKf
rLn3czYVzIIHdOaLgnlaIv4bpxkCajQW4Ct9VPsXxrgS4544ZzKep5YMfAcw4tB1gWe7sH516vkj
VFatfW3yLXERCU5peYMcK9qpg5/3hSOzCnUagOBh0AHE+HzCgiDNSoO2xt6PuHzK6OP3B/jExqDV
I4Qe4Fw1x8d8Hh79pkFjNiLYs0496IJiEhskosbD99OcOMifprEW05SuM1Z+E+wrq47MKeqGM3ty
YgIP9RHkAFGq+NoWoT0FwT4TF9GRv617qzjz++dV/pylneUQAIGZs2iIZeZl/PBiUDu3PF5b7r4q
f6dqLZ5JvRusNZnWbPj746XCfs8kFAR14y/1ZPQRtqxowLzbrEh6mffbnw8PzgbYXDRHImO/cHMm
186mjhjenltRjvrJuWzpqY34OP7iQAWM5CMxmb83j5IWUZCea0o+cfvg1iB5BfQY8DD2YitAbRNy
v07NPQcnVA8OjSLLo0ZUsXGOw/PEpwC2BZ8WdN3Iky/Zp/LCqNpRNGQPSYLujo5nykznhl+sVGc1
OTMKcGoWkU+hGBH/eKM//frFlRM2k6QaMDxzkzyL2c9JKNElBF8WLXoz7GbJ3t3k2p3yNJ/2lT5o
784pXof858YJT/fcQ4dLB3u72OrREGCPryXAxnkQtWil8sdLZzizDfMgi6sNLxP+Bx5wAKCWnlrm
kGLyyhxEkdCVL4b90NqR391/vxknJwG7CN4/wERQFPlsP4QdaCOXlOxFdQvZEwppPvcc4PD0HNCc
xrbYM1jv8xw6b5EidAEI9KzLtFCRO9321jnJhBO3b85TwKVCKQQXY/Eh0KCiOS3AJ0T439ra0eyC
GsBaPXy/XCeuxqdZ5l/xwdyS0YcgSJOBj859r8ldQdffj3/CnEOoxYSuAUSj5iT/5/GzMgcsvAQ7
r5sfnPzRaC/C6sIep0i5TcTPdR6d+hoQASMBMsMbv5TR+7QI/UKDI4l27srvw6dRnzvEJyrlaKSd
u4DAXzQTti4cUdqhvNtUkuwtMv6SvbXSlZsB9SC2JYrYmdtsg8FZebW3stCXJvGanQkJT5w+tC8A
2QfAOPzJJVaggQIOMWY+IGk8uOO1nV2U3cX3u3ZqHVFNQLofLWLz3n3eNcWoMEAHOoFryt/Znbqh
YXcmljp1vAF/nvNJ8CS/AKxNanqpLOcpml9WBdb7kEc9iB7/BUzJw4egmIjkCDzvpdVR2AVXND2M
P6mnSHDficg4JB6zWSzE8Pj9yp3aHJTmZwVK5AXACfJ55QLGEWU0Hl6ymsVuhwQKO1KWJd/P8jXm
nUmU/jvL4sUJama4Eiz8+8pwr6taR4przPZmMLXxyBkT8fWT/nG9gfeESBXStPNh+WAilJSpZEM2
7XMtUCk3Y9OpVpbx/P0nnZwFelsArEKI7wtanWYeilglSJNMaqSgWJnupp6DrrVOz7xCJ6gu8T3/
nelLDZiwUaBPDzOZVlRVR+o/hdVfl923oHogGp182f8jTfH1vKPBwwb8GSZ9ZlWav//DKurCIE4J
gjhwLoIsZwViTfCZTufqz6dWce5amE0tYoxlkE8tb0DX24BbxSRQWCMC/bsw//39Vn21DviUD5Ms
rIOrm1bIagTnmSaXk+x3rt2eOeAnv2N+XJHQmVUEFkYWDAV68lp33PvhpppujfFWn1PHOvEVqAUQ
9N3M1CVfpAynAv1Vbd7Wh9tAOhECkTNm+tT4CCyQlQLSG4Z0sUrghQTSOMzqg0t5FJhF9PPOJBSV
oVSGRCfyj1DT/XyiLOnmFaJgDnWvZOTr7OHHu/xx+GWWtqANrKmP4TPrIZ3WXnb/L8ZHWzMQP/Mr
sAQps0EyMw/M6jCpPrJQ063PgMdPbQCgyf90biGd5i/XJ61KOaZVdSiilj7X9Y/jYAA8wJgXIveI
hN2yKD4RLvxgIM0BpBcxOsOhBZx8v0JffSfMAOXTACkjxNrLV5g7g6nM2mwOro4zEtXhVW5GpNrx
HADYM8mpr4uFuYD7m0s7pv/l3bI71ouaKAnE806MV80kf3wd0C8AbnHUwiABhP8vTmsGqF82uc0h
G4ukgkJXdg67/fVRnGcA3gqMHaBCXR4orQw+kWpqDkkb3oRhonXsRebwb74DN3oWnELqYIlQqIjP
2rQPxQF8pQmdwhiPxvfbfmorkKb9zwzzsfjwUgxBiSrPgBlKzeOekaQ/Bzf9+hZhpdDaMhPEwYe0
5l/wYYaw8t2iBi3MoSkuqxqQtG2rL9U5epMT34GyAlKEyDcjpUbmX/FhlnQElnXCNT+0SqxNaIa5
54KLUzOgHwg2FtAUbPzCxPpZng1hGjQHmz3w+q79sRcMUhPIZ4L8Bc7wFwtu0HoyS8aqw0jvoKLK
f26gMD5qkOCaQpckJvm8QAJ9QH5Y0vKgsiahrh0pY/v9UTqx0RCUQ14FfSDzTiwunemCJmVUXnnQ
zloY1568BE1keY4o5cQsM3bFxb2bcWLh4juoZ5Zl0Hf8ALof+f5ehL/PGY+TM4BYBukJkAXAGn5e
KU8L6D+LATthX4rgLWP36O5Hs+GZ5TphcOf8x4wQ/Id2cnEvCmShB1fhyTPcYpf3bmL0TtKocD0Q
tF9HTfv8/facOL+f5lssXJk1tAPfNz902bjyHLUi51oA5hE+p1yA4MNFR2YNWUj0m35euI7k01AM
Pj/QZh3QLHKCqHE2P/8KG11miK3ghACo83kOu9GlE6BQf7Be+z7+eYIC5Whgc3wTUMHZtH8ePa3N
jHNq1gc9vlrWO8SVv//1p1YIuJ8QxhCEwcjofB7fLH1fl4HFD/7RVlEor1i5/xczwNAijwqHCQxG
n2co834aWqeBI4WeooCxOHTraMrPVYpP3ZHZnv/fNPZioZoCXVrSxTR1tXL4nZEf0Vhkxt9/y6kT
C2QANhooAaS1F5OAnlwElSr4oQnfq6M+1+F1cngU3xABwqLgDfy8VLLsfCAoCI5rCH+nL1dlXp7Z
7xPhHw5UgCYHe0YYw0H8PAexGiNoc5MfAmJEpt66AU1S8Z7n+aoyxihDbakXJBJnlRFPnbS59xYW
5hT/UlBmXLaTWx3E9G6HD2bzaI1/v9+eEy4QXhO4igAlAEO57IqHuLhOqx4+tVeFsVnbr35abCaX
/wkaKwrTn/PEzFyiIEgis6oO3PjPS+kohE9tS6tDhy5ZG5R8RgMtvvDMmTu1bnOb2T/SdVCXXqRU
6jzroF+OWZpuF/ibbkisc33Xp+4OuPXRQA4MIM7FYoohLY3cb/CC6eoKuJEVa6qo7W/a/hz05cQG
IQuFDAAkt+BSOIsV6y2HA0s5ZgdVDc8dNxO4gRGBmqCnutXQ+08/Pg9IUgJWCgcGOYGl2k7YKHts
C14ewmpPcN7yB2HZ0Yj/CL3/fqoTVxcIZwjXwjaAqX6JAi2GCu5358LV8J+8qLN+/lSiEQXcYugV
go+xPAR0nKhU2JZDec90rNMzVuHEGUNnISJRsE2iCrK8ONzJDEqauj4oKylp4vrJeI7G/UTiGKlO
nF8AD+fHcunupfWEzZfw63PvV+rH1ZBvAlXFRbdWZJOGa9rmq5rfUOtcyHLidH+aeP77B0dcen47
+TYVh8Hor5XXJ/5g7+qKXoBd5sxdPcGqPH+kD748ZKjhmy88TlJnJdijEFrYoEhL85vAuna661y8
VDpcecGbF97bULehnor1uVt8wn1DLpng+OHpIDCAn78TzaipKb1AHITzR8mr0N6hj2TljxvabNN+
OvepJ048XBLkrgGLR6VpmViWTTiIdOgRp013qKLEIoB+6yjitKji0n330q3TrFo0alhgJhPNXWiv
6vDl+1v3D2hk4eAhEYw3Za4G2F8TZaLxC8fq5aGbjFuT4mKgxJbQjK2t1L63K2utW/sZtT20zlZR
ZZNVZ7TrFBFNNaoKeWOemAykg9Ku377/aV9MHWL8uVl73g00VC+lWNIq6LIJl+rYD7eA9kSjuZZy
5WQbkv441YYJ8OyFM8PQDAObd+rDAbcH0WsptTjaVRVvRHqO7PzUpyBIm+twSEx/oTvwRmO0skBh
fDOCCHcycJm0v9vmLat/fb9oX87UvFQEAScUmYGE9RfvQ1nkyh64I49ePA2rKlv/eHhnpmhBZtWH
y770fQZmN6WQWXtkLtQ9hiY25TnKhi+XECEttFmx83h25vro571wuTWak/S6o2v/LfiRDRsiN71x
oC7YmZwz79uJ5QJ9Jr4H7hxKvkuwk6WNXtpeLY8c+uLk0rz78XKBAdp2QDDrA+qyrLS1VUE7p8zk
Udp/05XN//58eJTXgDtDLS9ErvvzUs31jaDwLHlEK/tvdc5tOrU2H0efD/WHSyF05Wmf2fLYVG+x
Z5/Jfn55MJFz+Tj6wlN3cpV2ToDf/pqPB+O1148/XxtkwGDTHPDhfKl+G21fdgg4m2PJXxRvY206
Z+7C14M6N3njzUfyGYn0pfmuQbZjmAybm4XXwwDn39v1zh/bvxqnrdH+ODqDr4d3H5g5ROJIJS2u
heHg7Q3qXB77DEnJSkFea+36D/Rcx+nXXcc8gBcCLALNpi/iOsADhXWXank02apmq3OCbeeGn//+
4VANhJQtLzG8bndMPJQ/piebl8kDkwBIRSA+skx5CyfMs5RifKKCZKjT26apYtOsYhLwuLCD++9P
2ddTDGATnBSk8DEpMkufP6cMW+Wn09Afgf2MzP499aFAd/P9HCeWbKYMRQATIkwCTvnzHP2UFnCO
8+HY+33i1jKxfmwEUUZHSIElw/hfekxS2paZx3SPgxy12XVm/Hx8lM5B1Ql00EyGu/gALF0zBpBj
Oap1GwpgCn+MM7PQFgXUEW47JKi/dOVMVVGOlp+5x7B4dfMjg9ILWZ/r+zix1bh7uOjILKCLbOkc
oh1ghAvFnGN7AI00VGarVfZjNkV8yMc5FtmRTvkKpw1zMGaBZf0Rgjln4pQTRmtuW0EFZa74fQlU
nVprtP1iBpEllX2Dh2Vd8ncyXkB+qiDnYCAn1gwxI5q+kNSbWfzmv3+47UR3NaA7tnUMJrItSAL+
NkOlm+/vx/zKffJgEXP7QOygyDXDb5eWMc1Exa0iIEfTfB+sIu4HGg8dQzJGn/HYT8yEJ2UOT+bw
6wsAu2cA5iAjNB7VaIGavulld2VR34LWGQsTeHj0x/4D+gmBn5mZ/gFrWLblBRMd8cAp55i1q7Zb
qXPtxf/k9BZrB3cUqsBgK0IJcumgSNunQ11z+2iGyl2lhlvGFSsDBB6yvZ6qKR0AcBCg4w4ykcLh
M/sLp3f8SE1mczWZQXEheMUOpmxUlPaSbRBl+zcUtBw7uxqJsRk9KBWZRBU39vAKyjVgl71tYbpq
XZK0X3GJdCYjwucRhcDmLZn8dDW4xIDiVWEe8tw7R8+22EMUemCt0bw3B7TwxpdfHJJWVzKt832W
JcKMpLe3i6S3f1b5+TLL4iLnlhinWmMW0/wTTkgLn7MUi5v1ZYLFwyO7cmg5wwSS0oj5D2Z3kN3q
+4u1TDj8MwlS53MsDEuBdO3n61u3ZiZDPqR71o9XBatvHMPe+IY0InCD3Q62tTZdmlBG7wD6gZpK
8HDmB6Cz5MvlBiEFGtXQWgSizi9MuY3UE+2pZx9Z5z9amebXIDDg24E5eQosrnWgtWputWdVMW6i
vZHWCC7oHq2sUThVQxWHAxmtOA+9ZjO4VblrlPrVBv4vUgDJO3bg7Fk5w+C9TWbGHrKSGhUQytrg
URmgmSZyevu356DLD3BK+6Ip+CxFHw55kktDrHrNjU0oveGQDXo4GGPovRXVVPydqjSNqMGhPmbi
lBGS/hVNttZ+DrY+BlRX0xhQjrNNGXepj2x+OJgXjOa/cqPI1kJ5EnSeCgl4545PcMNsM2vei8HU
uwG8qFc8UKjDSIu9Zhz9V1E2jhaeIwW3p0yd9STB8xA3mfsqK+WiUu6zZ9xQr4hAJXKEptJj2bd1
MvlT8VSFfp1oZnZrtwztNWzpEHcmnbYMeqFRoM1iJagBj1YVD2BQSnftaJCVrY1fE1S3ZdSpycoi
Pw2qv8Y4ZJGGmM/KKYR3I0bzgfakeJBgP9+aQkKeyNV+Gafl5JlJhv5Ge6WjfNbrLFT43KOo364C
iGxuTKHfiqZ7MnH6IrMerasgxAZEPCRpLJUYXnJR+zLya3dCP3pVPYyiRvbEMkJ6Mdp2G1dW7tz5
rHfqKJC8KhPO7WDvaKtHkTSr4jRV3RSNENu98u16/M1I9w7plnbdiPaVT0jeR1VuuUMkU1H5UdkF
j70oH4c2eLKmacwidLCSvfILEQGQDH5/Y0wTMvEA/65LQWTqhUMtY20Y/I8XAJZYpjSNu5byA0Mi
eeuE8h6tNq+uOUCbJs+spG+HFWvJuzJ7GdHaG27DdupV0gbara9bo9abXvK/JcwvXaOXCQwnbefe
e6xrdEwFiDASU9lgkU67oA3iYBjZEXCxZ+4pDrfR8AbkbftDIdmr2fj7MVeijYycP/em+D1kDd6z
InNiXoB4qHfTPqYO8yMmsmDdCk9ehIb2IJvBBF+VIs+qhKDV9kpB7KqJhN2Abie1RUQY7Vael7NN
nU9p1LlKJCa4EP5CaEVcFEX1UI5DGpG6cFa8Tp90a9iPHrfqi3Fs/zSearvIEym/FOVoxFq5rzq1
Jz8xfLsNthWbzD+dC4p+gPGHGK6MWlkgNJd7vDAgkWzAVFf1ugdLbFEjfGEsKVOks1DCfgQEkaiN
AUoifTlmhXZuKQGoamrlFDWuqpOB2gUch9BL/JL99fKGJ36ba7WqA7eMXKXrch0M3YSj5FqR1ZNd
PtqER87oNM1FO1ZOBF5LM/byvol52oAusayhlGGCZ5CgZy5G3lslZCz2VgY+JOUMv8Cd3WwgspTG
PXXcOKttt1+3rXSduB2DP/ZktNWuL+R1AWGP61kq1MLRkA9WVe3G3NiXfi2MzdThEYayHOlAmcvu
6VC+mEHuNVHPXGdKXNY/C1DS9ZcyYPnO7SRaczUvOjMyhP3YwmdiMbK7zq2wCRosi7DoHzip0v5C
uUa67V2RHkcQxhjojtQCUZXLo8JI7Q38k/SiURVnq9zwNd3gpN4WkmwUZSzSVvHsE1B8wOOFyvs0
FqsgpwPAi6AujJg0yS2kqZ1bOVC8wF3XNavR7a960uDycSaISPgwBL8t+MTrIaPkN5VrXa47NKus
CO1x/kFKcTvkjkUBU/RSkHeT4EYyq2JJUbvyKZD2eA9sxC/Q35OrSnV3vMRmcF6Nz41bZ7AtrM1i
oLHNdjX15RCXAEDuUjco16VLhjetJN3YXVA9EGN4mHj+gg5CcRFYjbuzSs/eBQ0OBe6wEXduRyPA
UlWUG4QlKOLgXR74uJ6AFN0ZBR6DK9vruiEqq+lX6YW1sTGrkKv7fpZOfXOUYyVFP/SJhomPyszx
EqAlnER7TQMcpnInEpdeHUZ974SRHZS/i0DglnZ5Ged53dELSJXyFEhyswtonLtGC+45o4Lsu2r6
vlgPfKKRsqD1zCyvhyM+gAcTKsOUtltbjy/1WAaJV4H9QVhTdZVOctf2mYpUVwKFbJa/QjiB4CXL
bpU/WUnbSXvlutAaIT0wr27fwQVwhPGCl+Lv6DBGYlXXOgmsUfJo6hDBRVwTITZ2Spm58fHwFckE
rcliM468wsHM0jpyJmVnsdKsjDIeogHbrR+sdpxENBQVTWxFhwSguW3uG/FUosnf5BwEuPiJxK5w
jsre3tSGba1YZgUx00F+beNfRqUuN8KlETWxJ6rDD0MlSh/RiUHuLJnyGOwEuJVO14BAKAclfdSU
ij+CS7lci5FYK5cVNCkdOVYJBXAohts0RpCh6CIbygc7oMTTTTlMWRSo/u+ItYzxxoo4QKH+zgPF
yWYuPSRVaPcr2+khAMks2r80JegbiZnfAaZHV9zI1QssX/9SFuOYwCjXl3WQtYcACvAwB77TxNTv
ixurHKdnlpW1fW1os38FIbsVTVLaMfDjdZwpk75IWf02W89dezADESmYFXeDRWNh6OLCa7Eeoa//
OLY6kN58tITTAPdmBMdA5PY60JknYzYA62OjdIrMq0e3pi3bhIqsjkGny2IHml27MfNAbejx9qIj
UsdNaeEAhbrq944gbOsWYBQqLFwLbdV+Hlfwzjd94egNJFr7qzCkaRRkQ2Ah+lQT5Mh5cw2GBefF
7vInZQXZY6/yOnKHoLkqUzhkVp6jH7WFuyT8BldmgCN3F0xNKFZGN9hRmtv8T6uIn+B3mpHTtmUV
jZT8SUvADpJOkHtHDe2wNbyuULedY2a/WwuOS2fLSxlae+VUbNdMY1ldODovisiEFo2Mp1ruCPMP
hdcXOMdmGXmufEkDdSfypt4aYcViq8g28M4CdwAF8LDOM7qRre4uCs9wEtMYvAuwQ6oY3RdNJEln
dWtWg55RmtMMyMQDbY9VG1scBBnarW7SyU5X1MnkajDMDv+iTcL0TbZ+FevGkCscD/BceXbChIAg
WxhMGzyuf+3R/NWLfg3eGI5mGRQKi3Dj5EHSUPdPanMSTQVFzxE6liNfMrS05RWS7SyLwrzHR3hC
xciUY5VBzhw7ZpFGkHB/R8d3uR5EAbVlq32yi4bFpeW9TKPLLgvl3va2BUq8QPytah7c5CnRf9CS
R3YsoPp+CijdmCUHj4nR5w88VfWqomTcpsLrw9XolCS/hkpJExlVmF6RJpxABg32hcDva4TWUrsq
gjgk3K0CHU+rsB8BtQ/whLlc13DYDKg5tXgfn8WI9y0ijZ0dHVBlj7HBGvtN9758sYr2FZzTb33q
0biashauWg6xpP6ejvVwaKQChC6DhdmRVnUiKQuvJLCt/SDjAK/QnyGYgg1o97s3uAkyQUbWjSqH
od6aK9msstRoVi4tx1VYWPkVeDzkrVX15K5VHls3nnCxFV5RxHnaVmEk2EgfCiWAXKZWW/o7pf3a
ilKnm6Yk9Q1rbVjkL81Ud1ta/EF6XrWC5UWwQFizNTm0kwEpBC6yM6r0jbVcwSuVnsTqtGG2qWGQ
4h7wpFfHkPUVAgVwFU5GNvQ77lSNdV8Kj/Mt+IqZWHvwZiFTQPN1UTZFUrDsHqX/P3UBv65289h2
9ZhIqhFBhNPfMOwUrLgLa+Pj1xfY/lVVBMUTgKfBbhJWvhpy9HuMuNNH5U3w2etGvTLLVfeGY9w2
sgOaM/QhO52OOuZtUzmruqxAq8kz8x7omUBtzDFnOYVkY5caV9ZY8QwCIB1kO+GOouiodNPASZz4
Ou0J2gC14b102KAXWoZueu0qlIt8AG23hA21cyE68waYig78q51dx5WjybbMXVuvskAid5uOqLOi
UcW5aTwWoAuz/G3lLhxYUIzemCHrweHbZ5ddCiBhZCLJ/GjoOr1gNk37RFjg5kGwBz44ND3Vl2FT
weiIssieBi8NIsMvsQ4AIIIyUNTotjLtehVa5M1zp4Kg7wZOrzMEd0K1Impl1gAOPrG4SPN7Yo4s
ziU/VkQ91Cj+XTqhgE+XIqkwhhAypVlV3dak4vGA3MsT9/jdJDJ4X0T7MVRIcauzOrsw8WJsmCmC
DahrLFxmO0jQhMEvQdtK5AE9fFYUOLTh12mfNdUNuHkOyiOvUEhr9Y6mygn2lBCQqk1ElxFtyt+V
q++JXT5YjXRxXp3uKSOueAjK1hSRYY3Tk3D0cNM10PWsUi8BTrbAqQ+D145NT07wi2ccr6AwyDb1
XOM15zmJkA9DWwvzGytbM7+vDhTsV09eil/v1LX/q5t0EGnH3oOW3l2No3isc81inuNeVEH73nZB
iltWPzn9wGNzQvyXDU0d+Y3hQoq55HFro7VPDyG5h7P7kAUOe4I2g/8GrsLscnLNBk9o65dROdD6
htbWoOO6RNRaouFsVQJJtNPgmCNrc0rpoQ54yJNJKi62k6MPLfeKfseKmX239BDIZSFaVXVP381u
fC+UvuqaHFT3XvU2+tOxRt6iQJAkuupaZ8Fvm3KoQ5ua9Ksp7UsEYsTUoOQMAPYLfA4+ywAMd0B5
qBobDl0J6yJUtY8mQae5cGvyiwzuLyfUeVxzGEi3Ir+sFr3XFkxRNDEsBorUFeAiQ4Y1a6h6nACW
i8fApLhBZfe3cSYjKl0/jUfpTyVyDFm6U7zTl8I2tB0VvdjRKTXQo+wC75ZbnWsmReo9DQLtQiYb
74bS8xOE8wjvepbDsIT3ktAnQzAj8t3S2UysFPE42eV26oNsXedU46exZu/1vEPcLkw0VdFcvoJs
QyVsgoONmJTGEIvtd8BB4xt69BgXU9ndG/1UvhWQDXxGjzPvtuDak7c5uioiC09PF/e+c5zAkPfQ
gJFl6yNBmcdWRoodKBTdB1GkDDfckwrIXEiyRXAZ7RcB8oKLyRp6ndDa8Js1rytv0+lm7QpOnhAE
90kFNOYNHG+9aqu6RYeRbb6VtdLjtktBzICACUjmFJYCr2AYhYo0cRuE00YMwTOWnkbwStAmFsBX
HSdyX5dOvy0YIn6/22amuQ6ZCi+J9HtIu1Cmb5QqpLMLaz2ttMusS9ZCSRqIFJk4vXpE5cPeeob1
EmbNEA11+JB1+DC7cCMvc3c0J8eeKvjgRfrbb8VLbxf+asrs8KKXCPpCAHoGv+iPIs2UWklJyv8h
7bx6G8eWLfyLCDCHV0mWZLfbNtvuNC9EBzdzzvz196Pn3HusLUKE+k7CDAZgaafatatWrbWt5L5K
tpIsZ7tS88JdZfOcaUbvpwVV39aQErhJ9eSYJupRLc1jLo1ptSVKLlE5n25KwivHTI5a9c3Wjo1Z
b5TReFUHv9rXZaF80IIA9DUVlVeDbMePwGp4c2ey3+7MBLLsMckeeV9+UWs/vom7joC7qKN971j1
Jm7r5J4U9HM4lvL3UQqLD2lqWemu94ofijT1B/xqeKyCyXzwdL13Y69wdlGrGzvZil7SZvoV+blx
iEM7o5lTVZP7jsL952hq8x8O8gAvnTN8KcpGhiuwQqqxTMJuF3MstnGjOLdlIqW7CDK2fEPmXP8V
9pnxnfu4z49TFP2izGZ9SEDvfQx9s9wN/dBtZHzMh8ku1MdGSXXyM6kkbzrdg4rblr45av+kT5Ny
qDK9v8mjJrzvVdjCPbpNN2Gb/bED6bUycvyCHT1bMRyGBfHyDvaGn56XwaLsAWj0ptC69Q2Ecu8G
OAq/6BM5rkjrbWULKzhMXANv2M6vbHtr+ErzqFfRBBWKURALOFJA7pQkV6t0xVGro+JzmPnYC6yv
naN2uy6xlU99rxWvYVuileThPeEFmaZvBVfCodF41e4HXoJuZc7Rv2kWxa9ai6FGrstPldKoEI7z
M7ZNFPQND6fsJYvN4Y6blsL86CTDfZeE1n7oip+DH+OQzK5v3bZWy28wZE3wuVbpjV9JzkOQlTL+
hoa1iCZqa1N56UBu0PmHl3+09Zu0/jqBM300B9X3t7btTQyLcOXOVMtQJqfqWfveG/ut3EYIaKj2
l7GuwleHNOcT1HFfwUGax0kdtW2Q8rTb9sGo30ye+VUhT5dMOFYTvQroQ4P4V1upDb8+qpNNoXdR
uOsLafwUa3X8as0QpdDrcYKOr/3T8N78IE12+dtr52WX9Sd+d70bKiol25Ks2E512u4GkGL54jm8
ZZXO+aR2gbft9Nza4PQ4jFnabxI91LcDTmff6Ln/IwIe9SkqDO3V1lPrK3DaqN30aji/LKRYZxdp
w4B35f2rFX10DGsJYCqNCeCQCpJPd5NGgUWX0/GJjmD7o96jCjimRnaYfcSnpuqdaRfJmb1JHKnb
kFUG4OxrMJ8roMbMbalo8QqqQihsgPXCr6s0JFKcpGlNRJwWha4QUo3as9V9naybTjvm/fX1aAia
QBZB1QOGSReKM7FlE1SksUZBfadER3+NeGGhYA8XBswnADX5Q8RpGuSntKCmqJZKN7WxVfyVMuTC
92cECDAvWpaQyhU6DtJY9py4duznxviJ92T/XS67LCzB+++LqGyztnqSanw/KTqyQ0c9u/XJrl02
sjIITcBaKpU/2iR4bHAm99wg0kpReOnzAKLQxwDzS4/r/P/fVZ5V8jroJJkWJZS7V39NTuT86zB6
0lICTg3pZejvTr9uj44maWGrPYMSlW7t9Hh5boQaJWfg9PPC3PBy09U64PNyce9Yt910248Hi1TE
ZTNroxDOAXlIShpSoz1n069peAl//v8+L5Qo1aIufLAe2nPRHEleaysrvDhJoAvo8QbJYBrCGsBp
mJkhru85k/d2vBmLjf6ar9ErL00RXSrIbDm8Ds9oyrxCCeIiArqSDlyIY75Bp/f6WZpJeWaGXxou
RALnMKopoMPy/ayTfQz1mzS/tjGXzfTewFxhfXcSzCifogJqwOdW6za9vfPktS6OpUminQddHQ1a
AmydWpDKTiPNpOrPXwqEX01vrcNq6ftQF836eXPDjdhc0Tt2HGpFaz73XIME61YvrSzCPAcCDGKG
V/HzQWOfqzNTkaBEqjfWc9c/TP4Ohpn+UH1ysutPxIkZAfMopVHsOzZmCgoEOz9ZuRcWTgSXp2zQ
p0cDwplmU5mT6QiC3CI2Nj7Gw85IDzrV4Ir8y+U9e35BgLgB6UKTBsQEdEOdLnhjKlqXFg7PCn0K
70cjey613ngs2k5fsbQwJLqk6edC4B6QvD3/kneb10E/RDanSnu2OR1O8jKq6maYDuRkLo/ovO1g
bsfGFBUavDoon1NDQ0yLXxvq2jPVxY3WP7VwiJCiGGuyDdQr/eG+bQ9qektQT9JwZfudt5QBIgRS
ZOJq6OvhuJ5a1+YsQmbL3rPyWFsGlNKAB4xfhf7ZCfOtVGyVlrzJCo3J+akCWASogr4oDKti36LX
mrltDYX3HPj+wZOkvXt5She+DxcAKJtZQQ5ORGFGrVHuE9Mrwpcy7x8yJb3TlBWmyjUL8+Z5tzny
tHFqOEnDl5byWHMjmdfyPzApc9/5DPqDT9UWViU2UPFqtTh8iSL8/na1c3Tx9yNSYLLjADCKvZBO
W7RyApHjs8ILzUoPavM3S/DOgHBOa2/Qi7HEQCHv6xdZXTmc57+fEJRKAABoeBPOyDXlrvG0nFTH
Mw2jcQEb9tU3F99nBeB5nh8DYgNIrPhSk/ee9JxaHzLl0Nsrx+7cjYEQfjt2M4ExZEun+0eVGoRL
FCN+safbzHmJzH023l17CE5NCB4/G0pDBsQQvxjSjqa5dI2LaGEJ3jqb6Z4kSjk7ZD5s27GRIZeo
y7fpXe5ffQIcxQS7C/CY3rwzeGDXB0mfTlL0kv0KQJx3128guBFAouIg8H2WMDtxmappOTrxixbw
at3kX6+f/PefF95JaleZjdXx+TT7YLcfK2vl58/74zRqmKkd/u/ni7rbOiWhuNP5vtJuC4sSs7oh
1xqH1E3tNYLLhb3KWxhAPlC4mbtNOMpDZJpB4qTZi2V+zttuMyDIt9aQdn7ZztTI/7Uxb7Z3/rRM
a8iAAIC9SDdFH266G2XOQ91cvSgnRoRrwTYzCCs8jOQaUn/Rhym7+l5jFHCn0QJOmyTAYGEUpeEN
dZRlLzj0m0kf77ykPfzFGN6ZEBajrz0z87wke/lSjx+H6OprDbU0aKtgZTK4fES3FCddNfhU657T
+GeTbzV1JdZZ8Bl0HYKXd5go4J3CMic5eI4h98znQd6FtyAbrp6ck88LCxxL9EjTgmE+d+Gwh7wu
j8eVc7c4ACh+oc8hbgGNfbrCiRqaUzf1TFAFQM1ChKlfsTD/RuFkg/7gXgN8SoJIfHFEXq2QWbOt
577aA0sy473X7S9P08JhQ4yGVxOJnLdTfTqIHEyGmlOteoaMeatHD7n0ofCrbXK17gY0puSgTAs2
P6h6xCCmAM4dQmlqP/tR8cG7S1ejpAUveGJAcOKBGgTVSOX1Of4DDqwJ90a4tRJahFcOnRgk0wND
ZR++NV78M1Rd7D3sFN2rC0SjXxqLeEylYKzeSe0Xi3aStr2dnHEHVofscnC8vFJvnR3vdsPc3APi
n8cBeRl6DMR8XtaEmuJ7g/YyDuAE6MaN9Y1PMfuzM43aIUQSnTx0/iVsjP7VS9X2tc9N50NW9N6f
1DHTu8yTvxQIuexT1XM2kjaplOY60ESaxNOiKWt4VcYksD8FTYn2XqsGjzBL9+kmRCJim9512pbO
n770qSkPnyU7o9Zc1DdOWDkHKtrFQWk1EH0AyG5rgAdI0sQDOOPUiZN78IHBp94xXujmlXeXJ0Y4
Jf+Bh+NnebTwHyK5etPYITUZ2XeToN35oXaorcdi/HbZiHBOzowI3soCEK0pqeK76pgB+EMYcyRP
IrnSlby//xoinQrLrAH7odil1Bq9A5rACVzgAD+DMP9tmsBBnW4lJhfH87aZNPKG9APDFiBOmq86
XRpYnfYSGh++HfLsPl6ZMME7/rtbdViFkaZZiNmSum4cWW61F7nzd0DLq05dWfc1C8INW6OpruoB
Q0BBRjp4fzEAFbJqslYE/XMt4NQzBhnZpLxW+LwuHcIoOK4EtdrCEtB8SoexTsevfNYjrfUh6SS7
1F4Q7IPl14vjB99Sis9Kk/tPsgGnmWRMaFTlXvQv1M+IC+MjJVmKOl1v1XtLa427Qo3NT2mdNwe6
YtQ/Zt9/9ACNHWW1t4ERS9GujKTi1plq5QAYEwS81RJDKzVYMrsu9l0DrKgDYH9Q9GDYjiH9nVvK
3fWmiFv5dwnl+Kb1LGk/jYP2AWzOGhHx7Jjfu7W5E2bWeqIeiM4D0JHTeVayoc/DTAvcCIqyTRt0
kLhR+Q6V5yLpyR9pf0olXNk6SzZ1xD1YVoiMSLmc2sRR5KhrRYHrmD8d4xiFL2l4p1fOpnTqTW+t
yUEteSg66qDyRo8BjRchFqlzQON+XwYojN8qFVrfX5jKy/5JPAzzLOpztMnBs2kAFYKRWOlLXnm2
7wJOtpXnLLquBWx2SxaRDtOFbP18kZ/OWKYE0+gANXkqaXhR9Be1vS4cfDPAE35WjaaeRLnk1ECS
Za2k1rrzlPY38t5aayJamB8IZMgTQpBFuGbMO+Ldo0KxC2tUfMN5SrqH+874ix8PTwC1GGRp1DNS
3EHWMkXOLecJIavc+NqnV3prZt+GCASuWjrFcEfCfo1MKdLGoPfd2th40S/N3KoOLSHXZQnmJTix
Ms/huznynSHMer/jIk2yAyjHH1YVX/eo+I8J2sd5Z5NFF6WRO9nj2gHU4JrjeADM8aGiP+HySRDd
6r+j+K8JYa5SH5rGacCEr95p0s6mnyE7NGtpy4UjPTNOUjGBywfKDuV0rhytK8oOQoenpDI2owYv
3W35fHkgC1uWtBZxADcQJ0KUcVdsr5kqSCOemmarV0cgA5e/vzBRKDRRN+SdROJDrB6mcmjHYyNz
4vJXWerBZN0Vnbrtr+TuY83ZVXCUKZBPMFG2cPSGxDZ8oO3O0/SriR+TL223cvqEtdC5OzWqYtRZ
SdDDaiLc1HUaZ1E6lJk76jDWNMcqOfrgTi7P1pIRcnNw8s/RP978dMGTFP3ONsxnTefXtPjH69Fu
+nrZhHArvY3jvQlhHHYMStYxMVGEP0wtvE2cg+05BH83qerv22CtfrJob/YqdIEQPouHMUgnO1Ol
MHM7CZHaSd/qcMBKaberusci+CVFt5fHJ2zot/Hx0Ndw8CqgB5FpeNRHidaTAHFM+tCKemeNVyqv
/2vhTZqKi4QmfOFUSp7dm1pQAu/29r702lvXeciz7wshZ1TocZPRqezqsbZRh9d4WnFeS1Ok845R
KP+RSxUpSNsmUvNWliLX0rY4lmSt1r60iwG2QHnCadHgtzrdxWEsK1KG6ocbO7Ts3ErSTakdL6/y
mglhDSrfy2THRyO678sbu+1dpS0fw9JaeYcvmSE5AgOhMrPziJy5YWGGspW3sYs8mJPs++aQrlX9
1kwIRz5oHXVwgj52k24qDjYUgQfetd5NXF/7hn3bWO9HIxz90gMEPpT05LFuT1YfPJjD7dR9urwy
gsP/1wipPJqo57UXeXrKDuxn1cmxW2c3kXaczI1cbb2fl40s7eA5X/i/RoQ4roCawPYdNaZlyvlN
4+BIq1O/svZLNogVwbyQCeHZL1zx6AIoNERFiQvZ/YyzvpJSf54oymHQiEOUxT/FcMtC+6KMBrVw
h7Sgu7PYroRzC78fwngyn1xYcwVbOCJjjS/O5KhyR+SyoeEar6TUfxsA2o7cupAMUFgVdq4shVJg
DEHlfoytcpfw99WLPENd2EVwuhvU3E7dSKLkDqD4igmy1GPbBHtNWbkrFvbqiQXB0zZWCaWX3xUu
Qnkb31J3geLTWfUzX6u+La0F95ED8zb5NcKt06EE4TRW46CXrv+jDI5OsRJkLX6eRx+3HhEQ3F6n
n6fPx5chnyjRUfky0lBhrXn0NQPCUkd9XLSBhgE9PSjywVuJrRY+T3hL3tHiUABwEqZHb+mJMUup
cOuw+qPV7UuuZtdfqtRIQLRqvMf1s+qenRST2kt94Wpz/WoDwunyZl3YSiffF7ZSrcht0CAtzuu7
vo2l/nNU0GnkhcdETa9f7RNTwmxpQz0iy4ypEaxzv1E+Xx7JwoV08vl5sd490MDdq3k1y6Nb0MTZ
G6/4WFxJdj97DguKF5J2M9/9WYFPCiveZ75DhGPmHl2w5lZy4IK8PI7FFQF9DpKGwskZ5iOlSyo3
vZwVgVlyqut/al3ft0164xXpdQ/Of8cD7sNgZwFpEcMEZbDglFJtFOXj++nYxitVvsUVefd54fSZ
chmoLUBzN6rjW0u+qZWbvopXfOHCGaRC898xCMGBQjP0AGyvcLN0T0v4lfqO4hSJ9WOZjF+ZRFbh
mlCTwX28pqe7tNrkNylZQCB0XkhUvaaIg5wtVWZd+DAgLy2FXvjUxL58q2v9mlTzPOXv8olvwwEt
A4fLjKI781h5TRVI8/UcgaJM+Tg1Fm0Fceds0pFONIXLaufRdfFPooXqlS/d/5gGcA318ht96+n5
rCR5opM4LFyp/iYNDWnvTw2NxZcPz9Ju4BH1f0YEdzZUgR35SlS4TnNDR5kqrRzOte8LPiyQpqq3
DQZhatHO6D7FlbkygqVDwwyBHyAhBwmycCeGadqlqW/nbgr1yXfoP+Kfl6do2cCcmwGbzmtHGIKl
0buedlPutp15b4zFnd3k96WXPV82s7jT3lJA/5oR3HHcARaCEy93icI2XXeYTHU7DO1m9B905XsY
fL9sbnFh5niOFC9VAxFRkPGkzmWFUfUhndGWvVHrvxnQOwvCvHm5IZd1LeeuktlHB00YxXys/WI7
WE+6HW3C9NvlES2uEyWiWW0BikcR4V/7Bv3ZZpG7kxrRATz9GfsSgJsnrTjQeUOduYR3doRwNaTz
sjDKNnetuUMWagDzRqmJxrKBXsLOaqRPYNDTlYz88uDIZBMfEwCKCW0qq2Xnm+yOnhJqeWi9O79d
iZzWTAi3T1jmSgF/Ru46dDWad/5LVPzVWZ3bMGSDWiGH6dSlGYPZaU0F7XJkfMq6V6d8CIuby7tg
cXXemZjvj3dRTZFOUOQVpIXyfNrGhhs29CaZv4P4txLtrjfFTTmLdQHl5V9OTWVIvOhJ5WVuGzhb
NU8+emlOQ7BSb5JJ/6qkEFRcNri0QuRbeOLZ9IQC6T41qGWSnOijlblqrkAFAkFNDl9MvCZjvmZG
vBNw2UpgMS5J/R3l/UYrfxnqP5eHsrRM74ciOId0ysey0m1soEVVq8XOSJAALzdk82/M6dNlY0sx
w3tjgmuV/CnN/YQBOayNXn0xRvr/1JwAceUILTlVnTc+/hLgoi3Cj2U1NWju8HNXzYwPkubf0xS6
YmJpcdAuArnNnwvZBN8cIz9kD8RODrXG4yR9aZ395flaGsZ7G8J8VUoveTSUZ2467GiB9pW/2Mfv
vy8cHGM0dSgR+D7p4k09wQDSddDsrPjppVWnLARGSONJTvPR6WnpNIUuXnNIXWVQDxKUTLB2aemv
/Eps2FucxoMAGj/8MhkeYTQ1tFCUduLU9aRPoXHrTSuztTgOEw8Die2b3zwdh5b2tRPSXO/K06FJ
Cora4B+Sw+/La74UflBQoUORoiZAESGMolrvD1ZBMlqasm1QHNvpH62864JuZ2n+Tq/XAs83QJt4
jbKN6UKyEGU5w4zkmpXAb5Xk7hAZ0wcLdMI2kiptJw+KdIjsUj+aXfd51p+4KVRjvPE1M7qhhVbe
VDAwbZTSHLejBkZIDaV8G6pOfudRU91dnpal42ai+KsD1NKVM75+qwMCMTYOLjf7EqsFOgLf1PYv
7vb3NgR/i46XLCmylLmy6krlI33RcJitHOnF5X03DuEwACTLfEhochey4jtL7T9Z2jRTb9yVUbFD
Dq9EYvhvnrPvxyW4kVRRu6S3mbvqW2o9VOmuK//iwYwTRGznrWlHTK2iizVZSsljcMrTbdndBt3P
bOxWzt/iFnhnRBjGkNqTNY5e7nZZsdWlEGK9alNHL3+x0YjuaNcCQkVEfnrKLciQeJmbLBC0Nv10
mFTelzxpLltZunYJvjRdn0uDpGROrURFqbX9aBHjdVBlQquXH1Kn2ozlS5D8vmxqnhbxfL83Nbu1
d4FYNEsxmaRm3GH40ncP2srnl1YF1z4T1VP7A7d8+nkrMxIrplWDik1y79uwtvb+rRTY1yFV3pw7
mco5e0XHPf5XMOOV1Ia6ibOpQ0eVy9KTZNs/L8/U0qLMaKX5Acu7RXS9BSzskDzEuYv3Spu9E+zl
4KAV8BzdXDa0MGfU6lh3VMSo2IiJ9ir3M0/SrNiNm19JdFMq+9haWZZ5mwqrPqfhKM6DvOEv4Rpx
8kgyLEOKXbP403vQZDhbR4KyKbuFdHOnOI/luOIDFq7HE4vCsyWOeQzGbAL22bCJtY8lbIEpmUZT
HlcOz9L02XNDmwXODkUVwYcGYQfKASJJt4FPd4j2FSShqb0S3y0ORwexOcf4gB2FDYdWSzBZVUA1
yv9mpMUhNo9R3eyUfC03uzga+rNMhLdoAtbn8/vufLYVCbS8ZTPo0lf4TTaK/a0pV6L8RRtId9Fs
RmEHxuNTGz60a/4UsDbZzNK104JHuX+9vKeX5mt+8NNvNvfSitkZMy9D2670hLSJsbXjZiMrw06O
CZPGlWNqLng0NGJIMaEkodOMKrhoaAy7qWqrxHX0sH4qzfafMvWyfGtoUUpPSSo9eZn3CDR9L7kR
PapSYuxzAiDorOAKhl08/WYpcnzjNFO9KYvI5H06Zd9SbwyP/aTGfxLQBntnUp2PsVlpdx1EYtCR
QopnFAYAB0ltjmiaDi6Q8WxT9f1wiCU92rGROrdCUfFj10vQ2si9+jtPGumDWSgSzGq15vySi1Yf
YOGz253Wtupumsr+T6NH1VYrxv61gn7ts58a0S8/z51jDpflnZGnAJ4gUDrQT/A56rJuk/uTfwwl
czogaaXv4dKC7UwKJl6/Xb5RPD0+JnGYvbYaqHkJtllIFOkzQCBgjQrh3GcCNsKTUJek0EZodrqz
8kTRY4hkqKYDmpfTL0b50572CF1hcY36YtHWrGpMJRr4riHYqhtarowmiMlapN2Lyct1axBPkS3V
IACEutH6OXmBsfJ8OT87ADDpD577WGdUleBJo3DQnAH+Kjeb6nyTa3650Zz8MKX158snSGwT5o47
tSR4UDZmVznKkLiKBjHUgCa7bN/3krOJE+M2DM2d6cv7abKfJ9OAAC6EPU95vvwbFgb7xhXwv1Ms
3OYO50jx6CR3m2A4zgcCbZ5W2cI8lF/txNk4NmhBXCuNI+JrDc61OK4jP3aN/Hs21PDGfFLNlTLR
wmh4oYObZeXYMuJF0Q+2NlaBE7ohYcnU7ZxM3elria5zb0Tc+86I4L/9GZwURRhJf+h2uYuI469e
E4BDdFLbiKjQLTmP8t0FIY+5nBRtGblFX+6aRv5ajMlH1W9X7u+lcdCQShuKSWqL2vmpGeDBbR3S
/uSmcGN9lsKVnbX4eVWhIo+UhqKKSDtb7RruCD7vwU1vHlXY+i5P09LxIZiagSN0uM2sFKcDgDO9
nlR5CF1AION9okrP9MCl+wp3Cnk3t5E15D8ryTA+wgDVQRDeZHd2npj3RRcpawX8c181ByfoHDky
RT46Pk5/DEXorIaoE8DM+BJ12wb+6Hits3/xysWMQYKLRJd45daRHidh0HBYywNqsQ8D0gnR4fKs
ni8bBhgA9QOwvboqeL98SixU2bCR0hT0IGfVzeXvn48BySnuHYB98A2dLRoYCinTa6IfWFJfIUi8
aarkax8o96lqrWyQ86HQ3YVGN9BIHivoKZ8uiZGj29IVMaYOXgtIbuWeWNp/cz105nyiNHQWAeW5
MkG4DHYtBVGK1lHNC7WcQPzl3X7qmzs/Hz4MlfzP6Nn3STwdIN76JkdrZeWlCeXtgvwI7am2I0qR
ynFWyfClEE7KjjuE0VHuSLYaeX20jTXJmvNkxtwv919bwm1h0OipGaEWu+1U7XP4583pNp6afVF9
siv7Y7QWKi+uIFl34BIqLeniVYyMoqWTpGGGO28P/899p5pX73eGRGafXQkrCK/B002ixJXT2FR5
3BgJANV/rcGJXd7xi4OgGYJcG6wDyC2fWugCKQubXovcae+Yd9UaKcDS+tOehaNF1YubSbgtfKlS
c6MDqJkG7WOSODdKBGlkCD1hZVsrj/JFWyAA5PnZAmRPsNWDoI+d0ovcaIr627TSh31l1cOus4Zs
Fzhl4V6euvl7p49aYgaSu2SZ6L7mHjmdurgbPcfpiU509RDbAMcoUewvm1haHVha5jQ1yZ8zzUaz
LeE0snJMDL61B6JW3LRQqa9kGhesEMU6ZHh5Ks3g6dOBZNIIPeegh+6gSrtu6D4Gvff58kAWzia4
GOqvc870vCg29pVSjhJhSaJ9ob1/l8j6Iajvy8jZKQiCFNrzZXsLazO3AgDYV2GK4FV2OqSgMJMu
s1L2gld9So3qwSnDY9P73y6bWdhyMycCzouyzkLpzRvGtim0EGmi6uh38j9B7tEGN7hhq3+/bGpx
RM78wCS8pbYojMiuw8zIQzt0AVpaMrCPh77eXjaxuA/emZj//7vQrpwvVxleK7frlXw3A+kR+EjW
IqM1K/NA31mphsqX/dIiDI6PqvZgXA814k32bhTzmr37PtIXVV7bfH+CKlWThyeDVsfrJ4pVB0QP
BEeFuOXURG1onccjn+A0u0mrXbTiWM6jNYT9AO/CIA6i7Ay65ms10bduk1Rsjqr5QbWfHYibB9R7
rncveGYSMRoP5vPsMhnhqBmaOHARRN53jnOjacl1xDbzKxITpBdncNx54ooO04be7DBwgxf0PK7k
3Tv7urDWiTOGph/ydaeBBvoeZNzlhX7LfQo+/uTnCwFnVdRjYtTzz1fKXZ4627hWtlI00pGPUnMA
RWjaDq9j13z09eFzUawlgZfCOHBeFn1/7Da6V4Wtxosgaca2pNMsVh+NDt70nxlMAGqCNEMTIoei
GYesUW40BQJqX3mOlb84r+9/gchSikKdV+oZv6A29Sc59z53obMSrC74NqD8pDVmACW0esIy+qZe
9n2l+q7s3A/SxxTQurNyppZNwD6lkNjEXQu+LbDN0ko0E303Y1+nkMHeSWt0L8trBa6VUABs6zlN
Y2jELRBt30XYIfuuWh2syKPSAaNtpHtyOf5Bh015k1uetO0dcnBBibyNNfrSbayh93157y6OmNP3
hlGcU/unTqovcrWCIz1wG+UpSb8Z5aufr2SlRZ6KtxwRfpDQgfCRrIlwPPJU7sibZKGLv/1NhfZX
4OuQR782ZbsHUvqhzarPkCOj2tZA/HB5fAv3CJlwYhbbYXBn3ciNHUSxFtuBa3fhdvg6hcHKdbg4
ge8MCC80qRqh1EH/xi2meyVGwpca7NXId9o/aJ6wgIfQyCkmUyC/9xS5LkhDTOVND9lyWr78xSzR
+a7AiEJBRExD2HGbNbXUha4f9R6qwIO8QX1iDYK0uBbvrAinq4mQYyp6rESdutEB7LSlurLcCxEk
U+WgekqvDJlPYTs7hU0/SJWGZPTLetiE8KE/R1NXfZimID6OhTI+opin7jRrWHuqz+5HuAS45BFt
IjFIIC5W4hAKiJxeJ5Ujle2dOTR3iT29qH332R/1lQ2xuOfemRL2nDcA7kXxhxDMarxN1wbFg5pP
/daWo7XtvbhmFC9hMaXGeNapNRm5hiQeUb/VHrLnuDle3nhLk0YLPz3SUHMQrQjr5YWxXzjtFLrw
xiT58GBr90qCaFJt7v9/hoRnvyZPKHrYGKqSz16rf5DqT/RP0ti6hk1ZmjBYCWi9N+mUJll86lC9
IWqiLJcC10vQ3jyO17/CeICT2p/RPMR/QoA/+glymlDYgMV46D975V9cgFSS35iFwKI5ws6iRlYo
0VgEbmsokKVMfvF58I3+3qxoyr28IosXoQL1xYzIB48mvoyLEQ2DYlADd6ylZutlACGHOK4eLK8Z
io0WKZsgDA6DiXZd2HY7I0IxsIhl81Xr2yub6N+uKF63BBW8Cma0zumq0baNbocHaYU52B8UdEag
F9kFyUqiZnG3w1thzzcRGTchTAtS1HymLgtcOW9+2VGO1oXzGpfU95p6JTO+5CKoNvI0UOQFoemc
O9HobXhFlNjpbvpyLB5bo8zu+rJfExtf8rlz6ob7HcdLput07kap7coxZB0Dsx0e6wRMkFE+GbU5
7vxBUT9WfqnvNOgVVh4NixuIxkI426hCz+nYU8OOFJqlHA0BKLDsqQic3cyA0CQj1NfFrqHqmVhd
srVqhw5jtdmhDrL3Ru16XLJNm5Jlza2sADFE8E0U5HYxFUnKkxstLogb/e/l2pt7aeO8syE2Sxdo
SHuqjY2hPeR9tzHMYmOOt1p/fbsmgyHamPGIUNKIJQCVLmklzlQq4vHR0rdW+nz50C8OBJo90FXc
kJCkni4Z9U56HM0ohSGrO9TlNyoBG6X5oq7RFy9tf8QSTFrIoH7WxbZTX0V+tvPG1NWCaTMTfIMV
lwArXT8angn4MIWnMZxfp6MxND/znbhL3QpVSxWSy1sEyfU1hfqlOXtvRQiboCasMk2DyaVHBrMy
ql0y/IiCYJNJv/9iOGQrwCDTrmSJr59O1hEC9eXEjbSdVW0bB2nVH2MzrMza4tpAWTLDIkGsiUBn
D8BFZZZ14rZK226cCm0trfmnNeKVd8fSTTzn3NhtM2+hmOn166hWpGRKXMtu/qHp8ykP1sDOb0lP
MeijRgtJNqAokHHCvaEUBoqmYZa6Tmm86OW0iydkT0rK3nG+xf8CTddr+NmHew0gTjw4d2ke3dJ5
tru8dEtzypPSJPlPk8B5AiCCQg/6u9TN1RKFZKncIQsW7Grgvn9hCDq4N+gc17ZwgOM0DsO25QD3
QwwLrhH6e4gcIOLzWttbsbW4gOBOwenNt6V4scRT5TdoNQPCrg/OQ5P8RSgFDOT/Pi/EOqlneUY7
4FQ7xdz0qNK1Xy/P1XzxnW0OGq3nHjwqNCJcoIpas8tUP3X9YvptFXdo3ktpdqdNxk1fNzeXjS3u
AOiZoYSkWnhWQ1McvxkUB7ChZT/SWrKR68cE5vTLRpRlK8QvXPY2AxMimMbJLRxEnbm1Dmejk0+P
hmcfUFHe636310O00TfjBk1khEjVSfqYB8qjl9PNHgVrXMmzKXF2YfB8A9URumnC8g2BWfR06tJB
g07ijlJwsw20qdgrdmbvLKtLZ8npBF1n5zM95WtObGltwR0gODx3w569yVPP6/1MgenHhubHGZXv
ZY7s60j8fDOU1p82SKS/WGBqFNYbmpSitnDZRHIPQyb5fXeU7ufCthN+09Ufl9d36aox8CDAHk1q
Y6I7K1CmbLqBOdXsgxrfKMFedZB7/otE3pykdAhMkX8Q6aQsH4GtpNRTF8TFAbXsA6J+D1NyJbXe
W0xvkPUhYzJHiJZ6ejuHnkLs6zipmyrfHTPYev6rXHebwPrWmtD7KePK4VhyV+/tCQukI9CLwrKN
u0Ib0fijooJ6eXWWDMw5cplLEzSKuAPyjtNfGvF8cd6G/gfj+nqFOtcp4SGcef7F10ma2ki963ZM
INtvTCTRi3KNUHtxBP81IWaJST8juWeD8M2CJr0dhzJ5UAN/jax4MeFI+EJrHTlxXKHwImn7Zqzk
CjyBEabW99EbwiM8JOnW0Lv+OMRefID7TUGoPfEoNYf6PmtHNBgvr9aCfyLuoPFGVmdsqahjk5OT
Ny0fsBjp3AdAkXfUcra60T7X2fRHHaQfUtHu8+DKMu3MdjoDOaBonhHUcJCd7vo44kIKzEF/0dQ/
zg9f+3J5VMIFMH+eq5g0/JzApqolBDxF49lOanvaC/owGx31yGG4gyzoshFFeFL+a+V/SPuuHrlx
rdtfRECJkviqUKmTutttu/0iOEqkMikq/fpvyefeM251oQqeAwyMATwjlqhNcnPvFfACKxwAtIZt
xbNavH4qWOZ88GYvasp9qj6z/eAFvfMFnsoITbuJip8MJoluVM0/XPPR9b4MMD0iw5V79La385+f
AsLZCnReq+SbF7aYSst5bladyeZOdmU8OnlitguceumNkS/3dgrDWq5DG7xKq2miy1Ox2ZHfDb/Z
xIBVQLbFMfyg4IhdBFOdkPYmc66RO969J5IsfFDsxiuCAKSYzcm+KM1oiqT9nvvTA3HcwG0h4zy2
xc4uOxEDwfDQ+fzzREBYLhLDubZbW2vm+Md5jsYiQE5rrs7oWrjdphbFaMOdozSyB0sv/V2jmRla
kDGIsqb9UHVGeYektDminO9EBGWFI2Knh+E2ZGQLuBNR46D9Mguzgf1aekEjUWUtfJ8hWedKrHqr
BOXr8qfZJv+/fzFK8u4aHBBI3hawDDkUqE4BmK56QmM+md0Tl9McDYJBJd119T0KznWkZO0FInfh
NGWPuxbu5UY7/OC1Lv4yVkC8w1JZ5w7oDPNdTmILo5RlVfLHMbPqYzsW/Z1nchqWGtIPC3f/0gvs
P3KKFMkgwIvIhezNVpNRv5Y08/2kzm75sbuGhN0cFr8fv2LTcHdDdQn/9nYnM4mClU1p+Qkkf+c7
ek0DcFUC24act0p0AiUKfT7EnLEZYWjha0mLZUnIApl2lRbzLwg3ehnMHU0JMYgComR+FVV8Ku+X
ou4iIsoyaij6yAVEtUDo00M4tWg09G66xO3AZqiAwZl0qXWNDAOnzCov2B0G4O+C0q71c6Zt+Gbq
Uh54ZflxNirn3plH89GGAkDUl4N/10z+cCjN7KPdqvFT5djTD1UJCKETbyxjmHiIJzcvqlhNqKt5
g4KrMx0zsEnqb6024YmJYndbRbrRNQ+KqUoPC2urHYHF/LHjk3vIHDkEvXaXqHchNsD4PMedQZsX
TxU8hOCYE+tckod8VjyEI7AZwdUGnrZ5297ppWHgl7lsp0rtndIBzrZmU7eRQpkkdBgcq81qdWsW
nZ8Hprb5jZUSM8wL1wfArtKPoyH5A3Pgxuw42a/GN2CRS2X5UE4U7XmskzCFaliQFSDbNijaQ2fa
QG9y7rq4g/dtrGX/Ff1sgbO0MiPpz2YEtjsapnmV3nqZa9xXkDR7UpVzm432sYVD8FxPcAlPq5iz
wg3yWmZHN+vngw1VWeyJ5i5zvRWH6v+gtFoiLiQPQOzKolJwIxYGxWyOgsRMq+JzDRh4lOmiDCda
G5B5h6FA4LiTZ972nD8BmWOHpTuljwBYf7ObYjzMxdAOmHrF4H0LRfUDcXQe9DR/ZbOsgnka28/m
wv0x7Bsn06GUy+ssBVVhbfrVA/HJGKG/aX2D3JxyotG32BfuZ8arhbpxTEZJREhmz3uxZqv+lnqV
+QFG6M2tUSEKO4v9lEbdf1rsJQ8wP88IjDlOq/5nRSbyvMDQO0F88Be/ahxUsBwwPOCmLt3IodwP
EINWc+CN+JUPi/s0KhjW8ozB8tmfs0Ndu0M4wKH1IPrSfISUnN8GDN7THxlR6htv+RAaJIdSvbTG
r6lCNg7BcBKl0KDOQuHlJBym0ruzu/GZlzBPbhpiwoLZ0dmetwSqLBMgqZCHz45TVUlIPvRObPZi
DvM1SGbqNfAUnpPWaQbMM/9e2LP4Ume+flgvgwHQXeaLwInnHlN0NHej3brPc4q5D1xknrgs6/ye
mHX2oezaL5bXVp9Ua70WKdgK8wi5qQHCU/DlJmoHp+/PC5noDh9pesDcsk/23FshzIbMCE7iPQji
c7ODh48fNYXxCmtYSqO5V/Dx4boNsZvhDwkJjqzs2UcQhjnWR1VHBqA8sTcZ6kuGldmGzKuyO6fr
NV7UhxyqDzfq+Zsnvg1WHkLTMhjsn1lJF7hqF0VkjpXGR27xH1L40LvKE3uzEir0RzZEC8StItoz
setnpwxrsH1CENHMnT3I7mg3zIF5cO69KEcYp4GnWVhmcxbWynZAkPZZMC4p3HyzyQiXToGyxj15
knok8OF24cG+uAoOhHzke+iQdp/U4JBvbu8OweLA/7fy2iG0eAk2Uc7H/VL6VVjB1jnAQjZCTkUV
WkrDSazjjnoG8kLBd5n7+6qUTSi1N/0abGncSBw/33TDy6Nt5RTu4U2RwdKhgtkwTFMP2HiMsKH5
CLzgYH4Udq2acG7QUmmLqfhGCa5SAYfsb2gLueyZdIeTLTq6b0fixWNpDp8sXUCKfvJbMyLD0O+z
efQPVt07YTnl1iekd34gCll8sKqe7yVHBjpAP/ZmQNXxcUp1i+2bTAdcSPxQmNq414Wgu5KgywgH
6vlRlEpHuvf7IKsXN9J+0SQD6d0TAZPv0GuyxFnrFp9VNlYHMc8mLI1pjV6G4d3MvGlOroJNclr0
gBLlpl/e9JXj3DZzKSJi9I/UnOpQpOwxI2Yawer1BwyFeAArbpSjy/JTLlkF/hWZ4CPv9tFQOXxn
EA+7BquX+2LseUD8xgyKrsPBoBZ+pzpfhcDPDYFVolPe9AWo805ax6psWkBSYHZ/kh1kq1L8qNtB
9HrH+0LfLRbM343Gl7ENA6gYKPw5hNhuE+V0dg5ZZpi7FDXzeIKlQdhlpv6CU7eM51zweJmqMvBI
Cz9nTkTcFojpoXHco0R9P5xcB5YfBDq0Oepcd92gy9CVNQtdEFMDu89lAplG+dSKttorG+N6WtKd
nxp1wLJi+lj3pRd1Yw/3bJRR79Mc9W1bC+NYsLTft0S1ce7p6cR6PsYl6NQ7if7kTmH7P8oVWU1k
4R4dOIk860qPIVEoG8LsA0DLFsGjCs+KvXxwo6WChQGZgRUIxxauB5OtsgjVOXCi0t65LWefgEqC
P2jq1eGco3jGGugdVyN2jZkU8uSyyYxFVxdPSgAPZMMj/kk2ZQu48qJfOjnZkTn7zqNUJn50Lct4
IEP/tdBzHkz+3AXMhCWjoP24r7WVAXuI2QosltUxRfEuKFpWH0srRZnfbrqbtu7ywJ4ZXOIRxVjT
vH92gPT9LlwtokF6w8HibAxSC9xV+ML/aKitApjOiMAyEWdT0Zg3WLNp6M2mtWu9It+DhorNu/eX
AzqpWGXorUai7u1wqrolsJfSOfY1Ge4BOnCdE3LTeQxykYqdrdznQmTtaRp0Fze9gaB1F2CB0wZi
DtpwT21mD7uuol7gD1Z1B8fuLHRV60WkoRVcZpBWQYHGCO2pbVD0qV+L2kATyFmcI7Q20l2HMspu
9B0dGEbpB3PtKtRrNAqXLWVxO7kM5obud38ZvkvARF6HITXDlHLsedoy9nJoRCBdOC3NvAVLWbbO
jZjz7E6RnO/tQjcfi4WkoUV1vy/K2g4rxWTUZVxEBpxOdtRo5L6GNcYt0gLE4Ay016RzYwfSBYtx
4XzUWc5oAEoBD8tO0j1PG5jjNADARfN62oBMim86T0gipsJ5mpymDpyCQEMXFWASOgMgf501jFHq
FlOcKsUPNeyTk0WU6aFRWt1XC27QRPbuPRbSHE8iyx4aVRj3sm5ySKpYZCdMMqLZiPvMDN8OL6hK
Q0SgBrQ7UfRpH2nt6ecZdIOSNmFp04cOCWZs6nz85Pp8mMMG7NMvtjerxOx08cNp++IzW9wspgIm
6qORfy/MwgxSMpZhkYJ0UnfMDtWAXBZ1V6QCdGC7XqZGDM54HnSD8iK6+FPcaz6FaQUs3NA62U4Q
sDZBSXUODKJ6cUlMBB20HuEZ37zODQOOYGLVgw+ATmTXOTyDnAWm7W7rBxNqNzEU+kicmzOPXZrl
Bqjz0AzZO/W8DDsI0LVQm5ogQJlnn7LFQXu37+Ur8oicxk4lsyR3xHBLu06UJ8Eg6IlsFjYtuHzp
SDhg4lLJ1D3LvB+QYxyDtkHQO2mb7yY9ITVF3+GQshHnToVzkJeNG89i6KHgaGnY+6IC62VN/Wpb
pXeLDnH/wetJeVKqWRKXZNwNCmjgNDcyW6gRqDrtQqHUgnwbl/YHNWFDyK1lCjU46ThTcJEHh7EH
LpUWiQLb4wmpGVi+aVvucij/39bT4L9os0zbUIytPk1TBgpYnxpjF4BlyX8CMK8Th6AxXGZecdN3
A6BiYsh4MPrFFPaoykNMY/T2adOTHZMztgfK3RCkIj9aLHM8lA3UbRs2qsgpvC9EDf2pcJ38Eciz
6uMEKsPtkDdwDaxSGi7zwF9yoefdZLtNpBffhqJUZ3zwrZYnVkY4aNA8x32o0/tqmPEdK4DjhrKb
Q7pUdcha5Ok1g95iBo+EU94vddxk7SeipIpr4Va3tdDtDQzU+rvcHrJDS+3ugZZyevbcLjsaUiBU
lF0cOyp+4f8SUT7aGm5bWJs0n4c9g1PtEfetLunaDqm9NH2UTZwxjfMiG3BvaUhARk/EttWXQeXg
olGh5Plip9TauZIaDwwL+0NvuE2c52kV1WLMI25UYExP3XBjFEu9m91hfuJO1T85aDBi+3TMoB61
2skiDX3hH4EG+1ikDom0QN0ks8YiFFU93FsTbkwK22GI5q7aWVbp7EzW09BWxrjP6WBGaV//TAup
sVkM3amR3LxvLF+EpaGiaRVCkMs4oMLl97e2mfdfy1qhu8Q7+w4SMH5QQqM6KtDyxFk9FafcaIow
6/MWnVBjn5skgIhLG5DFWk4jUHtxn4ruRJjOdjZNoQ+FjsMTPCwsFGfRM5p6Wd3Y8BrYla3IQn8Z
/VsTfuNRKxhDTYXjWAdw/4Nj1j8E7/0Hw8Y257IWecvYkYATuzzOGfe/WtKsbgqe6sjqZf/gVrVz
Y9asP3na+Ol6DTZoLc2TmGxoiE3CCVD8K3cLha9dDkuQkCH7C6hs5tjVmoOG77sxmSZzn1FDB7z0
xS/H0jCpsDPy0LmFOPFGV7siG40QsP08VqNYAmzhJFYSBwOnqkajo0cWyuDTBpCQTBqTLgcyO34A
U3U/gkAECQuWl0d4LtObyc/bIB3bPECXtX3tOwDKAQVNj4uF5tZilMuJWXPxFUVId+dLc7qF+Nqv
WRTli2MTzCUtPo5MkV2j0+9aqepZ2qJNUPSGZdtkWUljeUOAfDSLwUmr98jEs3CV/4hQGBkjAFvs
wMT3OWpOYKEG1uNJZ2AjBiiZGPcGs9NQ92MflWZ9n5ujeUwN5sQZm8mD06Mq4QqnuanTtrkbHDE+
VpxML7Q3n5e+gl9da1TsOWXOgz0Y5AWkHxM2T2UD/qFgeZIX4yvL8+muAW89FE76i9WFvgGCazpZ
Q1cfHRxZIc+nMWhQ37PhIDWuShGVChtMDsHw2vCObpqNUSEEZA9r0YY1N/xgVDILU07bG7uDTPVQ
G37Ytf6wq/K0CDubfkSV0j8svKx/gb1Fg2Xu1ztXXsYFzQbcxWT34PZg3/YWW2jQtOby5KJ2enS1
KUKkvMbe86pfsizYYbC6IpoyF3kZV/ZNB82hXUXM27wdq9DPWiPp7GGdQm8+9oywCMzErxWa7PsS
t6+dkKVGVcEuwtJE5amuCVJuXMHoCTZw00szudMuXQxcKSdRfS4IkZ/Q7HBPLtbGntsAN9K2BEME
+VTAizSL/K5DXWuozAN8hJf7gaAxmje0eeo46qq4uqY3BcTo46qdyMHpvbILRkvlyC48KMtkskEa
UPYBbysW1wpJZqa7nz7XXVBiiR8ICgkxRBqBV58kiZe2bR+RMC8BQaU06AxEVAZcWmDJybzz0Xy/
zSvJr7Qo3tcNUdVjv6HSJszDt20yOY0uXZi/JGiTudbt0uwu133PPX9V6cOTgfME5e5tXbJWmXJZ
PS1Jr+8nccyt5//p+c4GYjHC4sw3OZ7PHso0nK51x7YdHHTuAcRfIWsrKOYdqmKCfDO1p3RJxqZE
qfBkG7tZtH/XqkTt9u0gm+a8ohUd3QGDFHlYkOAai/zcJ/jzHTafgKGYraYejwdGzYGcc/b695+A
2SDBoxEKBaVtE232utktUH5KKvUlUfaVLvuZX4/uN5BJIDv7KzztbQClcuyJHFwjAe/1i4X6EEpg
V7CRZ4YAiR84PhewTAB5N10r+KhCjV+1NEmN6oFSSOa6s/3r8iSdCSSMQeGDDWIwGJubjwDyGbPR
xaAJlJlMlcgapYoPl4fYdr8QRAzSxbYHdiZkjbY9VO00DvqZDU00zkjw3Z5pOaA4X37xgFG8ErLb
nuPvsVb7hVVGDdW3TTNgRqWxW9qa4oCcDkU1nJZUPwL598FS2Xdj1qhHXjMcPPuVfmu0AAFtAXLx
NhCMlky+cDqaNPCVLk959uPy9K1f4E1LDdMH8QCscUhqwVdrEwWlVSCfqVMvseofC2xp+BygmBpM
WPiGiTLQNbLNtvG+LnvgIMFEh3+FtdKo3r4QbRkr69xwk3rwzLizUuBxXXmiqbsfmzwu+ICabf1h
skk81m0aXn7dc9O57ms+Wl+rlPP6939wOlHW7YmL9ZzMvRHO40m4fynX+Z/3+2OETcdrwJmej8Jy
kwz2ehVC0vtw+RXOBTwYnWtbCvZeaHy9fYUGybKPahIiAkacaLKMDlo4EI/L9F+Kq2MxrYxOTNdv
YVAQ0d6ONJvI+0dP24lCDS2fA4JC7uV3ed8fXYeA1yQkllbHyW34AZMojb6TVrKgV5bhglYntRwD
IOGWttvRSn0iffXZSJ29YvU+R0HPmX5e/g3v9qj1JzCYM600XMTkZj4nSvy05J2V6ObG+WmNN6Yf
Xx7hXdBhBBNN81U+Ho7I26CTZEolmZWTtDKH1GmKe+ff7uUYAXUV/AOHPGiIbXYJ4g5+LoXpJCiP
DtWx8neX3+Dcd4LZJfq3oC0Bkrt17KRDhiZi2i5JXuqoQlVP5HsUlgLCT3U3B4V/z+fn0XjNaCzT
Q9pdUTx6Dz2AKx+UK9H9B6qJAtv0NhQHukDOueJLYtInR8JgZ735TzcLqpLwc36QMkJPPztefusz
3+03/RKIOoj8vic+mgQlkRS9L7eOa3JT9M+Xn38m8vBUMGnQuUYi4WyAG7oUxKl0OydGGaX6zlEn
kv8dYGtdwqvPJy6mwDphmW1gTmk94g7mgLteWj9Mm0cmubJ6tgyL/zcCaDF4FRtpwvqSf+yoVla4
U9aNE4JbBlAACSseLn0w9g/Ijezv7isVbkwn9DBVdvgX8wdNJEhnIokBwfLt0HBYbIwGR25ia/Zx
mOvPxew+oxsUXR7mXBggh1ndo4A/QSbzdphqNvMCvLc5UZ0x4ENxeSyLsriyxDZo0d/ziNB2GMqO
IDptoeicVahzCTInqyaZ0WMvMn4aaGJSA12Q+elfvNIfg212djdrSqeGdmKSq/ZgA75QGFde5/05
j8hbzbzWFBN53vZ9YIiF9Uwogps9+yUPa7fc6+61NcdAoklZzYAjqJ2hriC2z07jyhWEwAWEFLfg
s2EEpgXgtDnJtUJGO7gfpma8L1yU+aneq9K4sjOdDQ7ge0ChsphNtzfJwugoiqBsTqANExZ5dbvY
6t8MAXFucG7AhwHc6238tajkoRJtz8mo2l+GTE9e5e8vx8P6iDdZ4Pqx/hhiE+IwVBVZKa05Kfqv
Zg32cP0w1WWQ0ytRcXa2/hhnc+dD9cr3mxTjgESCwitH2eZKin5uBBRfVq89EyCHLcU2x2YIuhfH
CGsjKQPTBiKH10g954IbYj1IwlZFBdzSNjuPMXdO11XWmEjlZTUsdQH66ybpo17MlArqPO8OpWjK
m3my+Evjcn9nj/W3yx/tTKgDYbnSyQDlxFLb/IiKZLWAgCO2P1TQPUDLfQtlE0cEtqnCobgG/zs7
HEZZgdLQdd1eeMGUsTzt2mNCIYkJja9Jw4gCLWClPznX9ADe3UpWQSSgxiAE4CMwt2mhJ6HHajbT
mEyT8dGi2U66rgwocA64pM4ioGMdcbf8bi7XzCnOjgyIIfI01D6QFb5dbKNjtxKo8DHRQFKO2oNl
kRm69TEF63h4VGMdpqSLL3/Id9fKVQIGORViFgL/7xjO+QBz2MH0x8QBRTuq5+rehTxX3kAoxO/d
YEYqDFNd6y9lztYTB9wWyIEhRfDfsxIdpTT4bgy6NrhBVO4+t7JAEAtVUehEu/vmL90rfo+3HtYr
1wWX5+1NvWQT6rCejXgFF6hCT+lanr1+m80uhhQeix+VJWxo2wVhlw2t9dBg7aMk6zPQ33q0Hfu/
vkNi3gCCRy6PZQeFsM2FAUsAKD1LTcnieNG00Aeoq/195okhsH9R21uR/Jv9OJ8JOuRymJKibfTj
7KMPiWpWdiX/PBd3kMYENAayczihN6NULJWUkmZKEJJA0ByoXOEYp1brUNPDNLxeDvMzh4zz53Cb
zb/X8zDztJsSMwcCcPrpWx9m5u4W8f3yOOeWMOzUgDhFhea9SaY2WpZntJ4SNEaeaNpiE55fRet8
9JQJNwcessG7r2AdH14e9+ypgPVkoz4E5so7jf2mHMoSfmdzwuGbY6YEfYQuplShz/OjYy8NKhuZ
/c2xrwTLubD3gOtFxxtFsHd3I0IY7RU3cU1ZXkzUvKj81V7jfZ67AEIPDw/H7Qshv70luzDeU+24
TElmPFDswBZwn6R80Kkbck8F5gJDvoNt3OXWLzIeAaq8PLdnjnXQJNYN2cHJAxmIt9uyMzYSHniG
lXQ1lJLQMsx4fvjfhtjs/H7frV3PxUr8SgVTtSfW4+UBzhygb95hk8dJxy41zfEOpgDwwN7l+jhC
r0CIV21dSQ3OThcg+jg9gQIwzHWJ/HEpg5KFZQvgShLP/e6mX6/dVa48/jdO/4/Hg3ex+HNd4vFB
a4lgKa8V78+EtAcKE7Yl7H8oz2yu+3xwAILgJvobEuWEbtbmSweQ6akYTXqFAnyutOBBOgc5PCiL
UArYjDU3INuYjbEkPdBeJn917NuF8F3efHTyH/6yIi66gw9ctHOlaHNm+30zsPX2Iwla2NlE9ZJI
kT2j1BDn9qd0THpLwTrjoMsr14hz2xPGg5IhAgNVImcT4C0BRbwr1ZK0VvbNLYxvLVQggYNA4zrP
Ai7qvcG970va3doD4JKXg/9MyKzSoLgMQiMUIrWbiNSspX6lcS+zKKxgg+L1f3r8VjRgqAs+5xYe
jztp0HRx7//6FwMg5Ue1Erd0lCrffqxMcSX8Uc9JlcERazKQcWf+Ne7s+pBNAuOBKfH/B7E3bb1+
MITBxg6X1xQDoLjxVBf0BT3fH1OOZrlhvBK2iKD2p/3ltzu33sBSRRfIxTd6RxuUEq1nMxUor6nP
LnLsfg8ozuUhzpz+KxH2v0OsAfLHnuEo150GVS0J9yLnqzShd3hQ9EqMn42yVVQcbDpcybfkVGVW
lq0WDGIvEZ1hmXhlns6/xD/P3yzZdCZGS0HVTsZ2N7B9Zu5GKCte6/mc/xr/jGK/nSrV+7OuB4xi
d7FhB/yzfe09zo7wO4FdNWff9eUad+6LPv9930dJq/TzL6Wl7k1J48sf/co4WykAP8+Vs3TznFDc
4yZIeGRAQQU0V1fKnOfHwZ0NDB3vPZszrRXg4RolOtrc1eDbqATwxsuvcja0/H+G2GSvLJMeuOIY
IgNOVsF6mF7TJD8bXEgbQROzGLR6NwcRAWyuUcJFEQbpYz1aQHy6ETwER0v+i3fBRoxGnAXbFGxo
bwOs6H3weYiD1juab0BuX3n8ua/x5+M394oSl1ZWgRWBGpwXWT8H8Dmcf7GbrMx6zBLSG1R/374B
5KBsPovGSPIu4m2YHQFgdK/dy8998rWxjOYK7PcgAvx2EG8gi2gUUBb+AoSr0beB8OnL5bA699FR
eYMIPZp5KDds5sov0xTsqcxIfG+MmZAHkTYBZ2bsi93lkc69DU5+ZPGoW4FUv/79nxtwsRYgyAxA
hPSHvQkp/yhDvfEKGfbcKKtqC9QHYJ71TmjcgNGeSziyqVHtSAz46uWXODddqxUihSAckDtb1q9b
AVqXLnRJZhu8g6wLS8+LdXNw+ytp4bkY/k1ghl4GDq3tJd9SNXWgXj0lAIQFQ/G1Bj60rq5cOa4M
st0eQV9Rtm7XQRrolnWfBgdFkWvlirOD4Nq0dmjgmbWNMOTq9YBUZcIXkWFFfmGsoLvWyjr72ZHg
ofCK0uu7VoyFep1A925KfHBMTmpprX2a6V+XP/66FrbpEb7GfwfZRHDaeamWLi66VYHSY/daA7LW
2q/4Mqz5N0MBfQPNHtBl311ARmeo2OKBNSamGUY8hrxhxHwcmuUOvkovEhSay692dv4YukhwgoP4
wXaraUvpyKJz0C2hbeCbuBjaVzblsyvnnxG2+mAFqoAKqh5zwry9INFS3q2w8msJmHk22lDbW6Wb
kGtvJVdSmBi2vYOJq0ENRWZxN7owsS7Vp0yW/U2qO+Aw0TBB5bjyPxMNxnWFtnNQTZO/10yDojlE
wqv0lcTt3F2LAvKxihIBYrpt0wwwdCqIRlugreS3yuR3tNU52LI9D3uAKQIGAdp9V1d/fw/3/hx2
E7Fz1o7AaOZzIukYAtQeX+3k/Vbc2i4KurZeETdoqf2+9f2xrXuMa5aDpok3S0dUPAFzrme/2iHZ
dm+M2VQ3EG1l9yBOganHga6calLFoiq6Ywcrg31mNV1ItCOu3MjOBcKqRQNM1nqP3zZi6AJNH4iC
YgWNN/ln3UVGHl9eM2dHsKANQ30o670DPfAcTGjOEWomKAyFL0ETeWnUNSzkuXUDxwzYIVvggL+z
+e188JAGhj26nMyoXsBEkEfVg673l+Kwa3kctY5/BtrESubXdT8IDJTOgP0ZTQRk7cNUTbAwZs6n
y1N3bjlAvwGpMioegGFvLpojzxbs12gp1oTcWSNUyBnZOxwwSRN9o3IUnwyDf7k85rmJXL/Tqgi2
ikBusqmsG/LUl2DSl+lD40AUyQigTQjzxsvDnAMkIG357zjbQ9Vgs7DkjKytgFtHAx6rAp6ZwUTI
KD565Y3doMKCBS9OQ2kc2/6azNq5qf1z+E0WX81dmgKCvSTgPKg5lMunRp1MGlVWYHhX8odzpwbO
Q0wmznb0u+23KR0vpo672sJFUVoMnKU+wM2RX5nQsy+EThy0KwETBdr17SC+4F7DMnw33L2GvU3I
cmt3WRqmdo/yUVF6sXDG4llV+Rxd/pRnR0biglQPgh/+Nsm3S5C0HYqplOogoeQh0TdYrA/cdGAx
k5jeldT1THqBTB8FGOC0kGRsi47S5yPTKRDDlDzicl/NMPy5wby6RnD5vc5sXEiMkYkBo+CgHLZZ
fU7vTlBrEEYCzly4yB8g0fX5x8tjnAkNQC8QFoAXATOwVcJXhjkXM3gsSbN8SJcdHY//4vnAxKyp
Pm6SW9hP22SVOUydmShI8s5B51+Zo7O//4/nr7vJH8eaIZes1nZpJhYTYWFOAZRT/8UbwJ4L2yB0
inBCbUZA/aMqZ9tIjLwI4Fj5tzLP64buQ2gJaDlYYqxNk7cDtL4aq8r2zMS/m4UdEPBmL7/B+oDN
0Y9QXR+Ns381HHw7QG8MpUqdwUqcsvAizapjKijEHvSNPdGDpH0RypEtoNIXny+PfGYvh/kBvF3X
Dhta1ptXgzGmUZMVXL+AyDaG7kfC4qF++jeDAJUMszl0nLZNULtITeFNuZGUhoba8jwfdWqkYc6W
F9euriSIZ98ISnNQ6cWyfHdLckYGJSHgkhOt3CfoKT2vRPSAVOJh9q+hr87sa2iC/zPW+vd/xDZR
EEawpgJ3/uFLWX4x5SMErIETAYqtYupKkJzbbNAKBWgdEoSw/t6cEbZX+570gMUbIA+DVA0CWbjQ
5n8pAv872NGaAxcCAserd9rbd7LALPTSBc2F2u5DxqBL8velXRQVYLMIOMi6n22CXWYOpFSgPpis
TDN6I6ZrGtXndpw/B9jsOLa7AFbQ20vidDt3PPU/L0fzue+Aix12GkyRByu9txM0ydHr5xQtLfE6
GyffTtJrCtBnXwAilyZiGC3obfGbeWMOfwH0k/zqBwx8aXlNt/79AQmAJyxBYSsAcMW7Pd+00lIA
Zuw9UA6iWXbK2GcOJRA7n6JJXKnovn8ZjAVcrAMgECpW2925qcG0N/nsPjTmid/w9K+j6e3jN0uQ
jxBnWmo8vr71m5Bdy5nOtMtXeUxU2YBAQ7Nt+/NZO7sQDenpA8ihuYQG0fKgsyzQ3dGkx9YyIrf/
Ya7SG+TGhCyBOX3422h7O/7m/Rjk6EC+HukDYS8dpDEkP+nK/OutBYOsoHmUYYFf2uJvBzbW3VLg
JU3+1GmQ+6ug8B4vv8hvqNfbQ25FVQKcDzwWMo0tFKxZALYQSIEfUJvvdnKo3BG4Pps+55qLT5hl
iCc01RObVf9Rt5aNRLTleUBKMw2XsoWOS8/UzWR58h60DHQfl1TwT5pof987k75xeJ4lfa2r4yKy
/yPtvJblNpJu/USIgDe3aLt9bxqR1A2CFt57PP3/gZpz1F2NaMSmJM1MxDCE7KrKyqrKXLlWejD8
Kj4U2qz6PII4gGcEVWyuIvW4NbJxuB+4Ox59Eg1uDR7iDsGm5GtXhv4rlaeBWr6tfIqnQfrkj4a8
t8agOHVB0j+11ZS4npnQ6uZPsZuhzApzOsyFfdwq2YGDp6M5eiqeIzrlaYTRtY9D5Lxv8uZX2Euq
KwVyQr/1FDbTnjxYcFeNo/8lH+3poRrt9g5VohCsU1eavwawZD8TdZS2t1dioVDOjXV+B8D9Sm3t
N1Xa2bEFtVPjlY2hvQQFzEII7w3f8zQzDn2UtZvZ2R+MuA+PYB9hR9LjYGt4vbcl9ViuvEiuQynp
hBmbx/0Qyjbx9uHVY61Vnqa96MZ+Ku7HaT+G+9uDvQ4/swn8be69Q+tBuBxOoeLoSW1qL6wGbBck
GG5/f+GVStaCJDkCbIQ5yvKXx0GZ9GNVKFb3EngePfqaV37UkiZIIEwu4ndaHKgfpsL8Po5evu9S
esqDomueYSNIJTd3vDW+3aXFnY8MIhUpG0qnwvEqN5YEWknqXyI9brdFKye7zO5IqlRwzeFt8rhV
HdpX7MBp34NGBdzU1Ibrexadz7fn5np552QWUuhzKpnJF6bGymgKl1ODsFK+JJBbwDnT7W6buF7e
CxNijkCrvSrDi40XZ9/GdHWveM/SQUnia9bWQF/x6uaa52zZofXNF1nu96F0nMqfRdq4unfvQ5bw
J0P515YQ6Yey0RO/wtbY2QefngFTXdluC5MFFIe+HxK6vDbEuqSS+5lWcsV8Ubp9sTPWujiub94z
TeycJeS052KkXu4Eyy/IS/sKlOTD+5a3dmnMcLKjvpYuXBoGCsk8lVCv4LASJqqOQr+UlM5+CeW/
u4fM/nx7HZaGwTjoCOJJdq3tBPmnVAS+Y74oWm2/DvYEzZhRSh+mROufjU5eo6ZX53m5PBjREuAW
BmaYJsCrCOK1rd9NSZUBxyvL174Y7xQbIpddFcYTLIu2DLtk9sWWi3jXT3H9zEYN3SjLAtdr6JGR
Q/JStV0773POQntnm0m5Hys9Y/Jta6MVavyVYKG+zgxNm1zK2w+3J0xkc+VmB0U8Pafwszu2Q5r8
cuGL2E99BW6QV08JoB1IUfIpRsgA89AcJXfwxv5ZiXN7V7byl6iL043uma9yECXbXutA0EF1cFfW
SrBNM/s9l4d4q7U+bGfp1Dx0fvvRSuAru/2bxbB99ZtnLzg7AxXYIwwlNbLXQi8gzpI+OU3w4JXK
J5RmiOLdJkOAw9GHo50aj5RyN+2k3t3+DYIfX/0E4WgaHS+uw4hpk6cvknSvQcj33wwIG8XogkEO
5jG2f0GgVcYrnxfC+z+/n8oQAX52ALF3Athz2hSQs7zmZQZZ01ORvmux8wdjODMyT+LZOlURnPuh
jBH4A0eT5tXt7e+vDULw3RCGuzqZBzGz+U3bEZbCNZ0dIaAwT6QgKZ3MXL1A5sWHu0FNtVGltnw1
eSlq5tOYfaydj56er6zHtT+pCrEdwhnuO9zthKHIahN0UhVGr7m9Sc3NuCbCcD1Vl98XtsxUWE0w
ZHx/vnvbe2fYOdlK5nZxCOhkAjBDLobHwuVqD0aUxZKDjG7QWNsaGGeQr7SVLQ2CDt75pWPMXRPC
pkvNQg70En3K0n4Io0OWbeN05Um6ZkLYdp0vxXCJoEvYtRs1h7RqR2fRba9dmqfzUQg3q9HK5EYL
GIVZ75sUBpftf/q+LSSBcoiutdyEXVpPfvkp4h9rHbkrcyS2AQ/WaFZQFKIFGH4yi19dVW3ktevO
mo353D0LHXZZGKqVYKMtN/IIyc69vhY9lIW9TUM4W+6f7npxz42QARZSiUSflcP3qxSo2h0hx44y
UpwfU03dNNodDL5t8LM1f0jOz4xnVbuPq3p/e8GWx/rv7xD2pqN1tQdnW/A6qdtW3SMHZHZ/YAIM
Oic8LT/XVVrJ6+DIbSKUXWEoNg+d975aA84tjeLchLD9rarrrDgOQk6UjQwXVXOU1ooFSwt2bmL+
CWdO4QV6XUlwdL2G1mcl3UnZ0So3pnG4vRxL+/PcirAcc3+/L6U+c+XRM3Is15pyFyeK5Cz3RVqZ
r6TfQ2MaIx/9uddcvoPnr4DQa03oenEIZyaEtdAiu+nqBKU/q4FQa2Nnxz+YIqjkIWuAMYLk4OVC
1JISl01oBq++6UoylKorp+HiQp99X/j9jla0eRfw/dZ5Jp8VZc82fCRr6YXFhTizIrgT1O9GWHlI
KhvJXo0eYiK+vZY4YyLOngfz9QFOl38nSvClfoRVpUoRHbY+28bGtjdUvLN+xch8YNwyIhyLvZ2A
iMiYrT7I9mUjQ0QCm5/xtYUe3nqFvijJ3/239RdOSWMIlIAUNYKO4x7S2GgtNC/679m0CUdkp4El
Nmex60HbkKQ345VTfuX7YuZBCjPHDi2+D09a/TNZa9Jd+7yAPtCayKqqiAWZVLf8bH77T5NvCEej
GjeaTaxFCby5N8r9agfd4uajzZ00FEUeKnGXm7vpa9satTF45QVrlJARPYfwaGqf/mAUZ1YEFxr6
wOrViigY2xsjhVp1e/v7i5v77PuCC6Fur+W+JQev9XTXnaL0buh3ty2szJN4z2pz1dPrnhH0VJJ4
nMdu1/8svM+3rSyMg45CIFw80hWg9YIvlU0MGmTw/dcmd8thUxSHoVlpgVpwV5X6OC9BipN0fAtL
QfY81IuglWh48VzH+lHKw/72IBamCn0goiGfp8gv1ihk3ZNj3ifeaei17Rg/ONF7qz+msBHetjP/
UiESXtiZR3p2QVA0ye6yVPdOifQ3gHJo019VJ9+aMPgP5d9qvjJx8064ZU44QFTbH+DqxpysfU6j
kxccxpSk+2OkrUnYXHvBXHZFZg3oJKSWIirGg+dgGmNPPhnmERZtK3uGtfj23F17wWyC/jtI2sEx
ieBX0+fVQE+1csrUjeXruyZYuyGuWBARN5OdRHX620L4ZeZcX2MdWZokcn6k/5A1ocVdWA6lge8/
ywblNPomGWXjXZGORynvDrcn6nrV6Q3R5zI7WEQgBMKOLCLAUBTclFNOsy3yHAepKn4oXrnrqWSW
dbuydxZHNUt8U6qAb0FM0E3FMKZjzahSqbs3Qs+1MxlC9O+3B3W9c2wKeyRmqS7B5CO+hSBTpuYf
cFeoguEhKvt3tVUlmymbvvee8ZBN03s7sFae89dRAZsgR+e14mEiAueCoHOqqE/A/qRw505x+nUk
+qAwcqy0OFwJDUvOB0DPhoLpt6ShcGWlrDP6YwUUKxv+8tIvtDCsGFhap3MD8w84iz1gHJGXDjFg
jwcoNbfQ0MvNmnLUshHSdrSPgPoxxbPfjlIKgI58GvVsW07NZpLe6fX2ti8sT9W/RoSpijWtMiIE
QU9OfddML1wm/9P3LWEDRZkptZNHMKtNYNKoMryxGsMpg2MBWALdA7fhFbTPMNGID1mQU6y/D8Pv
CenB2yNYXAbkF4mTgGivOjXpTC2pLxg0PoUwu9teYB5Uw4YppNPMle2/uBhw5MK5huL91W2s7PtC
6SQWQzfrbeNBRaX9yXKcWRCOf1RqVX8qbba+XLwPovy9oayCVkSA/D9LgsALRU0TFLeYb9bkvo+l
xmLGzMh39YjTOJAfITn+KAWaaymTvvGr+mc+gTAMghAhrvzoFYpbR5JrlsXu9votRR6ISpGiB0sL
EFrwQDVsO7kdwOwZ2qb8SwI/qZzK6Q9WzpjJj9AURuXx6tIzjlbXotR3irQgPdoD4lRlYa0hy5b8
wwDRNLd6cWiLkK/Y6f1OBmh6ClH58T9w/fkD9zg3IMyVXXhdx9GhnKzoMRwe/mSvnn9eiGiVbvhx
NU7KafJc+PTzNz8zACefTY8Qy8qpMzpoBZSTZB274i6XV76/6Em0iqMyBjudJl7M2mLI4rTVFYSt
Nk15qJ0XR3lEleK2vy4u8pkVYZK8MqWDINOIyGW0Vdpw++v29xcqanTYgfHmEg6B1NXlL5CMiPtf
KJ/C9JOhvM/MGM2BU6A+q2H+WMEkaDTetksGtEJeuv7Nr3GMA8SkSI+A+FU7Yd5MUHLS4nGybQil
/Gx7vD26pQubRdABpW6BkRLz1QjU5UWigJ2PB+RdXbSqq40hxe1fA5fFfafK2Z2BuMvK42DJMwjX
tKvMyrKmiC3JIqWtWySmTn0GqLnNk+nJqFH1ypH/uqfPtX2+Pcole2CdwQHTuwyEXtin4RgHWuXX
nKqKeUgb+1gjHWTuI29lNpd88dyO4IvjCCokH8t5XN7nKa6OSC/8dXsoSwsGvRnHKKxIcDHOx+/Z
VapE1W1yFJpkvTE/GEH0RLspKoTd8JSoaLnKydvzjUzZmcF5bs8MJoESBbaMwaz+bHT3uVlui/FD
p/d/EEvp9qFiT6sxqHQxGqmSV/aWLMO/UWxaZyNPazK0S6sDPBegHtAw6LfmPz8biTaNBRfRkZxf
iP5DgbDH2yuJXGzgdCRPAHDqSv4VpcDQN6bZr/uC9pNTYSpIrn277QELF6xzI+KpNiZNZUUBRvKe
rgPeK7sitVoXKdn9nxiaAdMgznldC64Wof8Yp/OzwGmOtfTDax6q/sNtEwtLMsP1qL3M/4ARuVyS
OE7D0JJi7ZTqn33nJ9q3t7+/sPF58MIxxMMXhKa48XOlmSpJov8oQve4/tyVhzgwoPZ8d9vMwpJw
XYKZZyar47gTfLcrSyUf6Ts6hQhToNPyGdL6P7BAIwUMfCibc3G6nCjkPoyRvB2NVEOxC9P+qRm8
XVmttU0sDWSWa4YGClgwh8KlmUKpdHu0Oesm6UmeUM+bok1VrLxtFxadvgzgFZSLZhJMwa/yIZu0
ZuJM8/JneXxOfr59qjQYBKgfIUBD88zlGEzJQQ3SpnkpQaAKjYJTWjgfJ09eifWLU8XxRdsXva0Y
uzQzogBqD22Pa3XqYZS6fVw0n8MgXkEOLF0/6FszbEUFTAq5tHB2wYUQV2YGE27mON4sXzdutCS8
0+tmHyMR6DZRcMx8VEKK6TGr8u802tVuC2HT7VldOHf4GXggM8rLUTyyBzNAZtiJaI7shn2fIDhq
pH+1kflJ8wJKKePn2+ZEuOf8KJpFoDmvIQwnXyWsYjfospd0Db1ugKIB0SrRj7ZyOhSHHXkblEO3
G50J+VpTSj5XLRLquaf3lZujO/oHMYSM1sxIYSN5IWaZ/cquZJQJp5MfDC6oZnf0nI2fAo9eaykQ
CbD+GTQi0bS6Y+iK23M00qCsUUU9qWbePgV+/CmWBh9ts7gNDomZ58+JpJn3cqXXm8ZDjLuVrD94
8rLxeVLDYQG+VYxlppcgetnSBjLUwU6zi9dGs1aoK5ai8rkJ4SDOwGMjzkojCykB1xyedEfaVj5q
X/4beWR+T+j8/IAigaYTwHyXmzSYHIRNlQSaNm3jD0DCV3xjKZRxOWK12Bg0uQubM+4nkoYT9EH9
pvOfLXnlnjwff5dJdGQ8Z0oMiDEA0IrPZCfijdyptKgrSXE0tL/DRN6VyvvU9+kweAfd6+1Nt7Qu
RLN5nkC70tZ2OVvoOgVO5lXj6UG1Pu3pfP709u/TDGEQQCj7Aly//H5b6tRi42Y80bDQbM3geVKf
wzVo88KSzEz1nDBEkDmBemmER9xglUheneg39j5E1cfbY1j+/Nzzx1HPPUycI7StTYmWEgii/86M
u5DyyW0DC2vO7//XwPznZ7fUTKulKskwQCg4VGrFKLqtY39QjW4Hj/2mU/3tbYuLQ6IZCOpkey5t
qpcWg9juRzlMDPLbu9A/pCvH/cJBSQbNQLmFcaG0I8xY03dVVleNhUAMar6b7jWL/mAA5xaEKZuV
yc3aqK1TNv2IKZyF2hpac20MwmHfhj58O3VlnVpvpyg7udrWK3tj2QINkDBi8rc1L9LZsmueZuRU
OCwI7+9Jzebxo7rGs7OwvVmIf03MP+HMhJSV8liTeSPN77h0aRAN9fjv7OPbvencyvwrzqwYia1O
1cRAQvloJQd1DZkyu4sQE1Etg2BVgScSpJDwfcfMs6HpEutkBF/N/B6mwSL8qn+pprdjBaksUdkh
UTGXfsS0rJLRr2xnuXWaki+19NMp3p6UuPi+sOJF2Som8dY6eXa36eVdDbDV038U48ppuzxh/45D
WPamhuG96xhHrxw6/eih8BLvvW9Ou7u98IvuxdmhaNAh6HSWXy48VNHSSMLHPEnGt0Ta1PZLrG+i
P/GuMyNCrCq9Vs102zNPcmN/ClL1COPS19vjmOfj2sH+HYfwmItGVQ61XjJp7Le+lF2897NuBO0/
HG/bWQq7nIZQ6c2ExWgzXM7XkPuQ09MTc5Jydyy3/hpj08I4oEsi5wUvHDdK8YFSTshRDmMHD4Vz
MNK79oe11hizMAJKkzOTJUVKDfqZyxGoOrq3PWwqpxY13+9huOJQSwOAck6x+Y8KukM4OMxSdpBn
NDgJi47GxXITVBC/fnjrKjhY4OQjlsxMQMIYTNrq6ROM1FM9bEbNddb61q4HMRPYzLpoM3XOFUZl
Qo4ZdQXS0zVS9cA8drkaH/zAfPMmxwxsyjP7GDddsV5so8yaV4qknsYBLIy0N63XVHls4oMqf7w9
Ydfb/NKSELaCxpTjvMKSNLx3yvsU0LwCsBWRzdt2ru9Bl3bmiT07RwozktI8cSCjpp9W117aMnGL
5jRo2baqHpu3I5YcMoL8jS/gzeJusZ1K9yGpUE+W5eMF6NX6T+i/uer07va4rjfNhSExxZKPRWLL
syEPidKh/bsClHjbwnXAB6pEUzqs/DM6SnTpPjAzOMZKA8KtcjvpaF+rUf+taOJ92MXf1Kn/fNve
wojAYJG6nV8p11oYElw7XasMw8nqrR+JSaixojeXQeYYA/EvJVIS+GIqUtFyHU4KfThFxrtgrwcr
a7KwSRUuRub88OGSqgm+1hR1oQY+n7c+xe1jFTwl8cqaLM7RmQXh1mJYbTqkHvSDXhy7bfN+XLvc
LRlACHWO8/wP8exyu8iBbYWamsFmhrx00aBk7a9R3C/N0rkJ4RKc+rY50BIFhTU3x2ba9uQHk37l
Rb2Q+CH1gCqtSX4QGgpxqf181NSuxZu6+g515kxzs/Jg+gdf2rAdjXEH56y5VuRYmD3qa+j8AcHj
0agKR43fVWlcNQ2pbrXf2HVLA9/d7U2yMHlY+K1/AH0iqjiX6+PpY620Gnywmf/NDjIwd9suPty2
sZA/QveA5C26HHP+01YvjSSJ5iVtR62mKJ5GY9zHXu3KmenKyZ3fPvn5fYL2XpG/+SKLVeodpO/p
P7rClpHotQOkuKdTHaPCOHXf+1LfyZn+N8wMb06DYwoyMW7kVIjIhl8OUA2NVJHbnKSrc8y6n73y
LL2Rl4qU0aUJYadGcUGfU1uSb20kNOHHp7qOV3xhydsguuT3c2Lz4BZ8oZRSpYylkNxm1PmwKjTP
qrxGf7VwfHKxhGiFug33G5EOPsh6bZrFYE9S7+xTJ3lJS3tjpvD5lN7WU5CgDetyJYwujoviAWkR
Woeutm4sRTzzM1ZHaxDtJkP547Z/L+whnInEEaQlc+1YiHG5aXehWXjjKQ+f5DJGAzZyu/DtR41G
YgfyGPqBwP4KRmDUtePaJ6WXTNI2qqZNuvZQWpimCwtCHB3rSYo6BQusiP2lTVci6PyvX75f5o5+
hx4aUjqoRggOXNDqpFaG1JwCo7zP01B3IyWHd3N8LiP12fZL040VHQrntUTP0rjoBCUXStcYPE5C
EC2HoMqDNmu5QvWbOvA2/duxSQyNBwVAZu4BBIHL7a955qi3Y9CepKZ3jfpxlA5D72rO7rafLZ1B
2IHpHBVgUvFiDjyXJUAREnY0GFTafC/X5pMsHavm3rSno9IE2zjLDr490Sz6NhLKOfxoc8qBg5Z5
vMooU6+aJF+LW2idP0pTvEna+7EF2Za8HRx1aUg4K0atmRPmSXuaTA0Cu9yNEvi3bk/kkkeg7slf
3EivoTOUh0IrKpIe1ddPUgyUbWWvLrxFuLHDgM4bjjqymHJI1HbwC2SoTiWCsg2xVGnNO823IQ9e
CW2zZ4mbCukihOzgzIBuW9izcK0ZcOVl3amv301+v4uLr75E8cLz92Hx5fasLYU5HiFgcXn9zjiC
Sy/X9dTUswbvUwPraA5IhKVR/kOS5ZXrwsIRQeniXzuCB0x1p/TQ6ran8Jfp10/Vd+3vps+fyu9/
4AUk6iyO7VlM1hQiapNHaaIVQ3OKuy0cI2sk+EvTRWs1NA2cdpom9pr0cZh2WV23p3ZMTgO9iV5Z
vbPstTaDJV8G1YGbycQe8jaXq2ICVFD71GS/QBz001fW4MtLYZukJpLfODMFVnHV8zBR+tBrT3J2
yqNfeveJC7zSPhb0xkVoxe9vO9nS1sGVf8t0w68rZjdtSauyJCHOeKiQZsGXqvieThSO19IFvz8k
7pxzQ/O8nr3jnZ7atlrPhtJnrY62ejY8TpN31MziY6m1ruw3L3qc71MYIzZ68iPyzS2LvOKDC2V0
CFVM8uo8VGfKAuHoqOXCnhqZwylTyyejaZ76MKOKK28qwwSM3mybNIVTOH6su8xxgY0eQ1v78Adz
TqyiGMIV5uphXvSKU+UtG05tdTdNjnb3almfc29NyeZ3hLiac2fGJQDdIh8r+FJnJsYgeUQQo0cA
0M8e8nH4UPQd3ahol8ujiUK2vg2zT3bjfxtaFDaMFCHJKdtUsv0dldetmg/PrU1JU5nJxpIXK1V2
tbzG7LC0dcH90LqhIxLKC+LSN9rMp+QeMiGJeczLx5iOfDt+O7BsJtSZEwfI7ZKCE1aeLK5jANoc
T7r8lCkH5evtRV2IC6SNKNsAKoN5ULwv5ohStnqBBjd0NW7xyRjfDjLmwUh44xAFomla8ySebaCp
D1TPyPj9eRxuSvJhqzywC6FHR4aNC8/vFIuIKUzl2C/kWSFbSrSNZaOEXb4243fN+BDI37zxwS7f
/8GcnRkUrqh+kTux7fHGL6VHqVZdO/38JwZI6hLhWHcxulHjRAPCR1Xc0HeVsx3+wHF5hYJq5qYL
gskSBlDqlTEOjtmdfMtxn231Y6CsVE0XLhxYwHMhYONdLQtbw1cbO7dKuYM5O/osTc6+mZrQdQBG
xnkduJ2xpi64cCCcGxRp+nU9jJuwUrqTBe95MuzhDNwU4Xu5efsT/sKOEJuGPLbqCurJU2w7T/Jo
31dB+yFwqv1tD1gbjnC5qZRezbJ+YoV6Em7qs1l9yLovg7W7bWZp9xtwcXOuzGpFYuZQNctAaWtu
oEhnTsajV68cGQsRkh4ak7L8DF9EG+9y8+dTHxVl0KKAOnZurQJhAfpRf3n7IGb2cnQnuEfJIsGZ
qY//247ZFKIc9S5fU0temiVSeuSjud/oAHIuR+EERSUnfdWf2oDrZR0c3v77zz8vXDArW2ujfKr7
UzlsJ2sTr90wl/bi+feFvSiH4Oymnu/bOnJqrpcdFOW+KHb9Wsl5xZAjwJX6KjeViMbpk1ZvqwQJ
kldn3CQGGdCVV+ayIXpvHB631yWCzG4MyQ7y/mQaHWxg4cZHBCW23smQgA7tinst+TCU1bycYEV2
rt5OfS7x/4doZbfTlyJ+b8uPhb4SVOYVEC48vC/+vwlx4uhaqAfH7vrTVIeHmH3e0KS5qfKHpHg0
zdDt11xiKbycGxSiWJXpSh1PGDS7r2ny0IePefklWTsElmduphanhkg31ryMZ0e/NFo6WFm5P0kO
hzLtS3oguTUtJ3+wfzhs/p8ZYf9Q4/YSsMC4Xb6dav3gIJB728Li+tDnQT6KPn0a6i8HAuGtMlQ+
AaCs5P4h7rryyWn6ZOOpVfZgDZZClk3ujlY9OscgHo3jbfNL88jln9Qk6OxrIj9jjMnvD3RV5t57
Rb7Xhm231ri5ZmJ2mLOlqvNZJt7BhJJ/GWN/qzjvHVolbo9jKY7+RjMCaISXVcxLmUOZmWmtUkSw
vtTbVl65yi7VD0D20nY8z9IsDnA5CNvrR6+YWvrcQegZpQtjcdY+jsn30Yjc3Pyq25lrhWvgqtm9
xM1LrdexyKwQjUQ8eKnDcmxrg3JqlS8Quu4Kpd8X6oOTbb1K2TRdvuLuS0tF+n0m2uS/r/KUuRbA
fa1O8qnxHaQB9DF5Hky9e5kKaY2SWOTAnNN5dNlix4BCAjqg+becu4UExFkeKPvY3biva6g9Xykv
7Ellb4xq2yjTJiHQa30NjW0EX9Deku9N+Fj7XZZ6rq58K/rHJvsut3QrxXdlucYz+1to+WryYbPl
jszt/yrVaRfOmFUarVGTfvAaa5N7yovWmhue6VBFPurhgd5absJoF3019Lu4fCVYbPSBa4j22nV3
XIC2RbKWIlfngHD1s0xCHklKJI/FR1ttZV6MAI88Zw309NEJbbeRj7LUv6b5NymLXs12Vxq5m1qP
Q/kU5t+mIAVK3LnFVB08zblv28KVKh+Vwpe+jV7tWtn4db9ySV9eXnqWZtgFrbJiqq6OM/TE0GY+
ldFfjh244/QsN++mstxD3r4pYG5PvZ0z/EqNvZ49ptp9kZ2CIeDxn21VpdpVibkxLGi5c8+lKvBq
Rq+3I8aCr88tFnMdYNa6+t17fOZ/XmX3g5fSa9HV9fhuzFX/cSbL3ZnZuIagWNjG5FdoM5qvwmD3
hcMq8jvJqGqWrECI/TGukacZom68N8au3thTUX+w47Z4V0mOtHK6LFqeWarnZCm3mfn0ORukocaG
ElHTOfU2LHGmvFXG53p8zip/30N0MlVvDcPk5ck2Aq6iL4CoJWzqTIkjvYjS5hTaD+r48Ov2kl1d
Lfj6rM+E31OBYmtdjmacJL2XY4X6TW44m6yNAxc8cLtBsCw8Znrsr3SYXLmIYE88ufpSqnunb049
tAxDEqhuJoOAIBu4Mm1Xl87Z0FyZIvsFSkG8BMzA0Ljph/aklJ25qU3ffqDbQnNtKfyodsF4YL7X
cFGLkzlzGNJCQ8VIrEnlTtKmmqk3J2V4rHX0UqKHKf9Yv/mBMw/tzMzsoWceyA2m6dQBM1pmbGU9
doPhy22vWFgliobsrjkNhHMIPg7Te1IoylSdrCn4q53K5F1WTMpGczzl821LC1NGCxiia3Rizlgb
YR/bqQm2Msyw5Jlf4Rp7kVLnzusTlNjbNb7PhVFBIgveYiaLAfQujCoLJwXRYqOk/+81b1+T5E62
PtwezooJMa9B/6oVpTkmFOm+RuGiVJ77tf7iRRsI1kKuTTmf0/5y+VPqqUFYesWpDq2e3EzacYlJ
kufUm6yVTbSwOoQEy5411WhkFv0ARdnRafKioni8m+w7YzrW3XFIvt2etIWtCjiBbukZis7FWfCB
1CtICJpRdXK61EgRYFaGYyuVqquQunnIkQE4mu0UrgBJrpP0v8+omU6YyjV5WeGZ4I1pG2o+g0u6
e9pECu+hsF4shf36olPfaT7H4YtX3qX2yubSWZ+L28ZsV+WOxnzi82KWZWoRO5DUvDqZTRzfIXo2
bWzLXnsiXF+v4dVgC89CjezjK9b90kJEtDenHIXu5kOiqJ86Vdl0mr/1kngLvCbeBm2xVUqE4R2E
nm4v6bWPqoDD4MYhSWXwnBS2muJBQTrIfXryo24byz6cIrL7dqYsup/PrIi7TdfSvPTlKT05mfyx
J+/mTfbu9kDmH3q5WJcmhM0WGCY8jr2Snsz015i/a6mMwy9z0Nun1v+7CE7WmxFBwpiEVGJQaKrE
gyE9BdoGRV5XUtawrtf+x5BmoRqVk4q3nTCkySnK2m6wkP+qHpKVXbX2ceHnR42d2fHIx2P1YVS2
nffu9npcR6TLHy9s2kT2BvjeWQ/Jvi8/jOYxjY56cbxtZNF7UeumLoowgK4IB6xvOpJv1Fp6iqx7
v3ocgwdzTRl4YZ7mPC69HvKMoLbncZ6d4XXmZLEZBelJhrXT7aIVt13+PPVjoEVgi0SEdhXluqlJ
cXpCpbVSLXcK1tI410GbuDIzqv7PwvwLzgZQAZhRmzxNT7jYfkgILWlwLCLroJjeY5Ov8bcuDQiQ
McUv4OZciIUzIghbM68pd534tNtrMSKIm9uLfl07JkiSNp7fpdDWXd0YZS+3+2gY0lMSew+DE372
p/TRM1q4zeUHqZE2jZkcdKW9DxRpp0zDZijzp9BsVh5Rs3MJEefiZwgTi0Jd7eSxnJ4mo4s3YTi8
gFLd1XlzsGBRBOL/M6ymlSPpmoH799hpLeVOAXXJFXUBhM62VHfpyeis0+Akx6AOH63B2Vfw8Y5T
ukMG4WkIRldxiq1WT5t4iKhZRy8BrMNyFe9K+qPd2wsi7EIyBLOYFkcYVw8QWFcomERpOtQr0hdy
MjKZY9Th3Wqlk2HJBndprjhAIymUi26FzKEeKH30YsnlZvLId5qDGxnb2yMRnPf3SNgr807He6+U
4rIqyNUInPqL1D0oTrDpAfvdtrA4DuhGZjoF3oriXSbw/ZEe9ix+0VLZNazULeTW7Ydft60sjYPO
G9pFFaq3SHle7vkhHw091vLkZQw3OaTzK4MQztrf03T++dn8WUiJlKYPeoPPe8aXKdxJzeOu917L
5hA1h7eegr+NURQmABNPQMUKK4+QvTXKA96lZsmTZbtJ3r/tKJzXmcsJEIAZ1udc4cXAkVnQf+f1
S6Fua+mQ5yunlBAo/vk+cQqg/1KlI9TlIHS0qH5R1Dp66mQ7+AB1QHAfGyapNIjm7zRJttwh6Nd2
5rUfMDI8gNztUqUgAIFQJ01ZvzQ/usR9Y9fd/8b179eF01ce4zqWo6p+KaNwYzZ33SoEYen3G/TC
mWT8QOCLSQ8nTsoyQgToZXClfnQjbU0YZ9kA/eDol9PdI25HzVf0TNFZ+rF6lrxHWVtdgbk4d3ZK
zJNEVojT10BGADeeA8LZXlFaNYh921dfGmwhjdEbG/LXLcE4SS3n6E9t+KG3QPOZTqZvCgmBx43T
dDyqoC4MVWKDIX3NPafaNLJXbdjZH/EYxU06v5OBaJntXooc+zXuVHsb5IG9L51EcjN1TLaIvUck
ZNX3ft8Yz7ZnSMcoyALfHfp8+ghSYTRdheTfsfazqNi2vVXv5TyaHnq17D+m9HS5vRn2gZvVkkXv
ZoWaWlYV1tvwmvMUAQQEjUOtmX47EZaRRWPpd42jvxhaN24bRLueVT0cD2yU7DEY2vKNZBb/GIT6
AVVTHpRXNKq0QEpTSfr2RU22pqzS+Srt3hqA+dc5FGdiEK6louPGCAD6UETqL0WgvSojyV8pW7kG
XZ8kM3z2X+U74WJqIEOllnI8vEzVneTsfe1RW3tTLewOB/F0ADMzkPaK4y4a62DsK0yM2bM2hq7U
fbs9TcIjYV6IcwMiEUeMdKXCYTi8GO9hsWn0I09sp18JvyujEMlTVaOV+iHGiOS4UQXz1puvP5eD
UC93uDmiKKjG2fBiy3+n4ckMDtmaesD1gUt6j3WAhIMCH+YuTQReA7tbLzcvVTL2OmoFadq71Eaz
H6Xp+N/NOvTdqnCmzWDl6uSyedYC5bW3AT2f0SDIv/AKEvMEGnizIGy09mXo1Xbj+P6LUlk84703
luFwiQtDYqpgnKbJiD21fZGUrVJsx2Q/mCs7R3gR/TYxQ3bJ7TCgq4SLoaeD3tswcnGkcHPPUloS
9o3+CuLxtnuLHQNXloQTsuinJp+0sHlx1L+UaWcED/Xw8f9Iu64dyXEl+0UC5M2rlLacsrravwjt
RqIkyhtSX7+HNbt7M5lCEtn3oRsD9ECRJIMRwTDnmNXOyfYYJ9m07p4MDyX6G2/LvdZ4WK2zBQp1
OvM5GLgfwfcGsbnlLEeauc4Dcmjj8W4p4FBHjIk2JPHWlzybbmTEngwQ6ILbK1zyL1SFQHJ9Tihn
i9ZnUCoIql5pGVlhe2WTOkbMa3i/LOyCcVOn2z7Y2Pr99hqiRKMT/hZm6XLH+s7GW8myUeR0AQH5
aqi6Td8zEVIYgA5jTBEDWTVAr5MkAGWhOmuqzog7vaAPeg6ybmecptfEHYwtOnMtHo49JV3ooCyM
5O3sPuTcN3Z9nZpgW+bOk7MEw67LDeuFUd5taydLP6auR3ZNO3AVH8e1YcZM7dnZSs6Fph1burIf
Y15obQR2lCkiAMr9pNFixvygpWJbujZwcJagYDdg44ApKHOA+z74cYpigC59Sj4ZNAIieIFic2RV
++5O8FRxKVFZQJwvJrkw2SsdBWEAvV+8wozr4Slv95mKR2Nl7/CGRO4DQwGYTpZTOs1c0NpD5B3P
/VOe7wIvMvod/3n35YMQmON/x97kErOJ94Nb0cyMM3OD+GhUEf2umJCL70tOjXTN3KMWh7CVv1H7
i+38uP37r+82DuHs90sebZiMHLQTmhHPJXAF527onw2A2lUYNZisFrjGJnmpDL1VPPXE2V5eQ7y8
BfAXkCvRYC5TNmi1kS4ViIRjrh/a/JGaGyVcm0KEHNP0qY78l4t+iaLEFEOEEN6wFfZdJUJKDPOe
DlVARUsGeyy+T/mxU42drEhA87qJ1jkbfyHxcmkPwY+k1VZbLXGh9/amKotjZaIjxXVUwFmrggCY
DiQMAXYid3QUZqkFecGX2O+a42KaYECloHvlrqqmuKJwAvkRVMAomYhbc7mi0cEbJ+l6rIiwrb98
6vUkMkn1bGdNyFSjgtcvfrgRwd4ChGjM8l55riTr59oK6pOb52Fq/eMkr2z46o5HUieR1/p368OF
OBk8YhrJUtMW4sblu1sea5DzAQP29oW9PqhLGZLOLbxipWNq9anSnsvqYM9v2Z0ERzDMlyIkm8NA
X1VlWVIDKug4+zzs2c/ba7g2apcCJB3IXaMdTCNrTnzK90DKTIBjfVvCte2H4cdLFg0agOe7UufF
nNzcpjU5eWzWQ452/DS15jBtvF1il/fHeZfSpPDSHhLWT11LTsSdt56fv2SOMgWzospoBcZLGdkL
5HZlVZ7GCejFxMtOnG5qHw1Dr04ejaC77l95+un27q3oGGaUkeMDVhTGieS2jFHM67WZR1Br0UPP
feiaNPRUpm1FCdAngVQcAhykluQMuj1lY293EzmBq/LNUWF9ry7h7OuSDuvo/+1zA19HGvuV+/zF
qLWXRE9UtcG1Y0FVGtAR8GUoU0s94RXhfc1mg5yMbM/yx7Q85lUeFtpjxzedp+gFUgmT7n7WTtbo
9Tretva32Yn1RQvNkkRFCqg450/SZ9Ff6MHZ4qRNxBwQusNdLK6Y3E2SpGHu0YioOpzWFQHPJDFO
i9Sf8BhnryQK6KUUQQrBmFlXfGrytnvwtNFQ6PSaFOBsod8TxRokUoTCnEkhDRKAtpOQkwOaeBYF
3tfbe6X6vhSpL1Yy0IqQ/ERN/dWk34bS/HxbwppKn69A2ie9tpjlGVhBSo96fmj0PakVGcBr54wR
XUGkhqADtkYON7yJtIxOOPBu+DhUjwINh9pm6AKR3e7vHHEXbuZCmNjRsxPxHQ05JwJt1t15w8Ee
zX/d3rC163K+GunIgcLjzSkxySnR3pizSXMWBkEV0gZMFBkJiaboN11TAUwxos0IgRTwHSR5ZsKN
ChmT7JQ88G9KxC3V1yUFM/WhJkU5ZSdLs8OXplUFs2tnf/7rJfUaFspnI8CvJyNipXFr1t8L/ceU
xvfn6ZBlPtsmcWxn577YFUVfMwTFs/bL32ml4kmj2igpXZFrlUdyG98HOFE7Re72tlatXUN0ZKMW
AhqB6wDWqyuHW36ZYZjF26BZfVP1aBewVJRza8eBtz8yY2iMRCgjKdPMU1Qrpiw75f4+CB4M/YNl
zHvNtCKW/769opV7gkwIupChuUB2kkOLOgelZWLx9FQ1Tpgl844P5oPO+k9GA55iSz8CfSkPb8tc
2UVAaQAlCJkeEILJ5thIKr1tgyA9aelG++n3e+dO+ENhXtD7iwUBRUEEGZKzLKg/AMSnK0+Gk4IT
+2joi6Jna0XR0AQnevNRq0RlSbqRlqXNGrHr9JSQh/QhYApjfL1FiIveMQCga6i3ShfSZMTXXFsb
T40BruKUtZHvTx9TUwUMI37m5VscclxR1BUTRoH8IrMpdWcTJNiYYPatF8qqaYNyRxsmrPb2nTmp
2vLfU8fXAsWwvyi94yF4aQCcRZ/0jqXTiaCMnFh1mBlbf/hFvKehibuUoZC9RIOxu61x16eFB6AO
VUP+DzlMeeq+HOFAbWeeMJ2zgPmlirOMbm+LWMkzCxngssDLA/0wcvunb3KPcMKmU1lNYaoBxKmO
jOZQ17VoEo/Gqg5J6ocMQzo21RTR2nsFXt5XPHYFZIgHAlx5PgjtIUOLTtfh5A/uMyOAwen8jeFW
ABbMH9xsrEMAHIStZW15pbMw7ZBod6m2tUFZ6DXNn4bY+N/1DeZYFBZmTZXR4I3iiUi+Xk/K9ZzW
i9MOp1S3tIg6ufOYZb4f9kkXKHZhTZvFJAUSi3j3X1WSc98qe0zq9+Au29QZhouXXYm2OhUDwpo2
wXIBLQKFRSSTJeuS+WNJtNzsT9Rlx7o0PhhaqYj21zbNBfG9D6o+9L/K2YTMmzrdzTDHoDlbdEmH
U1+g6UKhsmvrOBcirQPUmB1yWOVwCsqnyXweFadxnU8WcJA4B3SO4MJfjUjqg4F0uwl4EcdHcvQP
BhjChfyobW/f6q9Geer8VOFZVld0JlIKL+jiBbzRDYEOZQAyxPhILRWxqUqEFGEMBU2AB4NV6cuz
4TxUd/IiwHVd7JorPSqbZLQTN8f30+oPtX41Kuqg1d+PrCtuI8bs0Mp9aYAHXNLe1ovpNPlzlKO7
uVINrq1KwHkjvYt4GFN8lxLKUndal3vjKe9egyhR0RdfRyw+0hIBphLgINEuLa7OWQhp9J1nZ4Cn
QV6PHKiNTukOcyvZ9ETL5FNm5T8Kw9oobPt1Awlkoj9bzMeiBV6u/ZLUdrOeBpBZ7AP2FRwr6LoM
i9QOZ5JuyfCtaLuD3e1vi13bSIE3BmQmtFli0ZcrnV0vM/RcB1ZMGWc/GH/97z4vxJ9tZMYxmjUG
C+4nulSGH0V/d55fzKnCH6J9AaGFXB4ZBGKXteAymt1ngvmU0WGhEkJ9NaA4lyIFFBiTGA1uYJMS
n5c/Ss22jzRJnY9t22kv9WJUkQu2rJAs2TcS9FlsWpwq+iLXzkkgj8HFIYq+IuCxKxD8DAvwpwp7
Csudo6kql2ve4EyAPEPvT17tpSXmLGp3k5sb09//la6di5B8gealRGcMt8oeyNbstU3z535tOxcg
nROSfWBgarGGwfvp/Eysv/k8evThLZHfuYJW7HIyaIuDCbb0YJjw/L4qz7sWW4joxTI8AF1iuPDy
tnhOQQwt4LiM2beUp1vqF3vXPFqdAv9hVZmASI4myPcRW8m/uDPIf9oR1lNPXsiD3tzHW/PuXvz/
fF6mqLPAJPOv9dR9+jDO5b43g9gtzK3e8JfUQS0TODZ/cfIWCu6YjxO8spJHC8oKNfcKxjM4kJ4i
KFN5fbH1UuyLrj5QcGE0E5368nsSdIQJpnWD5lR4ejRPr3l3HNv2qI+Y3K1UVfmVu2jo76UyvJew
HEkP+maZtSnp21NQ24AZmfa6yZ6qRpWRWVEDPIzRcYn4DxVAOZ7X28wc+cBblJOOXv7Rb++3WRff
l65j63dj0oz4/kRjMCeHuYpDYc0w473l4rmF7AL6X8VGnrmXPkvZzKYG0335h9KaRFPFhukvOmBy
Su25zcrN3H4DcsbmtrbJ8+lCw1G+QDUTDwFMAcud8BhO51YZdP2JAEmiNivMnldhm+TbjH3pkscl
3RvJ18n9njQ5asOH2Qf4f/7mT58WtLcYSHKXwCeZ7X9YyY4UvGVN+2xPiuzBmhKd/UbZoPd+PQ3u
OPSnpt822qb2DkOxvb0PKhGSQc9KizaYuu/BAPEFtTCrzcNehSCokiEpkcc7O+ssLMOpXpEypNYQ
Tio0xJVwD8fpoGoM9gQM6EkhvcZ5Po1t3p90ms0vnOpanGMUMRwDgJTkS21t2KR94rTsDrc3cFWB
zyVLlthsAs1xB9KfPJpHrX2wm5egGrZZaYa5ffJA8tecluzrbalr9150xAFQCu++qzxyVrZdZTgQ
aldotno0mt+3v7/ixjCi7AkiIx9vckfIP7uV84SgzxzN5pSXfUTa773lhkzbTeS/lCNU50wOGq39
OTWs5mTbO90NqftEgr1BFFn3NQVEIlFMnolkmRxiNpaT0Ladm1M3RkNzLJdtooITWtM/ZMjAYi/S
KlcIXJppW12fwLmUwGFyjA9+HQMslXWfs/pIVMq+dvrnwqSIP8n1Ul98CLN52BhRYSpc8ZqnPP++
dPo2J0VKRnzfaF4D+o23h7T/3ZsZSoiKBMaanqHtCnhySMWIh9rl+YOzozGTQO9PVvbDI31UoWKN
USGr+3Vbn9d2DFG3eDSjyftKn82GMeBo9P0pGbQwHIs7cZKFN0FpEgoGJFaU32WUDkyz2Usd5Pw0
fTWNR1If7/75yIPDFYjX+DUtQAHFmyu3BqT5U+Z+9+wvf/H596IUWjevKfHIgJdlkwfslJIvLckB
gvI3AhCoYuQMnUpXY+EM7tc3FkBsTnYZadqW9apASIbB+fcEBBsTJtxMlA0lM+wbpctoD0DHegyM
HbG7tzbpv1hZ+8ImL/IIwPfG7inhWoiS/6Ne+b85Uss+w9u8Xg45iA/M0n0gtPvd2C7we1XUjCsa
CGD1//99thTeZqluoBHQmk42stl604SqXsY1Aej7EKEtbByy5pdXyR48l7GGTydP88LC78KhUJzi
illAf8n7Cxb9mFcJzbyt6Tx22nRyFwBXcKd980d6aNsh9LIC/d8929zWyxXrAIFAhTEC1IDwYrtc
Um9ijiyYyHxKOnCG9OPyc/ZbLyJdcWT9/M9tYWv7917dAGoGkM7fFezMFaVmkxVghgT4PThin4Ja
YelWfBDWISDUASgFWFMh/uzzVuI0AAb0gT7dbKt8N2sbW5VzXNsuE2AcSO8LxAfZzVlWM/gUxBAn
zo3Yy+jrmM8RA5I6q1VljFVRAAsCZJIOVl0555T3mt+7C51OuZ1/bReyGfLyo8/8wzBaigBr9Vzg
t9EFCi4kROuXG5eiMJBwHTigfVOG2wZ/3T73tQBOwFXgDYCarYCuuBQQ2DAAyTjPp6IGvow+zs9M
b58NKz3gdbUc8SDZTUbx4uTWnpf0/uwaGGug24jldNSDRFxxphZFXc5ogRDwoOar63zIFZ58TetQ
iUMtHW9QCwjNl5/HUJne0ZnPJ3CShnX2Q7fj5E5qp3fLK4hQYHfgBtEsdSlj6vqKI4sGoNbB3fzU
UFC6fUBrunb+fen50CzIHgeYwkSCMD8uAwW2XfFjLqaPAbo1bota0zXwbolJXKD2YpDhcil1M5bp
suTzCYN8U3EwVTinq8eBUtA7qjEMm+SkSGIw3e8D3NDxyeweLRKP/V8olKg2/a8I2c9oWdcFvICI
KsiBNgk8boVKrR2HwNAHWC5eINApaY+4ZmhscPnJSXY+feEm0HgOd3Kzv+uUA9BsWBgRUV1d+sIF
gdQw8tNovprtKzBBO1X739pZw8obwP0Wt//dLJzdPKPjbQ3SPX4CeJUWjezttiqtFXrxfII9/jfR
IBcgGCD5pqVsgcvntfTrjCbwTWl7oMEirRXqw1JtUXniD8NSuJt5qpoNrbr2tWOBobg/KwsFdCFa
KAPBKwVqgssDqxqLg0QC7E4GR5Y7GELabW+vVRy5lFm7kCAZMTb2M5jFIKHtdn0XpdpbYjwVCHHG
kBZPs65Y0MqEDnrdz1YkqWCmoSM1ycGyPqWgUedfdGrtPEzNFknoZLskyzB7+yEd+A749FFrbUnW
Ax83AeLBPp3YvipPta7q+Vm5FnjFIH720a5gA3vrcpc9EM3aRG/gEc36iXr1YXC/tkmFzujy8+3d
XjtPROkCv05Hm4IM2wG90h1qg2di6KbIoVubjAozuGKm3qk+AIgNypSrHr8sAFRZ6iFWSTU/as3n
UnvRu1pxiivLAGgT3jSY8AHCptzTOVs9gqUeFUaW/yjDevp69y5dfF7SyZxVXu6VZEJnXxr1+7pU
uda1349gC7PiIuS+6r7q2MQcUgfDqedRvjPuZCsRFhCoRf/5vNC3M/Pk5dwibYPPp0AI0WOwqCoO
WfX7JYUtG1D7NGUCDMTFD/m3JVeVqFe0CK0mAv7TR9euIR+wbiNFNQMpAWO2EfPDvHocmCI9vSoC
kDmop2FACS/Xy03izKpnXuDR1zVkX8GuAna1/ouaEfplEB+CkhO89HIWloM3hjgkBdeBE2G+XjUc
vnYO55+Xwqd0sEu+ALD5ZKSbuor+5pqhe8MEywHaaq4QX8rJG/XZLBBgDkAmwx9FvLF2BCh1gTBa
AKNdTUt6Wb2gVdNhp2qKQBrX02i5HwMANVNk1TwTI0Gi7eHylKeMJYU3L0hPOEa4RS3k/pvg4uEM
eiNhitDpJn3fT+1xcgd2Mlk0amGeKbRUmBrJPWJQGhVfoCMDYEBmhseT0M1ZiRNO0ucFye/G6iKL
PPv1Y45B3IIpCuornuhCnLRdyBeDNzBJZlzs6Kf+owekrvs3OwYEOjhh1LiuZkDLqZt0oJnOp6Hc
LXSffbptu1fiCUxF47ZhyhRg3/IE+zBVAEuoWhw4M7RHJA69Q5H5/R9zaewIGA5aFmqcpo/pUrvb
pWgzRVvl9ZVEmg3vGUgHjNFVtrAINCthIlczkz+6ETIAad9eoEqAdER0HAYn0Uwkg165+Zix4198
HrxBInsP5xRIJqUyDESfBZ4x3ozapv3FdBQaLX7fpUZjg84EmJc3ZgSm5Jz4SMzY3Y5N2y6Pmbn/
mzW4iNBFh64ut4XNJGv9ofPBMtK+pFqsgo9aWwHS9HgnAfAYna1SakmznWGmUz0Bt5Q8sYlnKHuB
AaTw2d15H+QUhCqDoAecgPLruOvQIu50/Xiier31KNnr+MO4KiGzolEg5nBw4sAyERxZlycS8J5U
QN0aTkPsYkbS1FXJJZUAKVwYchOEsKUFAWCkmv0kzCyFUr0/6iStQpyABDcCH3B3ygHDlA5ZNwYQ
kdfZljuvjfOx7P9x5q+UH3R7DNOhDflQRE1fhiPvNjzptuX9jW+IWNAvZiBbK/qRJGeABFSlcb/x
Y62dQ99vI9dR9FasqB5etA76i9/tmxy0mN7Ys3EcvNhsrNAau21Vmx8c4InffYGQ1sL0AeIWTAbL
C9HnMbCbsvVi6jiRQduoZMP9ZgxPZ4BlobMKTkDucLUTHyShQe7H1G3CmlpRqSsqdytah9AaWSWI
wXSujKtpkWDWNYMEAv9DDGZN91v6i+9LhszT6sQJpjyIbR4N5ab/cv8ZnP98SZmI7k0zH/D5uYkY
rSLiq/pMVjcIYHsC/V9gMIt/P3smtOkwNyXwJuKO0ohSdNCqprFVEiRf1XW8nlsTErLqdfmMZ/bt
LboOjuBjQbqGbhmUz/BMkBZgNn3lJxk+3+XP3AbJaEuCKXQ19xfxx0MHrHkAf/2F4p4LlXYNXf6Y
/O+KIGZtjjYTPapUszlrl/xcgrRrQ2F2PHAgYSl3aR6R/kjuD1tRgxGDvkCcRSe7fDdYlhd9jxJ+
zC3gE+po3b870YBzgTEGWqThwN/LPsWqER2NiRfPUc0+Dunb7ZO/jlMvPy95lMaZF8ec8PkKeFVo
LMqcXdMeC9XE/Yr+YvYWWCUCkSlAXHmpYCS1rHK2aRKD/BBIFU714/YyVN+XFLheKnSSI7sXLwAX
bnfW/e9DvGjQ449UDxI7V/2x4A+CJ1q6JPbYhzykd/JLIM9w+Xlpe/IUWYxqwueB6jWOob9srPuj
0YsFSBtUTk5pLyMkYDpp3Jb3D+1gAQgbkGuAsmJi8/J8J2TK8sobEvg5PTzaha6wFStqinIqokQx
9CroDy6/7xNNTyrWabB/VRdWqbOhdXXqBytEdUgRLK7KQg+B8KaoRcpNaYZLSqAbzQh3g5/9+M2x
3ibzm6Zqh1nTWDjt/5MiJzRMwKPPPYWUxacbdwpQjv6LI4c/wqWDbcdDQbKvDJNLxBrnJN64dIz8
YYjuv3Pn35esK28yR8/8KQFqVhamj9byFw7CFrQrGA1ESyo6Fi4PHc2WWjFhTimutB9+9oNsbv/+
Fe9w/nmZ8dju7T6ZC5hugz2Wzs/U+Wlqimh67ZAFvxl6kQHwfIXHCSzRpremJonLrAaXjf6c1sbH
26sQBlqK1wX4LnI+cN3oFpZO2Sy91qyyIIjbAnN5i5dG1DW2Th3sPTPdobeSKo597XrADSGniDc/
/kinwpzRSScDazI0O+pBC+kDtNqqTm2mCDtXV/YfQXJtaKGsHCcGQRr5YM6vWd1vrAF0RHMQa4nK
wK+vCmzC/4KnybpmulrNbQPKbA1bdzsdyuWRe79vH9WaNiCGRoFZF2ZFfu62STomPdKMCEdyZGxA
spTub0tY2TJAWyAcEWnS64GhMbFyXStrN7b8T3l7aKkWZtnXXCOhUytErSwGosBAgwoI3tSu2NCz
mLceCz/tqsmNx2fffHNUbIcr54HqKbYKbWkg65V70vrW19K8yz1gnBobQn/Rqn7wZxBpNArP8q5G
0gUC1LBwjgY6VyHxciGmN1il38xuzKaah9WSPxZZ9TC67iYr2E82z/oR+/rJdObN7Fbb2we2tkyM
VSOHBywf4EVKfi2tSm6SIfPiiVUPmX3IXoJ6l9LgfjsEohOkn0X4dZ0fxpSC3Y01xIzGPt2Oo0IX
Vvfw/PuSMjgzQ4YlwWl1ZrUt2N7pj7N+0vlD3TZhSptwGg+JCjtoxX5fLEpchjMNXHq3zpMOi9Ji
N/iMNrL58+3DWblNFwKkoAb5MKZNFgSwkUd6gbZVJKeyhoRob8R/f7wtbeVCAe4abXOCwAej8JIq
5G6XZIaLC6WR2NW+t0SV71xbDtBbwF+ALFiAidjL/aoq5teYaNYArumGTfLJSefQcdjOKKtdUbS7
28tZO51zaZJKFHniD3hUanFqGiP4dgHwkBaPgKRUbNuaHESEAh4eVu8qtUerLNFLIDXHTbccx6Z/
IoB6KEpVdX1t89BdigFZ+FhMyUmpyjaw5iXtsByTlGGCye0YaRCw2GIES2GQVvQA3d5IcSFgwHtc
tkeaOxdlb2sAkLJbZNuiIvh298kAyhGgUYBEQK+0zFM+BqVHapsGcVpunCCs+Nbg+9si1tZwLkI6
fK9qTYc0FTI6r5m7n3OFbq18HpBRAgMDdaJrJCJ9aTV7rH0/BlrssaubLaWZIj8oohjJK6Bch0IX
QitB9iN5hQWhJ5syPGgCW4sC+1PjvtbuzgowgPk96V965WDU2prOBYp/P7NmpF4YCOwhcPjap2UE
H6DQq5WLAjZSmCbUtC3rqkyb4qHf6EMFoBKABGmHoAg16+3uY0fnPR6zKK/56HOTQsNpzudqtiwA
bTwsHvo+Drc/v3IHgUGJOBcRB/Ah5H5HvProkg5GemJdZUXj4Idtxg7N9FuzGjGyuny8LW/tSEQW
X4z3ATpErhq0BusZWoYyECI+glzSPP7F5wFHImbtYCllnG0UhQmzxw5US94fNuRhoPj5aweO7/7/
981LjeIJpemUgMqpaCYeubzZkGTa6oPdK14EKkHSXanBg621FAtBYXAoI1pG/aQQIXOaiQyJSK2i
ex0+UvSjXS7GXFyfeD1gdmqW7nqveaJFexiZtaG++VRWXhmiHLbBMGAbViheZEaATCwHjMbtM3vP
hMp24ex3yI+SPE1Ha5mS9GR7Wh/3VuHUWzBbvYK0eASDq1NsUXRoHm2GIBz04F/L1B0eFyCeh03H
zd86+OZu/6I1Q3X+g6SwoS3SpfBqbAyc1w6jiOFQftTmOE1PpoCbQ6v/vCgeZitt/mKaEiVzQxBC
XqE21ogmK8/FxQhw8sCf+Y72otAz2jcGuI3QbqZ+7811Exl+m+7GImhCsyZetIzjFLYdZRu9b9oN
SUeywYPW3uQ5KR9RWOp2ga0a0hKu5urA8DoWbb3+dQVmyHPATACM/QQSpFennD+UC4lTp9gEQaNI
HK3egzNRkgk3ptQttCHPTq1nIdr5kaEhLikUN2HNKIkcPUry6IZBz+DlRfD4oqdzvyRxX5mRUx7q
SuUoVBIk560lzEkaNBbE03ia+Db3P9/WWNX3hZk/83RDV+RZ6eL7+h+ab5xJ4SVUn5eidq67QPvt
8PkqQbo8shvFW2pNoc4PQLJEbp/rOvWNJJ7dx77k+8FOoiJ/LW0VrsyauwOGBZKp6BlFjUEs9Gyf
qiRvqOknSewkz1pwnI18449G2BYAkFfhv6zKgkZhrgRpVjR2XsoiFtORf7Y1LCp7DjLM6TSvzcDD
oDa25v38JWLEGOUM0aYpKFIvhTVtqQcwlVoMRLMtGIC3jZ18yWrt95y2+9u6tnpYeE0BIh0w5lcJ
ODK1YwU+IeSlexJZ6ZPZ8y3Im0sMpf53gqRLMztAfbUWCDLLB4JB5nI41s4AfgmF7V2zMWB5NzFC
iYbHq1diYw+zHUxI6i5admxo/pxy59DzVFGSXWmcRt/pmRxJIeYRT5QkGEXBI/iYFeTHTDDNNJrB
1qLLs0bMqAb5Td1bu0HX94NFv97ezzWFxLl5YOPC6V3N1KeOVlaoNCD+LqawauZQa4pw1j6VSM1V
b7dlvWd6ZR9xLkxabO2yoTa5m8RpBXqg0rZTuHLvd5P744OVTGTfNoMbWS0BDbZlYGwMnNjsEHTC
fEGjQnMa6nBGi8vW42b9m2TeF82gj37iwiMv/VPimjQMeGk+OQYK3B3SdLuh1Jxw0jHDXmPAJ9IQ
J4TOMgQbivgBjCVV+sEtiuTY9F3wSHnlRgEFWBlGr8FmXfTJodOTEUGPnbxkVQ7sHm4Ej0FKfzQF
6x4XNDdtAHSS72dm+yC1K+ZjW9n1C3enfptUgxmBoTh57oryHzaS3UjGkYbOTLtIz93pRRv6JuoK
7oXAnEhCXvXD0RxRpEBrt80ZmNcf8yWYoizgFsjuUTVM3Tzd1nZKD8VEvnJtyDbgjcMPdpefCJW6
kBKuxQmARHfLYgfh1M/Z3l4oRmctNv/jEH/e3D7Wq6uCQT90kAG+EO0XgJuQnuw5MtjO6OK54GRP
QfVZc6OS/Lot4kpLJRFS8EWStsvnWk8B0AQE1v73mI0bD6hy5CuxPYWFWV0ObDNyx3AKVy9SDyAE
iT706ak2gIJQPZj8nyH55y/WcyZDcjkNeuUdqx7T08C0DeWARZ9/1l0T9tMjs1S9z6sLErNeCOcx
FiU/r0w0hvseMIVPYOvYpOb3mZq7Vk/+YttALYGBcAFrdgViCBomH/Av8Gy+oe1TdnQABWN5Cjez
tpRzIdalR1tSktlDDiEdTSNAD/7sCfuhs+x4+3hUYqTj0ci0NHorcl3+J16c6uWFqoqG6yICAH0L
6PcrjNEJMSzmtJEknJopj7g2Hgw25WFzf+c7rg6YxMB8KmA/4dAut8y2UPP2bFR03T1zPlfG99tb
deX4xeddPBgxWGQAP03c3LPgqZk1wEGMGtbBgxcrMA4psR4Izzb6bCsi8tUtQ2eU6F4G77WcKkJl
AdgdiavFuvHNzX4n3iG7G2JUrAYDLWCmxNP3akwjQ3FqyMwOr85in5CNbW7TZnt7w1ZXgQyTmAXB
PIs8udy2hs0AEKLFfZNnRw5Cm707sWRf9a3qCSMi8At3i8ACoHYo7WGWHk9D6baUPjixhhrjscbI
34qAOuFYp1+XirzBYv/pFoSfzDdUoFCrUpHOQWOh6JaTo84KQ2JgyhqMuBmzbarv84qFTvs5T7bt
8rgAgfL2fq64BhC2gGAekS6mPmXsIcdPUm2qAz1O6n/SCuPMJAlnzGJZ3mMLjLPbwq6SAGJHMQ4u
2gzFlZIi6kTnoLDKK3CoVHPy6FkIdjmZyl1nAErG1nIAiXrO1qYuCe3cU/FOragOpItnA/b1ulYH
rMhuLtLciCdjiHTza9d9SDJNscTrGhPWiGAQFD54yV/jh6R5kwWkN4zYN1+zxQzH+cGs9TCddrm3
SZNtUyCn+fP2vl5ZEWSdAry0Ab2IPPMVAGMLxrg813w8hafQXl530WQq7NTK3okGaOAG4zF/3Xln
JYjsxgGRka+d5uk70F3p+HZ7EcIrSNftQoTsNXy0wfXGosVlGdVLiH36774vlnhmam2O9hLi4PtA
b3+sT3/xcVglMRwuckGSZgunyq0ggXEl2Rgupfes+Z1ig2SSaBwtIkVwmbnoaUDmWh7OXJLeRKcG
IhGbgSew9bJqB+OVPPijjUJ9OqP3xAfXLFpomqimOd9VutntweWaR47RkF96Mxgbi9Bg6yxFwUOt
DVTjlivm5OInCut2tsnWVJlV15eINIP2FyCWhm078ldPM56XtotINSpyWatKc7Yl0r67OksWoyDp
ySPZ1vaziMy/bp/s6ooE6gwq7xgSlGm/zCbX3CaDh3bdLzzQo4E+Opi+WpoPQO28LWp1Mf95Cchw
z+lsE7oA4+iU5PxTSe23Vpt3ChEi1JduGVqVMGEkSh8upqYvD2hI8Egty9aJ7bpot+CVBBa4pWVb
0g76geq9tRmp8alYaAfC727p99MwVNGyDP0fv/PZxiW18RI0WRcGjTeGhe4Oe7PLum+T1Q9vVdct
odXy4nluMeCFeNb8YLZLtTNSXAudU7i0lpHXjrvfGG/pgXnMjHR9nHZ4XtLIAyZJualLUm/dTs92
2lKwbd9ivDEEuEcaMQQdcbJo7tvYgQO3NRpVn9KVKUVMeb4/4t/PFDgdLD3r7cGJwci36Y1dBgZf
YHXhNXv7IFYMKnoQBWYWIDgEzs2lnHK0g5p1hh87/qE2Hmtc5Uxx1itLuRAh3cUG+kzLGiI0I7RQ
12YPGT9qv2+vY1UI3KlA/hOVWutyHfnSFMVMJj/2izfbOORtVBdQjUzhVlciB7Rw/UeM5ByGNltG
vYSY0qEbZB8M6082b1gbNw0PafsNEFq313VdyQEL77lE6aKUpqbVfT34cVIG0TL4kZejXy0h2yGo
w4Q+mnxnIedjGj8Z3Y7u8bb4NfUAx4CIpt9RwSX1YK2XNqZW+nFLnEfWuo8J6T/Ovqq3cC1ascHQ
CBji/yHty3rjxpmufxEB7ZRuJfXith3LTjKJ50aYJI5EbdS+/fr3aD58k2420YT9ADO5SaBqkkWy
WHXqHFQPr7sy0naxckrQwZI3PPBmcJ11PkkRcRLuO+k/Rn6qLNtXSoBKh3dm1rj0mhIKwW0+te4T
5V/G9pClgafqy1OZEByTrYywYW3Qb5Lwn+aS/xhntptLVbpD5v/nEyg4JgRZOdUTTKA5f+PFsdmS
T9phMnfv9wdg67f8EBIRIMC8nDDK0PpQLwZ9AomEXxsvI/tSuCpeLNlYTJStNbTQ6tdXnYZjnKYz
gETWaO6qxQvM1Qjq8p+OKUZjSS2BsANciHh2gq/pcjg2N4cq0xJ0C0DzcD9nLg3qdR2/mqWHbi6H
td+pxcg+1rXF72c27W3IRR2zqvEOUElMEx8DAHkDIeZpYlVzVyV1HQwmzXa1neanrC2qk8NQZZyI
ZQQrCJpfbYfPgdPUmg8g2xQOc+fss8a1QYSvTVXicztrX/pxdd6ygjf3s124eyST8n1XWwgvKJjm
uiF2H1JGltB2WbvPOJ0/6WvG7hYvw93UDexTvwDNCpA/9+vOIY9ZO6gYbrZTW7jA/+U6+f9TJ5zq
1tqSlRAsUjN9BWWz1T20Dqgru1O9Pk/l/rbbSdcJFGxwOlC+IZF9uU48nycH97rzNGaQmiiPJf8H
A/Qn/eW2HUnkA8A8aix4FqJaIObYgDtos6yznKfV5kGq/+29XzsZx/kGBN5AGWh+FCtHpT1k2TIk
7lMatFBV9ZQPadl5Y0G6BdqzkDhDe+XlVJXxgAobT3Fio7Sch1l+1NwPrMa5iW21zmIT04Ngr7WZ
6PTnHBJ6WhBnD8n7g1D0AG7tcyCkuU542UW2WGumASNpv5A4ylRbX+K+6D/b6oX47yrumQyGI27s
4L6gtnNytOsuilBBErCDkw3MaYAwg2ZATKmNbU8z1CnjJ8jbBPU4/gLE8I53rm+mCCPbulesisqe
sCH7sdSgPIhSFymGT2ZrHapkOCYGShqxd+J9r6isXUM74Mnn4xOugjb2EpO0S/wU93ULAgVdf45T
+mZxUh26pfX2rC1aP9YTHmq0/T2S6hXc0slxpYv9xM10/np778ocnyJ+wCmOywlb7NIrMy3rbPAv
of6L1kXyNg5okVaU+VQmhEs2Jd1IS20DnXmPpv5S9C/cVZTLZSfQVsPbqjCAi4heY2UMSLGGxU9s
bv7OCPRdXcqOt2dK9oC3oC8B1j3AUsBPIdRhQE3SrZXjIU/jrjoke6BUdAwghpiC8CQ7kpafugK+
yrJDrKN1efHuHNLvBhp/KwrrcPvHSAeMd+2/BYdrla6pMrXR5AVqXakOppKs+NZ1qm4F2bpt5ILQ
MMKRqBtCmEf6tkmsysDWsDdKubrZN4M1+yvRP/Cagh4MCmjg/gPCVqihpf1cuwzUH089LR8H3dzr
efHJWVUvKsOQXYjnhsQVtDT9/8FavNFk902dOXvDZcWhmOJvKEisew2Fwoy05uNskma/LmZ81w9j
vVtj29lXadfuXLvpwlUfG3+oc7zMLPuniVrooVia5FStdAj7GHVYYsTlDr0H1i5lpY7+dW9EArol
sFU73qs9cQpZKK8M046jkIq47lBQje3qZWj9ti/asDFAkls0OiQKCxRnK28c7ws2szuv92buty6A
uzSG/gPAOm0wssXeVzWvTn1ienuLrct+buYCXed25ZMZvXgdutQPOceJnWTddNTSjPrISq5f3YUi
gBqn/AARdvuY6XocOBqqslPXay8WRYlmRToKDE4+rbXlkxYnkDmw168l/tWnbvSq3UrX9dCV1it1
ih9rbtG9MRMHAqjZg6WVhwJvrR1pzPKJVW5zmKa5CMxmqvy5NiHXsibjA1syApaPYgkKkLT47pAs
LxCFS/26SNqgrbM4dOiKv0AdZgdB4iGEhCf/aldpGw4618LB4cUB/QdWAJHsOQA+vf+E1jTnANE0
Zze4YHYHv+McshZwZGesv3i5O+n+Csff4S1fGsHUD06AaisK412NklTCkkea1yxs2Lz6MzDvfmGu
b81CV0QhurabuNEA5972fpUjjAXEZvg0VlzbWfNShIuZFjujtMb7bmI6GqaGET8y/ntoHeNrnI36
yWvp5AVLTsZ/+irR7bAiJtDSUK3x+rzydQT6e2jM/C7HcfaRmS9/JwP5x5ja6nEtEEb3XsVehoWA
yH2YpgAoHoqXWE2BDqy9F9fbp/ppij/PletFKSmdw2r3MX7rQu/ryh7CJGmAAYbgSx/yYbUf8oqV
j2WqrcE41J6/dHUfGlVZf00N2kSrW8AZ4UrVHVh+ma9Ns4anNEOwrAPtS0lroA4/Un2vMQ0oyTZ/
tYr+N23b8pM7DGaAKprx22oSd2+VSXJAL/L04GWmGw7ght7PFq/Doq8WH9x53VPRAKxKjKTeV003
nhjUzqFWtnbVzukGElKEBvedPTknVHgx0LlkYaEVb1MbD4dxStkzyRgLoF2cfDWcSe99LxuR/0uS
UbujPF8OZd02vpno6UnPiHc0tN4O6JqmEIvR3QPv9Dnk+jTumrq1AL3q4mCtpvSOmV19GNff42AE
Kfy2Q004NEG/oIiDJAc8+I+Anwdce6slCWciXWncGmuXRa21W/3J2t2+PyRn+8XnhZNQG8BQrMVt
Fk1GDDxk9ilztTvD1BT3suTAvTAjXCFxOnb9lPRZ1K2+G/9ds31a7+NYEfSqrAgxDFuwWl7cZNFK
TnZ9R6wvvNs52vtvqYuxCGGMbqW07j2sCAP5YN0gWW09dJ4iHJUlrmAFRXGsOlI6ojYK7wAT0iw9
i5ZaL7ADwF5tMCRywPywPA4cmUBsmBw9l6VVBtlQaqE1e1lYJjlXjFfugX9+ieAiUAckCU/xS2gc
msuOaIqhqr4v+Eafpih6US2LjGXnhCB5ue3hksAefRUo5mh4lyJXKyzXNOXEyCYs19w9l/mjMbzE
eWSyOwgRKCZKYgmshgigsdW1a941bRrp5HAeP3GHb4LCQ+N3VbrHP/7N4/7BaVUCihJ/R+CHYj1I
q+AiYv5lTgazTaBB8NTM3tFsAEvnc3fkbYwL3FCB0SXLtPHXbJBN3K1XhO58MV0OsoX4KU1CHKC1
Cs8s/T5K17YNDh5wUAoPoqHNjCpjQLqWFmSGW/25gwSM4jCVnHYbbQqeN8jVX8t90wok6V7HnKe8
OGigD8x2ZHp/yvfCxLZmZ697QEBzYi8wMfC9Wxm+AcHP6t2oY+TQKV4giGyhBoJI9tJIgXhPN1PI
insgeju1meJxKlkKLPAGl916keDKl58fDbxZltyGarkbOKHzbsg3fj1gSYDlopMOfRbChieavtal
u+IALTt/oqhBLV9u73nZAPCAAGQdqByMQZifUiepky5QLO+SoE3BQfH+Iwtgiz/f3/zsbJFnve47
6uD79Ftm7Wei8CHJQYLGPxstYRDIAE5auMfqpEUDL4M2T217J+b9hc7gbJ2DnqKY1//8wFSd2RKm
CnGpXXlrx6J5v1ifNe3l9uelQ0EuGpcYcmpXwKvZJa7rLDyLxoI+A6GKPy3G90gbhVWtWBWVLcFt
WWU69YSnRmSiQy+Yk+z7OmpASvZOERh5Zfug4/92e3iSA4UikYMLensXX6GxiLYkZr9kWZRWoHmL
HxbGTyx+vW1E5s1bIgzM+zi24BSX3hZTc9FGXO6R5X2yS79Qoby3eRFy0aBrBfgfVxfQIWI+w/CY
mSGfkkFzgfoz3kK99lOPp13sKeAnKkPCxndH5rpFjY1v6r9c93sFyfq4/WKrdBckfnAxHmH7gFRb
r1iFgIKtf3NgjOuO+iXo/uzkuTP+ub02Ege4sCVsH+JCQiLXjSwa6siMD2MdsenwAROA4P7bLLFh
8S+X30rT3jJqLH/OvvfWLkOUpCncWLowgAWBkECDsoPYDW4vpVMhqsUuzYsFLDdlln6BYGr60nQM
ys9mrSlSgRKXvgjKhAMUDEd6tzYjXJq8Afi7vpuhCQR150GfcBS0JXHQQI33hteCwSe2rDzI8ba8
vTBbRHK1bzYo2ibDjoKBEBgvIwHDxoh9UxZ46c9BSn6sQ7zb2ma6ZPSH8lf37l7kbVzYqaAKQg8n
tuulL9RGaieoquRRMfqm/VxZ0e0hydYFSAZ7g5YglhW79qHHnVZr7uWRdWiGpzVXML/J/AyAOnRT
Q93lGl9Vd2njzYkBgWf7H4sH094z9k785fYYrrtJMEnAxCCUdFGbBKDhcpKKfIqNZoGVrae9/Txn
oZPdFwn6AEMCEMXUr/5Cgt5UibFKJw9KULCJNvGr8hfYjHU7n1bYRRPGl6lVRAWyz4NOFOyoW3Pq
FSdyXFTQK2ynIgJ0bM72jP24PW+S72+gR7yStrce5Dgvp21J7H51TcaieHixXptGAcVQfV7YLUCq
VVPm4fNpDZU8FqbzEN4egOQsPh+AeI/xsur1qQCXgRNbp67VPs8TCgB2q3oQS+2YLm58oFDRwCYc
Lgao8rvKKlmkdW3YuW89spYfQMYDwvTHxnbHnUWYZTbSai0QAvZz61sjtCpZjRrD+wN9lM0A5AXR
NjQxXeFCrluHTbj4WdQ0yC2RLxpX1EokGx7B/nar2JshkUktoamVFLEJGk97BWz2d943e4vct+j3
ub32MkPYeWCEA9gbR4wwX5ndN3yAPGJUJk+p+ZsMv/uZBtaiKkuq7AiXsdFSYB5WDMjUf1TFibOf
7RjSXtXkLtssG7wa0R6iyqsXgDa0SWmteGBMxhLGXgqqVdV7XjoSAzBqtJeCyl0spa960WpOvqQR
qDMS39Hqo5tVX01KjqRWUZbKdgw4+/+zJZzIxtKwvEUIhmvL8HyvSWKUxUgcGna87m47gixxBgrf
jZ4WaRHnqoJPiizp7XQEowkSZB7yLyC7eHM7cjIqHtpp+tvotN2M49uPqbcbY+0tt2JFeCMd79lv
2Ob+bPdWUJwGozDGO+qjE7SVuwNX8zNy3B/IDl8MVnD7tVszN+YajjzXeSh65GXWziWKKZU6I144
GyYClUaRr7XqirJfeyuNoKUJ8RWVupDq89vfn00WdZY5SWIHjuiGOh7rH7jWwLWFUi2INUDoIfie
7g2tZiTgiyghIIeWQvYwJR75yPFzZkQYwwAdH32ahjTSmsg0/0kd82AYZaAbn297t9SxkF/cYB1b
2Ueww9OltLvNjkfvlv6A4gPqGSownGxB0CiDlUaLBaqxghHKXKjZNjnuHvM3MFaJpogCZYNACWHj
bUEuzhJvnQkyo12RuVjwaseL0OM7yLPenifpEM5MCIueVuVa9AVMeM0uSUIa3v68fAQI+rcwD7ea
sO1QqzLqZEH+rXbAzwqJiqXflVxRzZA8LzygBP8zIlw1XCsg5ucgt4DEtd1FGjsR8kDqY178MzQ/
+lERn6nGtP2cs23Y502XZAnMce1LnDIwbBxsFd+7fFn+G5KYyaj4XOYaMGKQzL3L6YEolkUxY2K0
UZK1gn42lmW2UWon83Fh87HRhp1bDI+dVb60k7VHQVmx+beFEN6B5wsl4iPqBu1r3ZzDLPk7MQc/
iyPPiLJqOsxd46Mp639yvn9lzs8WypuWwdFKTGKykAMnawoOFCNGTD0ookOFRxjbap4ZmoZ4xv0J
Qw7/FafPDhQAKpUYvCwKOXNysTGTJobetnqK8mayY+zY1I9e4zcqyJ3U7xBMbXA167pnLEsYc+iM
LCSBEkOcZ2H/gc6hTRrlPwvCja8TE/VxoGEjymt/ekVnrn971VVDEI4cZ2lz1yVwsj5/qo6jiplb
utYb+SU613GviFqlLa1QnXUIAk7L8tn83CzfqljR5bP9xKt9cmZj+w1n/pQUZdnPLjj9dY8H1fi2
2l+6Ya+teJv/vj1ZKkvCapi0SyabJ8gATrt+bf0a7AeGPgYZgAxduu5vW5MvzZ+5E5bGy3rHTDrM
HaFHB9oxTHG+bL/21rwJFwHaMOxCJy5S9PpDFv9ws784KNPH/OftYUjNQKMCqayNMtYR7sxmGNyG
rjPqsKUXTSm/58zwG7IGWW4psqZSU6CZ3zIi4AYUK0BJkzQ2HT0WraUDdOdi9A/MWYeDNVRT5IKn
WjGD0hX6V00K0LLr2mLOeyvTgC2L3HSFGOJCJt+qVGl0qRG8o/HSRfcmpGsv3XsukJ1B1YxFVvMj
gwxgNSoiWekePTMg+AH6OrmTtQaLWEKPGyFh7jmf7TTZ3fYD+TiQfQAf5JYRFvyAFUULihecNNm0
14D+UTGpqr6//f3ZMdCy1eJLjGsl/wvyalTFjSP9PAQSwNu2ydCJWdkupT0DDzWAE/k3qz8gMvvA
9Jx9X8iZzEDk5D1Brjxfg2R8xjj+t+8L02/MXe24aZNF7hR65U712pJuPdBBbzxP6EoSEyWrPVIO
liJkxtdfhr0EcwU0tfOtWjXFPEm9FTE+3hEWlOi07YecLbPXmUmN2Bk3ou74JZCKgEkG9qTiXZGN
B/BJdPYDTo2yvhC21sM8xXk5odQLbXcUrkrw4qx2OHSG4gLWZQMywVmloZ6MFLmogmtmdW0kMw6t
Nh0PaVx9IR0630eSlYBpAxjIISySp2NYpYepWMPBW/ympI95PB/AYXegKq45maNb0C1GXg2FbpwL
lxOcJCh2Vi5qKMt0fO2n4/vd8PzrgpubVdOOY4zboP9uLqGparCXTeb55wUvtxZSt0m+oBSY7qsu
XCpQob/eHoHMM4D6sYH0QN0U/fSX87O6SzlNDcINL7f8+gu9H8pgblUJQVnwv9GfQ6we3VZXfQo5
1+a+p9hPcZL7g/2pByFHfpz4S+156CBXIViki35mTrgDWqedFzDaZZHOvuLtqfcvtydN9oRCORtA
QwicQgJmW7fzXZs6Ts5iN4lWzXwyh2kJ0xhJ1M6cTnVvhR7KnEk8vA6jyt9kIRtY03AwYRMjvSEY
nohGMk8HnSFu1305zaHJjf1s0KNh9J/bydvdHqfKnHA6rUY5u3UFcykaoepp3ucOCQElgbru8gQQ
enjbnMwXQeyAviLwLAPTsS3r2bTmYw021JWB3NXIXhszR3NFDhAE8e1BJQIm21nAplgUcwlrIvMI
I+1k92MHIlYnHJsDSLkAk709GoUJkZZUqz3L6elGwVq96vyvLvk5e79um9gmRIx5t+rdRviPPgvx
sO1zu7S9BPWPpbnPu++pSuhINgSgzJC92WgwUDS4XJCZpWXi2iyPqgZPA2u+t/SX2lV1TshGAeQG
iGBhCwUW4RCFlyFB5OY5hNN/VMn3+d3M11uoefZ94RStapLBX1EOhigjkLV5q8hjy9z2/Pvb+M7c
tgAhdmza+H7nfQbwXkt/a9pPJ1e8C1WztK3VmRV00LvQAazyaOqelge7VwxCdkKfD0LY6smQZyUQ
QRhE/zBBnKLJ3gpoLyTDPeodNVE91FVzJngWWeqRGj3MzUMAvRIev9jLQZnRUFkR7gEoqy163G+e
ZXV+1r2mluuv/EDzv96/D88nT7hEHTqkLeswGrf+3UJzZ1Lxw19LQF76sHiYVNoGrOdFHuXUO/bj
fe7dk/iOxF85+5VpczBWL3370/TuBn1v6uQ0qjaRYir/hROcuZ9O2doXGX5AXAfLHCbpMVnBdHH3
gYl0NwV3oKzQDSRU19OCGmQyOKDH9sECxlXxedl9Bs7R/z4vBINl57WNgX6GCL29mb3P39p8F+sH
lr6+dxiAooMLGCDnjeZH7GBPF68oxxWYF7ypfQvJzVERZl+vBugSgDaDBh1YR/EKvTwMcN7MNHX7
IkKvvD+x7+CeabXTXKiELK8vAB1ESxsXDArG1lV0yJcMJToKsEZdv47LS2ueDFtx8MhMWBaaKjew
DtKOwulpoU1g0tqRRRXp0TYHvUxFJvj64MQT/cyAcHBO1lKZvIIBXvY+QI69snArsYCECRhmAKS1
AToRViPT3bFf07KM7pf6azt9ue1MkgkCLhTFEuBc8UoUWeCQlp28hhCsddH5PalA01n4XqUqkl5f
AHAocAw6SMuAkE2s1jhJ46y5nRZAtz2X8Q6dSs8Fe54RqJfdyerf/X6/tCaczKRyWrt1YS0/2p+Y
ikFFsiAmtCg2wCm6pIAMuNwes+GVc5OwOiKZ688vbj8p9p/KgPDz0f6HJoYeBtwsBLxlHna311yy
vy8GIFwoFZmpttb4flV/n+3TVAb9fMrsz++3AokjSM+gJQFEC8LOYNncNx7PmghxS30czbs2Oeb1
8bYR2VTh2Y3DEH8gwBPWom71WPcYrSP7Z+P9ZRlfb39esjvw8/98XliJYWIan3WnjupiDHgXlEPo
xmvwASMOomzodAArL96+lJKV1VZWR3Q4tannD2BVYIsiwJOOBByMhrYVM/ECunRaThkjKTd4RNtl
PuasGF8tlg1franxwtvjka0JaDgNiG9r6FURqS7KurHtjOV1xPP7yCDvrogBWXL2dWEgpbMWjp3j
6719alntm1rtt9O7e+VgBNAvSPsClA029svZynXI95U1loQnM9o77pYl4mjvVAlPSmYKtX3MEU5f
AMtFQUKbLDGl4L2JLO25rqL8/Qtx8XkhICG4eElX4PMx9kcdqY4piUsBPIDcIrr9jU0w/nKSQCtG
aTObPBoJWlUb9HLZKCSG3qr3ishKaskGrBMZ082UcAXaWlbaZrbyCD7n56By10cWTCBWuu2426pe
Pnj17Uz/z8y2XGdRaIwodIxNmMnrv5p2RvuC5xv2U6zdExKZpA+m5edti9KBQUFHQwsZEogiAKzp
qqpPVgtLP5c+tE0W/kRKxTksdbIzG8LkQcJM4+Vmg7W/wFgf9u7b7UFIrpMtGwZsDzQO0Qol+IFL
nCovIJYVGfXDur6QajiwgR+1qVOsj2wk54aErU/LzCWA6oG1MWA5Gr1nVeArWQ7I52zEpg54WxBD
XDrASIsaFAwbN6fxqtF9b95ZKiiUZLJsbHmE7qjwXvMAgY19xtN0hKyY99nKwCTv/Ohp46/T7vai
SObqwo4wVyAr8Mqhgx3LmXxevDYq+uDr1w4i6k0fDRQfG0G5cDVWCVuAgoLqjGc02CluUCeG33V6
AIyfb7bvB5demhNOZFQP47yqQQua599a+9GLd116qKzw9qxJWNy2dwJqVhuQAORGggf0vLO0xkjB
h65DfaANgPLY6xDf6OuvM/1OgWDPqy9xPb/fs2EWwSQuHQTjIrwvB+gH6d06icB6UL7O2f/4+c1Z
zg621RhKr/FycInmXcCMjchBcUJvqy0cnRcDEM6AztZyz2vBV41m7yJ0+IGwb1oKXo5dHNxeIuke
tdHygWZ81BREhDmimDwrGJjXi1J70YmX3oFdurvTqw8USeELZ5aMy1kzKQfBwiaR4rYgKAyKWhHJ
SLcoDhob3FAguhLfRCYorwd7QidB+1ObD6xW+LJsovBkRAIaAobXFOLL1PLUygEsn5Pxte/5Lje9
e3i+IrCUjeLcjHAO9OVk9eu44deJ8Toy6/MyfGR3AKCk4ZZE8Aq61cuFiKndtUPVsyjh90t7nA+3
PUp2kkHp3QV5KGgqMVeXn+8GM+PctNOooht3thG2mRdm/MRTdqebittYuip/jIkdHpbGa6/iFCjV
Nd+lif0N4iP+OFlvt8ckWxWk1CFurCNYpuLpDGYdnRcUZsb+9JZpit0u/zrmCwq6gCuJFSo3qU1w
cgCNvDhhNz6S93eRbEIBf74vXF7G3Fd4dwFSbfUvHm0PYJQKQLejOBVlS3FuRXg7Ql3QbSwNo7D5
lz1JvzlUYUDmWFAagMIr6k5owBAci2lsHDuOrUEN8JS0oDuOy5dem+8yj+xSkqmSLLJlAROcjUwO
0mqIlC4deaq82qQx9gnCNf/TgKfkbaeSjQf6Y/gy+P8gAS2MRyu1wmJoR4zm/uSMjy4osNE96oXs
1207soXBobgF4tulIqJ47GEtrMFoYMctM98Z0qNB6kfXVskSSOcLctJQY95yFKLeFgGNXTs3mK/6
IR9dnw2OYsLkBsCdB/4cHF2iJAD3xhLUITNab9p050JlPFNJUcjCSSQotgaS7REhAoVW5mZ0cWec
XS0Jsyn2B+t5mNIQ5DmKscgtIdZD3yCCYxHTk3S627n9gngP+j209Ec/B9PQ7Ciud5UZ49KHV6vI
E5fCTDKh7gDsUwNoN++6gzv/ddvLNm8VQxaoiqJGu6koXKFwahAfGvPabwGs35tHe9pb+gM6150B
L/4gbhW3vaQlEsHEmT3hFuMxJD3ApJRECwLlCkAVs92DBaPy2b4A62jIAPPjH8gwXBgVt6zTpFkK
KGZkFkFdhEQlpi7bqhTiRBtbnIMMr3Dk6KDRNHUOonXPe2TjElbNfeqqdKxVRjafOQtfR21xsgLc
RdHafBlpC/mpO7qoHv+yvYo0ItDJ6FpGB6YwU6ZnzFNO8bjkzms/vizW8ba7SQfhUfSRIccAaQPB
sQfPNLgHkaxoMNnTMC93G85yhPzDbTOS3iukMCCSvKns4HnmCJNFFqNxQWcJOzXpICcdn5Im3psk
j1Z7DpZlq+ZZAR8HH0oGwRBPoVO8n5r08jcIN6tjMDvjdpNGxNu72v0yqgq8spvofJDCXkotm3mt
iUGO033GX4lV7enqhBBo8C1NcfDJHMPVNTw24N8IEYUn4TDXtJ5iijC9P675Hb27vWAyv0DvH4Q9
wbl2DWnbblsXua0kqvTyeZqdR2JMzx2aJW6bkY4CLwGQR2rIcomkus2KsFwH6BDNrEu3zzNCfxut
zVQvTdmhCnrPTdfa2QAXwspDz2EGWRJi6dZCyMb1Q1XfeUXqJ2DmTO0ptPnnwVbFWbI749yo4A2k
N8re6PU0cjfKxyoF/O+1SeMg1VS+IFssZLq2AeKYAMD48iTqyrgCDxeAPZPLH1OCkpnHWcC84ef7
V+vMjidUqtHPuw7miB4zKFmEyayHqYrqSXodbXLwSKXr4Pm8Xikyx0a3ptGsOff1Wn+OS/epGoiv
jUkERqAvoLoFVtSJ8nwISdbsbo9QOpPIfCN4waYCaO9yJjV3XGItj7c1Sz+h9hhBYvkQu+ZHLiiQ
XtMNhYgCi3gcgu1kBgZ2glpyvaDM9Xvu32itSkxKBgOvBskRMF8bcYMwGJ4lo2W0BboqDAiq2uRu
7aYD9OTvbs+ZxM9hxoEcNsI9sG8LmysBc2NpGpgzNlMUs2ew3jlBQp6T4ddtQ9LxgIRg41GAHLqI
MBjrdGK8R3e90WZ3yWgeet0OjM5RVFkkZxKCbmAAQDgG5SxbmLZSt8DhBA6tiLjHJD2oSvPSUfz5
vEhla6Rz1hsLnl81AVvq0vsu/TkauuJ6UFkRrocK+NaE5eBU6OwOkYnnEyTAlkoVA8kyk2AFAd83
1MUAlRD5YUgLHtAZWdcoG755pNg3YxwUVh1m9uqP4ATW88+60fgWe77tC5Kr9sKuELck3Jtsu8ci
2WikS3kK3tSvMb+rVtCwpqrrQ+YRJgYHpiV4+tULcxnnlTTjRJ5Q7vm7KKugY9PX948HAFd0WOFP
NFILm2jonclwLIhX6f33dmh3GgBv3g/gykNSKJpsJfuVoh1tezEjD0fF/drQlgMb3iRgC0GU70Lt
KN6tAzrs1g+UkLdD1AHoE8xB6K+7PE2txEIuniOVUS7dLl/14wAwjdfYu9tz928eWngzXdgRbtrK
6YeaJyZQpwt5jIkdQNx9P2vdgTUvIJQ7mHoRWPEQjGjwQtnp2Ll1MHNVG8B2Ltz6FcK50WdQLQWJ
LW7H3vStngdljor5fJ+v37x48nMN5D/ry+2hbyO7YVPEjmWdXgJyhcCGOh0yBZ8SNwvmoX8cWuNg
8ylyekWiULIVKKIMEAzicLzm6ZmqrOmrGu3T8LAwr7uwUz2AFRbEIQ1NZo5m7yGYYY8AMftO//aB
OQOsATA1cJfj5XPplUtu1hOyPEmkV+AQDhdIVumhl39ppsP0AaAXigF/bG2DPXsj1pMHcTYTwrzx
skvMe1p8tmZFpltyEsIE0qkg/kEwIdaGZgOlh9Sz8Qyd7vVsX+SPIOywnqiqCCVdlzM7wrSRQU+s
eCtzmt7zWkM25sftZVGNQ5gqSKFz0A/h+y3bUePYOgHo6sc37/0UilvPB/7foGUoagk3Y0NaApnP
Ei8bhyZHd4n/qmfrKxut3p+W3rrLwGmruIxlQ8MTBzJ2uCKxWILJSavcms4IYD27Sj4ldVue2oTY
O5C1N0E2rt7em3L++/Z8SiIAivvEAy0UuCKvoqW2s4wOqlowCjnguv2B0uKPOFHcJVIjSCAhlY+Y
HX9c+nenQ0ELVOYJCI9+9B7xs/kr2BUV0yfzPFAQbn1pSH7h2ro0Yldz73QLnjdx1vmzXfuq95N0
ffCg3agoESaLQUzl0o4AYJhG3KfzPfPurQaVlm/vjyuRZQHYEGIMAIuIbwvK0ZbBswpvC+01a09p
8/6GIyQD/hgQCcFx2FjTqpVIPzi/GN0lZWDm4LnxjSKY7fC2d0nXBIcnCu0YEfg6LtdkyIvOG/oE
L2pyIjvXVbwpZH6FfnCc76h/XRe/epAaDVXjkqfGATPOUqMfBiyED8MUq9qmZNHQmSWx8gVaO7NP
OCr4W8ve2j2PZR9A69Mv7PejP6FXA2UvdAADriG+XvpFi51xwVXgJlDQgyyOe5+ueqWIi2UBwZkV
8fYs7cIbyi1vQ93i1TDHT3ywj4Zlf05y94jYM/DyX7c9QbZUDopJWxLKxZNJ2J2N0Tft4mwSWv2h
THs/MQLTUsydbJHQRYfMoYmqyBXBnbPyHEAv4B+MYfV17VOpI56ine/qu9uDkRlCFQF1EdTHriWh
R1JM2cxhKLbrU8yT2E8tcgDfepjw9QOFMVzbW6oDTgHNbuHwTDxnBPMB2ka5bgQQ06Qq2nHJJr0w
sI32LPrw0L5gjxqa2ycbugZQKxg/cAzAAii1IClFoa4jZITWOokJTyx0vmYQftAqX+FckvUATABo
vk1LDq28wggSe+17d9xw7OlS+D22KDdoQJPxre3+ub30sqcsQJXbywjujAqyEL+Xa5YPsYM6YjzG
D27L3+xmCFLos6DZ8ZgkazS22cmrrV3PR9VzXfJ2OLctnkJOMTMr4bC9otxizg8lcH6Tdt+TaVfZ
r03LAnNSnBQy58Cdh+IIWt22DOylcxTIgXhJgdRrw6DtshxmLQtuz6jkZAC/M3wDaXfMqRhod9Xk
zV7colOP2sHiJb412WHhqeqlUjNo1tgEzhHtiDlk1ARnpuUr0lymc9IHPXDd+JhaniLOls0XqhfI
uG/65rq4WwHQcDjZmL1NeuwSyKEoohzJyY27DhjofxNPV8+SshnrDl6JgkheBnZziMcjeMJGx/U5
iGNKmypWRxL0uEgK4n2O9xwaoYWta/4faV/aGykSbPuLkNiXr0BtXsplu9129xfUm9kSyAQyIfPX
v4N170wV5hWavjPSaCRLFeQWGRlx4pyKdXpXWyWeq00kixIVbXCvmHsvS/ett7m+FRYPF3pFpo50
lOU+0WE3fdKyImDlSW/SUIOYY0aCMBMG3NIQmlCICTjEv/5Uztrz6KPZffZEnnCTU7IDGur4z+U+
R1LSyzoTPYTAmnm3AD2RMGtb+7Yn4whyQ72KXYv6KEc1TZQgvwj5JV6Gwhnkje9WIJ5z67skb4s2
7DOveAIlSYdmZzfYsMb/k3mS3vDBHjcU8etKwLhUNEOcCOgvtjZe23PIum6YQtapV6ITyb/jRn5o
dOAbHBVR0HHjropMpkEgMjXCgtXPrVtHJrTHrq/c0uma8OYT5Rtc/TxsqU2fO35HS1y95ZfGlgBU
2birmjU01VISB11q/xiaRy5u2VAJqrHyxNxgDBs9P3Qsv/PwnG0eOir2SMvetUMdjxC0gvbdVnPI
oYMY5/XhLp1yQLmQmZ/47dA0d7lb3JqlApxAFagT+t2QafvsL6qQkAf414J5acEbKVfcgwXShJ1+
y9d035YWDGEYYlof/+Bpdvn7VsssgjNfnXilblryxQcnRWr++otpwt60AW0HgcecnIsaZllZflKd
HDExAcVkDWyz5A2hJPKPgdnFnzPbymgJA4DCbDnhm0FCvwpH9h3Fo5uh1atQVloWXx/W0olDigOd
mJPcISqFM6c4AgjN/CIgILxvIqsIotQF6VX5x8nrsPduimQTCAjFk63HfufAG103v7R059Znm48T
UTtO4qHrjd4lbbCprHTrd2uIjykgnztE6GtAiAaZZlDITl9xFhUCfOlDNyitkMjpQvAq7SFFfUgy
BrISYh6GAGDiqfxu+zfKFK+1NG/9sbhvePrn+miXYjvfn4DaU3cq/PPld/RQpedVWWOjMnQq20FL
N1ra0w0I2XiYpVazcrQXZhf03xOJPfBbuGSneTkbt1ZXVt8FTY1acx0BQBjl3pMhvvznQeGOQdpl
0pjH7TE73YFeV6MccYt3BVBPAAuGvQtZcY7wGHLB120t+KoLW7MBqXJ0qiTxy5NRbe0gLM3o+u8v
nEEMA1QfU6IX2r2zm9Pi6PZzRvQrFtZTbjibhN715J2Re159h17yijVjIQY+NzcPSBLeAqmdwJxv
PhpggmYHA4yyGbl3dB6W430uIUP2g/o8lPK5T5/kOMY11NmHHyJ5r92tFrxfH//i/P47/nmm0OKW
Eug3JqdRbNWjIQ7Xf35lej980dl+tC3I5bVaScBrokWBeux9yBk+iuYpTb4S/ft1YwscRQhbzwYz
2yxebXTCDXJYA124VG9tekvld137Q/3bLulDLbklTRcmvRk1xQPpD6gRhbW98uhYOoPnXzFN+dmY
mYEYClc7OWndM6chSUO1xt+x4FYw0Ckv5U51b2+a9jMT0nOhNN5h1UqHbxylbR2d7MvAfACEcH99
UpdH86+p2QHh0Id09AqmdHJbFV0koR22xlW0EKYj4wGsJopoqHrPM6zAsdG8duCtqQ8pUPd7MPix
vCNRl367Ppil3Y7HAH7QRtcf+tku560cPVxoPq4+UmwplCU3139+aVnOf37mGDO771vTwjhYsc9J
rPugXQXyYXfdytKKALOE61ufWr/mZVRsiqC3ehMRcxbr5DC0e/bfuU+RgjozMdtfJOgUbRqYaHI7
Jul9Mz0o/kLOHFbQJQEYO9qy9HkLns5caQ8GQv8gzL27lPzF1TEBu3Dz4kWG/NPlYmt+wdELKxFs
Ux6OR3DqrLxmFxcCbwYAMPGU/dSFafOucJg+4NmQVhAj1CMi7mx3xZss7SnQA0ACEAyHLrbu5SiY
PTR0GCoCjSWubyHs6WygWFTtywrqnb0r6ufru2vRHgJeADHxMgBVx6U9YQe13VJSnXIMRiIzsxPZ
GwpV160YSxcDgAb/mJk+48yDTW0aVjCCWqEYvLuhckM/rY6kzDa17d1moHPRszKukR7KPHVjUfMg
atDV2+KH0xffepMceU431HLvXeZ/Wfm2yQvMgkd07qBbG41ooOicZ3unFJmpy4SckPX95bK+R9CI
zlcOTbKbtATnhyjtMmS6hIaeUdy5HduBD1v8zcKffcXsGjH0RJnQ+4WvkmnofVV6A83pLuzsl78a
Lp7eUyMsVn12TjLcjNRiDjlZsrjXIMCuE2NnZbgvi5pCFDo7uqP91HryoazqF1euxQiLOw46Iv9j
f464I5kEd0sK+8H4bI1PqRXqLRTLVnbc0mFFYQ0XjDedpbnXzJuKsd4ua4ySRVZ/rNHPrOfb63O5
ZmTmNzsbUsI6yeuTcH7W/V4Tv5S54tWW7sqJwxV1YsBaPtVZWScDL03d6mSi3K6zO6kFke6Oe43c
sNZdGc8SVBFQ0n+tzW40MKmNNqu96uRl31HaQbtUFiFJHgoL3eZFFqUt6IWrG9u+R3PtyootuYhz
29ali6DMpnplwnbBnbCyn0WQRSCYDV0cvq54QW1uxZ8vJfAuRjs7ch6e33rW+tUJyvXbsQNpp/5s
jPWG80d/ahFnG8OGUgxfk2Rf2jaOawYTtZCO9uRZOkO0TeoR1SNdgqYO37qR5IfB16C6SxsHCX/s
GSRNJsaOy+kcqNdRmcLjMtU+Kye4rWrjptddVLNG75Ana1iKxb1zbnAa9ZmL78Da3AwgBj/xdpuz
EISxyoo7f5eXIEMNhflI3H2/hgedRjH33VMacSp3oh9+XoC2XMUH8AgAbK1F5a4xN9cP+OLPA2sw
XU+G+akVJyB22pku2ooasIFV9J51++sGlrbChMz8yAoh2T9bJeL2Qa9yYBqF8ySag9Y9JcVKtnNp
DB9eEISOBnITs6u3b/qx8C0IXJj1bSVevXwl+bJ0bhGoTHfJh4LzLMhOxtxsMoEh1CATa3wnplx7
RG4E3Q7qZLViU6nq6fqsfbRwzJf93ObMTxUErHMsB2wWRO5bUpcRWHh2aaODCbfclKDgTZHl5hWJ
0eG0bVi2Tdw8RjYWOVg8M/z6xIiKcvzN75u7qs/uQEFyqB0aYzRR1me/C7vc5Ca/7UGTplUs9nl/
aLrg1kq8A7PdjV6p+PqYFneCBW/g4lGLvpjZMgGlrcC3O7UUigNvNl6zq/47FzWYI5DYxIsBHgGI
ocsTiux64fg5RXcvj5Fc0dyV07LoAs4MzEunJjqvUgGI7sl1/NCxDhIEtE5Ptq72SLxN1z322q8W
5Ga6vzZ7i5vw36HNE28WRJfQRAAEMtfAgQ8hPO9LOp5od0qaPiJrrKOLR+rM2mz7VcngmhD2g/5W
L577TMaiLNdeG4vZjfPJnN2H7ghgYlChmJm45b7u3FC0Tli6bZjn9sEFpx6r1RvgDy+2ybZF5T8S
B51GjhVlI7gDB/fr9f25Nubp72fuXZSoF/lTbdXLwVrZo66kVu7jxRNwNqvT388sNGMi0I2BQ21A
ukgme9U/WWvg7rV9Mjtlbq/lpsexckUjosT+IkFUl5KDLMW2bH4ZwUpMszZps5u+K3uHegkOhMZv
LahkFGwlB7ZUCsSZxoMXfDAfVe/LSUsL0PqqAMuSmugUbd+S4gve8XpyHI3HWhx950lTXcjKF0Ff
K8JC0mzsLolsqw+J2DXkzWh+9uO2ZiulZWOayU8u+uzDZs4ml16VMokPK92jaIrYB2Q+bU+6PJid
jKkFUHtz4uZPRX/r9Q/BtlnyXnSHWny7vm//P+fof2cIhI6XM4TO/9rICbweUUbENPc4At4X5ka9
dRCXqF4PO3D1pHYba2O/U1C3s/G54J3eG4l+A16n39c/aHFiIGjlAJyH6v78ZSIkZMyoRCNxJ3lo
9Qe0GuwHyMN1zsrFv3iezgxNZ+HsPKmBQ1RvREOObcqbGnXprm5v+apEwNKRAlYSHeQgIQMHwuzY
joWWZBnB/S8dJ0JnXecOEXUgsgc5yiFPdyRZa5Be3FvnJmenWMksbVULb086EeV8G/jfR6SA++Cx
zPVo1NGnUWbx2L2N+RbdQpGpjRt3OHYNwu1gTYJh8RkBcS8H1MrAWX1CURiBBo3MqSepVq+S7qBd
HVbDntMHR+ShoD/s/m0sT9c30ZJjObc5mwHXzIghJsfiBPmehpnK9tcNLK7q2aBmnqtuusRQJQbl
DHSDdq+opt8CVwtV18eG/czT3XV7S88VhJAgl7dQx/vEUNp3vBg9iV3U0nwn2BgPiYPayHDvTm0j
pbkyvOX5+8fcPFKxTFFw28QOAtcYBbZcrAxn6ex5IHbH+QZaCPwgl2evLsH47+lwOibwvY7YOegC
zuvt9TlbPgdnVmYhAvayzTkgBScqUHiQT7Z7W1flDgw0Y/tciye7eEjMO8idhx79QsFhm3RPY7+t
qsP1D1ncLGffMc32macBF4apJT2+Q6i76mtQRKILdWvT+neutzbmtZmduZuO6yaEbmEry35o5FE4
v+E/8/ytlBTqgF+Zc+rlzi2++2wnPBpOjbfQYL0+3sVAF8paWGHkmQG6n0286mulNSBHOln1o96/
6LKLin5fFE4IKuEoSCAo59mh6z4Wa+dyCVOCR/3U6AQsB/R4Z6Z9RVUOIjs0IJGBbXrb8J96Ib8X
Dq1CtNb/cV1GNnpmJFvH7QsApYv3XJrtM8/rn0PRrSVRFpceuxwJfbTqAmZwufTeMIJWcWpaa+12
w1L9lEHYUsMrLG/LLWnLmIu1198CibaBKfjX5uxwwQu3AfXQoAf45hFAp40ozQ2p242vy63Wi9iu
ioeu6n6MRbLXmzyGq4xpn98Jy4yv74S14c9Ww/WFWQ/TS8CWXghy7SiftP5aCBiTzeDvdfp63d7i
7j8b+uykGZqoNWHCTeod/D76y6Ge8y498uO6mbVhzQ6ZL7JBL/gUt7b72gpiwr/SHh4sYVGqo8aF
vXbd4BQNzqPF8yWd3WdOzXow+8Mf52n9nLD6dzWOhyxpwlqC9NemdsRrsUHhZP8XdpEE1yHTjmaj
j4N+5rl8zRoIBE2QP8r4vUG6u1qn3yBwsKlIeatr9SEvVeyJv+hXDPDENy3kliADMgc0NR5wl0aN
/mIzKPe5ag4MmL0eMBXqOCszu7hjzkxNS302wiYzmsTOcFgsIjfC0J4MxWNRVCs4n2mBPi0gulk8
R0en56c6UjX2uc10mCnrPuzyWxMohmrTrgFsFu/tMzOzfVJLblItgBkz6X+Umv1eNN7KSBa34pmJ
KVI5nzArTapBwaOBavE+s7I7k3ISatIRwLahQZC0r6qUm0ZCNvT6ZlwaHAyjuckEixUAb5eWU7B7
iqGDTJDTlhFEO8KErYQlSxYCe0r9ABz7uRdgoLwwhA3Ar1cf+iMt/o8/P/NOQasVSE7g57Xqu8x/
JGt4msXPn8g2AYHAY2NeHO0HDZ+vAClHI/gxT9tHHKGV+GLpuKDM/o+J2RDQ10YsbgDgbftx7kSV
iLK1WVraYOcmPi1z0+fc4Yja+uQ2AKuXRwXkueVDJXlk2OUfXKMPWtpG13fX0gmF1OVUhAXVIij+
LndXk6q0rTOFfFKOrJzqN5bFv9okPQLcvDKJn00hVw44GrongObCv5emamh1gDgaqnTYgoAc5t8Z
IpEu8R6bxnfj68NaiMWmxDzCbMsCj6w5RxRreaWCYtJSAt92pNRvIA9CJYtQa3bd8KobFMcIuR43
3xTa2kt0caDgS3QRCAaTes/lQD3eK9NOKISV3AH9o4AQR/pArR0itNYIXfDZrFn8vD8xWhTroWcH
LJ45rx2NA6DK1MSjng3aC0ihoYRbItGzkjpYHNfEkY46LboA5u2JyaASBskIkJ1JqJdyp90Qw74h
PLgz5Rqx2ufjgBGd2ZqdONfVVOC0uAtLrwA3vnZbVmYsZLClbRLnVbXRe/bYVmKlzXNxiLh7px0D
zaL5tlGlS10wPaBBkttxW4/oV02HMMj7m5JBv+/6Jl1aNeiluQ4QuMi+z3M+Khmp09TgzTHp70AC
QImT7mkrscxn7wjKJKQfPkgQ9U+9KWabGCzrkFhypBqR1GIovLE1PqglI+aEaJ+kLLAHZ7ejZ3I5
2D0CpsZ/RqdF6FRrnANLc3VuYRawDINTJt7EVaJAi1M3qN4j+ssTa/PflwQSZcDNuuAf/iTBlpoJ
2iE4KocquWHaoXbDcVjxuIuu6dzGtAfPQgmQc6V62yOqlU0RjgEkJr5WrYzdYpfwIRzMx6Q/yrEL
DfvL9cFNc3QZjSGCOBvcbJVA62gQZeFZUljthlZ2mOnfMjScUlWijClAQLC2L5ZX7d/pnK2a1htp
KxxYpLnzhVftjgkSF6BIWzlJCzmPy6HNrrHM6wCxljBUVTuWftGLOgqavWG+Z9nPlpQxI7eD/RUd
iqFt3VSg5La5iCx+8LLn63O85EDO5niOY2kgCQcZNJQrPL3NQn1wnsya35Qt2XJmHq7bWlnPYHbP
5Cz1A9TWkeUPjoa8Q3o/0MswQc7TVd+8tfbXtX0bmJf7Nu9EajcOnn8qeCjzP7rZxhngFxTqgan2
ntTgAKknWP0vY3i8PtBV07MHdQ55E9Mcplllsd68Aqac0z9DcBI+bvTkm6XuobwRugP5v7mDOVzC
QJdOmWkYctBvKvFIjcPIV8Y2Hborh3Lebcfy/z2UiIq+lrZ5SNtsX2TQ0OYk5p62clKWPfU/JzKY
OR8VjFZi+5hJYbyDtzuU4u36Wi1d3OcHYOZk/ExziqCFB9UsN8w0MCP1IKoVeQ8aiuy20/wjt/vT
wNcgkgspsMkF4AGNFBzGNwfsjW1TaBVBdGL52a40slAZ1a4TIhrqJlJ021fbPjejpJj+r7Bu/WGl
uLW4kiAJMEFCgYT/HFesDKNzxgo+KNCPYxK7SRk18tnVvkj0rV2f5GVTU4XPmdoo52i9Oi2oEBSP
hQHccWbUN3GT7jI3dtbKGIsuBiSW/2No7s5sL9fHYgIHJOB0Mb7SRoQTBrFK70z73Wuerg9roWiC
NTwzN/NozKmK0qknycvgmdSAtlUNVMpfXHqjW787774q9gNbedkveuwzmzO3ljZo+W+QOAMPrbdj
/p3JnLDr751gJbRcPHlndmY+TFqZnkFSGIVsB0nAr2z8fX3y1pZqsn8WVtgFnsfMxDjasd1waoYW
8zaeCGIJZpnWbOKsRVn7us3F+/1sTNPfz2ymMvDrGmLjJ8fdZ5BKJ1FlxddNrO6Jmceqmc31vMK8
OUo91H4ep7Xz2Fn5DXgE4wrPSarrO1TB98YoV2wv+jKwJ6GIPmFv5s+qGp2yOugX4cvqLvLquxTQ
IGjFZM9JIbZ+8rP57ypR2P+o4IEOGVVgtK1dzicg0GYGAFMO6gxj21TBj6EqYqTq/lyf02krfLpz
UC6YmlAhsjSvQ4GXzxZ+DU9FChoNwQ/qrZRC1gzMxkGNRig3xb3Za9XrOED83E1/Xh/D4nY/G8P0
CWdbz9eKoatqmHAcGVr5k6/8XSpY2PSPRvHVHtdCzEU3cWZvttWL0lNp12DOmIkE05ds0MIh2K5r
rC9OHbJxYHN2UQ6aJw+yRPQ5HUEEUfAICkuJv7s+b4tH9uz3Z+5O0/tCQrISmCg/SocnCFOtBf1L
I0DiZYoxJkqEOQlUl4EkM5AeRpC7mwY1Fr2L//sYzi3MxsClxrNS+riVQFwRYCC2RXeobF63snTJ
omlUR2eKj0aYOURSceoVfa3hkgXdh9nyjRy+aWkXKtuKym4lll+etH+NTR9ztp0bPNwLs4MxdOJv
2/xB89dUBxctIBOARlgkbz5hxntGg5b4LiK/IggrDqBfG16fsDULs2WhOekrNjr56UugXgrv6/Vf
XzqAgAGA3xX18wA8B5czlHigRU0Biz11YaPt5RChpjqutSEseRUwRZpIyqAE86l1VtnChbo8qKvy
6g+t4BzzPALjYljixNdpaBUriI3FPeajyoRkA5q55qc9YOmQewPsSWyshH2nhh0V/ltj2Dvpfrs+
gYvLgwz5pHQ4FWRmwVUDTLQz1sgEMeOtB+Tn9/WfX1wfNDkjAw8ZF2hHXK4PSyyNkBI/7w7ORuvH
WNke+M3ziA0rlpYWCZwFCPPNiYl3HukzFK5NriMiMIUTdUMRFdp93dzSdpjqkMcsK/9iY0MdCs3U
ug2pijmzBpe+YOC8RHqrjkVI9Oj6zJmLA0KG7kPbYVLauZy6oCFJUjVFeSok19FhQFC4ThVSxZaD
8uY4qJjmIJtD9fXVAK79u6jBCpA5CdsQBX3tKhUqguK9sRu6Ytho4F8L0QVLQT8ih4fcpUOoUnSg
JoHx225kgzY1SmPwI6ORSAtGVIstPSYa978JmqiVHb6061AadSeZhwnDPLs3adFzxwVD70nLoCOi
Q5wM+2OtRrZ0qZ0bmfbmufccicYUwQTCM7CyCH1kUwfrL1z0uZGZi5Zem4OnAUa0sPa341pH5+JE
4aUFtBxeW5+qBlYdgOo+a0vQWbjdjc4cqHsorViJzJZOqe2DZ2rS7vKQqr2cKVu2dgpsIfoh9eJG
J1pYiXqDLqJQUXvl1CwuCtis0KGEwiVIli5NeX6XDk7mFCfdpnI/uqQBTW3ihbpH8/31E/SRe5pH
tMD+gQQc5MwuaIUvbVnEc0ui2WiQ7NGj4yicgGr0rAfHriG4kPmDH/pWPQKCl/BNpxJkV8fOf8NU
f9NlX0e6sJu4AzXRwdOEjb0jVKg71EKKNGiPuI3a2NI18OH07fBGciir5m0rb9Bj3IYpSqu/EqmL
BLxPrf3ASP9NFzK7DUZRxch62Buf5GhmtLl/76NKE6nM904V7vvIlc0beBzGp1av1c6x+BuyMz+k
LssnI0UjZAGk0a303XLTozcH3Eh49sjypy5ZuutVMZHFAORVS4Xslzk+i6wtIPXLzbvRc5Kw13Mn
hJjPERzZ7n5oPCfsh4aEHqnysBfkmx7I7xkISCIALNQ2K79W4xdfPTYAEIIFZAc+MrktWw5dlFqF
WVIM8QAAEzRAOwFOIxk1qRMlDQS0PMPf0aCqYtahEdJqLHQM28gINhZpos7s/RsfSLCIoUi1LWjD
1hzA7PDYqPVN/TKACkJpE4zP89ADRydQdJDH9Ae19r6/vb6/5o/Qj98Hpyn6QAHQxf05+31TWTUp
W208ckc/WSYHmgHUyqjIPSEpCgR3G7zYZfmsifSmt9Yos2cH6cO4CxwtOAFNDy505t3YYPWJVvHh
yDGFtX5s7e+2YiuX0MyIBbZGXNsQLEN5Fr3Sc/AJb4jipcBzWoHBw2yrSNmvjVi5DJbCnXMj00V4
7qc5MTuSZgVw6XoEKeavJgk2qoJuzZBucWZWPNACynsaFARyTewMNGvN7JEeY+1JX5wKsxdhnSfD
Kci05tC4QXLbwC1ERibHjaeZwa3B9ey5YyjVRVQfh3u0+7pbixXkZkT6YdenxFrJPE0O8Mxpfawr
iowo207i2RDWu5wNH+g8TopGHotWo3iP6dCHafUW59Mzh5usb7TX0rbTJ8ut2K0NLrG19M3s1Hys
OfBVSFiCbwEph5mHpsQvwVbgkpMhX9Epl7xcPzVLYc3Zz8/htMRAKURl+HmZ37DxBtBdz9kKurHy
X3W+MpdL29cHcN6BA8BTbf466MZGB6sQOuSJm5xSL713QXfNyRpuaun6RFUaCC2AkXFUZjEAL5rU
4EGPNukJy16jv9eOs8bZanzlRvsomZ5tjo+1Obc027ouNJdRi+Sw5KYPBR/0kGvmIYEmqiPzCCjl
uOxIGHTD3vLUZgj6Y2Zar242Rpak+55UsTaY8TCsBRCLEw0pD9yy8EcIii83bWbqXTIkAzm13i/b
/h7wP86ahtKSlwAR3D8mZv6utgzJaCEJ2PR/9N1zGjyYdJuUTymY9K7v0LXBzCaZgNAzMxkG49gy
DKpDP04dxSuedXnPYDRTwIWWnFls0qkcjKp1B/IU5LGTUUQeUi65d0CtcMXSzKH8z57519LMoWiu
3uZJA0to8tAj8He0UZEr68ZMinybWHDqeQP12ZTiUtYlKqD/fTaB7HGRtUIV5FPA51poVZQBK05j
oCKiN3Guo/+yfLluZWmQHy4LbKmTVPRsA5I6oYXdIvmT2y6Z+m+HL3hG/yK+asK2t92HtOJiZ+DN
cee6tbMyxoW9CYg13jOgjkGWdr6YoKGioCCvpqcaoOVO5d+ppDgktbNnhfta29rm+mgXyKLA5YUU
NHipEHn4c/mrxAK5bSDSEcg2yNaV462bvWqesS26I0A4WlJtuuyNBW3osffBHqJcv6HtL996xmMs
xFZBm3X+YPhrLIaffTuCbAjh4P09PcHnxS7I+WlZmibyWBuvoqQbl73J3AJg7Y/q7BsaPF2fhs/T
jumeIiAPW2vilr70OiNzS02zdXmk+dNQ/WTVNwK+78ooY934cd3U5/11YcqZPcZB1N02rlTyWFYJ
kD/boNiUQDb73gtPT0zGoOm7bvDzLYxDgz51pLXANYIy7+XYDKKZGZQt1LGytoWIs5WbcfHn8YYA
My2KhZ9SWpRIS0qHqGObkrgx3q3k+fr3L1TnMQB/om5C3RM5ktniEEjNIRGsySMfH+weWj/mQZOv
rX8s+21nnyr7DxkepdOvOO/Fgf1r9iNmPwsmqQIagZaFOgJf5wZP2V/g+EDEDSgYkJEAEUI08HJh
RO6QjBboGij7NrLZbZ5PLZI7rf26MoEf0cnlZX9paXYPua7kWV4WaMyp0RxtAXewdQb9p5W2/ksF
5VHwJjTuW+t7xaEi1D6UtktjDl7B73Wi2p+ex9Dc7ODz9NHrtj2a7NDvYsltpXdf8Qh3jsCIgXkh
L90N4PTeS5qkv0vuOTzKlZP8UoEuQQA9dlufMP5m5d6XgjdmRDu33qWOLb5UxliMm7QI8oe2Mc33
fEhFt3fxTrhF0wt70UTLIspd6A0OiX+XV3R8YlXVIgWl9Y+Zr33NvDJ4hIZHtQlIo++IHJGRSusy
Ow6p2+5QZnbKEFoO1sarKPUjkfviILoSJNhupuH1zoGaJGaahgIQ4J0lSvRUcA0yFqltbWmX8Nsq
G+mhMBw8yZlQN7Y7pAe7wV1XqD7badgwILtHm36Hp+RWEGbGaW8mJwPhPmo56H8ybYnro++6yLTy
NAjx2PPfhrrSHrKilSx0Bkf8HPyB3Ohq67f8PQnaHzYQ30Ou7VVhxR4YZp6ywm1vO108Zlpv7+qR
8UPhNuMmawC5QlOMjkcyk5Ggdh95oHJ6SARtjxwVyG+OmWu/G7TPbPOxEM92oGm3KmAqklbvfWfu
VBPK++rBaWW7K11ZYIUNJSNDOtn3lhv+Y4MYACxX+W8Fgs1tp5CsBGlwvq0o6zZmkHlblTtNFHjJ
cINSExQBrSrZD1lAkR+AlgJgNsA7NuYYGUZZHNAo5OJXBhG1o/mTN34NsgOpYuX4WYzgs4+0GiiV
6EXPjajUxvJJ773qRTWt/1SaTXGfgdc3bFDmuq291HgQCQH3R9JWwJ9A/IkaKX1lFec76RMvIuC/
33kkce4NK0XXDNovQIKPtI00O2hlQrIbXfteHxoO8W6IU1s/dGlp70aPWDEoQL7gorn20FYl34hG
r3c51zHZQwW5Dn8oNnhhQcFBNv3W0wwRm07HD27SGDeaxdudl4KnNk+Q6NCkwSLWJSIyi8LcuTZD
4FT5zorf/xx8QmgLLETTsx7xxLwKW3LArQ3hZg9Tl2pTdTeBRZ+UNf7njN9kBmk4FJc8uP+ZF4PG
feGJ0skePMOIXBzJzn1hEinhYeWOXvDHF4ZmToyVTJPQlMseePBagG2BAARz3VEuWXAmTVVoAEEk
YZ68lCygbuNzxDPGGGqODs2ClTtlIawBahu9mVB0Rhw3B7IGKmi6Qs/zB6Vhm/kKlEN12GpaiNxj
DDrcyFyj7V6yCIIvgHgAA0az0SycrSRi3byjWB7ie7eIDrw75ehqY9QsOGbU9ctQJ132rHpzTdPg
88Pk8taZ3dt2olGvbcviAf2MWzN4Y/kugHhCEvy6vmzeQkiFuQTNDNqh7Unj4PIiReI8Hct6zB9G
K3N/MMcrKuiFOd1NYrkcThgpaG4n/sbTe7VHJONic5pBTF3W3nhGGYRjVWpQuv+O+kHkQH7nfmyL
KjL5N2rr0HL2+g3PwTwxqF6dskoffvodXJbp5tuuH8wICkFmxPTBfqiRjthBRnvcFAM60gtedTFr
SXPfJ731hOoo22mmSrYigTLOaKrhlHNNi2lHXmXQtfvcQdZTswsvFlyAOxj86Luiovwn70m9rdzg
l6whb5ky5Go8lQdREyTWvWRIOLeBvzUd3j3pUg0bP/AZQMylK56ZVZK9hV2/acv+veosyPK0YOyw
pM53AicWYajWZlFF4JFG8B0B3aPjuZ9YIvS6vH/vc8MO9UIMu6SDJFZWQlCYkS5/qAxOo7rL2ONQ
y7Wq1dJh9M3Jp6B7BEW4uV/JG6I5wsgecAE1YOpDk2UNkrqVrYOdMQ+M0I8Nt42ND0EC63LnmEmK
9gmpsgdziC0BptONKmIAPgr+F67l3NA02rNgMskLTeFigyHxkNh5WFcrz4qlKBl5VZxylPnA8zB/
t9aZISFdq2UPzFLHTGYvhA8CrOvDu8qHxyRzUKcw79Hlc9dlwx/KxpfrU/lB6T2bS+T4MJP2dBhR
4b4cInS5ChtkmMnRU43Mw8ytgl2HdPeLY1ZWyCAGE7t9R/aicGTccY/dtRXpNgMdoA47suIbGB2M
e6iRJxsCXc9IuTR9aQyvigOBHdBCe3ibJHqwbxNfbXF3v6Ohit2zgHSHtE9pC+SWQbalw8RTTZT7
mKHVKTK6/0fadS03rmPbL2IVc3hlkCxZoW237e5+QfXpwAAmkCAI8uvvoqfqjkSxxPKZmXnrGm0D
RNjYe4V8OPQJuMg6uJihnToyRCMHDYrRo/L7gK/yRAbhPEEWNv5LGrf6GqtIcu9PzrRYZ3NjTwVi
UAwm4a05N6kt3FYAY5aec8M5ViSBxwvR3waH7b0y38YJebofb3E1XF7+sz4clawoS9XB7qmd6mCn
XB4YSo5Rb3V6NJZWto9RFRA+0nDvbHDbe+zGRNmj8U7WXMeW/hYoCap4VkNxbKpqXC+MfBBUdclo
nHSNDdusN/TXAppUz44+FjuPAYJko2gPEye73sQZ9njCUm+jj1r89/6sLBwp6HwC6oIC64ey4fUf
ormD0cfdYJzqPN+nRbVfq6ouBQDPZiJLQTcX5cvrADorKY2H2DmVB806l2sE3rWfn+2woldk2hoQ
k+Fin+cPaD3en5/p/z9bpZN/0v//+dOFfnFIVcLMNcDQnBPqoaX4DR3wds0XWp/KGzcxIHiKbTAJ
bszx6MCGmdpQpPapdnJKQFlXHCgFpTApA4u9d1jkQLD+aapVDVuWAnmMtmi9Vwigd20TP8Nu0gch
z9hQ4VRPmaKpkUA35Sdl5fCdpTjpfZ1NBWzNWkPoLc7+xV8+mx0oU2Y5BYPr5DjPdNc0n8PvovgE
43QsHGBA4PWDRv315LslGufE7LRTR2EwlbUHvMTeP/V9pxAWCLiAmqCIYtwAWwaj0gZvKJyTm+id
73EleVMT0iOREd1KqNlkTaEAAgTadLLlmnyNr0cDArrS4xAWeCvGXuHnidn9kyp4IX96RDhawGu1
IFWOxG+WJAgdTWHkWAKtS+BU4NXeifdEW0tFpi97sWY/BoMEBOIXH3LYc4xJyvB6tMqhPxFpRDm0
z7okstUD79YYe4uB4DiCRHZil84hgVrDSa+OvD9pWlfuarjwRkkDIbbWTb5r2Bfh52cP3az/Dzeb
PVY5YJLaCMdY5iOzDuUYR6b1+36UWXb+n9nDyxgVLrTPbsh7elc6na66/Un0k3+1vXWHk2n2fpb9
bIET9MwG6Cq6uR90dpR9BJ2YqlgahoGu/eyx6ECUQ5aNRFDZ+FL/YjfMT42VdvPSIncmq3bkj4A9
3hgP6Co3WsCfTmbq+OMbaT/JSvwYxWWA2S6yB9aZWOP9SX2D27lvbkxtzTtv+sbztX0ZYhrjxZkP
k5QhzwFtOMUPKiSklN/BSFBR+ef+51ha2AC2QX0WbQE4V82egqXKXVJ1iDIKX/G2EmYeG/tfzdb0
BgT+FBBEY/bNY8fp2j6h4pS03gZFaX9AnmXaf+4PZQGrgY4/jMvc6VECadPZrrG52zCqgRpcttiY
m9TofYEKVwLYyyO1oMT1NqzpVC0ttMuQs5GlCrCiRlyJ03A0qqgvH+4Pae3nZ1+nR9rOdBcT18ZP
fDzDbfvzvw+E8ySZizMare3rNVa7la6BP9mdapf7yVRZXlPkXdruk8mRCcwmvsy8a9xAEicGMrg7
JdmrHtthLn4U+bd/MYqpjzKB9LCOZ5txpM5gWhbtTq2PUkpg1srn0q+P3Q5ZRVdFKwXdjvk1w3vS
QopaFadCR+10R70NL7f/YgwXIaZ9erHbu8Z2tKzTxIm3ezE88E+PYGrPoGuJ/06I49kU1UKlbtbY
3cnj1b7m7dFun4E7++wYNPgwwxAEqSpaWvM7XwIyr5VcylPN9+g74y14//dvT0T8/od8NdJTE4zz
6znS+oF2HXB9JxMCTsL+26HYnYx7YoooN/OV7tliMAePdg+EHNRpp3+/+CAuXFFTNS7kydPKXTEc
PXCcBjX1VW75arsyc7e7BBUObfL/RLEfvcDZPpeiic3O6LpTp+lvea1+BQPhj9GSlQm8PU6uwsxx
OabdjCBQ9N2pL5y/6gDlGjw073+j2/sEIeDmggIRmLnmfNqoxgSHL0Z3iscf3HA3KN1CvaENIVQR
/otI3tSPx8ll3lhax63bKppbdydqDI8OE3EgLBYkDbKlXLYrFM85KgdHAHJM27HRz1Q9HJfTF7xY
DsQjNTMc2Z7qqq82iNQHasGap16LnUev12XU2Wpg0jOgpJnfuGW8z2yrRmepoS8DzE6jRE89v67t
Mao62/SJEHx3f0YWluzV3zg7Q8yx0vJSiPbU5GpEE2iq5n25H6FHYmrl+1DU0f14S98aVCXUqaG1
Msk0Xs8JuhiuQEOqPcVMr3w9Vh50JiKwvo48X9V1mTb3dTqkaVCQQQFrsiaFuOZ1sKazSpVVdXvS
9D9j/ydVvjnGqxi+aBAxLVEt3atU2VkNylHstzRWnoBLM3sZfNpYF1+/0RXFSzrWntqyRX1W738y
p3+VVPWCsbQfDLFG1Jvb9H2sNwdebigVoTICS9briJJO1llG255ytWynSrf2wIwU5rL60ADh3GWP
dW5k505XAClqrDjwGsBErEbrAhzP1sqXXjqf8MBGOqqaU4dkdhhylhe5SEZ+anoA7NtaOVOR/5HJ
Go5paUVdxpmlU3C5RelGRY27ZEety0IlV4IsTwJeflKz+z/zi5QXt/lUlZ0XZd04r11CGn7qEiX+
B4IcrU9plvy+v0MW5w2FRWDmbLyG52AZW7SjtAeNn7jHvgzl8ODUMkrbZEWfZzEM+gQmXvQACs2v
DxzDrUv6GIOxy4fOGV4azwl6mFf+i8PdsUDvMx1APsCLvV6UCjofjjd0/MS8pEaFsnoEDGlToq4D
0xZnxepkOj3mGx75IpQkYYeO9+Jsw3sZ9YoRjNWTU1ihtJQjrFG/xFIrAuKiNwaaw0Yt3d96tZbt
LbwjJi1NEP8A+0bCNJ9OqhGLD7rXnkzvRVUegK/AFitDotBwKMNEeW/6GCfOypt1Wts348WFCQAd
3IpvXHw7ynIHpd8W1u91CIiAAFwPYsWlAsBpbnnbyimSrSRruiVLOcHUgURi6KgQApt9U+plY68w
hBU4WBJqvwCy/M/9XTBHY39sNndqdCNtA5xtjnduG24kuW5gQkcxRl5fjhHRAAsiXDH8Eu+2MAYu
IYiNOv8qyryIBtMZQ0BLNDAmastnugbxohJpZdGpn0RpTn8ctIuAhUBVB6Zw84wFWGXJh5S2pxJK
IugA+Ea8V/S9sN7vz8LCRANUhLcpdKENFZXE683TWmgGpgJxhPouiz9aU67szqV1exVBv44wgBid
9XkBfKDc1OB+OXDwFmkBrPBLo4EN07+h+uLb+hjcH9nC7XgVd7ZTiwK9ysJG3LZ+Y2YcuC00MB5a
+pyRt89HguzFpHOL8+c24yBl6bXTPWzRn7D3SORJlH9aVGHG5/uBlj7WRaA5Ma/TiQmBzA6plA5r
7MOaU9Taz8/Wgqe2SWYSjEOiIW56Al3htYrl4mq4HMJsNQBaUBSGMuUs9WlA6ulUBFxBuin426iX
IVZKQLVsMzgrU7dwGeEiwnbycLHeSn/qFlHgp520kOIthqirTB5N6hSH2IB5yv2vtBQKei/WdEXA
a2jevANdPvcqDWeX59GDk5gPCTk01krutxZkNo9l0euwzO7bE+EjjGTeW+dnCvLX/ZEsbaHLkcy2
kO20oOa7SN0TdxdPXXX7wdRfLeOr6YX/W6RpaV6ksgzCpbzOMZwxCVMnQK2ktYK4PWZ8JSlZWuOX
Q5pdLMIYAW9VR9xnZHhUY+vZocY/98eykC5CQe+/33/694uxyBzuwIaCWbPByYrLf1JDC3Tg49bU
ORaH4jioYKFJg4Cz9FfnzElYjq1Es8Hax7alhlIZq+j+aJbWAAqwoGcCFDx1265HU1AkbHY6Pafy
wnsWDZplDVUr4FIMN+RpyfZcjM37/aBLU3gZdLa6kz5LJCmxhbT8AERCYqDJflDK1/tRFobmmJCw
RfEJ9z+q/tdDaxLqxrB47E7pUI1P+sjkg5pX7s6FZFQo3IE/ZV63hthfekM5SLvR3wexFnM621RC
xU4aNCyPUXmy25+NYz82aR/BCCoAK2zLbBFayZEk2ZEQGTbjynN84eCAIjsaRhCUxmU1XzVV5wGj
m/Hm1Bql38cmnNbe9DVu8sLMIgj+h1vRBJtrNkbYMqisYEVzSjRvn8YAC9XNoZPw6Mv3tVhNMaY1
OEtSISTwgfcGJB/t3OsPaaY9L2icNaemyJ6snKi+njXwCKU/rXZCmVOa+rEwXwvR+I2dBLJg2eb+
WlrYjFOJDHQAdC/NG7KJyBPSDIXHgBXIfnjse9p3a6TShVT8MsScCYD3M8ShWoedqPaAyvgxG2x4
9bzoY+bXNn82zX+xUmCaMX1CaPPAUvZ6Vo0cvNnYNNkpLeufdidfRde+KBLp2/2pW9js2Hv4/cmS
HnDH2dfrpKU3I7fZSctMFBGORfe14092+v1+mKUvhOIf0lyASlDznx3LwgMZyYkbdiJP3Dq6a86+
S6NACWJK/4BnulnyQ9n1+BIMs6VEPXsU4mfrAKG9chov7F7gRACWQtEDL+v5Wxes/FodAIM6Fbm1
b5U2GDvYAVG5EmZhqU2aJhMACbBTa/7pgWqmJctjFe1Q+adOzO+Ee7955x6KQiH+gLKjr+Gfgvtf
6DbqBDRA2w+vXAcPs9lVkzrcG2Q9qCcL0sjh2I1uyHTFt2MTFhE0DgYCwrc2rBWHbxfGFBYtFJQM
NeBBZwybXI49U8pcPdVaaL4KbXt/VB+TdX06Xf/+bFh4WOL+rvH7UATNfSgJwwceTrZhJ/MT7AAj
Wpjbrue/9LT6hhfNz6YZN7WCGqI2loGStyQcNWsjB/c0dorvJTrkxswvGTEeMlc+1cLDXtHbYz4y
EapG9wpx568yjgM9rreVKyJNZy+0rAFPFmDhxTIiKBNzQOqNzn5rIE2PUlAKNAR/Kxv7gfZWYCtG
oHHtkQqxxc250sOYY3rwtgW/Y5L3RuUaJ+VNDaW03cymPSa8Tuh5pG6376tWP5ZSEw9xomvPcP5M
hQ+Mf3X2TPWXovDmZYipZ/t2tyX2cfzRJ12dh0rq0qNH7DK0a/dXUzco6fNuWNkNtwvk48+cxO4d
9NrmVU/F7CoHEED7OLggvXyLw/sLRLOXAkziZ0jRcI2hTXV90jqMDslQtdaxdO0iYKkbWdnwre3G
wND6CC4uqa+xOGQEXfDS2IDwt7caIw05K3cofP1jc4KkoSFPiuPupJk9lGWzw0+FFbxGVFoFEHxA
2jZwaDNCC6l0aRcOEo/vxo3PKud0D1YfbGFy848+uI9xpQOfoDdfujo+FLn3xKomfpRVc+ySCg2N
lEV2BfpGlm4zY+j+xgYDrpdkbdjAj9qvHegUl6Tfytp9LzOeAaklT4kse59qbaRo+aM+JR6pwQy/
T+Cc23lju2MprMaK3tR94eZ9JOEoHqaUhrqj/HXrLJBgybhpCfZMBfdLhfmOgOwMVIxSnw4p3xC0
MphPkvy7dO2DKPl7anlhX7o7s2ZnS2uPVpaFhpE8c57sJFF3JvceCfTz06zdQ6f4HXTuXWLaD6Dx
QKG3C8d2DGmfbzRbPxayfcgq9tUhzW604sOY5JsKZdORf68qLexbKxKOcoSxDM7k3ousvobv5/BQ
Dc5XzSbPeSLQ9fcaNaSjfYgbFQVy1v80S/W9MvoQpfyTXegR6z3wTPJTSftkVygCKGNXRnqCVeDq
UZJa/8Dxaq/GvAtKL4uDcvRiXw55sqm0OAUwOz2NRoZieJ89p7INDW7+o5SWszFhPRSibgkhmr78
YcROs2dptrU7eLqhlmXXIOEYQ0i73NxacbEznQIQd4hrBmBLocrokp9ZmjT7vPG00GEq8D9OH7rA
9vpgfyVBF9c/JIdYmE2sFcaIO8MA4rywNRXFcBVvnQnfPcvTgeyuCTgL1tFunBJEjrHZ6m73UgJt
qCVG4AHXbngdDUd17DeeluobvR552KjKL70dotroQkKTIorh2TwKAUEDz57OlZ1Q6LNil9862YSg
2vS7UeY5FmicHDIOb+BBchbVLThadGSvEs7BO1vJgoYo31VWP/WKCipr/1yMxpMylBDNMg9p39Oj
1EUBN6vh2fbKSHTmVsf+6WrzG6H5D69I3vO4sHwA9bVAaxqct578WWbih6Xxg67Wx8HUwlTURyev
d3E/BjTxDN+F+MnA0x8otuMWsKxDirbdZojjCjw0/cCh0Utb86s6WDgKWGAKI1CbZmMmAjUCAKcS
oT0SU39Is/FFyw3L7zPvgJrWy/3T7Db1x8dCFxx+UxMBfF64THIXFfFU2EeLixhnAav9uhueOz19
rlTFJ7a9kj4uHJ5QxEOBGsJ4qOPO6Z5FWWl9S4V1NBXvh1ZV74lYOf8/SuvXNzjG9N8QH0Wtixc9
Hrk5b2VnHVWvVU+YxBhqmL3+PihVOQRgEuLasoxQUzcErbchPItG36lppkZN8ddQ3W0J7WQFWtjy
D2Mhx5lzrLoWkAeD2adCbUByscPSGEQER/gxhI/A+EYzrT1Q+A2tpCO3SdZEJUKz0kK/Ekzp2dOa
DrQqBB21ozeW4KsniUv2Qyn5S089mF+CVAotnWTgx7Idqk8/kiY/CLRowC7CTTqv6qsNq6kFNt+R
Ir38gtYR3UC/v19J9O1pCNefC+eODYI2ChYLKE9XRzne6Uh/TCA9dmBGw16dghe7jjMjEKiWbMGW
SV7RQlYmhwr7nxxQsD0gR5DSjFVjDx3/ZvLUdN9ADbUOTcopPJjr3PQtJwFJQbK09sG1SV+GMpcR
ja1/qkaPX7qhqmmg1238RWaqeMaL1YqsPIbGAVoK6pteG+qvlkDHzxQcVwsOJ6jvjsCIQsXuO1Et
vvEqx3t1iY5X0KCUKBux/uCMLTmYbS0emZukR0VJWYiSKX8YNEjqio5w0N219LFrJTS6dOp8aQUZ
vhJi96+irLHMkNf90fQWVFwcF0EKKibxWWIrBVTp7TjIiGigjCmNLdSO12qIt+8idIshgQRaMPy0
b1qayExd4XbDcCzGqOvOothB7NrkK+XQ20MAUSZGIUhduCjmgC7mCFbHbjkcM/Y0lOfPQwUhsmTB
kciE6zXW1eyJ2sMvmjNVw1fx+gJGtabia138rtrwNrl/fC5NF5pS4AOgu47G6eyxANXNwpGxIY+a
fHH1DT6HdB77tWbiWpTZIYBymFb30ypzjNSHEd42N77zqcBrvd4fjrWwFS+HM5s4hUEYtVIRSK3+
Il2ELKKqvv9vIaalcXE4S92VFtURgnpBLI+tGSj9StP39k7D558eKxNA/ZZbxqlJNF5M09Vi48Mu
MPnJeNAC8pCunM4LHwZkT2tqtsKp8EY3qNZkN/JKE0dqOeJ3WqjjlsIV6Jxmhh5B+wLY+PuztxwQ
tV08bKaLexr6xezlVdWYXW2LIxQZQWmkDyaGVQJCQeSaz/TCLEKuDD1zHcVHS5ubx6vWaA4Fbpqj
aG19N3bpuC3rmv0uEk++GFzNAkf2YILdH+DCyYA+8lSXAVYKDNrZAA0iaceUXBwts2FRM6jqRjiD
svLdFta5BZwkGvRTZ/5GzdYymg6Kk7U4an0zfGFyoHi5x1o0dMYaRuQDwDS73tBbmryiUZoBrG2W
DlNVi8F2oeKYjCI7icKsfA16JOfOZu2XpB6NX3Tg49FxrPjUjKPyM0toCvdYuwfurSi/89FN9wT3
WVSTZAxKDjCcknfZsyc8PL4qjaBkAOcOoxxH3y4svQtiXuRRDrMDX+YJhAkkh9Y0q9hGitwN+2aM
D7gKu6D2uOrjSukfEtn+4rUpgExUsGe6ikWDrLZSlXhbiBpStkYJEUPcYP5gy6hJoLzWuzTF/Sxj
H8DDoM6seGNKC1Xq3PF2qcFx8o6JHupMsXZdCT8TOzPzd7AF/2iSW388OdpBW3MecVPr9rrWkyhN
ONtmJaNnteyAPOlQFf8DxLpyzF2u576hZRB3sJu2f+IZ6cuVitbNsgB2EmBAFFEBBwQ8bHY2AShS
54kF6ivVLWgF0ECzviWfBrjOgkx/xMUWVk3ZF9Yg0nPZt75j7L12JaFaGAVoRoYDSVj4maJIex0g
TtCvMHuMAoSpwCu0oDDfimr3yX2KminoTBpEhYD6vgFzKdRJoCDigkyffyf221qP4ObwmX4e5fmp
5WEDKDk7BiS85hgWcXauVSRNCmqQj2Vsip+g8NthljtY/ZAKCe+PaXHiIAqsAqs7UalmX6Yv3Hjs
NZKeQWMLdJcFg7eDDfnKIrs5wqehASYy4T8xb/N+s20xpZbxiO9vJH5nPpXyLWsn2ZaVL3TzctBM
yD6hd25PVKOb7N0sEnjIWg49848OvSvVDa/hDAgi+yscI5nfg/sSmFlt/YvDFQcrBLBtoJ5v6m91
EeujCj7V0eQqOfZV1f6gUKY5aLwaVmqT01Ken60TQ8wAVcNB3Xu2TMaG1EYiaH9sla7cjJjwMyWC
nJkCN02ITBkR4VV+cPSc/MHbLFn5lDcLBhfjJEwMeU1gSbBUr3cabakCrHnTH11t+NV04EHbGey4
4nyNYnGzHVRkZRY4SMgzgYqYv9I7LU8MyCTJY0J8MHjdOHTF05CdxZr9983inAWaFtXF4ZSSRAXN
BoFsuw5aeWphdd3UL26cRJ/ca7NAs0MKvGTL4caIFH18qJQ/gJAnn8dcXE4aKHfXY+msXiipgbGk
8HDMvtZsw9beMQsL4OK7AAV6HaIuIURUT9NFi2gU20r5oa41qhaWOMpoaDzj20MVb46apZnZow3n
iqPR8m+NnkTMEoHLjLBELa2w2GbsyXO6apxyc3rg+6C9Mp1VkGm86Vy5rYPDXU/7YwWeR5f+rdLX
hO/yBDBaaJlU1s/7y2Fp3YHegyMLmxmycLONDIEj5im5IY79+IT2OuSDH0vzXVN+3w+zNCrsWBgB
uCa4NvPi05ApuSsdIo525QQkNgu/GIpvjqS/VGiZTjJObyO0RFZy2qXBuWg1uzb8UsBsmA0uyXvw
ZTMxHnkC9FR8Hq0fsUaDsVhTmr8JhNQCJSIHBxL6gKjmXS9H0HJwrvcsO5veAcZHhH8rAdVyvt+f
xKUoNpQOgNqHTxVS2+soGgHHmNpWehbim6Q9ULsajEYcACzTlfN1MZKJoiRGA07L/HNltDbRzcSF
nFnGHmfg1hSV3+XVPrfdh/uDunl3YOpcC43MiaANxPDsG3XCGnsbElnnoXh0NvW48iS9OSimpA9Y
ZxQKQGO7qXoOeq2TAvD/c6OUG+bQrwO6B3Y7rsClPprvVxfiR3JpmMj6HB33/uzbIG9C/VvCAcQz
itCoN2aJds9LSo+kewY3N+MvNQSx0D71M/kMna6VlX5zT32E/28CPbsQXV7RgqscqWfvTH2ml1oq
Pzo4uGSk3o+gBN//aHPtCeBfkeMAcezqKPhOyc71UlQYA2oUxP2zwZJIU8wtuuQbOBj8kHq7E1X9
p7GsI7XH0GTlQe/+3g9/+1FRwoKVCGCKEPkDdvA6OtTDchfuUtVZfWplkHM//jRMBcCfiwjzXnep
q4VZ24iAtrH1zBkrf0qqi7WUdHEgHyVYLE50UmYDabKYGIkWV2cpN+Vv2f2x3af7U3W7vUDom/YV
MiYoVs9BI6LzcjY2ZX02M68Nst5sQrXu17hEC+sBYSaLYehV6qjHze5jQ+oZbbSmPqt5fiKqDhGm
JKq8NyN7LTPz4I5amGg2APjoNPJi5flwM0YAVYBXwX9QVMDFOVuMQ2+7I8u08dy2wtu1mdJuvBJm
DPdncvoWVzt8FmX6Ky4yNGXSkC7cycyMbNMBCAtIGhWDG7FiV+Vbc+Q+tv39kDfHMEKiugmkDDoR
oDLOlgeDdRUseUv17AhJDiUKDedCkizUgQANPaPJVhbLYjwdqS5OYqhlzMu3nle2Y9aQ8SybIg36
2oqcsjh4dfarA4vj/thulv40totYs+n0qtIwiJfAHL0ez67RbkUjn+1Ri/5NGDzGVeAI9RvcvlLH
AADgIDrn8J/xx4YHuXRLnzX9ypG4MHcQ5ADVBUo4QATNyUJwLoOgFhmUs6EfxvqdNieD/2yzZGXa
bmGR4GGreMFCRhmJIqDa18vQYJwyoGCUs1rpz44h/ZGClDE+lhY8FwsoRwutDJtGWodEIe2DQIM+
cgX8PO/P601CN/0ZeOMCvgsryxvlJUUOFaAekNgcO81X4yiuIpESyC+9lFTAqnpzP9zCakE4FCXA
IoR29HwnUMtWwJzCqNN8n7lQxn7t1nRpV0LM6bUeSxXLJJ2CysdJod90e9uuIQWnNT07Qi5HYcxO
yRxcfVRXe+Wc55u+3FC6kratDUG/XhtuWmHPNpglQSsfmFxo0eS+3r/d/xZLnx7lE8A3UQFAhXM2
ClOtCqVQXHLmxq/EzQPN+9LznaY8esOIF/Kadv/SpKFePBmUe5CPnCfxZZboRuzp5NyP31OIY7Nm
TQB9bkMNngXs7i5CTCO+ONoHRdSdniFEjXL8wS6MNwrqbQ9157OS18VDO0jPp7xqGt8yxi+6F1P4
/A4/DWmFEGMMCDGeq9SGx5zb1Ssbfumbogfg6rrrqKgmzfZ7Y2S1GRNCzvn4WEFkUgIx4a2VOaYf
mS9MnPfTHQPk541JG3yuzaEdVPc84JG0+0oejTUZJnSV78fwZlUBkVSp2aLJf9alq52HHKX/UkDA
uO4BzWldFJkLWf+qM8fbCNfov1U2q6JWGs5OoCYCjVj3OzQWIH2cxb9bpIWh1kKRSAXWN7CYl4Wi
sMS+Qoi9DsTIA1P1bheXQkGlXKAGznVHbBW1rbZagR0eQzyt8121s30TKmk7qDBnIVrgqT9M6Gdq
axrcGGoW6Gaq+sRKfzjC1iLZiRLVeMsOW2B7chuQpLZzldBMTVCoA6aBg6Y+9wBvuIOogriRCXza
vaBQc+j7ZrHiD3Hl+LyBoVYmev1kpKbtU11r/Vozahj8yebQZ1px0Hunf1DBqd1mnl0dUu4VAUDp
ylEp02+sdICarVxZfGuFRC9BpnkVopEywOFmaJQtG2seCSOzIk6T+ksWa8YDCMjOexEnxhZwByMc
upTv+4ak+7KycxB2Fb5X4M/pq0U6PLaO2p6TxAHyRtSAlEKOdgtNsbckhZ8K6R0SDbpT7s2xzR6o
ZzXbrlDryEtAs0jwLg3h9GoD/NHmZ7CXSJASKw+QRWM+C5uHpYKLmFBhRI1tlJse7PANdxSYz7mQ
A5Yy7g8VT8x9aqAaFncafZA6qSO0qNAQS+BkBI0oD5raUodNrpkEQy1lKMEy9xPpDId6aDp8oK4/
EJcWvjR7e6uOavfVVaYmS+aQc+NkZNPjRX1uHSf1rbRP/RxdNigpAVRkqoq7MS1yMgjPo5ZQ4OGB
BoTtjKq+3j9NF7cebjUDrNEJEz07TXPoUAtObPcMY9HASQDf7bUiBGr4Lev09/uxlk5uaDbjxebh
hXrDhEldq0aeEpOzJ0vXx0HwaOb0qOgSADm3AvOGhlrurYgvLO57gALwxgdw/SYxqvMUBkU5J2f9
hwvPq+j+kNZ+fXblNYY3VkqFX7cr8EIAXLS6lQrCzdMalwMKfSrqjZBDu3FOAaAq90ZLkrNW5PvY
SLY5y8LSs75A+7PyldR++PyI8JJCmwKVbRBfZq8Z1+mzUaAJd/bG4g/U06MmS//FkNA7hxbDVJC7
AZAPaOt0wujJGdZKATfVg1NB/l/7zSweJcqag/bSDQY1NMB5kTGgEjOr8ICgRLKi0jzoFYMWDBkC
amWbfFxDH6+FmV3iWdYLSGKO3nl0zqnOfKXf4cpfSXuXFsPlWGYvMl4YPUA6CKIV56rfFbVvyEMN
XGq7BuZcuC0vAn1gPS9SkrrLRilcBDK6be889dWzXUA/LDHg+Pe3tVbKVytzN3++jzZXmrQdEE14
r4aSbbk9PBIcxfeX9mIY2HFCh8kD1mlejADHCLdwLr3zMAZV9gW1c0XZ3Q+xdJxO2nvQSIQw+k0P
DPI4temOk/hqTAKhEh+4LrfKAoDl7wdaKAeAeA+FdhTOdTiqTGO9+EAEcrhl7cDkSAGmtP+bIkuA
uXlDIi9FJgO2AlCd/1vEWSaoE5Z1JEFEr2WbuoKPXf0krR/wtfL76iHRa5A+1uqKSzfG5Shne9fu
kYk1A2IyswhoWSA5eLM9INHrYtPmLOilufKGWfyAKOUAAjfJU89lomrYOjo2lHvPSrcdYRQTW4Bi
k+/mml/MYhz0uqZ+PRbLXMlwEDymKAzDpKq1IdAImYL6R+y1G8JXdvLSDTXdHliN6JUCsXS9UDRF
UIAaiXeuG/Dt3Cjt1jwAb6tvuKLAQ0K3CrcR+uiztYgGbW40QtpnyCedS2ZuC9f+ynqJz2Q9t9kQ
ARCV+5OiOCRhk62XGb/vL82FjQ1gAHBDrg0cx42tkEL72NLSwj5rA2RnCxFXwTDCdtJlyhjdD7Vw
AiMU2HYAuwPnPu8XUNqqXYWKztlW3kf5EPfIg6n9kMLm4vPSCID/TqOaBDZQYJ/jEnLbY23qNjas
HqwgIW5IybBVHHIQBPDGnK4SyRfnEbMI6Bf6STeMH03jseQjt88ZjEdzZfxqKupRetbf+3O4GGZq
i6DvBzTW/LhX6yFDzZjYZ91kiq9o+rdON/i20q16JZlZjISjHv1TED5hAXW9+HuV0bYadPvcZtx3
iLGBw/ymZ2vVqKUwkCmcOrXw2USn7zoM4HptXbkJ2Apde25VXfgGKJkbYSZrkpGQtMZvzd7K2GqG
M4kjQBx3vtkmBgX8WXvr3EB782lQnA7uEkTz07gBT+hkCRHARUdBryBhTcTsFCgaWEX7SlP/KVRR
vYOsI5mv80Z7gB4GJNyt4v9IO68dt7FmCz8RAeZwS1Gpk1ptux1uCEfmnPn056PxY46aIkT0zI0x
A8Ms7VS7dtWqtUqaJST1XERed09Y3u+EIgscPUyQxo67fLSJruuNhnKSw6/6PUQSyAupbD94bdY7
dEWlx65o8mPgx7pdWaWO+olnPfiFS1JQa6sNMDm4UQIhLZ48wVKeZdenM8ZLho0eGBFpu1Hbu3Lt
n9ysjrZDV3tbGVVjoums3XrJ2CLRrWkviBroxwKYtF2KauvkkM/bupalqI4246MXdj/ShF9gBoZ3
19H6sKkIKuhpENGqUfvojkZoSAukSfPBK619XojKY91WKA8V7UevE/t9nxEVeFpo3psg1/a+52Yb
sP79vRdHNc8Hj3aC0DuM6i6kAJpJxb1GdibAsTbpNoBOgMepadzlQG8O1JrbfQgi5l7KR/E0GOpw
TsrO+kjFRb6vPE3cCoKY2qEcibbaK+JdovfG79RlQFGpjHc+gDgnRkXiDjWavw0M1seoRCqLTqJq
P0na7UyQghs07qUj/zXaStR4myYPGidW6pRGE8WzcRhI0JsVnVieQityPakIqbXsxGgCO4Y7NhsO
T7qRsrB2JLoT/zS9IexTN9A3ohKYdwksOo9toal3aF50T3oPnsaDz+6hKKEYctVQOERtJ71Gvliz
sZS+t4PWlD6lcemuXGYL8QDYJiAdoCLA/c9L0J1m5mpS6Ygf+eM2jT8Jze+2z2kbguGn+5FXa3C0
ax4UXPClwVnQo/golAmmptEqciqTr73yI3WfAv+gKWfSnXYljpt2Ddy05E0ubc6CHuJez2wEbAKR
8VqnpONP3932wAtBAaTNnLqpsgM0dWYiCBu4DzTXIHqsnRYn7Ob72xaWBkEfJrwXqFlPq/XWJUae
DMiH7XxqlV+SizzXmIAgXetJ/4vMnHtDtM+p+U0dmVfkqr3cEJaA0jpFqSbskMTKDmUOy5zQZD/6
plHvEVJRPseqHm4GiOs36KOVTlyGgMYiI3cYQXUOk9p8/4PGIm6dKjFIL18BxLQuktExYn41087E
dlPgpWtvJVRdnGII72Qyp1Q+59VbenTitI+msRfGH3Ao3oOs6OFWiSBMv72Y6tK5m6QGCbJIRVxD
S8mKRv44mifPDAvH72jga9riM+K58kYMjF/0ICWOS0/E1kR3GphSGO3rNJwYpCB3HC3Ve9IbLbHJ
16MAEmTBrpRG4SEgaKR6A/9lO8CLmySReBTMUEGVsiTdjP4ZyTir32RBIh2znP5y8m76vadX+t4K
em9L/076GkDztdUFodmpsF0ntQbTDvlKp0kz/p/XFwm+qAc4DKaZtGBPeq1Xt/hHIOYiVGEqrZM4
tJZbpYJW3Cxh3FiZv4U72+TGxplYPPr/dkJdPNbEmj6CzApIso3mY1iGR2THVsrDS5sBEjK6UWDW
UMx5eltoYiH0qlY7ecWf1kMdybGK3+8fxaWJWaowz+Na6S1MaA+VGSPFtAZjmnzC/DBTJoVgmLj3
GnvWhW6DenasUcXPvuqdO6IS3w+2G4ivWlnxwA3XerpX9vWcq0PvZWWIXck8GZ0GqZX7uWsLJ9Bl
zwb9vC+HdiOlyKzdnselpZpU4RUdnr5rzFumZHpNYzVG2+FhyLNX8EcfEUk0VuwsOvkLO9PgL3ad
5YlFnyK5d+pI3QxBYKvjmhLywivWuhzKLB8lWzGt3sTyJ8jb5Pi+0nA/6gefiO8/TdlfqoKLoRg0
xKVqyVC84rXRJQKgT6sq83+j9Pn2uxjMvIReoGASE96apzwjjxukH2NdsGW1emqq4FeU6h8YbQGV
i3qIlOAxDEVby2pn0PKVIGd5f3D1AFFQQNpPf38xWKFKES7UK/PUCvFGoPk4oWUfppTt7TldjG2m
fj98BjJ/5OPf2tF6P41ioTNPYuQ6LgxRSLLaraQe1EH5WmrqrzqkMX7sjkiSraTJloZI4EEAQiXg
mrK6FlOlRa1nWs+NAPMxe/Pl9uiWLQCGhAwL4MU8wpHLbEwyKzdPevokdglz+JJW327bWDpghDcQ
ThDn0G04i3FEtxZb4mfjhNaa3+5qb2WWrqkvuTAuDcxOsCZYeYnsHAnl4ikUviZmY1f9QTMexOjJ
dLcN6djOOnQNgk/aY5M/9lFtN91KcmVxn1z+itkhLxJaWfuRYYrJE4KrduibiNltowy2IXOT+r8l
FxKnlRzBytz+lSW7OARRL4Pn4no+GUl26mL9tYrNFaeyPDDQrESIPKmvwGlF4iPD4YfGKeyjU1EM
92YOJkLNcpRS3S9aEH/nZf+hLt2foWyuzOpfyMjc20wJELqNpjLL/JT7huhWmpQRgjdKIW5qdJM2
xuhWR7NRm4Ne5MFGN730UxwM7qnyeRbTcpgiUANRBwJ3SI3lws+q9ViBqG2dwHP9g9TKBsz5fefE
g5Fsc0v+PgylTqnasraNpYdocInia6trIGbARO+iAYlvN0Xj3e5kkKm3z8fiBJuaAlYYgIN6lavo
mL4CqBOH0JULHukAB9BJAItHD4BTgtizzbiq7lN4RfaSXJjHRIzKj7d/hLLoCSihAagEsASN3Fs3
l5oV2CzfME5yhLdu/uiVkD60nS4fDDmXdlmYRJsmgxujGDPeKHVp7vJEzvi5g8WhEpIzQqjCPvGb
9tzB7UKhdjRglogCbRtWDeROg5tYNiUt9+ARPOPNdPGu791yL5FV2QAgFTbgNoo7khHqg4VKFsKy
mvXsuk22zYVCeSg0CsaxPhSvVrnio5ZiqsslmD1giacqM2gb86TVkzDt6NuFak2agbRHy+dYK5zb
07002xQmwIrAjs3LbzbbbQZNsJDj2VWUg9MQeR7XdUpvWImol7fWRUg9C0ZrmIvkSRb41Hvpk6cN
LnD07L62lNhuFf8ZKqDvWdZ/q11to1bJyp5S2TLXZ9cEfsYFPbFvvd1S8LNUY0nAdgrgcVS0Zqsr
h/dPI5nRfyxMv+DC/QW1mg6axANSbAIniSpHSOBDSd9fG7d0mFYnCfkpez7z7JrvI4JgysbJzIuP
Msp5oyGvmFhcqAsb84dJ3klymTaaccoa4S5udAoB+vjbREbE7qP2pErhtu+FuxQ119FfI5Nbik8v
jc92iVqrVhLiFE+9imy48sXQzxnJTvQVbi/Xmp1ZnnksgF5KMYMskCBHMqh+ygpHNne3rSyd5b/d
BMjKsyzzeoBR+VDaF6l5al6zEUgSgI3CVjToeFeCp8X9PbUt/M/QzGnQGoh0HG2Rp1HdKKyTuXIx
rH1/Fjj5pV61CJKbpy9wcUyQpBXvsPT9idaXxAupkSv2d4REaZWJMvMklS5kVRYU+kL0L6J0g6Qz
GAaRMHMOnJHU3le8iBOaVo6YvHhf6vRfrALpnYneb0JJ6JOrvfABQu57vt4qBsUL2dYzuIqEVn53
3z0h5kTKgzYCF9EVkQUopYrgSMJImx5GBWqTNfGNxcWAu3ziLadAN2emlSM/kJPI4lnlZTul+u56
5spyL52LKf6eqmVTjmrmxsRChPon862TJx4s+Qfvjm0Y3anleIi8FXe2dL1dmPrr7S7WxEc4PqJ0
C4TAe5SM1K4au1Y+3D7mixNG6Rng/QQNnVeTCkvMTKTzrJMhDs/gCJ6H2jj/CxMG/X1UaxUSwDO/
aFX64Elaa558kVxpaY/BGlpgcRAXFuS3mzcKRyMuPUK/PNlUgf0vANnWlFympE0N/YqAwx+bLkpc
EpJkDPv2dxkc5GJ/e44WdxWqYHTi0Bh+Bbxyc6mT9MTFRAHnRRRb3BtdLDpSkombsmzkvSFD8Xrb
6OL+Mg1874TpAG78dtparfZSJSYHEcGf2Wr3WXvfm39u2/i7uvPwhSufjhz2GEXR2Xnx6hq9s7gC
yZFSiiusH+UgfRk12ALq7MWoI8q/7lk06xNVv7MklPRjKChZjZ4txyMVQOULcfqxVsKWYLJ48M0/
fhvQXaasvdAWNxH95JRgUB415494Xa+bUNMA7AjwI6rPw1p30mL5gLaJSZcVKM0V2E3MpbyW0RU8
pQkV0E0X29DzUh+L1A8oQRVfxWyXK3YdbETkld/NcY7rvTQ+jf7Cl/CwH8pcqa1TmI3FD6uo410R
mvLx9mpPOYL5Yl9amd0iiWpm4HAZouardjMaMCI9W+MBFWMp1KEpXXFeSw0iQDDgGAHfSdl9voOj
QhXSCLbskyY+W2nmjO5d18PafYoyyq7JVm66rStbG0n39rW0VhNZCsR4TctTDyRHdn4rW2ZdkfXE
OijqnTImfwyr3I2a6yRx8Xx7Yhcj20tbcxenQxeRtXAUliPFVaqW+9pTP8rp+LGu4Xb0+gyt12Zn
9OJ+RFF05dJbOhtsH5pf/o513gbh+65by6Ggn/z+vvqk1CsX3drnZ4MT3bgcQ5/Pq0jw7jT+uD17
144Otl2yArw/WKarihL1HdLtfcezIP+V1h1c3wdN+H3bxvUYsMH7zKD9cEI4z8LMctDInYGbP0V2
qCGmtuKrr/fa289PJ+/i/OqDnMF1y+cVX/iayjVKZtmDABSz0POVQ7w4El6DrDecfGRM35oKlVGW
C2/QTyNoOzSt7OjX7am6vuwYi4UAI8gSWAfnIFmh6uCUUxtgTQm69SQJxm89nq/N7xVzLUWwOJgL
W7N5K7IxCFsPlJGcTgSNlaNZ29ujufZ5b0czu+B8NIN6X2c0YXX2DSetYQEjl0NdWG9+rybSl8ZD
Bh1qe+4ROpJmizPGRu0bfaif2lB6KFxrP3Yfb48Huc0rLw4HBFJupDUIeq5y9Z5Aoq5WB+9ZzyDG
2UWmkh4SOW+cmiRbtem1Rjt6ijluE7krP3ZG6zshUPtjXtGi11re+NwLhXYU0WJ7TtPc33lmpH4O
g7D/kKX1sMeDdZ/pJNFeCD+iQyu58SFX9NYeR9onCrEKnTKglQNiUFnbwm1VbCOqMh+QtGMNXV/d
uz36KUVdwIZhxO0hTuXYMXVawpXKN7dpZYQ7BcYWexQj/y6Ko9LfGH0T3YVG+7Us9T8G1u8rKRaf
a72EvUCOrC3dAF/HQqz3ZRy2jl9G+YPQqOOudyP1Hq4qrbXdouWCbrPhFPe6d9KSCoIFMLCbwlKV
neaHP/qhAl2e+dLGy6GYVQtXeLKGtHuIrCDakl9vwedE+c7qRNUZgy5zdMQQPyiQVtlFDLNu1jeu
LQe+v7XcUEHzRs5f3MZPNjDQGK+uoGc7N6wTqLs0YZ+BMr7Pi1CHALmXj4WhfsmptACeMlUb/Qrv
TOK33QgegCqpAqtrllJyj4bWD6+TfCetBMpnzfjbylcc7tIJh2VjgtzDK4LbfetCjFoPVBXByWe3
1XZWHN3T4knnD5xAQ7VPpXbl/ljy7wAguKEoSJNgmgWytVFJWidp3rPh+7sE8gO38u5jYw0gvGgG
Om46QAG4XvWBerWoIxOje89qLzV2lvoPLP6pa94PmCGbYCF+iP8FAzE/423oJwoaSO4pM7OfqgbH
WS25K0mkJT8y8Y8BBiZ5esV6UdZyIjZWJZzkgbqjAgFPvJKzWAhZgBr/v4n581VqEpVbkSbTVs91
JOKs1s6S6ODV1ie5aM56aThNNRz1nsMirBFEL92XoGKm24VcwFW5hSehqQVG7p56I96F8fecmkY8
fA/HlXlctEPmB6XViRRlnoIO6l5pxGSEDSodgMB9QnzXbowXNf1y2ysvrhdNwROgg+0nz0KkfACa
p1eRe3JjQDeP0Vrr5cL3uQimliW2N03X096/iC8gOA1aAmz31CQvpp0mL7d//gJsG7QqXKy0UMPx
T/7k7fcDYbRMUH7CCdcgsyNgok4F9Ovga/AeGyVCpqBKTFiG6+pAz6TkpF1vHkBvBM7tX7I4UBmo
FKkIWN/m0U03jlWTylAjtpVjPGprehXyQjgA5zSZlEmKGUD1bKAZPc9KT7v/aahBCsmBTvuHZrUb
LUWTJYyl+MvQoRGKUpe5512eb8rWDfd5IGp4bNf/VXNl7frIo+WhKkIApE28V/Lxq1l6YLJBt+20
KBqQZhC8bZw3fwJLuw9a7XcTNerjWMmN04ZBQiFo6Fac+sLMTVhgoAIGWbwrkSKD0paVF6V2MuUQ
wuqHWir+o4XpF1xswt5rxraqGjA56tnTKjtUPr978SGZgCFkGgfP8Nkur1Q97aGF1E4yCU7bqOJ/
MYBJ5IgWZvqYr7yBgqqHVVEWPCWVXR+Sn//i1198fTY9ZVlZSlPzdQooqfxkVmsP2oUVJvsE0puO
5klmc7Z3QxdU16AR+Bn0lro2LZwr87PkLUkFUfwByMA7bPZIalo6hv0SLuzQrcEqgvU2vU1uZHa0
xg+45HDYj2S1UCmj5j1/slpwVw+9UnvPcigdrBC0te/e52bukP+xhVB0qqQ7l7r6PaqTRzcW3w3K
JIa+MC+/3cqN1zRBD2rwWR/Mr6Mmv2p+ve/ad5NQk3wgVp+qn9AQQzLy1oxaABkLRfgJBCMGu6Zs
vdg4i2l2ePfOw4xJ6wzEFDr17bdmeIfIo1HjvRXTtTNglcWKgWv9l78D+cfCHBzXeSj9xYIvnFwE
fdKooJGZsnimGM/JqG3MOoXKXLBL5CDhqd+rRvPcaub9ACLF09OjrjUbwS/3Zt89SmaFfE5wkKB1
uT0LC/EfHRcEfiZhzUTR8HYWJK0oaC43uTryR910UNewizUBv4XIWaJhEMmjSboAIsa3NuJS64Zc
lITT0Ly4IrD22JHFAlSrtkuGl9vjWbqqaFAE9QNnJbmL2WnUI5Vm9CD2noOcVS1+Cqbu+NG+CfaD
IG/0NdH3Be9C3CxOpNJgMa6oi8ImLSrIoIVTPzyF4aH4dXs0i1uI9Avbk3ycKc1PPNCDrGplGEe6
XpPQe0bl3tcUiKDykL6HEUx4UlvyeaQo++AaZg2PkREDXnW/cFt4aEsp7jZRlPiD7sbuzz6GDyBP
1NbuDKHeKUVr3MMW7X24/asXJkUlboRvcyouXOmYVOXQleBqVFArz4Cq8pXay8KW5c5mQriRCFLn
wB8VEQxEkQrtFOrqo9X7e03HDcHfdHsUC2YQov6r6g1/6BVJWcEbSO5ilrY2P3moBygwXKCIsr1t
ZeH2uLQyJyrTBiGK8kCDDghOjWYTfmu6+zBcybQuGoF8BXWCv53pszuwNrVC79MUV0et0iEVkqBo
CQuwWyYSgHNEW24PaunAk0AiXCQ3OT0u3x74MfY6XuuZcBJATOVAZjrrTxw91QW8veLKgV+2RaZ8
kiXmZTQ78OgcJVaVMTZhSig0ni0ljZPBkJ1Lgo100squWPIvtCb/Y276+4twLlYzOddihjaGmu1J
ewvGDsN6reVzUMqQTKy450VzKPlqEvWm604/pZOssMqnJ226L3zuATuy7D1wLHqnnHcvGvcVpewp
qzylld+OTEMqpIQDi9eS3x0EL/jWusq+E4JtWQX7PB5X8hsLTuLS3Hzjl12QZL4JLQOkQ3AKNMmX
28NZ+/5sD8ZGlRiDzvfHjBeYnYQrG0Ga5uNtXYheXbpmyGUQjYFkeDtfRi0qlTTxPAyV+ks2HEAY
415refZsuWz8yEYaE4kGfSsm1gc5LL6JSWtrUswzxnjtu+6hyPODKwYrZ31hx0w9xHCYEz1BtjXN
y8UG1YdehlmRt9ro7lqhtuPiTmgbO/L9Q+8lG7phVyZi4QC+MTibB2kI24i+QPdkCogPRNZdmjJu
izfbMDijIK2ciAWUOeYoTlHQ1EQ+PNundNq5aQR372lotQFIV/OojOlOrL7p8YfMLjbK0O0Vtz3k
o7qPZNbdy/UVp704x/C3wYMAAuAq2T8ItW+qwpQggTJNFZ6aft/mO70+WdbnOF25TRf3GYQI4P7A
sl9lfcocUhZarTiXYuqosbY1pQev/5WB+XbxA4m5cfWVBJC6uKZ4brJoZOxw5G83kdSa4tBkpXvy
9ZeMNpVcR6irhrtClcBmnY3+i0kjterb/FuUeSy7pXMwRzK5krKNkFab6C/ZBdmj8TEyRMfyOhso
51No6vusP9RluUFMbFNpst27B6GTN6F6bxT3gThwV4CoqE9ZDFmBuze1p5Bsntc9BcF3zT1o0VGX
vwvW50E7jsXRB6p7229IS4vL9sLlUhdkAmb7ufI70hhw4Z28/lvVbpPhlCISYfijLY0/9SG1G+kg
6+2zoD2lXUjzus+za9jKVk8LpWjrYggJ8xrLrry0ItNPkqERItyc509dNR50KYGERfeQXaudvvls
8W6hhR1aJmU7jDBTSdDv3mf5N0XmTkJkUC2+CvRXatq4VcMfXoVYGr04Y39ua9NRU0QkJqW1P274
YGWq4xZrD7kF5DC/VyMSZ9dOjeqzo1q7tO2FoWYBxmjsNMy3Plum8P6k3ejI0p3QvaZqTSrpc50/
ZvS+Rcq2JTMs+3tF3CVqSJpdsavkm6antuveS0K8h4ZrND7m7b5VT1V2rqzXTj2M/be2jo96+isp
4KAKzEPuH1e2hXzt7qckuTX1h8lkW2ZjMc0xrf3KVcEBS3brPwnVXRLdD+UZDDrh+Gtd/FaDIwW5
aFUraWFHkmAgRUoGDkDTHLZoNYPSemmhQ2arPqp9A9ze/BT2+Uco75zB8A69ViUrbnba5bPbbUJ8
w82v0+h6lfIzOrmT2pAguw0rnE1llB+ylobBtFXXOHmuTDGhNAlPCUY8KtWBt84m1HkiB0UTn5Ek
K9NXvd2NaxxQayamxb24FGU9E9o2L+Kznw7tEbIE6laNH58y2VyDFVwdVEZDwnl6fUIrc4WlG70s
DT306s9ih5JpV+/FMDRsKOCgsIO3o/HS/e2deRXcTwandj8e8NNbdOavpK7QIGLNo3MUfPZ15N2+
l+QAg7VsxtK46PifOOBpy6Vh5+0UeohTJE1jRWdQG+Wu9pNdblY0fHQ/CYcPWm38uT2spSWDEoKu
XC6969aHYlQ6z7X06FwNem2LfvSx8tRTLqvvTWoxfSAfeVxzsMG8z3ZfTM+tZI1jdI6hxSmhsc1/
FvXn22O5OsAzG7PtF3qBr4auGJ2JvH+pqvd5VPQ7kA/U1pFD9rInqMTWaDeXbULwCY0SBbG57x2p
VA1Zr0b4p8Cu/A96lzu18o3Sldrem9VadXRxuZR/zM1R6gLUXbAcKNG5o3k2IeYW22Lj/ZtNMdHz
syQTvfc8LkHH1AN4V8bnWIZ9sjfO2mCdx24tKbZ0pIDUSGDaJoXPeYjZmYMrwduZn6PK8F9Ub9Q+
h4WPmuLHwMXl3t4ci8aAU4O2mkSU5tW2QUu9mGcXVCRl6WQqxcQsOE7yewgjroTqS6Zop6eEg0QF
9SLl7RmO1VwJmqTKz02FN+pehwwGhvEnIdjtIS3tPZBJdFHj0yeY6Vs7iZY1kaII2RltdWknRKK3
EUZtZ4bSL10OPxANPIi1Wq9M5PSyeXNlccom6RxkeybG7b/NgBdO3hfCSjRCrNbygyQ8WCsPq7XP
T5N78fk8Cpo0KLz8jABQ6NB/dXvOlg7Q5a+fzZkeZpUgQ4V4Nr9lBfFw22/0FVe3NoJp2S5GEGol
7SPTCEY4baqd8h8naBYhdaFaJmXC5xvxIDxJ8v72BE3/fL68lsGzj25UGtHmmV0RdEcLWUZ+roVx
nyV3fUeb2Zcwe0np6JT30IOvGFw4LVx4sBKhQEeW0Zqm82K6mrJX0iYs03MqFvTY1Z7wYETlYCPs
KjjeEMorO2DRHqpdEDNj7crr9OWYuUXTY8/ahR8oWP9O1/pG/j5eZpPIXUdsok8KZ1fpcW2QAl1o
/fSc6EkIdqYPhU3HmdoAUjKN/Ln0hW2YdYj6WZ/qRNiWqJXE0aBB0VpFXfEsa9R580AKbdx08zEb
YfZpTFhPbbn18g+cUGm0BzNWjtjpbT2HxDpvE/EhV7TAyQtd3OZpUNo6/+Topmpn61UT3Ht+6G76
soueq0L37NpTXOPYuG34GRIhljnb6J7qxCSi9BHeGp6krR3Hfcy7xrMOviiOD2SchSOQO9dhfcKT
FyeptFM6+HskSoAwwIA9suUi+QYBpHQSC+mbmblf80AYqh0EJoAPg0jcdoIBd4FhVi2il4aaQplg
/pGU1n1VBFG2rd6DRJiX1Ec9r6KXGEaNsyj5VuyEOvwA7uiXx1BSBhtRCOkOHUr3u4VmJ+3F0BNs
hCiQN7GaandJjKi4XsE/JtEf+ZT0g+J0WdQ9lUliMC9dubK3Fo4+uESwN1OqhlrM/OgjQBAr1Ia5
MJuH30klrWTzFvauStGFjAF5eTbXLIrSajNNIk1Nzh4qjcH4TYoeg+6uZQJvO4EFL0nmh8MPzoEI
YP4UCruxKd06SM/oR9lW9EB7N4CblfT1wmRx+fMU4Y7ktaXMwjVfUtxOzMvknPhH94OxRk+09HmN
VZiKOpMI4OwWzgZtrCSkOs+G96mLXFvJle3tWVq0wGNgklddKMBYeS4Ggp+m56DYaM2rvlZkW/n+
vLCZQzCduC3fV62ttSWn859+vjbbTJ4VuZo48HnjHtR3HTq3Pz/dpDMfSBsVvEL0jFOhml8k1RB7
pR/l8XnUm02VN0dFgcHhjKs7isIadmZpqi6NzQ6e2cUavVtZfB4kGNFsRV7JDi4dvAnVQH4APi9w
Gm8vKTVKerrcGQyMb1lU2U2Y2YnkrCmaL5w7aJJo9CD4FpH5nC1J69cK6fSEIzF68KenJ8hEDm4v
f7u9NMtmgFPREgwp2HxpCBDRPFWD5OwrzZnkrd118iHXht1tMwuhBOmU6YXOJrjGVnq0yyeK6JWw
/3W2bNF+3IVbVUJo9qTDc+i2ne2uydEtbIRpiYjxyYNNmjBvFypUU/aclJVn/1lI0m2ZZe8/9Egq
Q5g1wSvR4JzthMQIS9PIsuKsoOKDhPtaHnrh2EAQRk8VHEkcGmW2BYLMUqKolvOzJjvJy0v/WvZO
uJJ1WtjNU9+eCKyObNcVqWuhItgYxm5+tuLhQ5tvhyAEiyqYiKSszNb1TqMtGxp1TaFOck3g5rUk
nGq9jc+pMIKjTr9EkJGicr8yoOtVxwyQTXhO2W5XijwGHdnSmGjxmS5+WO4hh1/j212zMP39RZQ6
eFXqxyEWagsyCLvWVs7K8vctICIsORD92fc1tzJ9I+O2gnkrdpp+RdD++igyQTx7pxebcs0/FysZ
CUYYGs8tKlOcPQBom1ahZCedfN5wIYxz0sqIrjfZW5PT31/MGEy3KpuZJELtJbaZ9ZukPMqZZSvt
4babuS5VKW8tTUfqwtKo1rknJTW5wMA4pGV0SFV92yThrgm0u07PUjuGaNNExNYS6s9pqjupKXxs
3PDdDz9+x6Tzw06khjSPOAzPgNG3I8Oq9qB54w5GynFlrEvbBLwNiGEeMAtcSAUo/jxpSKOVpf/R
dBP33iTofL09o5MPe3t1o1v9V7jor5rKnDy4zejFHEySdTAjOr73SQ0fpPgx0x5qOhkM4eW2tWuP
h7W/eVXqjVxKs0DNE9Hv6pMsOis6zNl5ax2SGGHjKH70IuXeinkj3DZ4DfBjw1xanB02SwBMpIdp
hERt9djmib9JxfIOVnxEMJLmnoaUnQDN3sBjxzYNFUbSeq3+tbiQF4OeHOfFnpWTYRwDFDbPVWn3
iuOv8ewtf59ABf/OZTJvMNRa4HaWVEREvy9y/HNE0OP2JC55dmbxHwOz6F2ro1oIS1YtSCA1gdz2
2IjxT0Vduw+X3MjEck6ClSXj1fN2ouI+VOlbC6OzJwqSrY3NiwTHrBLF39Xg3WJr076gtwxIJEf4
CmNqpr7RiLSFnklZPhqD+jFQE8dQ0l+3p25xw1+YmYUQUW8OiV4xdZoOIZcnQxqcbApP2EZRCgvE
7ra1xYW6sDaLiCQxFXpNZVBTddmvEdrxYbvR3x1SXk7dtZgxHjaJ6dE4C6S9vZ1YnjJjRY7j9kB4
A7/dCbD5/M+EUR7kbl/9InC9PVWLfu+fqUJh/a0F3qJlDY8X3lVpHnpfgsmscMpEOyuSezK87kMl
r4Xiy9t7QoSytdE0nvkB3Y9zM7R63kUWC7OPsp0PNfX7n3qsDklieVKVmHqr3g6MV34nmAWvL0v4
Ej2b2efb87Y4CKDEZFomsoP5ykAQ1liZT22szeWIRFB79ETt0DfD3izT43+zNVujPq3NRCdLdjYU
CMUPpLY6bVuswaYWj+jFiGYTVvgmbTMJIzJcK7QLv3fqUn1oR/MIncN9O4xrRFGLU6jJdLfwpuDP
6Qdd3AeJWeeDWHqUTtu7ODon+bApDcGJ+zXMCd+5uton8UWUEBbEkT0lq3XSc/HZ7I9ScHi3Uuvk
QcH/A2Anjr2CRaG7PBaxb07b+bsovCj5zzZ8/RcbgCQbkHXgr1dAHTfPK+hXGUGdbEbtSHq1TQ7j
GiJw8f4keUv2FjQAnaxv1yPzlLj1pvWoE+83TBrbTNB+/ouBUGPjEQYJwVVfluAGNHYaYXyOBsAZ
G2+0YQz11zoPF3wayXy610lS0Zkxx9nQ3+qKArHuWWqKI6OVoY6rS7vokLzozUcjFV6HEMqM22Nb
8NVgkujT5pUJpfN8+tJcQ2bIjKKzad6XeWTTVKl37+7NV3goTe8Zmpph35jTFXs9EUBiytG5UPbj
+IQiUxDsb49jYRug7E11knWiY2xeNczrJk7zkvJ4HG+qTTts/tvnJ/MXp96kxTmSXT4/Iqjn3RXG
+087alLMP9V9ng3izKvUrT/EqZqE51rZlMMmXbmRl2bn8vOzQKYBMVv1VDjOXrKNw0+9sRZkLnhF
2on4+VP3Iq5ldgo9U4aCI1SDMw9m3pAIIMr+YQgI04txZccumiLVTc4I53KVQghQVSxkGGTPxgSe
Sj2nkv+IvWf3aGTdXvSlEzk1GSAIDq6VV/nbRXejsBRTvwnOjZadlVg/iPW4iQarstVc2MphsA+7
asVpLp1H7meGRi8OadnZRI4xilWGlQdnOYyfe0u+76ryUzes3WJLG4IKHj4TQ5QnZtemJGe5qQZh
cB6Lszc+Ke8/LvR+aeQtp71wJZ/djoGcp40MTUu5M78G9fb2wiy9C998fxZbJGZXGEjx9GdBO0aa
tsvVp17eVKUJ2v2utT565ZeR1iBFdW4bXog2wMRAciWTsOTWnE1bklp5F0ZKd07a2Na6n7FynwjH
Lj3ka1S9C3vPkOlOYIXo3bnqQzeSlkZDz+toZTkLzf0QAjodv8nlczF8FrM1xaWFXYc1+Jvw0IQ1
cwInJYEUthWU9pxY/qMQ6s9Vqn0K6nZl3RZ2HXsajjseibTNzhuc+0IbNaGtW5x0aw/+q9WslN3W
DMzWx7JqeShaeFXLDGb/nfpuwTc6My8HMNm/uAaqIq41dfq+mfzwBKcXt4b36/YWW1j4NyZmDiB0
zf8j7Tp6HNeZ7S8SoBy2kt3uPPL05A0xURSVqBx+/XfYwJtr04SJnre4cxcNqEyyWFWscE6VBdss
lvDBnFEjLgeYmmffLPdh/cBrc3ddnkKlz+QJc3uypIEMdPb8ZcKLI4hXGyk4hMz4BTfFkKKYeF2Y
2B8pqA3xHrSQM0cvMULoc2F5NM5lY/HpyLoX72BNH65/XrV3p5+XHp7jaLqkCvD5FZR1xQH0M9H4
3HtJTw+tbp5CcWWwFODnwOfhf7KhziIgg4RtMx2d+dkaql27fcq0hF0KXwfoBrRbYNActQZ5cMiu
0GHmdvZ4JP5uAkMefHA8os15Dee3x09obTfRoQnXirl5ydcZYcFsk2fjkdI6zt2fm8avqU7+5Pvy
yfPamNwlK8fjkPbWrtAN66hO4/Tz0snPDq+KbMDPd7y7nD1sy33fakI0xVmgCQXtVDaI7yxs0rnu
9v1iDgEYH4+5dQ/fUjqAsn+udMQEry170hURvS4AOkFvM1y9ZMLWoqwsqwJOXuhOMQPnHWm/1OQH
sT/N5Ufw9n6it5MfByn9bYQJ9W96K/Gy2+v36HKpeFChx0dMc2DK/ZVf/MQm8D6i6AGlw9HFbyjd
O0YBVgf44zdHpag2YtgW+JeoBuE2ne8ofkNTGuAoxHUN4rZBsks3s3ipdecSJLVYbN5ErZAAoCEU
U3ixu75Ryu+L0iyQLz28DuVbUwdtYzK7P+afGuP30ny//vlLrcbPx9686sJlEGC3ZTdxkw0IBm/d
PAEjcDW99d7jzYmBS5QYRZHiosI8sWEl3tgaKQhwphxUh1QTRF9skRAgwLnQ+w0yDNlOcpKZZukW
JC0fmyyBf3njFkmfF6p8oqqg4K4w94TPZ+XOGgEnYfzKPE0mS7cE+eajOlUMhJGUjE7sdQWg7d8a
L2MVaK7FpUf2Dy2vkoTI6TMApYxR2qzfSbivqA604kKTJAHCc55sk99EQWVHAzDiu8a8ATpDEwNU
wX3kKJBpdkslClYSGHl4C4qp13NRtWMsrEX9MEUDgQW0qxYjfvP61pYkrEfMUkOh0MoNfKNzIWtW
UjdruZHmwUj3ozU1D2Vt6EYJVEsRWFMozGAlF9CTU1UU44wi0zEcF/T2ZA/B7BysvtRYEZUY9MTg
3Q9Op0tIjhykHNWc2yRFVi6NpvmZmXMc1Z5GyS6sOvYMAjzMzsLBXzwtuc0Do3IMkjpLh1hyTrwh
f8bEQbKxWuNAhL6eOTGIApLl6wAGElq+pG7oSHfJVETZsa5r86WMyj9Amwb+6eKuMWgtp51Hojdj
u0oyJVvsbNZazROlx53b/3T6n9ftjMoGIFMKWwzEBnSnS19353b1W6vLjmwFenmEztvdltVkf12K
6ogikStD+V90JkrOP7LytQD4S3aM7D/9+n3l37j5bal/vFkKcplguMMFRX+i/PgvAdjFhrCkR/TH
oAiQDIMNVs1mNzBdrkacs6QHZ5LErp6YnTHfisU0GT32wPIL0EE42SuLvWn4UXv5DbODl4rbv/5h
dSiHYywHg0dAoTiXOefMt1cC3VvtLMmRdQbujLk+5YFuKuISmVZkTk8kSVrOw83q7S7IjsNS2Du0
g5YJc3y+713De8kNe477lbMkt+otYSZonRox+1+WmE9EYrzT2XiF8mC5AOAG9JZggJGVh4HPmpp9
dmwiL2nr98aG/jr3qxP9ub7BCnMFiBQAroGpCFBCsrOyhtW2FuBKHy2fAAYCVHoH9IxlSc3z4ea6
KHGrLvTnRJS0w0MZ+tHE1+y4rRgwXdc6abYSbcsDiQEnm2ygSdk2kNNMnaYNR6m4IcJ8vL7QWytf
kYrx1Z7B1JkWHiZ3t5z/QQ5dJDdBFOp9wjDwt5B07ttjGYwmQanQC4DCrIzAs7SsrmaXZ8fcaQ/V
zDEp3+4IeHeub6pSTzA54OF9gXSGPDTEG6dyW59mx3JZUZlZe+u5WIG/ObYrgKqrPDxcl6c6RFFv
RIUBzJKA5Tq/kI1oF/c3GDXAlGNIFI/QGz9bm+dpfDKWPWv3tcVRumsXXb+RSlExAfg6ryBaiyWb
XU9bbdPSyo5OTQ50zYu49TH662aaDVXLETMEIDYABLr4+4mVI2ExI4iGxbG9G2967sYfg24pqjND
mP5XhPj7iQhEaSiAFRk9tmBWarOfffAUeQAc/XD9qBReDvv1nxjJdg7IQRgLN3BU1ABNR1l8B8Jq
cl2GcrdEQ404EXRHSfFhGZqzM4UhrGY47Lfgqdu8fTVSjRTlSk6k2Ocb1rblOK4WzsRpujUttq68
q0MAsP7/1iKpdk+sjU8rwVrQpB2v4ImYGjyZB9QKrgtSLweIhrDuqDnL6Rl3mjIkT8X5L9ERCL0H
i/Yak6c6FyC5oCkOE2MY7JbW0qLCufXA0E5DRIqx1dfVns7ruwD4Gf9wNjYKgeCYxVqQbz4/GwAi
hjQPajwJM/pSuX66ZrpZJeViMJprYmAWEH3yYugIe2MMDUmrbo12vbv+mp01e4jQk/DWtJBIZWLf
0KyB19tFP0BBWrcGtThJ+74E2IbdeQeAhiWIRXnil6GOske1MEQSDvq5UIO4wNjslnJyxg7Gu1tu
hgoo8f7thNrAdW3TCRHaeGJtNtcYnLUVHiKKC/+56J6KSePZVSIwVIIOegDaYcpYsjTO0hQ+hq9g
M8ne/06KG+/329dwKkAKHYDTHtlukGXHsajtpCJ9u3cXf4m9UTtFpluL5GcCYFZ5pMFaTBjLoAQc
0W+zufuH5eBeYjwGEFIXgz7VXHt20yIgofDW5YPdH/t/SHOIeOevCMnH8Mnxqo37RkoiM2Ej8k06
shuVFzuVIB26n3WWnS1YxFbcLLOV5BvfA70mcRaNuVSFHKeCpMPfwu0V3z5DPStpins+PUflfe/E
bhgDIRtg3tcPR2WdgXDw2jiPjF0k7VzthCg+G1hXFTct2LMWXYZAJQDcWXhJC5sGYIPzC2kTowMl
WA8BzS+L/9RVg1UKDKsfoZ6B/NNFRDiP3gRyIw+ZAW7syGY/l8PHJn/zBD4spYcJUth9gHaAz+N8
ESNOfMjzGjF1zQH9BDxO/5AFAO9bV0zfLjNdD2U+zR1gY8LqrR3fr7KFzUQcal2wCHqFWQ6WXxqp
W+DZYDWxxzQqp9xDvNyBzQAowYtgs2DwdHNXGCkP/Oq4NCa5L1nj3FY9KTW2U3WNBGeDGCxEVC1D
rwADn9cT34zUW7zdbH5xkVDJi6+4vxo/oFQ7DK7D0eCpAHbd8xPrh2YD8zrUzqH7AHj5ujZe3fel
e9NPmA+tssFIo+wx6OOg/fj2e4la89/fL9kbh3uIAQJxbeZdNDFgQ329LuASHEno1YkEydB0pI+G
XkjIw8SqYkBLsE/GT+do/LRe/5uMneHG3R+HgzA7Js4tebn+C5RqFwkAMPFKRTLn/IiMPFydnEww
2uOelskCHpxao24KEUh+gjQJ5kEAlkoi7M1aHN+hYbqO9s7Y1oRszrtGxwoszkJ66p9JkQL2uUZ9
bXWNIG2o86mKqpsGwLo5JgWTrJoBJaRDulbKQ9yB5kdgqkC/zzeuNQMydH4TpsQjN9EIyJapiGvk
qjB37dzZAyqt109KoexiDA3FQxPTExcgEF5gODWlXZgGbP6+RtXOXNvP10WoTgoNI+jjQ2CNjj45
hIcdH8KtCdKAPNn0xVnfTe336yJU2wZPJIJqNKZcdF/1ZN5WVrMo9Y2GxXVpPRu0X+LRrT57AZmQ
cGKayOe12ihrxqlIsbEn0WhvOy1p8zxK53E+GGV/yLxmT6vweUY3pEUxAsLCA2XDp3Hq35nbsp95
+d5f6SOzyzsPE+gr170uL3kPgDuFMo2F8SHgBkCBpN+00M2JMrwvgMrzwo38OFfFnk3V/UC23TLx
31aGH9fW886hzq/rRyBsysV+CJZnHyMtcNiS7AWiCDosotTByN7B9cmQDHbJD7TLOKapwBnEwVLC
SnAxXBd82XYlVo0vgz4S0gFjdr5qVhaY3yZGlALn0X3ckMS8XfrKfMoxpfo4tR4DmF1BH4EUwd9X
S2fuB3S63WHi67fmhyi1ECO+0EM0EsEHnv+QxQ/yIe9Q9fNzx0u6onfjbONgYGGrdZsHxfStassi
9mcyvut62j3WYNfd1W3nfiC93QCbktUJ4Ut7sHCMS0w7o32q26z4cv2HKo/q5HdKF3K0uOPMOYlS
dHfQhHK+xiBa9T8O60wSPvj0MPemt4toozsrlSnAcOrfHZIujdUCd6gdc5IOgFII6T3IoHeGrvyt
CEQwV/ufEPEjTm7mQmfilwuECC5he0/Dm2ZKtuCtTV1C66BYolEA7lbOfRQB+EVmmkVp57g3EWjY
llyXElXv1l8RcnfKjMaXGrFvmM5b8alCpzXYXo/zrA2BVXJ8NNqhxoMhkgtugnoODXAQ0iidsvdZ
j6Tn4t5k4+/rSqdyNLD/wCVDd+wlQCazR7fcLNjLGpjYThEhKHh/XYLq3E8lSMrlb71pkwISmu2W
h7et/6P66ehg8FR3xweFANwlnOVFD2kQ1TUAeqIwNZsg6Ro0cETfrPHXZld73JckyPfXF6XcNgEr
ikgHyRy5pEysGtxMuRWlrXM/1zdovb3+feXZIxWFaSXgWl2werHIJYTNZpSW4Ajd++XEEUx1mJ/E
ZIHmPfpanpBdBPrt/8qS7CPg9DPeWXOULm7426PRY9v7T260AlWSo5vHO859/t0ndjw35q3AwF4n
O10CWxM5KvVEAHmFwNPHDIj4+4l9mGgPNJl1hSaOTt3Fbul4P4EYhGlmXlQ/N4vpaO10AoXfOBHI
WOcCRX+DYn7cQNzeuN9zM9Yh/72GURe7G2B8He9x6OYrt9qJlDrLh4LlRZT2YzDfYVzj08ZtK1nJ
Uj5NRdnszb5Yd13rex8BM+/cldWG6cSt5MmESYg0p1MtQDmnW7pV48EF38pN74yCPiaakwgdpjdz
QcmumVr7Ec6rAaB2RG+va6PKg4qmQh/ZfuC6ypBkbDDWodsCkhYOOzj+refdema7B+RQXE6767JU
p3IqS9z0k/2yZqBZoqcMPTpNwN+HVkluxzWjv0LaDAmfWqKJU1Q3GWj7SC7ifYwueilMMZrJYqCI
JikgsaxvXEfUrfy8gEjA+AFQ1eT4yzN4WTc92oHC4sFPrUIDG6YqKwOKAR0aYg5AEACeb1fYLxZG
nV2SGnm2vvjNUDyuQcjiGaFZ4nT0+7QR/8lYvSANgzr8sRqmmcWVaU3HoAK25vXDU67WRTsP+t4B
MO1LTXpDRuqtFWUBh+5MLykMjXKozDweExhFc0O0hcuZ+i1s2OC1FIlNo/nWEkDg8no/NEvcgw05
7ir+Jye6Nn6lTNSuwQ4kEDzkiCKY7HrgAxRyNh5ptxvdz7ytEmPCu/N7a1JNhUBl+AMxRoLXAoDR
5fczRxUlCwiumrOlm/2TIRGBWSjNNiqP6USIZPHNxjfy3gtJag5F3NAq1tUEVAJCNEL5oPYC6Voo
hbI1mwdnzBHrrXvLuQsbzSbpPi/+fmIjRmvkiLlwqeji/Anz4B0qdrvrmqw6h9MViL+fiGjnmZEq
g4jVehd599l8cEfN3dWtQnJ4QVTQjVvYpP7ZnF46qvm8bgWSe8tGJ2dBkMGwmeZ91pNvW20+B2ao
SZbqxEj2mpK6B0EUxOT1gTg7MiaLji1AKQIWBRUgUCxcZJyjvnbqbAoiUHDvQuN2ClGju7t+3Mqz
OBEhrQIcrd3Q9xBB8cpy0IWjMYwqr4bSFRwM0KbALyCZ6arw2bJME4yIeSAZqgs33fat1cEkKaUI
hk2gTL1GUudK67AqqgOzhTMYE/qucuP+pRp04aL4qXJAg17Nv0IkhznCFk7oQiRpV9fP1OVxWzhP
07K8IDYf4jbEG2Lcqt/jtuyysU9Kbr2/flaqaOTkB8hOZhGJ2qHDD6hqJJWy9mGpvce5dl7KbNlh
KPcf6vbAjwBFEUrQgKWWK9Cs6JdCcEinQx5j+B2QR46hUQ+l+jkRkiWgWTbRGXJ+cEWE8ZAGiM2A
kAxuSsCxrL4OWlvlxjCbKIAr4TkvEKg2O0ezBl6AaZf7JTIezPmIurF9YwaDdZ+NxXCLbCTbTS3G
e6+fl1CIC4UBfABwEAJEdnKPr1MGrKIh7Fw9sS+o6h1d5uz4gum0otlHa2UnRrDFda8D7lHeBoA/
A/DUM8G8JgUj/eBsTjBu6BwoVlACG+Ai7hFXHxbfMBMk47ub6+tUysOgH1BP0X6PWvX5IVoDYjGW
I82XOx+y/A+NnsvsQ8c/Xpei0v4IFPOY8xPYT5fhiMXKcrbDFF11ewuhz9y8m5uPrEVBwdK8QjWy
5EzHhPQ+M5iDtPf4owTeoh1zZKJACDO3X6+vSnUBTlYl46PZmTn70wxJk72zwqTTGC3d56WAp5g7
3xiQNkhZ+H1uv7x5ghVJJ6Ch4XEHD4UIUfIeRlEiC0p8ZISKOCviad7/y+78933J5E6DAQp2A9+3
6i8EaEo50xXXVC72vxUg3XSuu5kVZvPMwxAM38+Of/DI3iR31xehTAifypB8YLcEDt6RIkdjZndN
Ye3sfLjHs+lj3xjvw2h+sNzqvVVM/q4Z7C9mrcNMUNmhU/mSEnS9g7IuPGc6DTwuw4/Vdoi6IJ6m
Zw5uLTof5/XX9SW/unXZ9IF6Cq30wGlAL7gUBxNYg3yoyzA1zDYHu1GH0bwMDPTvAcTq/orw7Hxn
sQnJZ54T+jQE63boO8JQjylGUO/QL9M6F7cYOGjf+ciT7yfOtncVJcDvKunnJqu8g9H4HTI18/LW
eSuh0yc/XbJmXd9giG1jYeqN9zOPR6KxlkrbgmlvMa+IHnm5MXhqI3DnBZn4fnuDct5hJqDIaQ5u
1ewA0PQPDjY6kSbdULwK0RUxFWFaVPesuAMi0/WTVhoYAEpYYk4e3D/ifp08F2jjtNZU1mHaRs4d
6fqPQOr6eV2Eyr3gLfVXhPj7iYjeBsR9G+Rh6hIeA5QLuZrEJQ/D8uG6HKUpQCpBZDUx7i9XqzKA
oFKvxVJQX2VJ6YNWvmP1sueRUWpMglIH0HsfIeeH2TW5U4U5sGyotYSpzfsnPlY3eN/fTyV9v63l
3bS8GS9JqHRoijSxj3lJ+VWaGYZTUiCMInl517FbbWQsbvPFbceLF8giSAtbcs+KZ3Smlw8dQqxx
LX6vqHAmTVBFZbyYs3Gwhsi+31A52NCTCwVsMSB6WxdozYhbZgH1uueganJKU+PEleeJBlpMZnr4
aZ50kUuj6f3JRxF2s90bMiw3Pt91OrQ/pf5HgRhLQ+fHBUO9EWSsZ30ZpUE4xs8DH99+v+CURF8J
MjGYM5U8YOUOU2t2iA/MbwxtMrpRfZVvAkRTiHo48uDIdEqGmje13VtbhCSZtbzzGP3lACPOL9ku
zI0PtEQvcFD1ezuY3re189hsOiwCVY0Y3U7AoEUlBki3geQc7alYWt746Gjwwzhwnhxw6vbDS1GJ
TuHppvWGhNZBYgaa4FxhVc7kSk5xs5eMG2UIucH6I2rWL9wKbxewdsSDw3TjnUphYHQVwDW48jKQ
ehWOrr8SF7s8o0hTPe8b/BPoesYVuohmJzFVKEA3LmpB5soca6JWkM6JmX0Jy29vto+oJKN/JgI2
BSI+YdRO7PDW+StQvdDhwoHZ74FYbfXMPu7N6va6HOVmoW4ABhpBhiQ/czFbsTRrgB4XkH34d5St
XbzRjezcYP4ULczX2OJLnnqEJyZmb8EYhBwL0CXP15W19hiMQQW7j2nuD55Hs3elPVrvg8qx/uRb
BHwEYCx+HlrH2m2NbXexiejmCUV36OgEOP47PubhU5g7847lQXbXUnNMuNHPMe/cMclac4mHrggS
2nfzI/U267i4XQagr6FPgohEX9oaT1/kpktsZ27tr++nwtm8YpdFCDkAjSdTjc94UhlD7obpOOMn
TA/uNseLezTdP5xqXLXC5DqCOAitO8iFX8A9RM6WVf6AaCOfALDfYqP2RfB2Nw0ZGIZHFz76rGSL
1SB2I20INx2OQZJFy03VvvP6UGN3lZuGiwqnhh6SC+jyziTjDJLrEOnoLp6pe0sy9xmzqTe0yI3Y
CgyN0isNsRg2xOgCMi0Xw81bmLu9nY2ikGt8m3Lnxc/5w1JUx3Wz+7isKOIEEpudsc+Z+76M3gx+
hVtwKl8KFIuaFGbuzYgRhvF+KrKHwdPBd6kuNiYpYQHRFhUAD+D8os3ZsHUWLlRK+tq+NyK7e1ma
MTy0fhHeOXRxNXuq1EYXz1KgDnhIQUry1gqcHq3dogLpPLH+mblHVn2/frdUJhfMKH9FiCWf2ESU
w0kDkCW0KpjAG4l+mlSTZVYKwDitg3lXQRorGafcnibXosjBWeazh65cluk6CHQSpIMvQQ9otIgf
U2e5scE7q4nClJ8XXI7o5wOUohyF0WVZopo22CF0MxtgdPxz/QRUVXxoE4DAgS6BTKKcpVwNo2vm
cEHjW33ws/vxT1DjQb3Pw7hb9/MPsu55k5TBzvh6XbCIvKSgFwkvDBth0AhWQtZmO9zsoWnxqi7N
54p8sr0P7gQmWZBjrc2Xefsx6q6POIgLgR5eN4A9ESVVKVSjRtSYS4V4tmbVDSo0j7ZR3TdVuMRO
t2KcCvwXewNtbteXqTo/9GP+lSr+fqLhUVfTqgf+SLpU1odqHb+MHLX26zKUW+kBLhSlXAFYLMWA
NXFZXmFwKHW3MSnIHOcg4DW2r9VwHN33Y8926/IPngoY+8ANAuPJ5ajYHORT0FIPXqR+cIuD392V
5f76qlTm50SEnERsh37G3LYZphljP6LReunMaIspCTT1LpWrQuSMUrvg+wQazvkJeVXu8gLN9umc
85+Ox+/qqaAJKKN+WwzdjYS75uH6ypSaCHB4hOxi0v8CrQQ5H6j/hPRoQBaM+Q/rLiJhvncoqxJz
GMx9hqB+t7qk1eypaq0oRouLh4IBEHrP10rKlqz24tIj2e46O1nobvAOXXEXlP9gtuChUI1GP511
kdfIN1Tj836hx459G60/6z/kZTB6jz0UBfbLgbhtGkwy8Y4e7TCZnQfXe3s7IIIwgYwH7k3QHkrG
og69vivXnB7d5sEod5GOv1vhy4GKCIYK4G2JDJ90EMDecMCGkQXpNC2HbDLjxfL29YIhf03JWykI
jgPZMnBRXfDziUSJ1U6znxKexY3F7sxlu0NfbakrfCsMHWZSEFJiOhHtyvKO5V7rmo05eOnI/JgP
cQSK+evXRmEQUMUN8Ni20aUJ0Mdz5e3QkT1vzPZS15vRP1d8mI3uw1C+GTAK0Buw2KioAY/zMiUH
9s5x2IBwkrL5QTTp60h+VRuFqwFsFFvMIshtxXlrVRhDyL10cnbFemiGl+vbpLAuIjj8+31JdVlW
cNvb8H1z3jffqr7Y9x3bhyG41cALB/rY6+KUy0FkJdrv4MXl1prB9osNmOVu6qJAjbyUxla+EkhK
bhvjwnh5IQEXXL5XjA3dhDyb3RSULubzQrboa1iXYKhy2+k+a2DCgtnvHsMazyanqk3U4K3o0CBZ
fgjHEBFF59SHNvKXx2h+O66hQGwVUOpI38LBykpvm2AlDNrRTTfz82pj+DMAK3v7w+7QSGr9A4oW
hIlLDH5ZwX5wrv92iWe2OW9uam7vwuBu0dU5VCeJWhY8A0YugNwjOcK+pFVm2FAcg+cfO/DileY/
NIyjsx+93NBQW2D3nC8BPamtuQWDm2Zz+IKw+dbLmmYXGEQHQ6RwdOiWECPmMOGCpPlcUFWajBO/
dlMHpIUQEnuYm+7wrLbyQ2DryM1URhbA0zB9qBejC1U6ma2MVl6tlZvaRmp39c4BNnHoftzsf7ja
eIkBKxitvWJK4nxVYVj3LmiuvdSOXmgAznbzaTM/Fu5jYzyMugBdZW6R+AVBANCWLyEUOC0av41K
L/WyeUoMARPi5aO/89vgH2b1kfv+T5SUTAwJEBHBFgGTu7y4/D14uzWuQ6kOwJx8bWK4jPGQ2J/C
uYORmssQtzRc813JzfWOBRbbT5MXPIqhqcN1y6gUGonsB5Cd4eQlHfSrcgwXpI1TlBd2pMz2BZ5V
bvg41O8p+3ldlsroC/IuhEPIHmHC+lwzPBRC6qIPvbS26z8u5Ukd1HdTZ31yw+H7OtcfSAugousy
VQqCXAvQSQFYi8qIpI2GjQGTqII2NnRO2iq17FsnqHfXhaiMEmafXKg7nqlohTpfWE2qOptbzwVY
8DMHdqDPNQGSchUuYInRmISAWPZfI6bonCUL3JTbO7O5ae0413GuKN5nKEf/J0KyeszKu2BDu0k6
gndnrYzYyIPd1P+ZguepRqNtdoiWL9e3zRaFd9ltihslKsgImmQoMZ6P/VhFcJtoLBvebctE73Na
+AfXat2dx9H/4fuYSdrYZibb5PcPXTj2z12z2gkt2G8e8CUtAHvu05sGcxFInJDgwOce8DaVDcoz
gKuAN+D6j1ZdGFxF1DJATYZEuaRQLmiKumAWv3nZG3iRO7cRMq6otOtac5VKhWzjaw358nXiTqxG
8zvsddaymFWoGru+r+tlVTmFU3cqhauUAsrV6ImbFp29xdFkgMsFlx8h7D6bKs01UdWBMMACagW8
uByMMEkuCMTfJcmQnE+zPvOTZi13jjE8UFbv59H5ZpTOU161e7vOP41brUmyKVcKM4BnK9ztRXmG
b5VhzZ0J2c3Q7bpu6ffomoFdcK35xivXVmPsVFcWKWVw12C6CcZH0hPuucNQ8i1Ad4QFkl/nMK82
BneWw3V1VGkJlCR6LaQASFy6tnlTO1bv90HqtykxnsrjP3weE8+ibgL6RXluZWmdgJaAn0zd9dDu
ah22u2qABB17/31f2iVr64PCZfh+CSpEL3Y7VqXttvrvQPjpMtE54hx6c8XTPKesPfTEZHjnViSe
A2okrVmVh9Ku6E1QoNJWYDx755rz9MXvOnZEwQ9lxq5e7pq1iW6zFslJJ+Lh16akuv4flWsTNDIA
4UTa7gI02s56O8ppG6b9vK/qnXlXfTHABt8nIHe8fiIqPT6RJGec0LIWUqvswzRqjSMl/gvx+G2G
OXRm6zp8dKKk6xo4xKBFxTGnXTUA6/N2W8hB4YzU3frj+qKUWvzf9sm8ylZtLxiixkT46u1yHhu6
/LdyJYgPRXnMRqgjOei1nlqMTqOeNDLvvgXWoxnsx8F7WjJD46mVinAiSfySk1TqgjFcc7EhqR++
17UVT9HP0F12gKyKnf4X0+UflRt3Ik66PyGhTV676MEqfRuUkcIF3l4/GqUdO5EgeQjPJNUarXi3
NsXt6t/Y8+dSZwV0ixChycmeZWxlHZx2CHCK98Hww3U1NlKzBLlXFg0XU0ApNolHHxfvm5m7cVDq
kn2qYaUAie3/0zG5yaFqu7DrV8AoOP2CcIR/dN3tCwu7x6mxXsxweHHD9jcnxgF893sXsHWNrWOV
UC9UZE0BgncJiVXOGajG7CVA9T56Zm1wyKLsK59NTQikEyP5nKygjot5RhTvQVtRRPZP14pQVrI1
V0kpxsVLUpRnnQugWStauB0aY5Dm2ecm/8azP2WuyQsp7QIK+6Iga0VIoZ5rHqNB7dMJfXrUePIA
u+57mEhiH+zyw/VLpKr8Iu/0nyDpFhV8HGZQ5QQpWbtd2y9JGJKkn961Rh7b6+esOg5jEPegpFzf
TM+A9A8eDibeW8iqI6F/vkafWsXIc7TW1eRpq+5yN2E6uE7lBT4RISmEXVh+3gwQ0XexNx1oqwHk
U39flHjRsQfFlhyRUwKXOcsCaAIJvnI2fbYdHd6w+oTQ+fJaSEZfirRNXk+55ZS2n2bm1ywDp5nB
2yHpa6Bk+XkP/AbwXgbru6ox7qZtuFkwHn9dR5S6iJYYrE+EETIHQGnnwCj2WJCObdx6O/9LiZJm
o4keVK88vPX/CpF2knCzDgwXQmZwXGCMceI/BsOtPzdDML83InP8Xm/ZvGdrP6ARm2yaIFyZKIV9
EpPfAMC/KHWX6JCxWcWD1Fr8e9oUh2CydgPmqiy7+4A508NK1588Y7+cpb8DtsWRldN9WE2AS57u
qzH8c33Pxf2WH6CYJsLYEirvYgDy/G7Mc7aNU0P8dDPGLGZ0mB6zJq9Sk/Xr+55G7iGzuS6FqRSK
ar8ge4BllKvlBuBXzcUs0ChW3ufOA/g6Ucpz3dut1Lhu1WHDpgmQPLTQXAyUAgW5LvEj/NRGeAX+
VI7pG3eMWT2936bN3K92c5NZ4y1d/mGKCU8SzPpgohrzsnIJL4vC3Ow2VI6G+tvg/kQDrI9GaD+6
XT2Nk1CZhlNJ9vkJso20frsaPnqfDw4B5MbuuoaoMHewFLRlwkFgjloeSTFJuW3laPlpUPKKxxVw
pnbW2mFAPO/59422n+Dzi9huzX4/U7O8Bzdz+Th7PT+O8zTdDYyut23u8GQ1Vn/flr7miaawG7hQ
IncncvwX6epoBmfCYq/IqgFhey7GZPJAj2P/nEOi2QvFXodIBaKWicKNfYHKXNSz6yNd6KGe/omZ
x0gTpmk+LxvAua3q2W7xeWYWSIP7sfn2einuOvJzAL9DSVPuKvN7e5jWcXZSN+jCpEdt8+ABZV4j
RRW2nCiM/EDzKTN8e8StWx12PzQNwAz6mPv/4BJPpUiGnBZWYQArBCXTCtW5naNLDClXgaALHhdz
gegoPL9XZe+ahDoIvkDD9a13yT3xmy8E7E7Xr5fKFsLjoks+AuvKBa1Tif4+3/ARsUZA3a96DmSg
9bnzyU+rnr84HdcNCip0LDiVJ5mLYIi8wVjQPptt5o5UzTNp/6FxIsBiUJoCxcQlQiUSxIONjKeP
W5Iwsuvbm9nfF01sdw+O7l2rPKUTWcI2nLycJiDerV4N/8WLMPab777VJrbu+aQwMGi9Elx4qOeh
uCepmluEGBbPkWIy+F1DaLzU3W3LjNiZdCMTyuWgjwx7B0zkCwNTbcO8Vt6Mfm1n+clX1Ki24AWv
A42h0YiRDQ1IhtjSdhBjuWvauvktKo17x9cF/UpdAyLXa/MYkDbF308OJ6+LpcsB8J1aZPmdlc2j
XbqaOSbl9TkRIVZ6IqIdasxRtkLEFNteEhZ7w3jsloTrinpKQYIjA91bQN6WRxQyZIAyJNWQQImq
pNicuCuPHNw8S5jduwAUu24VlBqH4i6q9Rg2ha0+X5ZjMxPEPCse7M2tG31aH/LyaDua6EihBQiE
0W+C7jAUIOSWKlDNWBYXmZqqfCnrObYn5B91Y7o6IdJKzKwYp5IhtWHT6uBuh3VCL3OkWYlC0YDm
gOwsynhIZsghSuXXod1zzHdE5vQRpKw7r6Q6dmSNDNmrkQzYl90WBulSk5dsWB/DYvv45lPHMvC+
E9gaAHaX9srPvWx0O+xVST/a9acheBnqT/nLdSHKdYAfT9Dz/o+0K+uRFGe2vwgJDGZ5BXKrpSuz
uqp6eUG9DauxzQ6//h5a95vJdKJE1S3NQ2tKItJ2OBzLiRMopamZQM2u2gzExVgHbgzGsb//WQb1
uYOQG6Ek+sEVWxmjD2ByuwqP/+CXY8jtFXd3waW/+L7yfkmD9wLQHPvYCb4tHXbf1f3zULKwM0GE
407fwKfyBRR7K2IXLiRsPxxMoFsQTnhKBy1mMg89am/20c4w9Rmmv96iJi2tFQ1YsDIQYwHoaCNa
uerSSA1wyNcCQ1dZrx+QaLN8cCw+GmO7NZNmb05iBVW55NzPbxom2YIjDGOG5ut7bj+TXG81l89e
FHm2yCc0S8QPdjGF0rGT50iPk7umSNC66bUgAmfGkbF8G9kZWDetQv/W5jo7oGVy7bItWQ2gu2CY
8Hqg42xW4rOfRapWCsyRR+Bm32vRl0HDcBmUGG/fhMXNRqvgjNeeyWwUDy/JTEwdajBzwECfz9yb
t5v04nUqnTecwh1FYfO2vEXV/Vce2skvFyWky6dMwC+Kc0T0odvOUwiDzAlGMDqlXVBNh9sCl676
PAMIgHFwQlAVisdg9NPGGRAaOqFZ++Xz331e2b+hyZ1S1/F52n4e7nTnTz6PhxZjhYBuAbrgcrvc
kneVruHzzLn3+Ic/aRrGY/Hf92f1ONOxHtHrWEf4fnEgxlam29u7s3Ta51Gpkk4bJdUy5BjosS5Y
49e2G6ZT/QUd05uy7zYlZkQabk7BNLUWGC2ZKtznuSt9Jv1T051NEiPxIDTzSNiumLa93JN6j0Lg
7eUtSkFfALDf8+BwNZQ03LY3io6To0BecDCdg8sIBq9rdYjHfs0czA+fkqVC3Qq9O7C85uxOXh5V
BsT1AHIBcqxHM0bnQY/RQc4n2fIvFUDhfmF7sV8hb3Z7iUsniNIsmK7RWTbPKL6UynIrBsx0MAFt
F/cSOE1XoCXBzL5hPnYftCn/bHoo1LWFt0aJtHRxgR6bmwMdYBpUq4xGwBwUMbF51Nv2JWHefT6x
Fcu/ZGGRj8fY93m4PODTl4sr00EWiZuYx7LeY5qWH2lhm3y5vYFLxzZjTVE79wA8Ut0y8AgBF+Bx
gHZiJBV9o2c/mAeKP1La5T8Ek9L2Bchcw4hjWM5tyYurw9MBfYGdvXJtwclHTaHjDhj10H0VbjW8
ucIuQkH6aeUiLIr6DRyCvw6mbcUKFpM9EkeT1jHK+WPqsn1uJHcRz1YKNYsq8Z8YtYSHAv5QiaSC
GLaTZZCLlcdweRnQAzT7eMBXKVfMyJyaDza+P1WPcrxro2+u8foHh4JJvkgLoKsBaOFLlXO1Mq05
fM9jx6s3avV7L41+ytb9OzG/MThndn1CmTvqK9vEu2HKkJPE2454YZCzTOyV6HNx0/5b0e+Sypmo
xNbbKSld8yjQv00TZJhT37FXFGzJTQH863/b9rvseiakRvUq1ccY0OrUlsRHwkPbM4dbm7Fu80Bn
wPH05irMeGlpSNEjCwFeAYzmUezDhFEVMz7dOupso1n7JH7M8pVQYVEEsEiQgNwKQFGX+iDaMbUG
pgOPOxWf+0h+MAu2oRgC9361A/L9XzGKH2EbMUsoN63jqDH5kqdWGlLGtC/9ZLRrogh+svpQob8a
CUOYVDQoKNHPYOjMNJOYHjFI1vK71Oq2dZbWgXRo0fppnPEHNo3jlpeSh24d2YEQ2hDUmJCKiz0C
wJs3+b7BcNbNEBu09XtMTN7V7cADwvX6zsVwPj+zm96fnDa9s7k8ZeAVeNKzKscMKBrtY7QzbXUw
uYYjbzH5Hv0ko23AvFf2j6g2eenTqYmCvue2j3xw4Xt93wZ9QuJfGiOAVXL9K9V07TMiFLLRkrF+
qMcBzhcwBCCYsNC4jfqZgUmauvmRRrHhZ2mShlbZNYeK8nSrd9FajnTJ14BhQvUBAFNUcBVF4TId
aqsBLtjTvdA0QYWlVeiyBJ9G7v2BGTwXpShLEieW9PqEHmMP5CiPFeKcNSbkpfuMDCwQZeCCQLer
YgaLzJuywoGl5V3zMCewBY9iDIujT2XnWtuSrnE4Lj0duMcoHuugS7jiYWmtJq5bzTKPSAV9c5xx
i+TI6Q/u2JkIZdu8NI66rjDhTRhGOBr02RuM/Qw8uy1myaGYGdORGsUIZjQXXVqMieeDVraOCTZf
9tYY4m6qpp3NLACOExE24Lnzi3wNery4fdB2pGQtb2YCVIRqMcm7FG6gzZ4xuIW2K3u38H0Pabjf
XPDwNNUSLEbw0ry1hXkcbXTJualfRemKVi9cIDiToOzFPBAYJtUs8SFqNT7gncLY+h8xafSPrcnE
hgnN2li9Ya8UgBZXhPo2oCvw2a8m7vVN3Q1th/4Rx8w2EaGh7Fa818UFnUmYf8HZm9hrxeT1BSS0
SfRcUm/fasl91U6B05ZrntHiajBcA/w3CHXQlnwpy9N4O80e09HpfOlom4ga29tqPdsv5dXAc/Cv
BNW3w/Q7VC4JvNUxi77FNmCgQy8+uQOs3B8IQjswALlwwq76JTGMq6+KKDKPfSN+aZGR+O5kJj4j
1ZqkeVOulnQmSTkggR7EiYzQOO1zk22st3nAgRO0WQhG52lcSc4t7h9UF7YNJg6pjssTwuhq9AdM
8JCsunmzsnzjshJoY3clf+MsacI87wYYHEybv6LLsMhUNandk2Mz6IU/6gx5eYtRdO3V7TFtKA1L
3uq+V0/mM/pq2xeqD6Nvwk9rfLvKBj+yHYlcWqO5D1qWp/ssnSeTYGbTltBm+Fy4gw1+3dp9MEVV
H2xX4y/go8wDI47ERxxefs8mGFgL9M7BaMpk33QR6FSikbFtIe1+L/sGzK2ZyB4dAT4hJ7HsPaua
6gnsVcW9F0dJOOb7qWkPFZrz3Dh0ixCt6LsYY+oGDOHTgiGOwtJ277NYWo94y5EQY6IKddDUPCeY
RhlwTa/uDbejJ/CRxP/Ah3E31MvqbZX10zaT/RgKmtDnuo7LsLVlGqDtwfln5E7qezwjPhGtFlpW
PWzMyC22KAikz0NqmndeRKqw6fRp5dyWjAWKTzPnNgYBokf8Uj1YbJmpQFH8iOnbfmU8u+4jK7/m
+cvty7UmRrET0SinwRwhpjMAAiPPpvNhwINkxMnKLV5wIDy0r82U8OghQvB+uR7QJ5ZOkgpyzDCi
b5Qof7cGZm+Ag4dPEhyedHd7YYtqD8uHJBz4GIihyMtjzgxPDJgKQQKMVPet/A/mYaFZ8l8Jv9tk
zsw5qzSnHUedHGn3cWhegUH8kxUAIoJedw89sIoD6VIrlbQ0CTiFm3Cg6Yc6y1ZCwSVgF14BgtqN
hdb9K4YOUK/VTStr4zimNn2JBi/eOJzrr8VQ9SEXdv5mUMcOdWGJl04b40MpyBhkpI1CxuBVV0la
vZZS9x7B1ZS+3t6AJZVB7wJqPnjAHHgClypTTZ0Z99lkHBMz36Uec0OdtI8kqgY/E+y+qVZTdktK
Q9D3AT4w8NxfVbIRS+QjgElQGuDNt027cqcXPz9zz4OCCcNt1CqWy9AoplUJPJoSqFHne5KT94fd
qJKh9R+Vf7SVqLzGzPEaK3UictSGY8a/GrEbCGACJ+uu7f+A0+xCFrk8npE5tbD1GKtJAjCu7wuW
r+zXUufRhQjFda76chiBfCTHyp0YgifOHzVJIuwdJSC3GPUtbcpyz7NRIFmNJiRjjhVva+HSoc38
gQCHwJUGrvlymZrgY9fVGfwcckeqX3EpVs5sTYASfhc9M5tcQIDeh9GdPa74aYufB8AMeWjU5aF4
l7+/sy3BYsJNtDbIf1qze2r5Gj/D0kVFf7KOdmjDcFGbuhQxSWYMnjAIEgjRHoT4Qnf2vHwdq5Om
r6HYl3UCyCY4rzgQjNy4FMa7EUOICob0FWk2iEpfQE+1BZfkDrirvdF2T5kVbyybxQHAqi+3deF3
rKZ6iIDB2jaGGCPnqBL9DE2dAzONkNGUeYUuJeu+SdwdgU+a9WIz1XhkjFygE9PVvpCB2n7ixTtk
UAafxWDiWPk1s+pd/Ro0YgEJAZMFX/9yK0jStskE5+xo53cVAK8RxUsaf/fMJowwxo8YeZiIx1T/
flvufJyqWBCvgM0N4eWcFb0Uq3FGDWmMeJjcezId4uau7lac4yWlPRcxuy1nb6voDDHRHq+3zl+b
xyJdicTWPq9s3IR4S5oefOKk/Ww6n9+f9Ubt8r/9UVw3KoXRofGXHMkbHZrQjs3w9gGs/XzFtzGt
thjHBgLYsLd16SPYX7FJS26hhVI1mGMx8dhV+68NnnuWhuYkIAda2+9TZu2a0cCEJ10DNazb/ME8
gxnBD45MZCsMPGCX5y2ZM1XlRAgKOzRMphHXRQ+6fPP+faPA2wATjAIV6iyXUrScxHnsgIVCGJsx
xLDJ259f2jTcQgyuQ30WJQnlWCqM7URT7ECPsn7QkxPn93W1T5m7cu2XTh8eLQIQDNC8JsXMhcT0
gtikx8IMMA9e6Cuv7rzX6vWmyOwgaYlU31XzaCfrLJd9TY9MfHCa1wm0q+nu9k4tLmFmJJ4jAvT4
q8fdoBukrsH/wKyP5KHLVq734grgMUKBob9XhI1jLBgZIkaPTfJd9jTAyMLQmFbWsHjaDoD48DXQ
m2gpt9ySUybR5o5WZODpnmUcltkmvL1NiyLQI4wndaY/+o2DObOCdVQliAIjerSjjcMkGjhTn2U/
OvHttpxZMa9O/EyOYg4dUcUJep7pMcleE7FJ6g3m2udZH6SD8A3RAPWxVhxfPKIzkcruobXB5Bwe
8tHrt2jss6dt3G1vr2p591wd7CkIHq4iTsROKQgOO2iBjnpCKoFhSMz91GdfNGttys2iQoPH+/9l
qdhUtElkI8oO9JjrBqbipZu+fLm9mqUNQ5iGeXfI4gD8o5wRMRAMcnPChmEur8Wf594JTOteETI7
g6omzP1mKOODowpJ60sLWQ+OLJgLHiCjL+2npnTARwuyAeoTbWqFT/v2R9yJcj9F+uSz0Y6DtM/u
cvrYmxa48vvCigJbMvoh9jRwo5IusgKkPSvp89HIECkz86lGmXsDdlGUkdKx3uRgZmj8yEAmDBGl
/WPUneQwJR0egXHM0+042PZnoYN7OmbeGFBr5JvOlORZdFnnx0RUve/w6IMH30u0IojjndbsCkdv
fyWjyE5kSn8SWsVvSWmUG9oNZcCFyX23GIt7xMS530+835Jh6nwPsdNej7JixWNaUkV43sjDA2N+
TRmkCSQ5KHAZRw+Uf89mQdNt10fZtymO4xdZTX/AbIKoGU0fGO/sYE6rErOAXX1o2FjRI41e6KPZ
f7mtJkvafv55xQU3aaN37oDPG4Zv3JO1ctbi56GAeKjngMVVlNCaRo9Ti9Mj4IRWtc/WmiSWv4/W
IEy/dEFbp0RExC4F0syw3OMd14DBiX/9wfaA7vR/35/ln5ttMpa61uD7FA3Ljx5fKVQsWoKzz89/
P/t8ozekryx8vvvkjj7Vd8UaO8WSBDBBIaCDPQNCWbE1uJV1NE2gFxHuQRg7U+S7VoiV93PpFM6F
KKecRSONqQkhdnkvg3xYccIX1zCzo85DhEHkqHweieQocW1Bj6b7RPhDTYLR2rz/nGcvDMyeqINB
1uVB6LUA2V7vUmQnDjBm/E9WMJN1Y2Y08g+qOxmBZQOAKmEf9TIc09eUf5iGFTd/6QxwxZDDw1nj
vJUVEB3wtEk4OANrK+THaA33vGj3zr5PLnfI4f2QWw7OOBkf8J8GEj+y9dLw/edwvgrlPifWZJnN
vApmB+Vzu4a4XdIkhCWYIIEmNBDgKIsYgBYFIhKLmBofGYWmfE3k2ruLfbh6dinWgGlrYCdSM50s
a71eErwP4xRTvyBDgTbeMdTN5E8uHfIWWM3cVK7WVMGLT0fDyoEezrpuazVuten7iu9vH8jSsbtI
zaD2DJK8q4o3UroMUH4PbH8xKNo1K3kER9ROj9sHgPdWDn9RFoA4qJUgMYNQ9VLFzGHE6DZAdY5a
51YBmErZXWpE1W4qOgBOiJmYp9uLW7ozsIkzMyzg58hCKQKL1mm4wBZmzZ3r3aFKdvv7S+qGXmsy
A9o88FIo3886ox/K2bxHyKRVtYYWJ/uQmfUfXP1zMfMyz16RwuBmk1L4k7oMWivsxPbvljEv8+z7
E6nyuCT4PkWA132g5NSukcjPJvzy1hiASaINHHULMGeo/AKGNjR9UYBqqzBj5+C1gLUmaDoYJxAN
FY073KdD34aV6OmK4b8+IggGSSYIqdDyjzzg5doKOrgGZmFQUHMi55ZsHDvbIMt+ewOv9exSiHJA
U8HQ31ZASFbtGAtid+WA1r6vHJCbCmZG8/f1f7rqY15/vP3zF5gZ5t8P+AFeLx27pGRDqF1IbGAG
JxFTxrhuBb3U/KhykD+qmwfWmzsYPN3H7CEvMLryuzatYZauTQMkw9C4NgDJ16wFIPnS2qy3raNe
iYOJfJY/pmxblexjJJsVlVjaTXwQGgFbg/ZRxWXq0xzTcabGPDb1IXX3a0/cksahiA83A4buupEP
YwYSiyXcOg5mH2DCRpjFxtab1koR14mAGTP+rxi1YShlOogeJ4H3WisaZydpxI5mb5RvQ1KSY5yS
HMC8okkPExcj2PyH5PW21ixuI2AeOqbxAAWtzlysmZaASwygkgjFvnIIynoM/06C8pp3WpegrOiY
x+RlTPcFOfzd5xXTEDX/W0A2Zf4ggqJco6qeNUm1eiCe/XeL5i08M6xcAPWsTzbgZCQJCrk1agTT
e+sbhoK/+4mANsAlcWcuvNlHvJQkRp4nZQf7Sr3v7iExvt7eqoXiM76P7BnSzKBova5MMSTQfrPA
RuSlbd7A9gnmDlBW+nbMAjaOaDGa/HRw/AxpqM7Ytnbif8jeX8bHr/gNIQfJ2Mz1c7lKNtJRVgnS
RNOP0oJr93x7lUsajTQncoTgKkJjubKJsSdTFrUlPQ76Ucs+Ge8HeiFdPvdEACSJWEcNQvK+drIa
McSxR3EeVEQr+rzwxoKWCpBq6s6hssqHyCXFrFwHA2tTZHYK8/u0176igccvLIyM69ZAIgtmDuTN
aIqFtYZvpbqnWlXSguSY2RLLKBTRrnTFto+09+s1tgoglDmsQoSruIz6KCz0XGLAhAlCbVTM+veX
jMHahNw5zDWSaXh8LlVKJoYpWq6xE5NvP0b5clujFjZpRhXjTcUEVxBzKpFtA9iqmZdjeTLRlNKF
pfnV61ZELCjthQjl7eaMZTHtIYJuNbwA1Qqf0IIJAz5/hqVCc5GkUg7AbUrwrrstO7lpd8DUjcAy
jugVR0Y/0KcVN2dNlmLviyHFxFO9Yyct2aQEywm0bw7mmpp/4O9cLEqx/AbIZTWjadip5T9wpfwa
7ZmmfEzH+M5Gg01cALPYjWKGyvl1563RUC8cGfgXcGnmwATNV6oZG0Z0CsQ1Ozn0SfhOu3JkS+7c
xfcVrRusjHHRVOykyy2NXon7QCXI1/bzLMkmOQhrQ9NHK17JdS2uCm0kv4uCePIURUSOCuhCND6c
kv5ObBy58vlF5Zgh2QT4SITf81U7e0s9IzVbkpXslGmPnT0BxvKStSCWwDjKIX53SRvNHMjFAq+K
khd4zy9lVdyQIi5AGceGQAfgkibtil1bMAx4RZHNgfuJ6qOK0a8qwKjTwcVFAg+a0TxWSFho1pd3
Wx8b2dG5PDCPdLKUZRR61fWYgVacki7IjCBPw2ntSVtax7mIWSnOTkWktBozEMueQMIQZv0r5kpU
KEHcXsdCcHCxDuXoc6mXTDKsIypC6voA+dJ6C+f6tpQlBTtfyvwrzpYiXTbk0WgVp35sA57/rAcP
JYsfabaz3ZWDWbyh57IUC6CPnhRaClnuJNFRo280oG4xB8YfO/Eracdt47bfSCzD2BuPWoEmmL9b
q2IhHDBoeVZmF6exToMcWfuqeRDVLpZ7K1sx6ouHZ1mu484zEVCnutzWIkUbKOlxeIMFQLD5oXKC
3thSe0XMkvUB3/X/xKi+G0OSxEBWAYqYEN/LpN+QFQDmoqpTOMFg0PiNdLtcSEq0hCWSYM+Grw3Y
oEb3O1njz1rcrDMZ89/PdNBkXpM3QFyfyiRMnSBDSQ3EfWsPxMJKHB2TbRC2odh61Zpr1pKDerwo
Th0Acg6mNJfTi5e8OyUOF/pMiGIZwEGk6+jALYCt+JCnPwdyx9eaNBbwZZcyFMNQorAFtCvcEdHs
bOdB93z4WbWxTYAJ9+5d50u9xjazdHOxLGDKMOkdxAEq715VmGWVSwE9QyUUvAQ8umvi+xJFytb+
bjtfGn2v6aGebG5f2PmWKJHkhVjFNcoKLXOiGGJr4HkmaDhKoUNARr9vNw1B29yae7+giQgl4LnO
4SteEOXtyKmXG0j65CdShLARgPBnU2CvDVVdCFkupChK0rgiraPRzk/InpPx4FiHuv9WeSJMwX5V
T99vb+Ki3iMVrIOxEYwPagmlc+xK8kzLTyX5x9BfDf6h5yuew5oI5ZzKnhsF5RDBq22b/sjYRl+b
ubeoCmerUE4GgO6aFQ4uFkKOvVF+tbI3DwMlRPeTlp+K7K6MVjyvtTUphzSMboce0Kw46dzZCPGt
rg+l3q+8SItCMNILUOu5sKJCXzWj68bIHWBd6X0Z7TqkG0vnTxZyJkNZCCvqOm/aCda1CNDF1fAQ
c6Ler2IIVRFdgL0RC1Feu9LIUxcgjPw0JM9FCfqVj/37sTIo0yA5gS47sGFfIUlB4EYwO6zNT54G
jogDkXvePUXDGupn3gzV4gCWjmQI0qRzb/PlU6TlcQeMS5efaBfIbs/05z/YqbPvK09d7om5LXH+
/vCpS75o/JfbvBtbhp06E6F4WSlhPe2zMUe0GmbtB5aGf0BxdilCcaTsGiMoOOvz01RvYs/wzfzQ
pGu2eOFuzKzSKNIhQ34NETHt0WCoQMlT6YIVatRD4d5LslbEWJKC6rs7c4IALa2+bMxu7TiitTwZ
zZ009pY8jMnKBVx4VOCg/a7GmEATqu21nRYJMMLVFVS3C01rnzcFSF5/JuPutm4tyvEAqAHufIZh
KQefaL0ceAlMu+VVfjN6vpu2GK0x+rX2+bakpU3DRDoUT0Cp5WKS4+UtAbyGZVGrVydZ5qHIvqXA
kTclWTGOS44OOKX/E6PYfDmUxE2aHgsyRJhkGWCSHFw4XRCbm3xs9yxx/V6a/ig//d36FJM5Vlo/
jdpUnYopD3r7A7OIX64l4hc3EdxnINzCq3w1pMiRNLb5hOOquuGuS/vdNLxG1fv9UcTZgGjMY0JB
F6NYZqtphGvZTXXib7qOrMspAkrz9mYtmEyQ6yGvO6cN4F4oagfUhukNDtS7z8eDR4sQLZQr/sWa
CMXewFsy29SDCINhKEA8/CTA3t1excJpAAvgARGFJwydSYquTSlpmSsSeRqzYl/V7AMZ5dZy19JF
v9PRygNzIUdRraIgQBsiojoVRT7eoRvxZ9U54BHjzHzIndQ4ACpCAlS+nc1I+8jPI8d9bCznl9np
9CRjne5F0nevUwzq10wrMWtPWtmmt51fmshaDKLBqJNKF929NbHiUFnxr6xFUm+ytBdbSiuozawM
6sF9S7sONtWxPk56Zu406Xh74WnRy8R18ujGSfFmGWUa2LVH/J6O6NgYSRqYLWhyHBlFvlHpKRIs
rReU3sT3iV1WW5mUPQiQXWs/Mjlty44OARyDeE9sYYYoMnAMLkmTF57l9WFiRA+S3rDePKtoNqAR
cV6AXagR1Ojtp06WbRDZdruJk8rDXz39KQF3/r1rCIw4cI34k6fHNlpexz73LfQNoQNv/mecWcWG
p5uE32FMV36HBhEKGiuvfaq4Vd7lhQSBB0Yo+YOTIck1EG2X5rYeOGOVhmNJwFlXSPDatJa7ua1j
CwYaN9BzUbJC6QDsgJdm05DNwIVM+MnhX7r8qZ4GXyJqWnOV18Qo1nkQYGTPWczn15kxP8kfE3RE
8u3txfzOo6majDAGvhLQDfMc7MvVjEkca9ASfmLW5OwjK8ccPIBZglKWmU/NQdtNNNVCIkuAczuZ
+i4ZmD+ktnHX2FVzyhqW7s2mTR8YyC2DNtGn+8Fu8s2EoTrPDTOzYBCmFaSjDoyE2VYhiZsi4G49
vA4N9XZl2k8+kRInKcU30aS/urbMdv3gtRtNBxVgLN04qDwqQ51i0psYUQ1Glcj1C0bKwEDI5Buk
P1lRM/plWbl+zbpkJS0978LVLsGNgVEBJ7+jIuR5O7ou2sHKE+u/Zu0BE+g2rXywEr5Fo+WKG77Q
/AURZ8KUI3E9phMPI19P1vi11u4jELbn2ls5zAr/yr0nnfJtbf3T6c4WNGtZvKISS4p3Ll4x0wPh
IK+MIL4HrtTcIyor8nDqVx6DRSmgC8DgSJT7rvBUfcEjWfRueZoK9PkGhtjlrU+dlbu69B7MQ6NR
4gP1/VV/EfhBYzK0tDzVbAMeQ09u+fuHB+O0zkQo2zVN3LVa1y5PifOad188Z+XtX9ooFxqH7juM
ubmac5Pkokahr+Ynmj5Zw84MpmFXZStsU0v6jcIrAHsA+yCKVWyalxQx5uxgEcJ96qb7CIM2M/5W
xC9DtzY7et4P9SohAMSUbTyLaJhXtNtqiVlauQfzOeeoeRwO+kvc39XjD97sGf26Yt/mX34lDpwU
qIUggXvFjiinNAf5BbS5iJrOt3tBUE8oabXHbxN+MaC/IKGgCpvKMtkOpluHhuv2O9YPNnihtGLv
aa7hg7U/3bo9S+5ssy22OXWLADDXItASgfRV79jiWcpmfDXsKd5kmed8qKksn/VavoC0K8dEp+Y7
HYv2hRWp81LadhbCLR4Og4FUaUrrElNduMvDNvb6H1WaNUGpy2g32lHtD03H/UpM5Qsjfb0WKy8d
/bnLNF+hs7StHZfZ5JVwZWT2q8RvB+uVDp540R8Sby0YXDp7cMQjLQdtnlO4l7JipzZ0mUXiRICT
tseT1D6ZwK+AG+mQeQ/G+2kBMT8FWCl0ZpkLzJjCs6YUWAZ+yioE0Ub6IWvW+NMWfFqIAAYVVIqI
168QtVOBGaROLk69nDp0GGXatikzN1zR4gUlRl5m5qeCJQBf7eW+ZVXKU/S48FN1yOIHbNXffV4x
YWOdxGJINXyefnvwyu+3v75kwFAxhgkGyHTOx1z++CQ1tFZvMfAkrhvM73M488FMX/k80h5QXlnZ
qiV1xuxv3HhQiMGUKepswXtOtT6BNJ4h2bzPq9hvdARMWaA1a8XwZWEgCQVkxUGnihJuWGlp1kVV
iFMpD0XxSpHXiD0QCMjKr93VEXIzhEc1ZYAY/itNCTo0d4hdzYa0HrwxSTT5sRY27hdXnmL7o2Rf
Yr32O/bt9uktXVl0ys6plfnw1LyzkfQg6Olhrq0S4xG7Q9UyP7K0oBn26bBj9pr3s/Rin3nXaqg7
RsSZjDHCiw1Dqo0PQwQA2hqRwIoQFXHWxFXTagOEJLV+b8XZodeMRxlNq31u6olB25HtRjIbqHEA
jhR717ZebU9EL44YCeRb8ggbjqHda4oxf+VCL35LmdNFqL4BPKFYh8bhWj86TnEs04fRxeP9lGTP
SYlWkSr3m/65WptFtigQDdSAMgA9fjXyQ09NbWIdZrFW5ZPT1UBDbxF3YgbrYzUDUoTua9UaR8fV
kc2LhDGf8dAo7ahPh6bxqcuaHCghuW+LzWgAIRqtuForMtR2tpgXLWtsrCuZB/0lkJB+Tae1R3BB
Crp45jkZ1kyhogLv3QnOv82c8hiXnwb5KWevOXm9fWmvXiV0n5+LUCxFOllObvQUN1bf/yJrk5jW
FjD//cxjaGbgu15hAQl5ACHG3qLftGwNZHL1aihLmP9+JoR3JDNMCSGN8anRMb2LoWqICDjOV0rj
a4KU2yMrDHtGza0EUbufmGGs7av8wNbo7X83+ymX9OJIlDfWSm1zykuIsac2yPOf84hRUIH5UbLF
lKmNU3x3ZLqzSytwe7krbcwVZLuyx8wy/oSWg6Agnzr9QWeTb2sPcgJghX8ByCLoO8f3PAxfzUHB
TaQ/1L+K8kDYlqTNCyzpdvI28ER9j/waQZ9Y5p8KYJ1LUm7sMpSOEcbIyYOldOfSn3r3liMVlWfP
o/59ABah4SSQ5NVLHnVjLWW/oKO4zvBoMNABuVOVdirtBhIVrBRHqT3YhG9qmu3ffQsgYW7+J8BI
XjUhcQrmQJvm4kiMAdyRoz94m9sSFm7ChQQlRxMPsZyp28SRGy9dtEuHT1RbEbG8Tf8tQnEx2qZD
7h4uxtEAZIM8VGstvAvqf7EExVR0DbKMeo7v9/pjAa479zCiR75ZyWlceREAPJ8fhWIywJ7QDhbB
UQCVcF+4xI+jXU1HH0MHNa3feO2Kz7koDw0SoO2BWwaqzUvrYeR6oYFygh9pxgLA4dC5fdTtreij
kGj3cRze1oPFQ8LrhMQzetmpWn6iTsaspo/4cZjMe6v+UrB3N9TNGwiuaQNlIYSxqscyEjPOuliI
Y9s8ZI7fvDvCUL6vOOnNqDfIEHLcRvrZKr7z/Pn2Di2qGQJw+OQoMIDZ6PJAzKKdMFSLQAGmJuDt
c0reCrlxcTp/J0c5eNAwZ2keGeIYGWyTOu1OtveRi2B85dVYVDDQMxk4brh2VyX/rM4xAs8Wx9wG
eCaopz2meYvsk8aD6d0ztuezOZOlXFGDpaYXc+wdOvW2gk0hKs+Hrnb921u3aMzOxCh3tJwEc1Nk
+I9atHMFaFbLsMnWukqWhGC/LIBY4MNBny/1AP0ZVK8tT2D8XRV2HtIcTYN01tp8kfmYldcW9HoY
yYkEPdpD1SgCmI/ItfJUHnFEft4+uQnKqXfVCAi483J725Y0G/wHAPnbmBV0lZ9zbKDkI1rIIwhd
YzSC5ocy0fys8w5Iqp1uy1rSOthREBagT/uacAb/PxGpLLEs8H+JsGebmPmm3HbTk5uupLyXbBqm
4oAVZh7piXT05UmNdiY7K87l0W1edTgQ1NzeXszSGZ0LUNR6SsDqO0WZPA61FrrdvZF9sUC0hyno
5u7vJCmajTIX1yMd20Y/5n0oUHnm26g9TMOKKiyuCL0rJjQcRPdqj7CMupHFYyKPsVkBrd7r+7SI
wkrj4L+17r0pWZG3qHoOBeHc74GlamZFs5P/4+zLlhvHsW1/5US9sy9ngidO9wMHjR7kKW3nC8M5
FDgBIAmCJPD1d6lO32pbqbBu1VtVKC0IJLCxsfcaWltMmFfpfef2d8cWyai+OfT754/vl1WH5vaR
Ze2CdQjUzmmNqx9BegwAGzwYh1xFiHMQoYUDwsNcqHXZWvvaIxeiOAx5TjcwxsQFCb0BBzcllNg+
rj44f2rTYX4Ht16clTOETiokUBcijGDxMdEwt1pO01IVfFvoCA0lPYhnwoppP9dznVmQpd5Bkrda
+YyabEL+nfLGl6kXt/UKjecxHewJn8YTxK14lPmyfW7oDKm/MrTSmpIJ2v2WB2587T5MXURzaeSY
kGKY88mf+10bAlS4jLBWVIt2UKmdwsSMJb/SxrJyt6rUzViz6LVFKpLXELDX4+imJRZ616wkSseS
jPBJfBDLlTM394OIts9lbspwS6I+be+trdXOd6HlbqvJbXM4fJm8MxO8BpwjBGAGV1e5AUsruwOq
EtERPtH4vTHMERPpRl2qBnlvd8vPehpUUjDZp3Wn7cR1WyctmZBJZBFvXWum08nMT55ljZnVe2HG
Ytmt5GQUZgbFt2ocglTYgdz6aKQ03ISryjIkFaOEBKMq5tR26M9obJes17zNLTECPMY8K2UQIIeo
VzGsrAksFXfBB4Gy6kyWWiTaG7yk61ArW0LWboQd/xRVyJOeaX/lLR3QsMQvt3ONJHGghQ8XW89N
+kLBK6J19Lqb22Fl+7pMSrdy0yUActaeIABg9VWQEA7D7E6ZIvECzLAOcZVpwrbNOH7ySxAF5U6x
CXryKlYrCCxbt8BE4MpfEPNs21VdJlYVLmsZjwNgkOG0j2EBjy0WekldG39T60HmANvCXEm0dXWQ
vfddL4H9SsZg3PY1VK3KGUC9BQWizef78Q+S74fTDSZ/DsI/WMfYIVAG+bg5TNF2xQQu86GUw1Ww
9AlsXO666VUG4RV8dJNaWHdd6O2j+qaLYHPF1mMx3ut+bdtQa5zbHBlFwsIaK6C4ZkOc1RJdX1xG
eQnvjK5KjG6yucZNMLQTsrwq9mN27GT2l9QgzPBdN9FckTZB1Yw2N3QOEOjaxC8eaT/lRX/rljDL
lOsKvYTOD+6dRV54BL9E2uMTAFARuJsQaCz75OLFdVsNpl74QXY/vHFM2cTzwnyj5Y11UZj1l5Tl
ZKyTcyoa4droRDPqNerKBaFGY0vovyzCfDLIyRFVWj7UoAQGkcFz1D7I6PXCmvk1nn54YCf5tz06
FcIdvh+glURVb/Gls+/4FH5Zk+/eyPGNvavXhCWThQtFiUOJ4GSgkJV9PoFfzrqTB3Sy5gMfhmPR
hAksA5KFexFk4fAogwvr6tK7PinYtnyBA6jGzlJRkXZjl8DDL5PWhdvphVH+QMy9e1YdN3PILMyl
6VPZ30/9l8K/kL1deFx/UAHeDeGNAbBEBkP0vzskacSVpTL3krTDpUFOdiGJGhG0Gu+8LZLKWznV
bTuk4V+Wgf345n/BdDEuy3hW/GCpNKhTXyQwmPt8cf1KET8Z4+S99zFTQVnbHCIYtp83vgVwFaIs
9L+Jl5NQwg02ciGuG9nwN16sAJL/OIQFb9ucS/nWN+y7U5IXIOguBYbzawUOGJBmjJAMnfwydDfd
gpcOP8xlSkRqLYmwL2yts0MAvY4winrcLzKWzO9IF8VY9LS4Meyu814H90Jl/Wx0eDfEye5dRltb
zXQ8saqsATTrEifs/BTQAkHCGAPQepIuMmFK5ceUHyAln8xFl/jxmDjiUq/87DQAZ0ZZCVWYX2AS
Y++rJrJqfgBQPu+WrRfyCyvRPbun3g1xsqekoriRqYofcJMMMzmEekuk7yeDO6oMkMFy7Wn+NHOr
TkfTzddNuLBNoGeZufUAyxJdk8Q45deo4XFiAlx2elkCNdXSNjWV06W6X6oc2XWYRzNQfwspdBbN
vkrge470x4kuyeCdezcgqB8VGEIwRslxxu9C0VyhodeXIzuYF7d8CFC/Cv8qVh679/0IJ2fPXBI4
eHQYAYUlqLFO6mq+pDB2fhKYBS7fYPKf3kdUVFe+sCZ2mOJvdv1lBkxxfP48CJ1bXCiE/znE8fN3
zwn67OiIwwbyMDu7hr1104WS1TFSnJ7QgA/7UDJCEgjF3Y/fb5V2GxIq+UGP9jaUc6JNnMXOFx38
LmYIUtwE6i/7oOLFvB/yZFtKE1lj7Q7YL7S/msYmCw0Yz8TZDUv99PnT+xU1hxsjqhURsHHQFQUe
4+P0ph5y0e4SNodI91sy7l26mukVgBMpB9Na8JUcXoLhaa6vmNqHi7qAoDr39iB9b0Oq6SiccwrR
EAQeApN02aGIDsqrkgm+0J/P8NIIJzFUNQt6/hO8TlsvG0w6/mUEOF7W+xmcnDS4QhY+R2/vYNdT
ZoyF+Ln+fAbnYtu7EU6dTBYixnb0bHag7q4EHrkv4QppexkkwrLPRzq3Xd+PdFJmlNqbFg8cGggM
mVy4Ye4HAi20S8Sv8xNCNTPCdSRyTlVLapv0wRR67KDkqp/uaLCpIQl2yePy7CgAMYHxCt/zXwzK
bDSlG4uiv1/DQdMVb8NyL+wfSt9//szOri8oOrhHuy3AWU7ig474jP56jDLPCw6Xafk7yxdqsSgk
EZwD/nH4d+HNL6hEPOjwrOhDzW+wGC8McO6dv78VnwQA25+dIS5G5BjxeiYwAM3t4cICPveI0FD8
8/w/iWcL1LEqHKT8IICsmOWtkhdi9Nk5QPUPIAd0LOHN+/EhRVPTLk1E2KEO3kYN+yuxtd32Qo5x
fhZ/DnJ6/ZiA04buKgYxTuOgnQw1FOpPf2sQYESOVtvIKU/eBh8UorEoOUrVU3JrQyPx89V6/PvT
0wzWyX9+/0k0rItirDvZIONDOsnXC1kV2ax2zuvnw5x/Vv8Z5uSF2F4xC0UxDcW+FfVVEP/++ff/
YVD7yTzIsRD6blvwRsy9llC/aQqxh4RT1vgmN159z3onC5Y2h8vOrinsKHXNkpchCpS+yD//EedX
3Z+TPK1bR54aVdFBg63tb8OyBrDmaQ4uoZTOPskYJMAQKl9IQ44/4t1ECwomlg45cBYFyq6oDHnB
JV+9s/N4N8QxkL4bwm8bF7cMpBs2qo0L8PJFtEO6fmHlXRrlZGVHdTmN3YSJQEs1hcpfCitveMSt
Pn8nlx7Xyfp2qQ4Kt+zwuEyGsD//ndQMveQ/X8fJwo7h1gd3OsEPfHlu4hY17V0sHptLLufnzq53
w5xCqjhhuKTAbu/QoDa3CDcxFB5p7rfF+xv51/uBTk58NJqsfvYxn8Er8DYqYGSs75+/kgsvPnA/
Lq+qACFIdpjL4HT51OCwB9WI1eQCGvf8MPBDQYoO3MdpvYNhmCPOmx8ccW2gUte6j051oZF4/rX8
Z4zj6nu3U8JmHr3C9PwwuWFSj9eWFaW01fA7vYR2O7+O/zPScbbvRqrGkHa6xGwK81rb1vNoUGT/
/L1cGuJk29MoHrSlMITQZgb0sLsfRbT5fIzjdvglTMf/mcbJduSOjls/xBiwkHmiw8GL5nzxX9Hu
gY91Gtdl6l1iyJxfB7gQQsMCbMbTqKyV6VxJccLBlUO5K6ibtj8/n9SlEU4WNLVNJbWDSAZ2zPKj
HFbjJeHvc+vMRZcC5NEIyn6nqM2CL1Q0LnZl46wLGJi41U3McwoT189ncn6co1cAvNPQqDyJyV08
0zjkBDNBj04plo7hBCuIq+4vOzohLwWY7M+BTtZB71ujCroQYdm+GiKZck3/RuL0foSTwLxo3E3h
P47jJdjBILW95D987qW/+/7TS1gx2LPL4U1wGKPvtvvs9fthurBZjg/hdLO8H+IkFruVwzq0PrHn
xWpiqJ328ZXEIaasV1w80l79+PztnwsALpDBaIW7XgBj3Y8xxqBDNkXoBB+m6TmAj5TPL7CIziWb
yMmh3wkjJKiUniyveBqtisVMwMEbvIVgPZVv5dRkKv7GwWb4fDJnHx4QBGCWwhkStLWPk5lnhzR1
gIKvG+1rmQVVYr3RtffmuheqZmef2ruBjp+/i8xeVXdz7WIgMoDflCwm/xsTCWEqhE6l8ys1Bj3A
3sQiZAeYJWaFR1OADDn/pqM5teaNVX75fLiz04GgJ6gYQBYBYPRxOkBINI7gMa786CrTp6j98fn3
n10D777/ZJE1LIRFEj8myeiPWinyviVeNf1td8k97OwGfTfQyWLzFQTHqgATEZVOBL23LZ6IS4TW
S4OcxDG3IrEFqQFA+PXwBN/JGzitpw6c1z5/aOeOTVyXITB/NJ+G9drHl1K4Alwyj6FDpOtVg2a+
+GEbBraAgGMhS2XAc90UFwY9exi8G/T0TdmgXdgTDk7e3ZWaZZpmnccz6fydKhNSNNAycZ8BPeZk
qw5xPBXTcYWPzk0g0XpeV+rCJj07F6iBoOwDQ1fgbz4+wMUfxdjZDjtwtJ+K+Grox6Rit4Q8fv6i
zu6ed+OcrIc4rJH+Cc0OnZU+N132d779Py2Ak2VgU10oQhW+vXeuFl8/WkRfyP/PLWjkGYAM4UkB
KXtybFLhACkdGTSxFp60wZsnvQQ9z78+D9BsgBwG6BpL+mQQ4kkdSoEskICLZ3fhlhJ+Kf6fexNH
GWTg7iBm8wt0OaRKNS240Ycmcc36Iuru3NfDARGWGUcRpl9MNUc2gRiAbj3Eth8DdeteeA3nvv54
wYd7GMTDcVR+XK8TIxPo++iTyDZhS9JcKvJd+v6TvW0tXVu3FOs0aFeEJ4AL/bU3DNE/OPnh2hVH
sGBxTjVxcL47sgzn8RrK9ElEvonpkhre6Y4+HeEkaHg1rHycbhmvm3ljdzdh/DRcNZdcyZ3T54RR
kAaDj4qX4IIyeJKCLVasY2+uxut+dm7djq50QR8dj6/b5o3RB1LWhzY+9vycnWV9CbxXwL3KRLHm
Qiz+pb51/CFgeKAx66DmCyLcxwXRVlI4S0TUddHHd8yO30ZeqKSpCj9RTb223XC7+P4GQtDrqLe/
eWVTJoEJ1YUL7+lB9MfPwB0KEr/4PWjhffwZRMY9IDz4GQ78/+IoXk/SL7NRz09LVwK61KDtTwJW
Jp4hl9gBf2ijv8+HsRmOynAx0LR+fJQK+Dg4hf8FpJ7UcG2AWV4Xk2K7SHLo5hKdRlWxtkLrC6zb
yHWn5a6og6+DN/306fDDWdTTRIFoquLiwSYVqJcus28KZxxWA5opeaHn+xaOyFkLIz0g9Uw2VNa2
DEBqX5aViMzOi80N2plpJIusVRU6vAtfq3A8/seY+Dre90aIpOqin1Cjugomp86g0lOnhFYr0wXr
CoDLqUHTXvZ0Zdf2NnbRKrTVA3OjMrVAXKKOarK/ug2RweHMA5QWDsxo7n58YrEqjEdMO1zLL4zu
PPq/4hP/5/vy3/SnOPzvs5f/+h/8/3c4RAwVLceT//3X1598qPj/HP/mz3/z8S/+dV19H4QUv4+n
/+rDH+GL/z1w9ja+ffifnI/VqO/Uz0Hf/5SqHf8YAD/x+C//fz/8r59/fMuj7n7+87fvQvHx+G20
Evy3f3+0/fHP3+BL9O4RH7//3x/evDH83bXgoC9Wb7/8yc83OeKvnfgfIJbAi9WFbMGRNP/bf80/
j5+Q6B/wHj02nlzsIfj0okjAxTCW//wtcP+B9Rwc5VAAsSfHjFsKdfzEd/6BU/LoF+CB8x0gCP32
/2b+4eX852X9F8fpLyo+yn/+hlDxMfkGABhmIfDfAb4Mkjsg0p6kQbC7ELgARuwaBiVuSiM4Stnp
MrisTXt4iczXsmF15WVh17NZfVmQJCwZpB9KsQBF6lrdUy3i2f4ZlpAluIXZ2aRTFer5mws5wuit
iYEQ3zRg8YRv0NuYnUT03mRWNZXG7CTXnTq0ddDwFfyKh0y6A2KGNbbFGnIGNmpmGvgGCjDr4DgH
3XjdmDaeCWW6TFb12ErsvzroZ/aI8kQ3H8LR5ezKgl7S/TRCqXAblaatcsobeTey1gcLr62tnY6D
Wjz7pvYYzcii5MayigAyUY3FZolgfTQ2SfgsWYWwNgSbMGz8cVUssVZJ3y7hYifDomr6YKQfUchU
jD35EXYWuQK5cgInrvWUlyAeTfu2KMEmAKq0VcnA+civZcuU2C8T3EChQzfbuoGnKYLbnpWObfKh
Fmx8gXqgG93QEmpQW3cIhNxQB1WrH03sdXRbWjXjyMLm9is1HeQ3GlDzb+EIVdnAMpVR9QRXcZEx
EIa61CWd/h76s1yrQC5rh42IaKZ2/cfZHqN+RRjo7rbfttu+pAFBfAo6hLNyabib1sVslVkToMvw
s6q6CXUT7vMl4w3QuAll0iCGmtntkDJUBDrckgx9vDKyNjcUzQ+YjKJU7l2F01xPVbqUgEvmHRhq
S5XAHE8VBTCfIZq7aGJMw0pwI4pskfild8wLu2Lnj1M7ZU3vWptoqUnuzSK6x0q2zKppaT8+uhEs
6vpcc6ghPDBGGr1WJKqghRvOWgyHgOAEuBkDhkZwWo9TF9Cs9JjynSSmzFCBnyzn8aYlzGmee8/n
QUr6IoZp7lH4ZEPKsIxtCDgpQn5MtGj87RzXiw5W0MHsdDLN2mtXTu0UahVaLIjAvtEgh7ORjFfG
mWb/1cFK8J5n0AHLfOIDQ9FxWhTrw8RzKtzU+NS43pM/K7vZCTmyMIuLCJyDYMK1eEsXyC4cIod5
YHg1DcT3cjEx8AYSTp3lq+/Bkw3gYlhlPYyK2WKjOZlkHkO4kWbF5FtVOttmiTZxUTV1wnFNaPMl
cCsJ/QZeVZsCGhIz+tLgwTU4pgfLeRmI4jIplIjBhHUwc50treyA/aJu69fXdjSYheUWhBNwD3RD
p4OAi13PFoQOOwiMlZkf+AvEQSjvagOEQKOk72V+uCAUJKWQQfwcT3Y8L8kyN5X+GZWLCL6NkT8P
iBEigA1vUg8NXCwSu5+CMa9q0QVfOmK8mKSWjkljkFyERXRdAjNikbSNcSkGiwtaaeOuUm4jxE5Z
UchQHmsXFjyE0CxZ1oueB+9r5+ll2HixHEka2dILHwvm9HbaOyNcBEYWT+0TuAmQ5oqhRFHlwIWX
Y0rMWNwXdkAJOi2FzzYVsc2QFJ7PxD52m4CnsBCuml3vWRE8UMRRSH2uSfeDLpLk9qh9a9PIEh4W
qqstiM1x0/QZ4CH+I7M4we7hVc1XVWUHS6IjWXkvIQEBI5NBNfRriGXZ0csch5bImsn2+yMiT7+E
laWqNdBndv/YC62jrGk8AM57JfwXJqDB3y/OsvWbMh72RcPUlVxkfa092ZirOcBLHep+brGcKhqs
QzE5IxTjHNvqExgsTPemmsRLT6m58XDQJNAcjfdB60+3MhYDMhzT2Lc+qwxYI3IRaQXb5jBVuNon
ZdeJlRGV9UqNNb42wPJvqwpyJoD2D5DAmueQ/LBZAxEHgb9NbE3qzI8l34WzM21JxyewMrriFgUv
Ehz1x+gXoiOaNbJ1wk2hZZ9Xi2nuZsC7fjakMC/F0RIiYXAZ7lbKEkuwVWZYaI57MoF1ce92XeqX
C/VhTjzbBFSKIbj261J8a6zGfmmOtuOpQkp27VZLox9cS7Hr0KEyscded1vN6z5OsAlsfV1I1RQt
LBQmMm7JLEvI53WFFV4Xlq3EbThW6kE4sdtuxSxtfFXg3UP9sVwB0K1zVTbDkhPeMb7Wgrl1blst
zEJN+9g0Co9EW9GjTccjzLhgNpZfSfmS1KjUgQIxWPKJutbgJmEPVaNn3c/NFxqAkpJjDnZaxNBD
gpey3133naNfGQd6a45QV6M2EvEC3IKEUae8X8bW2rWVole9cBF//Ense58PxYPvT9ZewwHyiGXA
A6HBUIHOwKZ2OxeOK9fSgtF8AvK92dvas17thg9XCnhRkERVuJPw8LueoS2wGxrIHpeyrW+ZgzVJ
xqhgcJ/uhz2R0IkKeymfJq2WJETD6ZoYq0zdOXD3oT8+SH9wscjcZsqYJk6mW0lE0uMQyys12FjL
dEhml1U/QqvbQCK8Swy6O3doItRgpdX2RnT1uPU9K0YkGGDeAs4aeaFqaV8hYhnmKH1g7UhR7Qrd
0VdgODydKDPfwMVT74t56lJgytut3+IAmSNa7UhkMeCyHd+As2C3mR21SsDiFUbWMMSJ7kNjlJ/C
G2vK5siEiRyUvSoihbjR+Ev95tfEB5JW9HVis8GCwEensEJbO36whalv7aWrkx6aWaBcwQpCcV2v
2Wiap8qaRFqgkblqojq+CecWy1K5zltRVwgGuEA8FIAJzEkzNfGLS0Foxpnu3ERu3Wz7BtmTPxpQ
mYQX3xR9Sd5oqH82bQvMbTFGdyP1/bVyKrXvmAsb9MiO7wY7bu6LKighkRnYbTK5lnc7QY/zBiYO
Zdbx9tBXPgjnSDUz7RRVBnGvIunAotkpDtHMCR5kewRjK/NA4VtPAlxErWmXyKLU+xpXKJ7UrCf7
WJTVZomm6FE68A9rbBmipMWiO6su2LPbFHwXY1kiXA4pHlNz8DnaxR0LzCoUvv9MDQSi8EApTaXq
+xSg7EchzI1e/BbbxnhtJtDJug5jpKRQ/F7XTtdmXu+/BuP0vSy0vaahV6yitq430un9pB+UkzQ2
/T5OY/1IBgdCVDhWNzWrW8Rb7eay87DJSpDWxsq+gr3OSsVAraFdWm1lJMukq+obWJqOmx5V4cyQ
olvLaBZXvoKvHB6gVSVO39PqgDXhiVUARnK7jgp0Lw4QAR1ufFXQnyhF1F89ocR9xKI+l2IUmymE
H29dLJ2VBDgtFgQ7AtMGJkr2gxtn+NL7LXhJMDPHw7cPXGEjr+tFPhC3QpEdkSYbub8KiSlhmF6B
zMtanjEzRylDsf+rZ7w5zIRVqBnXX78+UFKULiTT/PGuQ0545RVhsBcGtiQ4rOmqHswAPYwWlDar
LCeSdpAl3XttabY8nkUCO/on5L01/BUrG6eXasuNtxRIA2Xv6z3rlJu70GO79rWBXFCNFZt6Fnji
SdFP3s04LkUywQsKynYRT+lc/m5Z4bg2noNzh846eBhrEMnSYLKsN4WO075opboZPBGJtDedWuF8
NWkUNuI7TEab1CegHLT90D9hWZN0WEiIjLQaE66dOGNjWeA6JA0cFSL3Roa1zM0C8tqIxuu1CJC7
BUiH1qKGgqxb4g5QNTFg3oMbFqmHW8u67JCW4T6ErDBAwQ5SoPi0VOVqLiuyl11TPU9ynpFhx8VK
hB6/XrDnhsX1s4j7cmuVVrGKqZaJBU1aBm5osGQSYgi4geBikVhuGHylU1+sZrdRe+0jxizT5L6S
1p22tuQ4O0IOlU834r+Xo33T1L5ehThYrhlvx6yMBr13fcVWpJfL3jH97QjH1PsOaOUNED/RlsWG
vISlfIKIHVmRQsWofrSwJjLELrLe4lcCqdeWerxdAXHH1yIeeBpahf9QGlKuY9A7Hhy/f1ENCyAZ
hsxeyaGGhZc6gvx5jf0I2Q1ZLh4wf2y4p7RuN0FfDrCNbHBZaGt50/eM4CHNANNDqlSkkC+FCgsI
bLlL42knO2YlY8GWFzWPX3voLe6Dpgp3JWUhNjl/HZeqPHL77XXcCoi/EG82c+YtkZ2NnulWdTiR
q3Fhzr6sqvtxchxwLEURbp0Gi9gFR7WJSffIK58ntPObF4TfrzwK+jWtYATlh8htLIdkfT/MaTgS
Dy6H8g0LTG+A3zN5qH1xr0UXZUcRpBVANHy1hEVzcGJWpmri7NpXpZ8hGRhAQuke0IAjGfV8vYOM
+JTaw/H+y3z/d5jk2mAgLCUMciOZ2pr7CZukg+4vjvFosV4m5MMJNBXaOqF9UO/BorE2Y+2ZjTaL
zqXuIETuQQA/bTpW3Mwzn9rUgVb5Cm56gPi1EzQDB9NNSatRmkhUNLRpMNI3O1q6a9LNoODLcM69
Nu4fcMt3Uoo047isZ4arEexOllLfeXVHIRJHrIdReP7aWHG8H23Z4h97XCUWYmnaFsOTtMr4LVZz
d1cJ3BNxQ8UVOTZMpEQH1utosWZVtxFNpD2WD11UNOnCWvXgQ9ESSgcU5tBdM6GU0AuVgODKsoDO
UNnpBrsBX0o0UCagy31rumiD4FpvTcn4Ey6706sm2j4URR/sG7/zcm5RdovqdL3TAklIqzyUBWzG
1hLasDcob4o9qsvPPu4Fz7Goyq/EbZvEWZwox9aM0glHTE5D2e6MZ3x426hHdE3unKHxk3mql31s
L/1bE05mh2NGbcAz9l8rxXneVnF3SyexfOmwWZ67CQ2MJB6Q1ZWlUnskB1964Tg5hCzba1Yj7A64
R78BS7hmYKRktLX66ynyYdCrQ7oPDZxEOfiIKSdlswN4VOeaBXAsq/3VAhuh1cJcvaIom66kJ8IX
3FAWeHs7EI5HX2dYj4jDu84m+nosh0cTjzQ1gYvYSaWdVkst0ngsIUNs+VdjMdCtajpUO4QiWdEW
KutQkc1i7txMjixyEKuf0B/s85FTF1EK5YRqGG8RsOefZgjBWXZox9cV9cjW6yqVdj686HxoAm6j
ZTz4rXLWoD5NX6qyYrnTHQ+VMF6yuhhlXhHVrwvGxaOIw7vaG8G95i7duho5cjlIknrEY6uqc+O8
g3DJdewMfSJm3Ost21aHIYr6BozjoMIVTaNlWjpDCIMo2g9botp2jTL/TSSC45btsI0d+623C7qh
BM3jAm8icespPCLVho2JGi9re59sVLnwLc5ztReL1HdQJKvuCtIM+96CuuzieAMSjTLYYfJ8x2RH
oP7Q9Ug83cegk14e2wru5w203oStHuMRniRkrqxHIyW7t+1FZaQB9Tugvf8VevIGjiVtn1W8sPaW
78ooIXZYbaDrTG9lW0zrIep+DGAt7QuL69wJuihxcd392UDXMysc0RQJJN/jXcuGGf1PJG2ZAFk7
R9EyXi3Yi5BJlzOyTeW/uDAWfmsNBOlWR3RdhrqNXOs67A/D0NU3CLvTBHuWBrhQREu6iWjTwv7C
Dr/ZkQnSFuy+HDpdIdKbcQL0ckaHr9fDtLORRKdjKerM1mGc4urKd60t1TOrhy71kIccZNk769bh
w9qOguILjuQit7yweau9QoKgPLNEQNsHubyo97AcdDaTXZjMqiAF0BOPC6TJ4EQgA8aFMeDtVQnW
7t6fQ3uNapaTGmWs3ezUaBT4E+rLYXEbD8C8Qe4cVHObtuZnEDYQdAdWsdpIs/hZr+grail0JU09
5a2Dil3SjWj8V0vl1IkqVZDXctAZHEbfhrJzrsgM1YQe+uOAHaAKnzsx9m1V9/xF146+tjvVbNzB
ttKp7sdDsPDqWmuOnbpANd7AMHTld6WPvDmYvmq/hIOFIyKSuCPRt0tk3OfRq+YVd0vx6Fe4JiaD
jUJ/G8UQigfw4bbXnl7jAHETR03sR9h6LlQEGPOyXprmlRNruZc1+VFErrlii5m3bomyTNIRV60j
BgPzqtVd7hKoAByv99dwTiKZRrN+ZXE25yG1gHhZ5hmiJn7BSV5D+uAONVPUwdxwvgtqXT2UE2o+
qDoHa3v0zQ10HULI5DPw50GsN1BZo/bdPJhxb8Fs675UZrmKmxA+zJG3wM0iwukMLSKkP7SJoAiL
0zCu5w5SE8X/pe7MluM20rR9RekBEvspUKiFZHGnKOkEQYoSdiTWxHL1/1N2O9rS9Linz/6JcIRt
mWZVoYDML9+13i+tDqLaVQldb4X7tR+XcTcUXr+XJUUVU9JRDwjSRnCpSycP51Od7EDnp0Ppj/OL
mV8y2lISCyRhBRP5IqQskBPBUV2M2VaGKrjAnJRgEZE4WML/UIL174Ltgk0A6LgnI5kgv+ZLsPg6
qamP8AUZO42yJnYXti5g+KU7Dv6SLzse34qcJqM6yJRj7Sbr8ZQWGYTimvWxrKd826+eHt7d2r3M
z8tkvolhzJ7dtbRJYLWIlsgGjrO2VP7BXZfqujMNJj+HWqbQ7hem6M4F/EkIT2BSQDkWpd36NqeV
vEUK05zlajNRkn765E8G2QX2Vn1XYtQfRm7avA3P/Jrmo7g8NfrBdtvgRvMQmxzce/Pgu5nzKVWc
1IvMtu6MztPnpVjSk+sK4PHJBjA2jUFEJYzToZgQQaaD24eNGh78Snl7m7uTc6qzhJarstBN5Nfa
TfKozRk6dGo0r4NeljAfJhXV3eLjy9puyIbifGLlhMC01kdJGMSR0fY7TS43ohjaCNTom99Pt2RT
l4R3eL15v1mtHRauSZhDOW/7rCiNMAN324E6YwBwt37vcj+S+aqnsFjJnEq4GPnkf7IXFvSFzZWZ
pX2wc3XV5peNohIPsvXAy/rmWRP216zLO2H/XwZlMTltm/OFYuyPNCtLwArfZAIp2r20ZX23mu1M
2gNXnDGiC23AzJy4jvFJDEGShYEi/XpOSnmeBenzl7yPq8AtOVe5dftjrMzqdSvyo3RYNF0LWDyb
AHV0TT6HUHnOsb+xeuoiHfNtJTFkz8HcObBsPy02eITl9sUOMO28jR1zoDEY4rQM5UOusfaW6+hz
Jxuf+yZdPnUZxrHecN0LYJ5Fbg/S0Ystv+/nrL1JHSc5o+R04860H8HQX7rUNPetEC/O6ji3iU+x
7NxuO56nfHdpNKU4279WrrHcAtv43GmcRZdJn0tvqL6NpP0yarZL7BUgCk7acAxKKLEiXq7ZyVUY
ob3MOh6Xqn70i9L/apoLgxVqlbhRajgt5TJ8tchyaWFxJUdtJ/VO1tA8WWXvXhO5MZyMvpv3Noe9
Y7IpAYSyovsVc3DvpmZ1TfQNfR1Z6d01TjAT0KGHR4M8lTBpi/lR2TyU83YJK7fT8VNSlGXIUah6
nZETSkDouYxqcwZdc2rTipI8hdPNqZGPOymHo7HWlyL5S1deO6xbOKU6JdHV/uqbAKyKFpPdPFaA
DWYj3gcggQfXEz0RVNzARKi4V8poh/vUrrfDkK7F2U+c+Tk1A3GYSGu+pfslB0VbXWsvtu739Tw7
pl1Q3M9+NsX12PbHguPxM0SUOrQAdlej5eXHMXDnEALNOdUmYHCiSry9Q3pYfBBpW211ZBp1ctNX
83Y1aYbJho/1ffO9H5A3WVhUiUc+rUetFVUjQbwIUTxiS2JdKyZ3L/I5eanXBqS26Aa+g6waI3Pr
52dPrqTw2MIJrofKGjlLaJ4EvZIkObQm63FiO2ddOQTqDMk8dWG9FeuuXEwjYkImJMYuWpfZTvSo
Xy37DAkG6FI3/m1VOjKN6Q50iaEavnijRe72NqYWVuzKDX12ldgmm/jK0Asw9zB594blszi4Pme7
JA1Ijm/ac9MPYHHGdEus4lPiqOTeGRLzGkAi8UDOxvpYliq/BdfNIq+b8uexXcd9X3nk2boiL2PL
J6vFm0DXQ6vJn3M9Pk0Ect6pPBhv+SDMR4OZMGtXi47K1AHdrNdKseuv6qDzyQ4D6sPOum2dYylr
TvDwVGdfI/YLRt9+k5kA8QTyWB4LO99CPfpdiMdQH8WUeDewLjUT4GSBzAbZu1int6bsyjGUVtZ/
Apgq0ojC5uxudHO9c+Sgr9qWrTCkew1OTq3NsdzqnoWsDXabIfHESmdA+dXnIWKI4qFHmkeNDJPQ
0e/kg2rN+VtXN/PtqgMBetZ/DiSHkdBwug7YfXjfMm8+cbxbASMZkrygeuhceN/WUWfpMO1vpafv
udWrKeKwui6x3LJ5frhoAAFv+r7u83grZlzVABo4kdj8kralWMWtH4sOgfpDUNrWMwd7175pauW+
rhRj9nnUpbpR0cC2aUZdvjh5JOU2jt/qcQJREXKGg/GdwtP7zQtG53PTTeSnj2tvd8cir1oOWDa6
pdiZcvnNrMsAknaUib63tclcmCXysbd92e+m2pvT/aLMud0vjl7qKMid0QihMmZSsaoJMGmW1uMw
dhUdIwSmv6ieHR6kUnW7ZVnRVOZ5s1eLm14JaLD0RBxdPtIONLjrbs0y/+tkU/ITwq3z7w1K9oi9
xz1cvujXaUwdVC/CvwIdmx5YMsEX8Fu6oahlR111Vz0J0ui/IfR+0O3mva+QQ7GkXQijlX/fcyOF
tBn51HrCdTzmtWvNPATJemOqrYULNwfrWUjZDPstgexoq96ebpwqUd9VY88PhkYevtec2OaTSDzn
oS9T+3OezZZxmoq2eCg4wJaAPjNeBbfyMz9GwqxvbXIXtisDgCl4Lm2/B9XJWBveLFuUYzRPyTDE
dtCQ7OsW0Aqsvxxfq8XiIk4gaBlbt122t0M2ChCpop6evG5z3H2BBFy/ZHRiiVM12mn2bRT2xCFN
cPc4qqbQBv3UD6lTuzi6Ntd1s6S+02uaH8qE0exo6qH5srJ57d2yLDhFj051cFRTEPU7T7mCcs81
yKnQz7krnD0XTF6PwuhJC5vB/Cr5Yc8s6Jcl0emDec+5rzvipXJuHY4Kp2Wcp3dGXgoyrP7CMg/V
zp7LcSfZGzh0l/1+gN07qI20u6azt7PKCzvqpV1HhrbWHwEbAVKhoJcRsgL3BQOA/VAyVH8z3M1+
3ubZf6XpQsWByD03nEuY3KSxs5uJkOyrFr76m3Lacb8WjWblmqz5sKJYiqDesShCsHU3dAEgBaQm
iNnEB2o+kxNkfeihq4+6g5wq5+HV1hOLKZVmjupQeQ3EoT2PS0s+V9UuP0A9ifkZLuPVLOUXpZa3
tB3wYxLW8EMUBHplpa/v1yQD58lTpl1WaCMqM4ZNWYxAwj2JE0ai/QO1STVoClNvzV0U+b1WD+u6
yGMmXHXu0oVbWBAYt6sRWexcE9mCZDI45zyVp9ozX6slk187V5rvdFyrfSlURgvL6t4GvX3p9oJL
6ZrEJdJuTY7eVpTPXqm3E9zME2O3JLS88uYDmgS+4nzzz7YIYLEmTTK8lVv+kbvfe0JkZLy4KZSk
ryb3lb5BtlnaDCggEW2VhalGw5DTSBKxRBm3qGassIejffXx3D6nfbacDbnoHbIHdbZc64UVST6P
XXNJVYOfjdaRM6ssOw/O0GpKTjr4/bXEBpxd4OnNddRLGUxXxux5T6KanGjV22PSGR/Lms5UNuSA
DiZo61VjbBNHNCeAXszN2FFrstuAKCKe3QZVCEBcB+sWGqZxPQCL7koM6MfBcLNTWTkGJ26rc/cb
i1e0sOh+Kudk25OZ/21LJUsGiyPla9qVj/loqsi1gWpWamT26YIk8jLaXB66srrtFGIAlwDOk5Fa
PF6pxbCfzpYL/5KRfG92MgZYeu+t1GUMLZQZVX6/ROmoIXdXG1qndoYjj5c8QlU7UX0Z4ituxLtJ
bv7j6idBnLXDQ2q71kNpTdOnrKryH6NaTD9CjtR/BGRmn8e2U+9Lt1lPM0tAKEjof9bNqOmDCpYf
XYD1rRaFvFB8j7Y1ddetkSw3QvKYBal8TKV5X3iT84KkMGZXMBj/rOpUJsF7qrI0IkO8vc55D/mh
wUp3BxXV7YSD/sQSFIcn8yYfC8Lv7pdq+baW2Zv2LEC3SgbNcavKZ9d2Mf1YAxmlnaPnfdszXCSD
eZP6G6Sv3brJdYA3tw07W1n7CwobCg+KNWf/PPay8aNMewNs8AIXsCwzwgfbYgKxVHZdpsVnP8sy
M0IiMn4qVQXybJfOM7fGyr5Nr1Dou+6xTFkxOrrnjgRmeDcT+jFAP0ciGd5sSuicICYKT/XUZVgm
z1NQprHkVH7GXWZh8SsO/jj0VCAa8xt3vdhtTGhPhdJlPAYoTrKZ/9fPkvnoKMYPcxrttwXO4Oha
A/OVXkyJeLhpn1JRZk9QRfOzA0Z/uhRGP/ajZkLoygLljK2KOdR5I18VVMKxqILPBrbcKy8J7Ote
aTukyzb7DvoBHpvVojQjNqEGckXNTvah7LpSYZLXW3Pjazs5jGV/UibP7M3GxbhbRLoNN6hw3D16
wpXcyVyXZMDnlKHAs+64y6Crhq174m5JvoyjEny4MbPueiSiwHkIepkWrYyQY8jjY7BJ72R26RaW
wnaPwt2KqLWK8cZ18yn/VI9rdmVsabXz/N45lG06xPQOOmci+vpzY2onOfTQLesu74yGlBuvJFCB
gXpOu7AobZ2AOMH/7LQ0xHK1dSg39jAkzdElzOymkoWRhqZYer0fN+w4GEpBszPWrIXizbHJzfFH
7U8uzU0m6qZwXquueHB1KsezO3TOs6dQ5e3sbJtMviUONcYne/YT/8H01tS6ES6b4jGD3NV5HNRG
yQeVY7AuVypdHPE8W7njn6cS1dG1XVsJPbCikn7cl1k9vo+rtMUdWjJif6Fy5zkmL8oev61kjJbI
wHIh6s+b6JKiD3GZNQiewDgLowmxrIde9hZg9Ch/UAArkhjSFx62KrejwwR7NeGlqsO1BdawdVfv
XDFst1hCtsjwiyXKAZefwGM2HZlIC6+rvllvDZ75Y+YPfXZakzrodqOJemYJ2jQ2u9ojAdcpdzo3
gt1k2MnTKOWxQfnuMqEsjlkSMx5YP8CS+q+eu1pvjnAqD/BMuuWuKVZyRUtj/cDdTREgLvM3bVqj
d0WIEUGxinqOYN8IXdhXi+q459bBkR9tnomoVYEReyijoGwSElGRqgnjUDvz+sPNOC6hBk9Yrtea
dNDBzknyQERTMSTLDrEi0TooqoSv8u9qg346lWODPIUy5vWHZcjtJJhGjoE98rNB4CXVQXndZWMP
FoRfu0sVwXLwPc58e/rOkpXALEkJGUmYfZIdnarp9Z1diYGelkHnptzjxwwok9TEfjiveT9sdoI6
wWnLD5SgGRAbLKi76ldi7Bu7B6ZFy9nfMS+SJBc7lTSoYFkCOcZ2RwTa+zjWw3TkLJk7xZ5iy+nR
li0Zs4gNDbL0IlQjKQQAubZo5GIvy9VhTZfq1eslaatjOy3DzvOS+RaAex4Er16362Nm9WPkJulX
aAX9pVGbV+zmNEFnYAVgSuvO9BJo51itpOG+slRW5eswcBSjaGWg4mxZ+3o3cohUx1kHJihDI7wR
0UalUnZQYVnpGGtfcXEKUlfLZxRF1lgQj5do8Yfj6T/SZv+PwuufxNp37ffmaey/fx/Pb+3/AYn2
pVvzv/7UQf83hTZJs833/K/67MvP/ynPdn5jwrGptbJAYQnp+VOebZr2b3AJbGqUJkkSiPgvf8qz
fzMgofhjFPQEFNkX28Gf+uzfDBDdILh0ZLmosynf+PN9/S/02b9Eb3kI9A2045ZFQpG8lG5dzCh/
cZJurTAyG2nbaUNSF1rpC/U/a8z9h1IqWD+BJNYMgDelPrWo6E7epPPjtrW3K3qRv1yyf7y1v0rF
fzbX/OOdBIRvw1bg0frV9jINWVkn7IentpzJhYZQCKWdf3ECJr2/f6V/+aG5htLC3WITZv+LsaUb
CsvI6qk+jUbymtlNLBdJW5VrHS3WhX2bJNif0rm6FWizid5Ta+z2ZE9vUuZHcxr+XRfJz77h3z86
pjT6Gw334rV0f3HweYFQa2AY1SmBPYxTJ/g8+3Ue9619wtDk7WpVYngx3Je/vw6Xj/lPb8t/f9lf
nBpsmZYJiovWrlMIIhxCXcxysCJ09g9//0r/4rv96wf8tQJjMkHnyt6sTlk2vwtOwEkBkzdt3keV
/9tP9XsRwT8/F3cxHj9YyN8vJl/vr1a/pA96Y3BUSQp3YhAkU3q72U7QqE4F1L3zSa7rgWL7H31y
cpSI0/IK0kvGo+1/lkAYh3o58NjuE78148kmZ0+lp3E+IMBaqfNtylusCUiDG8lg2u3MZFW72RDq
8VKgdz813UDfu/3uFBmiUg6+qjA/J3z5fIPsVhfVW6Zfys3u9oM7vBTCzyOtpyWus17vKFydwyBP
vrBA6AfkdyEmDp+W5w0QR/q3SYEmbLYS9akfbfKTkHd8kYO4XadCXa1W9mysU793CnY1bUf2Sot1
L+WTuckVx1iandXCqLzYh6GuCdnJViSazozSoLwyJ7H3zdk/FlhOwnap3Yjs7jUasunFrS5x4AoK
TtWJ+YRFgO61prybSyfurdHfVyt7zkRAMbQQFIVDZl8+fveb9KMziULohuowQnPwfFE0LLIv/ubt
N5RLajZCN0tn+oVRqubtizHXn81mADNFPp8aBzV8c0HR8G3nCVx4qU6TattdagztcRmC46DkkXXi
s17Hu7yU38tinaPecdXBXxecUmqNZrI/w0sFRGhP07EFhAqL2XpB2n7gRnkXSSaQiCneWPXVV8q/
4BEhhovDNgAIoqXPuEgsR72b1jfOlH42xsQ46IHnpR/Ru/fITkPbt5/6fgTIyrtbCrjRAdHWTtbM
mMacC+6lg457tfkB5X7yTO4LaMs6NvLa/zRO7hDLtfiK51qGiC/RyjXrwQta1pwNooSLzhymYYQC
JeXVQo9NxHPwScjt3Say7bUs5hcH4jVshLuGCDIombKIuNBT7BMPG7bectwsK15c+yEtxkvt9RLT
fFh43bcF7CnwsfStD5VpxIKQl8wjVWDM6NQS2XglUPGGbZdfZyb0pZcYqAznx0TIhyXjMDgN3l09
+A9+R3scA9jO0KPkqanjbcwft8KMsGLMtGwzrVTyk5saz/SIXrE6R1Sqc5ic4qV4pVQEDOCJs+iJ
evk0k5wZlqhdqkOl43ZyANaQxjXvhr3t0CCfSPM/SwjbtfrapmWUyzHUhsDD8pSyoKvZjhvO8ky+
IQwoTeOfF/OyAgBJdslVPRkRja4x4cA+ZHXgtK8LyyvGpAn6jMaWe5BS1wRgdtFQlAdr2UlUw1TL
udPBssvbqWpu2tKP3ew2nWheekzz8mQB/8MyGyPq0eVrihuGFOqunG6m7q5s9V71CNu6r46/vtnZ
Wzt9AJhG07xF4PVe8QG0B8l/n5ovGxx8veyWlttW3jfGwD8uUYD42IX7TT+Kpo/67MeyeYDk+3b8
yOcFpm631eJ6lHrvt1dL/YitYJcEZjzrULdk3qE6z3Vou+Nt0zsx/oHd0hccUmk2gDqVkG0i+JxN
XykD8BBarbK/Sko/yl+5vMGwPC5wGEuHLHm+bYHnk8pGX8C9Usa9kjszq07b+iQwG0iKGSU/gPQj
6OyryzFFVO1VYUEfptzCuqbKWUeTInmn++bUW7yi5J+Gg9jkzk9tkKHsTupL2S9XeA52I+jD5VrW
qtnls7uHdo/kyFNZGwAHnCx4TAMkAWWxt2r56HTUzafouRSDr4+xrD3MhtwtVrbvOr1vVx0NaMqa
5HNtbvFEZltQxLa77c2sxrk1hGYudxB7USvXa1++5f31lGc0rQkwJeNmzMxjZ/SfXIT5fmOfZVZ9
6dc6bFAMEi3D6efgIDkXUNG1B29Kn0hjxFOpiAQWR4RGUSfutyKmu+XRVkE4G7B7BUDkNu1tcsno
5NvmJ8jvy5pybqBMXPuukHCSeVTXJr/lLCl5ovgNXPFtbu7Shuj/9Juj/H3g9gB7Iw3QHjacYOcY
+U7TROclt2M1HXCgOqHTOxYLcpBE3eVtd04VHBhw+cIKJ9hRf3I0sYpC1dG4beZfmx4nQ54ULayv
NezbigMWHRufjTR1o3o019CiRJKE6PNcbz0t8tZuWyFrFwC7uk9/dPV4nlMw+LyaoYnT4BoPrIU9
owQj1t7e089r4v8AHL/vTawZ7kHYqb/LRX+tDIEc2Kcuos52WlTfk40FCMnOLXvWtV1UH0r3Jor8
6UF25U1vVTfm0FXxaKSHvx9gqDb/aVi6DBWXEAdoK+IiKCf6NaQgNwdnJNoDtWMndnO+do9FcvQD
s3nSdanjMtuuy2ks4LTNoIQE8hx7p3zDuIYF7Q6mndfX69IhsxiX5s4n9CqsIdarYW8OwwXbiZOg
eFtHaVZsENnwQcSX7e58Vh9ceJ9qoLrnTrivY1JkccBza7YfbeXvFRK9hbWvKp4RTmOpbMRyCxdI
yqySuE5OwSryH6acvXt32uo3ro7Xfdnau17oOB8V7SBoG+shQFAzCEmJ9XaztZGZp6+pFfRROgH7
BrdCWJE2jZvZ9vqwMDvqTILXrcHwLVO2U2BkXGqfym2IlJ5Orjcm72qr2LIq9LnmMl7bSlBHVPMy
I8LP+6zrsQe5WQnT4LOGbG23M7J+fc9WfJP5qvZz053HYbwlWr18GF1f7Na1/jyTrMcN7aPCZzWp
swWMmJbEArQ2TP02MoDvWQ7UO1kBsVlUE5m+7ctsZXbsrP1KX71noPVdsZdGAZA96+t6J4MVHRZo
boT4AClEBjrcTEFy7fV0ezvEreRIgsoN6XvHvqsrAx5q+1okKawl8ugGl5FAlD7PbCVyuGomY31Q
o/mqpMLp0xtXvd2Ks+g37lc/vfWSVsUYLz+8Pl1D4cDeNx3amYUMZPQhjCV1A3gQzKt/xeCFECxR
DXSESHd1yorMEsLaFHTypJQ+1pg8keLpdtc16rA047ciaG9ZB2+WzXlZNxMY3j5ZEt54rVHde8an
Phs/p6LFHbYBvfqo7E7WyGNdSono2OimncnQejbcgiSIuR9DbNr914T8nhQwBsu6XlrgPNpExUNF
vv+3sVT6qbGCV+LvRKhsNsrW/pwS9xHWY3pfjkSHOJUVNpV+29wCJGxoi+tFLX3k6eRuo7TQrhlD
NosbikQFA7/gLuuBiHOT0MFRZgDZcC7j4L0uVc+EYenPflF1zVeV+NCXqFK7FJK7DGij30wv9FhP
ytgXFz8JssUpzqSD52zFWTY8wPyNHcT4/K0cXHY06dXz90paZ3dqsifYSMGt0MlkV3DHGM5bYVwV
5YEk9G9l0OcBKpL0mdzN9q0xxjdnae+yBrmQaIMTnZXpsegEmkAaavhUk31yhq/NzPqAYAvbz+yM
6rY3p+XVW4DftPQIWMP0i/wQgRolQdE0pZGorssuVo3CL9mup1Y3+VWT3GDPOwLex7Wwz6ag7g+Q
GnlP7iDnpDc2lHruMJV+lWPRnzkgMTVNaMuSdIore8SLcLZxCKORvWbLPEzLJQl382Gx6pAH+zTU
IXzr1RC0Z4rgMcztu8qrkGpe1zz7gfPDLPZLzs3BNX23poOYyyYKuldtvquBP1/2SM6hc5oD+bEx
qsfQ6Z5Rr0Rbab621i7HiKNV+6RIEiur7BTk9912CUqyrgGy72Vfn03vZm5fO33tritKOlyC8s2f
sax1+8on/sFpZDjkbyVsVD0SsTV9m+bGCxmzD1snnilYC5tpgLFIkpAYfrwJ7/nWXKlsgn7O7PSy
MzahdFv3OHQmcgEcu8sI4VkE21Hhb4yH0t4bNIH7rREHeYmqgzNShfj/ez1cW2NWxBf5GL5goMyU
mXO6Tn1qYRu0Su58NVX90elVcLjMVIzRO5DNsBWnDnwaJWTh7URdX495dbTtT7Xp7ZLcJlIVewKp
GgJHUIa2Pna3eiTH+1Ctzx5LxFTcFa19XbF5V/q5yvJ3y/8+LTcFYG6IKrg6tDpvd0lW3PbLWSSM
YUsH4BuIKvJMQdnvsNtaCMUF2JFeqIIC9/p76/UWC+Y8h85s3faNeQ0q+keGyH+ECD6rmr9+Bfl+
ggP/d6Dh4bu6JCIMv/6q/w8jHSywlP8ZL4zemrePn/IcLj//B14oiGZwLcs3fPo8At+1JGjQH3kO
wryAYv+ACH3rN5PMJJ8ab7Ay+/dwhz8hQvM3AHCLtjcXPOmCOP4HCKF9STH+J5pC7gpJzXCJwCi0
MVI+8AtC6Lcb2AbakydCP7ZtfR+yrGFPQrygu/Gl9pFlcCjsMFmLsFKTSchqwebWjbuqgImf95qM
gJV9X+qiGKJ6q4fZPrFypZ5xwAttFW8V+8eQH7Z8Hlsqk7Xdp/JoGa0ZDKe5B26vzxZcg88mSC1B
JR9cWNf8yVix/ow7pxRruz0lzWQP+6SfZG/eFnPgs5cUjkcq0G2qiRpAA/zH2xrWIeiKvV2YDIwX
vQZuiCcmMimxf3RTRx0bAERhrKQpBIONWycxE7/w4mLzN5OnNG+MPvk36eG/B8n85TJTmIee2TRd
MgIuhRvWZf78CxCL4jVvG9tPX02XeR78ZUOLhtwcqAs3Wtngjv49jyHp3sXiIA+P8kxSerQv2xb+
TudIeCW7S+5zScbaTDBmTSiJGkYNvpxiPWkxpgGQhbU5OOThL3zmOxzNFhfbrcuBb4A4gg6Qoa3q
2Wqx9nrKwKyS4nVM4yKbK95XSg4J7ysVsySsfUgLtLUc8+pE6qt6SdpSxb5HCsiDNaPnZp1fTe19
4JUx1YvNdeTdNcK4/EK3VwYvvWSprhkV3bHixx2nRoFzFEOZeE+w1t4AadIlI2479MjN5CGeEQwY
IFWc2uvzxf2PAcGwzGneb+OsFm9XYGn0yKpMfOjDY9fhadU3/lKxWsI5jQn/Zheq4NU6x2742NiX
Dd5C33WLLQ4V6noGAHcyLu8/n6acj03jpdO9/+Wh/xeI9wVf/fkr90xQpwDUnQgYy/vlK+8JuHCr
YkYyZ+EfR1Dq2PgMrgg50OzcXabcMcODtpXrfMKayQr+JEbif4ujWSeYBY5//3Z+RqEvTAIlRb4j
SUkjqwUg/uc7EAPuCMO2JC8DnCC3xgJlu2Q7k5ALUcctVYtcKj1ndZs9CKSwrr5ZsBil+b/Lnbok
wvx0XQig8V3TRm8ALeFfFsC/PgqAS5zo2sF78VSpnPpW96w1xaHvsd3ZDwFfSOKG6cT9WEHylhvo
NVunNrm18tVHBbhPcEfzN4IzgjkDwWud0bzzCo2F/K5eKk04mDVOaXleVGKVZ78uTfc/gry5mkiX
TPQNjmVc4sj8y7L6l+fZwXrRwTWuL4vsCs7yWLMsLiMRkSpYDxkqC0tfBaIZFP6Hv/8iTeMSifXT
FfSIO7Vcya1lSgieX9bsujdx/G2wOSj7pzV5xoxRksMyMu3yHSZWdXlxL0cpRKuu6kEfIkMMOujO
zeYMjXXbkljPE5FR/sKTqrWZYVWZBiSp3BepyHrE25mJQ/xOTbWU6LOm5rKcQJ4qfie2jdWTYN2b
xyqs9KaDL0ldFkv72DZBwVNsM93jzgnQQNvB3mIH4CHjUJC43X7l2HR5cAfku/pqXVaP3wzkPLHu
rMQP8I7AGy9PpcgBFYIwEYvLl08KjM1P9nopxyHKPT/rvajtpsuzbUl46x7Q9PffojusKdiCxoJk
GWjr4bKwkCZW84d+06SXj7c0l89c5AHP/aKGjhe3FZxe9i3Jq2lerwfMxTNNYm5jdO8sog1XuCGt
hre3GUMmGcgq6ZoI4nMjYwPsg7pAhkPagtfmJ6RSGCAfijYv+UoaWkp18tCWU+OKN/XHAokzsePL
Wzp0vO0XbY4Vv5oKKa73q4GhpDBvqgIoqKS6RKpi6QHJeRpYYDc98qMzzi3etW8nLZ8L77AWT7Ye
L6vaJVWHn+hQUYunph0u+yhTeZoVkQT4q839Ws0Gzs8czawTAGAhs73E6sxW9/7/ODuz5biRpEs/
EcywBZbbTDK5iZKohaquG5hUVhXY9/3p5/ME6h8xOUb+PX2jlorMxBLh4X78nONe2hu8pv2jtPho
eZ/wO5LVNPe6mr8AzHXTdaOzbtQ3Ksnn3v4GDVVebqI86vIfPUV8gCjARxIV3SPgl3U29UPoDQ+2
uXTEmBJ6F4/07b2hXgVdn8ZB6HIEcdSyOS62RuxFJsZQQf9cDVCbs2O0rkCHxz3mGU0L2eDag/XB
opnK1OKPqmwmrm7/ESdJuqa5QjDdIz2yAzmsncpueYv95LfT17GNzKK7ohLIWFVhbMtzqVvP8m4o
9XXXHObMaZX7NbXgC+vkYIZdXSm0rMru1y/mnHb6yzSnavY+NP66mBY4tl03/vDgbAeo7XQqe6xM
X/MF21/o88r6rrbVbsF2lywoSCVmK3c0QDhUUlA2M0lbwar4XFtVbtbeoezGqo9/7KedNdsLd2zo
OmXAWGOEJoCkUS8l74PjkbTq0PqJjvojtFZtmqcyjQfb/6CHoO3+MpUxsXGtXoHefkA3P9QG0G/f
dN69ylykvPTPrLUE4MAl2cFjAksjHreqQX7fm/VwnoXyWxCkA0jXnZlSJt1tj0h88aZRNDvEJJV9
9WGrVuaJAcMLWSAkG7PDdmpLDSMX4CE5wvOAb4TQII0t9eAszkRUXqvGxCH+7QV44YdGJi0+5/Rk
Qkx17deJ3opeVCU4eXxXvY068HodK/kj75qoC6EIjqr+QvANKuI1ouZ5+ivMQ79ebmj/TbHx12L2
JglxiMGg493YUzU2wFVRPnK6FMA/Kc2dNkpd/9EIUs+9a3VKcv3OUMCLIzqwbNgJJhOlaVv7zIm5
eLazmoyhthsai0vbaIPGwrzqJEUPgAwqPZVAyRjx2MbUT/VNu5hok769/RwvshWugH1seYqFbcpm
vkwS2tZS09pMX/FYzHz1YzLnWS0ng74TSx71aYaTWOwxKsOmoY1TBT0Wv8CU6fq/vQ5YcAosJcBv
iu79xZPANswtvKapv26xESGDBGR2Psf+iT7hzGuZoFjKhmDXk470cSF579uX8bLDLu6YpoMOAJs9
rsa1Lxd7CvbcxlAYeSFQphBXcFQb2BTNmBLawT8e86y77CF1Z9/X75Qur94EX0ymA9+dpcBTuMgb
VyzQsipb669YjXhUfwQLn+NkjEKDP/bggy6/Xao7Jx7H5TmKLJVX7zwBUueXWQ9u5SEG4rYMEQCK
fMVlmfIAJmYRgi/Fw0z4c7YNFqclb+8W0y7C+U2QVS3bbU9iIGcia/kQV1FKI1p8hpz0ZGWxhGy4
beSGkCM58uJeyYHg1up8T9sHIyyCVH835UvU6eMUz6oNwPFqo5+/wRisgG3wjYCYeW36GVS0O2Zi
Yyj2YGOySyAG8fGaX8oIJHFo/aVCk5Xbrk6wqQgB/pOb2myHdLmnQkLCBIoE1Gme0tjEOxF917kc
68O2kETImyY5qbbwn46svl9du0qS0zHrJoVJqpiqFt1klimHhmWjifdgBIARhicbHmn1vZzXljPG
gmfLGb+dgJXZLr1fg+NlPf8Nc0PsYU5upSi1HtZVysSTaUVGZP0wlMqzj2UE8D0/Iv9HN3DsU9jI
zUlBOOMpt5hkIPHplygyE+gVUTTS/UJdMaIHC0rc4Q5BjulDj3cgTkvfeS4VJ+2ayMs+UU8iEn9Y
lYq5hGrLWaa2sJWBQVjvx8uRgJ/w31a7Fzhhqlw5r+pxNbmUZFhdLiwPFGqvOy9oYz5MzUvMj9hb
qQovVvGT+y9YbGsWSsmZSzFJziYPOHIWzUeT/eMzcIWdIinV2LsCJDB6z2WeJwe9ZFZYO8q3tvUc
8oe9raiu9CTR6mcv5zxFnSS5hqUiQug1CYGc1RYyN77ORUnQtqc14VnFNDWZVaFg/xZulo9/oE3P
Fv0wDFXSD0c7R4mE5nyoyEfMPlQrXGFY5dM/TeSfs3erx+3iYKSVMJaRN0amc9Tl2FNMGbpkjcPH
TYPuyExg2RoroAzxCTcozDDhz8TFGBgf8DFsE2Sculsac6Q9lwbxPwX1gM2QiNDD6A7mbI8J4D3e
6pK3paW7+vq2CMocx0G6vgmx49lwzXVs7o2UY8nC6dFMSbLbuXPM4RR1hV4fPDDvpP5YRAtmmF/Z
MWsF96WI3CiMb5iDmUj6arvNmlxhqRmo4s7a9pPp9ygXrgtdF2q8SnGQ4j5J0xzbwznLyfgiX+PA
0F/t1c3+vi24q9IA2tIpXL3lU/ZT2RgMidyhvxg8ki2Ffjtwv4qeWKLaJoZ0JqkKQzAuzo8mb6wJ
4UL8ZTs/QAxI7RzuaH5Sk4ylxABmirl29EoxdWTlj+ztt6/h1eEB95BjA1Ihwzc9J5Br/K1WbRK/
Skcagk+mjZHhU2xWXva4lBQTz0bpUOucSmxvONbe/trzvf2eoVl8mSWjPwAx+f+X80xSrwCvCvv2
S5xEkJMwDg2xLwbysOvZuJ7Q5MbdI22XLjSPlhUzeuCavZgt6iHMon5dv4ewjgd9ixKYt31d0K0I
6pOlJxLX285WDu86hoBC1kdUY+rc0bDyZvzCgC64PAf8X+N0urFrt82sk479mimqNqWelTMiFvAS
NZcTObH5Tg1y5hf+ft82YKoHPhAQXh0fb+2Xz9vymmnSaBG/oDvzrPZnOsOamv6Cojzwvp3K4ksP
VjANBIQyWWzBLit3tdqrhP0WoH7SLv8GiiOVKhp4XlRNzcUPVAjgYBCbS9T0sGIQiZJ/pNsHu0ac
pu19PyBunhBttQCsBzwn2F8PsAXxsbyOe03+cudF4UL6gvdPw8PuS0NOI8uh2eT+3fiGNyvcnBKu
RNf1HGMemQCxTPdzPS04cphGhjrlYE2cQoxij21rruEZRGY4JE9zjQFNfUuFH45oOTl9EVzARhgs
uimK82bIoJksi7zluo/W8733iWWe2LvoCd7BSi4TWQpAj7SJDMYMmP56Cbum3YyYZhnCJ8dNxrH+
g4o+m5/W2NHsNclZiN5xOiqexmy7giK/vQcutx5IqMkSoBaVNPpV+khDedVLVsCeSv18fVbbXsfv
1ZdWaJyPfCMJPDHhv/5eaLYWPHqotgou7MslqOoJexQXKyHTNfhet+4Ex53sSuJjNztA6X7OTPN3
sakLaArfFmDuUO44lCbHZd5O86qc22ldn7AEsph6bfdN4STHPV0lQMV2dV8Vvu8b19g3zrX63OTU
bAm6rHgpIBg0bkqvEtVjA/fE7siD/gBiCKZpeCe1t2QfvtinGFMDZpvUGui0CdMvH1I4m3hk4H77
NOPWQZWIM44sBLf1uuBPcoBUh4zuLnCaQs8PZnMs9TKnf1H/DeS6eykS1VMIoyJO+jwtrxynZtjd
VVv78qDffqcX0Aa0V+ogZTKvC84fBt4X77RrzDRAJ6c+K1SLBBIviWUVza6z8Lf6fHAkE8L9KwyX
7GK5MXFf52TBsCSiLnn7Yl4tbBseM9x2eMv8DxL7y2cnaQLzT6LxqfQgT+GxO7iSXDkKc8L4qgtW
Djiky8n6/Pb3Wq+fgiukbpynFFvrVdkf6hk/0dYl0vj04e9QhQj8WpZzg72X3SuBD7HNH0Y4nhjW
YuK151y6c+TA6EOUXnhoBIsk1spKVi57R+SKuvHo1QcYc0lWh5h3SD5akJtw7/chPJE4uBWc2OSf
t29KDOFfrkSspDgoebdoqgU4ePk0Q3eJVzWm49OOyIZIcbxPg9UsTLNnSjsct9sRMHPFKyRDoKZv
EaZ1Pa41Jk5q/ZXupoa76VvbIhUcqVvQp7otcNWXtXb9yGAO3uA5xtHscS2wD46L8CU7Nd5s5ihV
ilhlw53fu1DGb9zeIPn9PjqWaRrXW7JgT0pA2sSNpXOAAu2c/A4Uw91/cOrzoMriKJdqHDgWs86d
G3wMXIXNFaS5EZOyLMbA/n5omNb1dWU6gtv/2l/HuoyCSK3DIi+u68rKoXxx4WRzcxp5UXsaN1wa
hA1zycOOJaPF5Qi8GmgSweitjZoz5UOOIxnX14SeWqYb6jxmXPYHiJxuadzpwqxRfvrZTDYML8VK
4vemnL46bWjHOnR7PPIt+/Xa9FSsV3ga/dNYOrJD1wrk9Rfc6pB9ChQsz9C38qi/65IMDvPh7WX0
+utlU1iMdpFSmVr95Soi18K8tsNpZocyXbs0OV+yIfD4/uTc4nJVJryvXKe89He+3351AUoYdJ6i
20lC8Wpvxrh8CpN9/KyxDqfMSXPyNzBSRw/pcFTIe+EscjkrtVkD5MALtFdXiJVG2KAGO+21Gb4K
ghsOBGT+MaoNgfHLrSewp/NLFbKWIkjapg9vWI+Q/9HCyrfuKwsfb+lxtHroC3WLEVIJdyU0MW7A
uNRafGx+qVGJGrhSJCUKznci5KtAxXTIEOEN/VLa9EzKePk25tzL7I7m7ec9RFGOIMBFv31uVmPz
ZzW/siUmhnkeXF77CF+unJ+mon23AHipBIFG6vkB64GWkW8HCEMvCoDImnOll3z+hrLdwBCdWMZ3
TBkWqlcdNgD93dsL8QIE5Y5lGLpNc8wjBYFYIKfHbxWHiQHSaDSr+2Eq8EyNfzBQuK8xEMb73vga
NL5HlPJhCBR/2DHOhvp6HlGhj/e9nicj/IhlUoFIs9TwIhl6sAHTU45pKqwDnznmfy5kFd0d4wUl
haEPEBn96e17eFm4cQsW14/BBbpDmSd1mRwwy3IExQr9x387RVYrh2mNGpHNVMFOW5/xMbMB6gmx
8DzXQpGLv30R6mU6xVXYDvs58E2PTe29Sqd6ZWKY4FXLY9pieB6dxqargvYxHMM8etbzbHjQjoyF
3hZWgef22N7xT7CTYPVnDTDUx95XS53d1GtjVv9g1KyznzHaJzd1Dl5nwau/DgY1UwO4iyG7sdIB
wMdk2ZpDpRJvDExF6RNJrjy7vKcGBwXeGr1RQWL23h1K3FHApBJnreYXMZjk9N+zIk5q6eSxJJBA
HYaJ9iUC+WBUWB8FQUVj/6oJGuxEcG2GpbAeIUIGHNP73vfyZTC+auD+JEbWPPrteN1CWu1wl6Dv
KP3KMVukH2PiK4GMttK4XxY3SNMlzOqgk0o7x40uRrqJmy4KaxO6M0b/bROTKcMRX2LzvVzl1RoC
P/cxaaX2JiC7l/uOQXixO9VL8uhsAFG93X7u4QOBHJuSIQpojk55WGLxMUuUUxs+kWHEJSfZ1qfN
0kH+Zq6IoPE8cHspW7bG0H7bBfq+6rs529qcrpom8CL4Sf/DYPq8ZcW/y/cu2i2sRN/jaFGcbxZD
k0hFX25pBx4G3Ryz/VCNdq3KvyCsxA6GggWY16+9Mbnv1LU0BJmjv0nntG8iAVhHX7Knt6/pZVhT
MjyLtUDUFEYNQfbivMN5Q7U+yNYHfzX6dkLJHBUYrxrzKOQgaEyyYt/+Sglc/7dkkK+kiFSOwxEv
/X/rIrDZedNYQ6qKDxl4CWcTzisrsaxpa/kuiCkJfsSNB0BhvxNTX56t8s1sGNYTduY23pruRQzP
xgbOJqZoH5I49Qk0Rdt73p//fn/uU+B99sMu4/uR2MM6uH37zl99P1BOIBJXiwzHddTFnZc5ltRL
gBHojrVNBAThYLxoAxSWGimNGptW83vZxasL4DWTqAA10howCc8vF6DXxGg4oE3dkwGfo4fbWzwH
0ESLva2NXklcVk3R0BJtE6jEbz+Ay1cfWBZYDmP/CMqM6LvcANk8ufQ2NY7zBJf1WxAMXXCKOy+C
08tFM07h5Nl0n99Z5DYcwBdLjlYYcTQkg/Alq7qstDLljA4+qu0DUHXc4Cbs1tXyHBZtut4tZiqB
oYR95fzorRaclV4y7gA8ia6R6jCJ7JQuAXDPgEYGR3kk6EewVwZwnVr0Ivy2h0kCqyY1TFnD0NMK
+ZumH7TcjA5HC5IAVzoITk9vX72zoy4CC8mJL2gBeglh1DBN6iKwQK33dBUN+lvsRomDPNWEyeMc
rIVOF/BSFYfjT3QJGOyhF4gacVe2GKHEQUE/g/m4NeSO9xL5V6xICD6kS4Idicz0VXnbzXm/VFUR
fxPrNMLy4mQO0ACjZgW028CcCULJ/FTjmdbfFbMpmQhDk8jnKIHd7FHFy8TCpCjwSbm8VYHEdwln
FoKsMwJbaKdYn/20s9P6ZvXJ275wWkNVQ75UCDVrA6sacDbeS4dr5/y0c2ASRspwVV5R8HU5A0Jw
Noo7tt4hLDxIPQgCTZzcmhAzoYW94dfqqiNbY0E0PpM68JMYkgLEF0K5vPS6DQX7slys/OxjMBhy
XM5bo++/2UW8bVJiJeQ9VMZeqMyLMDb0jG8K4RR83VHoovV7pHOJOeIhTpqSptjiUwq8B568rLCV
UEJQ3FsmmTCF2asXanMKB5FfzZ+xNgtn7AsimBr5M0SKInvvqHRkyf5+SkDKtTkuOSXAw6R3/DJU
ufNqBxXl9+e4qqBc4vjqjuzMWDGGjJM+dkfCc2H30tvKlMn60bqWrRWpQf6ooelLHIcDxRtzzHY2
vm7NCaw8Fvm5M9lHRRA/1VExaId3qCkwvD89e3D4t5SKhOBI61KyVUxwcAd9cAGuUue+n5yZWDDg
w8JPUkbLCRbQSje+Wh0kjvZopcMwPk9Wkq7z9ZiuddozwYQ2WITF1vlCjXiQG/NnW3450gww+Rjn
wPz2HYoSurhoHVb4IgeEERNurvPsYDdztZOESkgQJLOq1WGYfy+3BzGRDs3Lj2Imp3KPttUPpvMJ
lteYLPdF2nnecOrDWbnNgzdjErY+aVqj3EDpNk3nQjc9R7GkK4TOGIeAq9iDNyOJ0e0eJkewPq+4
JdOt3RhWCiMZ9JExRSYT3hw1j1x1bEfNkH3QMIJ4Yas0Ak0cxkjNos85zktWesL6J48Y8QTERWCN
84kG4lMEc8r7M8oDuRR0EAqux54i7O8AP1mJztQKmAR92fdxaGYeDdQSH7S4vm4cZmY4HwezD0QP
WjCfAOVOZpGb3hitlutb6ejB2bXCfCoiwC/JAbDLlVsmEZrS5tCZNESdq7jLMAcCymKsCviWqiCC
bUvIAFXhxdilFQ7GdcRIKQZwVRBpWmYqVG7DwnOtmjlMt92QOwXzpqJF84872WFuTcuMUH0C0c23
JN+wP640c7I6/WiONuy6QxvhyGLfZEsyDv7H2mzmOf6Gm1fRtc941Ci+vaaly9OosbualjsYR6xM
jNIaWe954Mp/w6IudI+4jaEu2gEN2IHAK49znzbq1khDpjJp22V+/Sd8XyXzGRJV86tvh6yL0EH1
SLrj+BTPJHyQUS7STLK5xULtn9w65GYNUpjzwdpXofVeo46ldRk5cB6AtSZZNqcipIGXkYP7hDw7
59XnEXyCeYYrfF5DDN4wbC9xl8OZoD9wDtPzP27cxZ3kiAGzEP+WeLBUQQe1soWGiRBGN/6zAZkz
0H9MkdSSByaxGpjU7n3crO9grjXmkhfRsUXw2FVX4K4GqpvcjaFC3s11Z/IeR2gywrroGjl6drp4
aMb0EmcVceAlhH5OlnUjuCs+gp+Lxy7w3ANjfWZkhbFL1VYcanuEOKgnHLRwHTLoRk0H0EyHzn0Q
LTm/VhijNJlzZGvUmTvfrUnLHG7aoWrpNtKBxlk98pEBxlPdP+SW5eDCuP/iQqbOSDfcxbArOjbN
6C8op/rV5Q/luD22J6vFXIYfe4GpnXoscN50VDHOh8pgf8E73YCn2MZtCg+FM3Fir3XtIBIuKqL/
qP201hncbgwOmeYXfSvTsIm5yr3mo3xOquKhlZgfg/EsAmntyFa36shARsY8E+n0EaWLSn/yvB6H
JUa/hGMPpWFHtXYOJTaYLlqq1F2V1dxmSyecDhsDI05MoFeH8UZqpM+W3NC4QGv4uFNBGRgmkFpT
zg4vcee77IRcuyYxI8PA7NHHLj+O4LIz2a/x0v90Fn1SDFQ6tebVXZmRKvnHvc0esuQWByWDQWG4
jYFFFfT/Hix6mezDeUYZw/dA8vNJgC+qjVbwqkwzIFfnlRCutu6GmQ/kQAE3zzLeu3c+ANK7bbuX
2B2NM0os3J9pZdGttF9lC+NozFWBy/ZHu3QFXx8aV5LpHcLj4EjmJ6a3mFxGWFKzcDWFL1SH/03L
4zzZ+vd0gg0JGU4KL4fmgHOZM9Eg9rGaUymvzR2W4jFnrAv4y1VCNMDsfyjwKpuux7pCJHkdTj3Y
3o63AL+KXGZfrRBTIj/9TNcI8gtGVkXHdg2jTBgzZP/kp9o/84wGg2X5c6gCALgvOxSxE5ISjnqP
qosjYnkPNqQtexn+aBoSFB0fkhdN9MtawI17j9S+158YmQvT6prEJyirE0kPy/66ozHGW4B4JWfa
yhjVnKGb58OC0V91EYAAcFYWd3bQZKJRNYdhYMyIMsoTs6ZSfpftMiP0cca4RNeOW8lzB2OVzB5u
AE3YIcfLXF1NSyvfIAyr+cl3IUnDGUZPzL+FbiTFpxWl8rrrqk8KdLYMohmX63Gg+Q0JfWjlQ7yh
pl+CD2rMOeHaPbl+4RaZbEKOKZpkZeBLkwADfwNaHcILi5UGe9xhOTdTKn00A/MACumdoE9hzDWm
JiH+E+ERLuIBh7Ns+UDFh2joITCMllQhH/OzDGDWzjIcOz1HCWO9ZxmYdRrsWlrOpuqgvTMel77T
kwNhLftaTwiI7rYqYy4yoTcmQuKVpQ2feT0NrS6q4nqXb2U9NPwEzavRwaybeQ31w1YW1RjncvsK
o38+IyhaD9/7ceK8q65aPKjnp8rIgpghDvgR4vf3oNdCaqcuBUSj/sw8zhLXrBf+zctNslRIfefG
7N42b3GtIyR0Vq49/47xIVIr9TPGhMW1P2N0egWbIg9vyzCywuU+3YDb/YL9xgq4rL4NRKrUoSfh
O00GFcuDs7vIx5qDqUctFVKMn6l7VHE2MM+hSh2th08Kp2E93gSTmeb2yQaTgMcw4R3Ndyf+rLmu
ZXt4QxmOJIZZks16YGrYsCTGyWb+BfVjWfkLMElPNGMHpojwQ42L/lTr9s5O8Qe4i1FvkULW6zDw
BSzKmUdqGm7Kb3Pii75jCQ34hWPNXjaZmWlqo22fW49B5Tah/CzxCZyxbLKHxY9KLsyqOFTt2/1h
Qt51GbgWDFa99idCOjMV7trVkGRz/3XbHDrGczr8R7wgGbKpq0+R30J/xOhFWDeO79Vc1xwUwqnq
EWkz+3TuPb/+siTF7HlXW43sl5HwZDkkWWL7X6p87fhdOi/y1nuXiRZIAs40553Tk1kocM1bYKkV
R5uB0Qd1fALaC8yvNX3djGxd2a1IAz1bWJ6VUTWl86C0VTJqlYgpkXvfjGZS+qN/qBttGfVVtWBi
qR709sJmz5VFtjVFQiY0pNltO+TSQsc36LzWhnFlaO+SdkXwYHP6jHq5qjA7kWxkzxLycRIyi9Wj
sME/wCQgneAcJKrBYYkhM1/h0liTed9AdljwYqmhdFZX+x2rqa3L/jAj2R7KjxVDjFmjYA0ZLoyV
Nwzlr/wcRia2JfGAs7+eZ8Ymrr4/5AfOaDy1H3IciCe8rWKN2vGQmAWe+7VtuE19lSPFG8OPPeUu
a7IflbyvNPAa+gbT1qs0lkYo5qFiLdIhChAVQrfGbXt9NvvVAnPDxvBMGxoRRbN6d4a9veIbAs8D
poWELwIKjKcyZGYOs7ehOPGOd51W1g4Se4wMuSm6M+6Ri9if3tobHbes68Yc7ta6Cz7DVlX6OE6l
XI6FvTj3jT0EsaGIaNPTMvSnwSLB9MvGpmVh5ehg0DBFo4NTgAG+lSGat4O0/uprXpl5nZFnLOV1
hgDfH+7/JVHQqOa6o8CQHZlFbS0beuPJNFEsgYnpdNZywpRhDn+6WUvHB/ub0GVQsbfgD39Iu87n
qTJXbfTG9Lhvswm7S8NRh4SpAXQ+DzODnqz8c82PgXjglXrey2OQeLD9kyqTFexAPFH+HfMu5AaR
GDHH8z8tRpX8bd+T/grPEN28ymMhc9ZjmMjST01OopOfgKZoWjZmEg93jRrA34NsFpAvo2NGKNDc
LSFkA47aZAzr7MEjD2/Kz1G4SsBqGPDBFc2U5vy3PR3f+UOGZ2agnXQA0jx4XnwfI/eY/J03tF9P
sZ1p9pmzNkeGWztf9vc1MFWQ0AR87lKBAzgYErD3hlKRIunrTxjB0KJ83An1uXYaCZMby36sY1mg
U9mS5n6pwqbBND1pEPj8rSeTnCdKhEcVjw454nzuosatFk7ltIFcHQ0y1jTh+fyQCf38LUh1NU4f
cEtb2/S2nqmocfXyPbDGI47z6YRhd1zIpkODb7MatKiSf+UgD82vJVyrAOewbZvsN9gHUJ9YNSZ2
FchRcibFYKQLNbT5tYcYuBRsAPw/pRe7H5dRPsk3Q6t2efp7xC6GyeOWN9pmtvEHmpqp4XxuYpgC
v3vrQPIwumXKIThWhWw7a+P95Lkj38OcRIEHhu2AbMtK3gJw7jld3UiUCT1NNoFeY5HO7NgELsQC
IalyFL6MVme0vfJIHNjmKS205DgEnRwDO6st2yLgem5jt2e4ctmIdqs7nFed7wM8YwjmwBk52UbQ
ExzUMImGY8/mU1vHrM+Msa3zkz2dCbLFPMu3pE0vW5RZszXHvu/lIzu1cJX8tgfRdH1O5ojRVncd
UdOc75n/GcHt3e97X0T7w9h3NibPQr7sNrZWMPslK2u//T0Ihz7b0Dn0JGIewxwmKCWkMRbCLv8Y
25Dt7+wx5/mdpi35Kwe1cnAvmEoz+2zua8PPP6i2yCZGE6ommv6GGECwvMojhtC5VFZ0w/90+Udy
2Q2ta8bIcbrrDAFxhM0TPWAAE03mz28pDg8wrwCEVYLukAf8WjTIi2IIFBBUJ0yj5sD8DcUfY4AV
rXvNqm6BRdwqKvvwcUqaFKwET3nMK65ajFv4I3QTiP5A7G40/3QY/uv9KfIbbswJZtmoLU6n+UdI
U1xu7wwU2FdQivMGF+rUzurv+ZAIIrg3pLqVEX/F9QZQkUB0/GWHpPQGONZby2xIEkFBezcScPpt
4OaymoDdByEF6gNFE9XcZcsszlvcUBgh+XFKOGaqQ577c9pfORmP5hdKXVk5nT0xXhxFwpg66cO2
7t6+ile1JORT+qWwQOjeQI+5gI98MzY81+jsx8ApWC771mGUunANt7o2nUfJQMptwxYbXy/+/+lf
WlAH6WpAJ7DQLL9igqTIN5pOReNjrOaJeDOPZFlEmHM9wGiX81bEzoY9+PZTePUuFMOeLIcsHwDe
AuN6CWwxYg5Fd+gOj2o7cHFNdlEs7cSywW1gWe65ABNs6Jv/rbe8/e3LuGziCeOT6O6jPqcP8IpD
OUzW2Oliyh8R6274aOzxGgDLE05Hyn40eFd7Lf/2N1uXfTxABbimYIm0T0FJLmvbZkw0EpjI+BAX
nZSQOSPMLY8Bbk2NBdPWJt+bmZg+S605BI3EY6AIiepu5Ovom1WnKfKvt6/tcomiU+RZ0NuHL0N7
5rLF6HWYxyuMHz/sFbbatAj9EJKvb0uUuagcq3vfqfA8OUTU/wZ6Oa+E39EOG8ILFFoGQEIhQ0Fw
Cf3gHwwhx24xJc6YbwYTJJGmFAqF0fyy6L5xh6vB6n3zZ555crJZDuY2P/F+LDMGEzXoRgG8tR96
6a0a89ix3+nIXj4tiLgemgboK5zGws55uZQjFdVzZVvpQx+Ozpljg/mWf0AZ32LqhNPeiIH4Ln9S
C1XwrwEd2WhKCIU6+U5b+pIEEQAIsasCuSrgqsvwMuV9qJ1+SR/8czOQ+RBgFtvb2rK8t5fK66+D
awE4gxYQ+i2v6eXNp4lS4JKruseZwycPSm1J5t18ZFH2bvM+FKdekcmgCRGwoF3gXmFiV3PxlV0X
zU3Ie7/fqcbpWbI366Jen4duEihFpORj/hAvePjJQCKvc+uP9tCvdX5CJxyZ7YNb02UZP+zJ6K4p
Uhp+PEdn2JIvz3lEErH3JatoClGcVYibPqt16HPmnPKpJHZqgfiBOCxaBKGosXpnc8JLEoAw9wrB
PuKI0hwdEk0hkr4z8z/fGsRqGAWt8JNCwPE+1i0/vvdbq3KSXZ/CTSTzrnD5Y8NtQZD5WxVQ1ViI
kqlgUB19YyuR1h4LStJ7vIWTlVkfUQOCw/QbAOi7ZMNVxpL5ycBlfikXioZGss4WeRhfsm/0SpeK
rHOsB7klMUr4VyXUpZ7UX3uiFKlVinU82VZ2ZMvEXi5nixK5hPVfCyMhuhNWdsxZOkyt0S7eTVeg
/Qnv0gYTN0BxOXtNbKm475QSeHVOzOtL48/bw9oDULMRSNJNZrvnRXstWM1OuT7vuDBpq0Rs+/yx
W+pP7iRlwJntapbKXNKbCIEcs6a3hvse3TGElIfpN6OodXeoq2LmBDeYnGuI37v0OwnQLd3EfcoD
VhJqChJYFx4WWWr9D3gsroUtMzLmn707pUirlM4ZBq953EiYipi7JPU9I39Radk8QGNgHFZyA+bf
lqeabRV694VdT+FDMvjd8C3FJoGeDuWjwgF1OyEQHpXQrsyo6ArgLhTyjKdLW9clD2SmRfGTtmni
H3vqaa+5Hs1aCiCdIM18HpY+BpCkqDU0tH0ooOPBsxR56zVuneI0xz+RoOJ5bKqbVpfS9ShJE5ip
TI9oVozIOBetuWf0ziedeUhjsfE711g7KG9vuOheZTDM1LZ/Fbk7kuKhBcrcj63ZYJZ3bNYhW79P
GJSuz05jWLivwQHBMSJO11g9z3zO+gx0Ogx/kaBY7jOY5zh8wiGmqO2TYdTG8uy762z0nxCwVSRP
anUFFcxQjeNzx8dYzMPqNphvLwAR2At7A/HSGUxgDjN7nwl8jFA4cP55FlzTOq0o1n1gpfW0Y71E
Q2LBzVrgvjo++UHWMwJsL6CIvJI/tVsU2FO2cPHc5EcRuFb6tC3rgeGt3M95444mJZS+WsfA7nCw
7U1ZhhsWHTGCZL2tDdsYs+O4deu24zdDF8nC3BghqW2nCmtcH2sHTAWbSFEC4lkl5emuHfPSbNLt
tdkUaiBDz2ONGW/K4L2PTJrWE23inQ3C/FuwxP1OtyWGYSSCMzMHqkSdODsr9idbsrxt9SwIA+PH
qNrRuaaFLJnADu04iunMhL8zvaU/s2C22nV/TLtsvmX2I5uWAW8iYN6KYjJ5co29LssDk0i8E1+Y
aTZQpOHoos3nuYcPBTSyC/+1bvqvdWH7DNBw1FhQoW017AZAeMEsVe4wrTkvkAxMnhATqnQM+MyT
CfXVBpKstsnImQd3k2cVzSA9yJD6lJ8XkkHza/e66SeAO3XV0rskwC/nZepTSRHTYktq6MaKVfyo
kspbsVzZAiXTtQOCaDFXis2YVbGZpccyNHCfOIQGM2+em22zTdvnnYvZ1lmW4Ds2WbzdA7bwUaUO
qIYtk1Ww9SW3V/Pv2j5HPQbIChjnw8LnkW2REkkIl2cFrbQYOWTlFEjxORRg5Bzpd8x464C4ZSvo
hZ4F+BsHmTB02E+JHUp1zozPPTxshcOQWrIFXdwSeK/ehvy3dKlYl/jlR3muj3Wd8E5Dpr6lSDNL
KLvDkTFWor6xwFh53lsQRw7sAmwg9hfCKENyZH39q/I8g6v/s9jOUqNpWTv2/Vhm8vPORlPeUZdy
a9Xr3GRt7S/INGehONtrHq/Jl7RbUlpB+zHn+j05zRSscq7tTO+s6s9IydYBxMJUlsbo4rKIax1p
BlhEtrn09Ftcqa2c7vxpEIDRuIbRoMwKELsXKAtmIXjNH3U0CDad23SlSRO2v1lbq3Hevn3L3WgX
SamwtxozvBFYRxkBlbcbDSUxEvWr9Iv8TQcER7awHpk5sJgfGmyGQVLqvg7+bNFxxT802CGDciFF
G3/nqRfsYuM8H+VU3zGnmu4qB+Jepk6uJp0URwPQ+XQQcfxoM3HxeRd6hQAwBoIzJH8k34xALTPG
yHr09asjA8aFANe5uGBBLWeUFLdCHejmwRHRT6QZskdSP3TXg2niR3Pdb7S3bdmGmxR/zwT24x7P
ICIAky3tge4+VmlrGeLViZFqDCJWOMZ6yttK3i9viAvfA/KeOO4LHYWB1OHZIj2uHX4rWw7up53T
mqtiEWhw6zqFjBziA8kf5czec9xhS6r2Fh5iIOkmhZOWkIm6UVYMgAj7TpW2ItHCxk7iLAO5BhYM
nY94/toDL/bVVbLJg9qtZYMLrwSp1ALXwiHC0Vhj760FenySVTKY4vyJ5Id8Iie61DtF3EsLf2/9
1c1I1RFsTRqTo0BeAxAke3k7j3DupQ9nwCiiVbxFpy15arf0EPBfosUO7OntiMe9iNbGBuzty3NN
zryFZhKXgS0h3Wjp3ZbZwlryMJAbY6uwaZrScOJJEuRhud+lBfcFrm4EYoyzreZBQ/WgtbDtuVTo
UTg0A+nD12g7WoP+XdCXTZWcEjPy3F/F9rIrD6ba/+HsPJfjWK4u+yqK+7805U3EJ0VMWzQahhY0
fyoAErd8ZXn39LOys3gvCYnkzIQUUpAE2pTJOnnO3ms/dClgAMz8MSPk15ary36qNURRO7wLiXF1
BIpG6XmHQyinfWwBZD9ZDWy09LLJdFTHESlVAYY35ZiacDZsqunt2mIlLSsfGI2GOM3ibd/asouz
2mpSNRM1KC84/2RiOLV4pY+JZTBUJLGK8+pmqGRo3F1W6/UeQ3RH/t7O95Mld0+rvFqLxo5IuQg2
Q0yOYTpc7DE8JUHydgOL0biddfp0NGHVzNrKHTkq5n1gIWwITctzIhNUX3itXrNJk1eOQduQK2c9
yKvZkSc0ztutnCbG012rJkRYX0tSvdmETKLa2UketemnX+8nXzZk4P95Ek9AVwbYqf1SVU3U6iSS
qMyvi7xC2oWMS9Xzi2wHzqo7tYpU/5/eGJ0xW3gE5Zh8HBpSL80DOSlZtS+W+DrN49p/mtkpeM2W
JAUPJLpda1NRgjgu5XTm12/8ssGBoYcNrW/TC6OTYf+HyEHTfHiQRRlfleNc+fYJG0VHaG8AZgVZ
Fh3s3vOPi2k3BmOSpSfXtdzayWwBdHF5pjbmTXZZWjod+EZ2z8C3H6tXv/6QLzUnCE186PZsHxhM
6P9J/ZkZZnheNVjfZsFq2jytxLQmlQYP3Z+qXDtAXqliL92EE/Geb6duqEhkEDmcs2RjFg3GnUYk
moi2zETRD20KLgMLVKJC1dVxkeegd5Jcg7LdO00+QdmhUrXifQHRBEmLulvIYOOlfv01IUr9qDih
L2y4ePQNHUQnxsmX7ROdASfX5mAeOideNJ/SKSptsHEEdNWQ3DrgCTWwpYTaf7uMwRRGe7C+sbgn
U0oaV12Lipv9o9cY2pPRs6jAZrrYp1Yy3KqxwpGBwoLECLRd8U6HsquRzRyTdHnboLqZ9W3hxbGd
4tDVpbGkHAmDhbgL8IWd3dh3MZQ+di4kOqwuG6ZjUqRmD9WAlTFA/2jycJfPiKcVjSPyqqy1LSPU
xRiOFVSZNsHB1TrVraAMzIojNpXWfISxicpqPzuF5T1kS+hg5/VsrW+zfTgsCD7OwNKpq49LD03h
jmHbXLCBYRBTkX3hZIlIj/kclOGtIXfdyCqcQBsJuQ2HKpjv5qb1rQrjdSK7Bo7mLxEqiQHm53zS
W5Tz084aw0TL9mut5bStP2kf5hmCDuHbVgOcFFp5LrR39qjrDuQ+EUD7P2QgYEzvmPhOzloPT79b
sHQv3ZxH+2QgNfitf1FDFco/FaKT9r5AnInTY8QWpKZpRxAPGPGm7kYuO7INZQcmUd65EQlLiqdc
k+Fdu2FqvTradtbMTn7LyshQ/0RcFHlM7xgLLQir9ToAm/Ga0VqakHcAilxvId72VfbYx9OoP1H9
mv6prxrDiLbZFOY9bjbEWWjqVoCl2jQlftxzQpos7OfsZvArSRBS+sOV6rnWAhqnlDJB7duGRcgr
sssqWU0PyIj7lip2dHoQ+FR4w1d1I0XkNWtvY4/osf7szoC/mt1oiQGSW+pr6cNvbjGAEz/eY7hW
sK2wtAO8thkDvLTBIfgvmQ1UzmkQcWIRH1URwZO+I/nQAw3JSkhaMvRpBy9jLso8aCoIIWboXRFo
2JOLZUwJ/bAOb8SughB0M45dRW+uN6J3ed4DnQ7IThxvTa9oW/LObfKeOQY9NzPPS+K/0DLQx8u2
edC1+q5v+Lf4WJjkN9+nGdDqa60C/HTskTomu1gkw2PYZjNhM04yoqE3jeYNwIVE7Ouq0/Nts/jO
jPSL3KqTy4g+PwgrDMhnCCOv2ybdhN5gZ3TZZJyDoKzuNG/2oOaj4CUFp4jH3chucNmUsU8IQuyI
4DpyUMlCrC69G/AEZbAfEYv4fNnMe5uXvXHbN/Ywoja1iIlxg+Q6n5zW3dAlgghfBP2u6RLjYSqm
aJN1zaMbx/WDZpjZXW5rUPqXzmawQ5QHXaMB4lUMm/OGdhXO1x2C+iUJtqnVFK1+g65WI8s4so4g
/oodqdrLHtlKtPWc1r/iuxp7XYtZgwT9j3cu+JZNy1AHVlWw3HRLaBMgkXvzez23SXKmH0XGvJG3
90NSV69Cq2puI7S0h2zunDedr1lHgtPEXqSVhPnRPDjjEC6POjuHnUHvVkJsvFu43tEVePvunV45
zqfZ9OP3Yds1pNQ34U0EgeuUtyR1bRgyE8qSCLj/6bjs3Sm10Wcu6XTSra4/C1Sb98Jsjf0yNume
NFsTctdAyjES1Plr5Y/Z27q3x1eFrZOKpXnx3eiRirjRmrTey8yVMyrp4C3gqfzaiELnlY/4xd6k
AE1l8pF/1tE2vM+dvnkfQHY7MkXTtvRJQiID+oqnCU23Le0izaZp6ttX9uCWb6tuLMVWSqwO1jxo
j5GZiJtAVHQ82DS+RXhjoqJqrOPokfhiWhHxNEQnP2dNKJ4iN4ECNIfajgDkhqZUaDwZQMSuPCKF
r8jEne8XUyNiN2qroxEPwykeU6TJ4TIjF0r8lKwIYb8C1utPe1C/Je9ihHuNveu5qux5k/p+4x38
PAv/REjyELiifzJ4vB0ZQxP7DVIC4bbDephk+jubBXivTZl/70Sed2WRrAihq+UL0BZ23vkU85j0
R1w6O+GL8rEvUtKP8FWJGy5NtglBNXKfmCWCbbhc1BcZ4dSgbB6nxNZQTjUoutnunByWk9dCJBhQ
oNU/QLNZyIkZ0seYAOV8O5ol4ihnLOmUhAaWKGhoiEAGCxfLmJdPLKiFtTH5v5RcBo4gDFzTIhFL
qz/OmtcfHBwvp6yvetaMmCR2KH3d65GHDd7btjz2QOQ3Pm3oty6zdHMTFsLIsq2WDDE7ZPrn03DI
o6L9ZHhdeUc0hbXXRqzsu3DwdOLJac3tcY88jClIvKkXH+LF7E5A3b8MrfXg0vcHf51NB633su2C
cOTAxoeQCaOrs+CGXl1xxRfLrS3lUXVHRREHB8yYhB7XtckjOdbo7yBHr1heSyQOG4ZV+iPK+2k7
Bg5hBMTVfNIiYlc2VZMQ+8Wnyr+6S+lcpbFmn8Uy15+RomvXRHkP3Fz2dBvZFukXSUtOFC2+YgdD
o/408uw4G7PjvofUVr8uCIm3d2WcdQd3Ht0H02iLZheGWnPtdY4HsJ6C+FmLC2IJy74iR40hcGrs
Y6dNbuvJ6sHnhCTDVJlDiEfg4VnyP0IC8Ldm28zw8TjC1/1QmDtdjCiPFrd9I+CY7XsTe8aBLob+
JmISMGxKvwj5QoK1BK3GG8x82msDDNqzsGaWnyCxbpAaEhXPgdevR9IG9r7VF++wXNBlmxb/MbRE
9D7DwNxuBCbkZcNRqN4aQeocUqLmFoyVTX6MhJ98tvEEXnnaHD/ZLVACO+w82Csju0N3MYl1DsuQ
WxPDzgHGXX2dmEm5A+dFF8zOyKBJquSrX8X1lsLXf93QSdsNrR1d5f4ysaFvO3STZnQulqE618lM
+tPwBTtU8aVejBK7JqA8kVms3bXV7bEjJ/wWM7rrzO6COzSp9p4AmeZg1WNUbJyRIJHU0ZwbuyKN
yKv0z1B87POUTej6c6s7joQMo2ji3t0lTZV/XGwzBn/tiBanfRdcVfbQvHOhHcFsy7LkTos0c8tD
WLwh7Xm4IpRkOemsZsdxnsMrEiqddOcNtvYm9ocBvh19z/wwpVlSHrPIj9NnJZ6iSygFI0viw6TI
FkPSSZKllo04pQiuFgq1ZJsA2aaKNIMoQY67bhcVw0J1PVbAyTqpbkdJI3izCpUyFhT2c6rt6XdZ
TOMQ2TWM0H0HAC8PtlMejUvy4GGGoY5NiUHgRxxFz6K4kptSNc9bINP05UavenSxG5oIzOempIvq
D6ETFGRkro2WpUSxStmP6PgUlE5pf1l7r4wuoGFu2wKw627uh2G5xUsfNVdNyHgDDlZUzdWGu84t
79Ki74Z+EwVOl+57ojLivdY2VrPTtJKGhhaWs/+sQx0Nr6G2GwUa1YwSTwPxPx5qj9bVa3sk3fxj
50SiqwCltCJ5A88yNAwas1lOpB9D38lxj5gno5rcUaiq8H5HGPLzvkO14APXqTOxwTYaIcMNx5QH
1wbrrlS7thMTt3XCmQY5CuzeoNLZqY5RcGGu1cQKzwEK/aTonmHuZj2iB/RmztdvuDuz8rPbkfly
dD3rLreY74nqSMwgQ3b6btniPlKQecm+T8deO+LEz0pSzy5g+mJhNC44HRGzQTUlCcBd+OxBYg6j
Fw9G+yd7Vimk0OdRbhcmp5CtGGR1+InIIZNTw0TXZBttHS8g2kLtv0GEXLevV1jdKtgNQjt33X1o
8fBr7qil6JaPq1ZVDU6s3lyKdLv4WjtHR1hiFe+pBovaAqzwpPqDcggCKesyK1n1Pyg1pSaF61wa
rWDUSeeAGknE6u/WccyqqxWjKbHcsT7KgbDyyKh9xKp2Uz6GQel866SULTZ2QbJ1rY+IEYESKYnj
OkNSnyazfM5tqcRIa/dwnewMhpyc4QcIy1wuPv5knGJvcAbtxKzPIoaSfHerE0d233Nj3oeDaMSf
XeB6TXpmX4zSeDMwAdar6yUihWLYmuj8K0SKoNi5yVVsQwmtvIUnQl6blMP6grE4KnbdlqOL0MMz
T9M6NDSI2I05oMgA+p2h+D+uokBR+1JsX8cj7d51BKr6da7uc9BXhXhnkjMXkyTF7qAjoxZY5DMM
80gwsgz9kuwtL3Zle/GihpFKhNg/sVmHtrkRhGZgalzGBdv20RBNP8OaV53W2janCdGHpw0mAL5L
93g1cgymSQbos0buMwPZ0qImQo6t9I1rE9lSc5hSVHIG9U2Xo07Tt7Ysw2oaqEUoFkZSQxzIExpS
sOTOTZrZFf2/tevoXZRnq1OCnYVsG7pTbEzpsRix01D7hFkzUw0CoOSj2CZyXlTXJaNA5tytxgAM
64C8HGupfniaFSuRhOfOEwhGxzgqpF29tt8DHZSEyg79jB5vk5SdA2JiZ/J7EJEXPfU6h1413W49
DOxRJjuICYvNIbhNDxMEsvZpVemLIEH0vSorWrpSCZ9ibGvCVVc9QpDMwbyDMTlPn1OWBf2dDsS2
YnUO4rQ44BwYhs/s2pLHUoJ2CQjE55i90eO8h7o7WQ19+rapU/shXqI0v0lc+OaHhv2Y+1qtJZ3L
ZJ+B2qWv3kUF7ijNwRMQb5jf/tVJVzfdOmZcLWODUj2TFiePqJl3LBSrj2V1pJAwyPuTBcUlWVa9
nNdjzUSyjFiicLH0K8pQw13rfB69yQi+iJhS+ilzOrnRb5RWYr1pLzYu1QVqQ12qOnBUyUFQV+FB
elPMRIM9ViYwtH5DQ22adVKLYQonW7UerSADpbGB4is/Dv6kYTnOhY8iJvRKu2I/eCFIVcGI6EMd
oibLqkI26/055Fpg+zh9VJNRoxURR8pWePTlAqRU8wP1xM4QWrFwlZMtn/amfzFAWTRU+Msx1OXU
SOmZ1Bq9PuZnj4ENsY2z9dw66DbIeMMYM71erSkIP6XORY2BzNmTTP0cBqw57SJQSs47tZTB5pXC
6XUarubOrWqg6IAYkReMSotHGp38wf4y6gjJrUHVpbxU9L3kRyQGW96p1QDHrr9frftNgbVP0Bml
CMCGX1HFEkZwWexpm8nHj6gr+eUVjRfov3z8rDpMURKzxzBkMIuJ0A+1ELvIBbjbcYBI2Q8aOunh
SwbstfEugGHE6VLXS6fGbmkySvGCRf7U8uAOMzj30zQz7oI7mtEALqjnRZa63n6detVTioDyNLi5
XAloDcqaR01Q5yqQjscSMYCoN0YuElb6VQuoiI/fiK5zKOe6AyYJHmSjElqo87baNdeTrXTbAt47
r1sTl8n/uWMoH8+JUkl6wrsMBC4TSMxxPSseuaSmBpEdv0JA8Xtx7jUXr569ZEPfXIVJ2VpkQhKb
kufXtD/9ujkaLQ5p5tGBO02wMd2Ci/8I+yPTMSV4dHOG66yIpah8AGKKMaZHkQCMYJNZpNinV+tM
bFHMMctu5DwHCpKsSnFgWXG1zcu86r60uSEAXFiNXdjJztGH2RsPhjFLgIgOhJIjo2boYgikvvOb
ho4CXk7Pc8rH1+7lkaPlrXzQKlNexAZUKt4vVKVVsk5JLF8V7qE8gHjfZAVQXaZhITJEjpWuuJzq
4cWUzMUdY0m7BINEhQccxFJ6eFvxZYrqCj0H2LprAUOYj7ZcJHF2py/SylIweM53g8aWcofsgBii
O2Ih2JruIiuevGy3RgOsrtPAx5Zovk8hJeQBoKDLnbxexuqGLuOhs8LbKNGmBU0QAQii/twaaKn2
gjyUYd4xPrf5FmulY6nznxSaZ3VPhH5cLq+LiCGKhODSzgKkRsXe9dqEY6XbjVx1V4vK6vNS7t1E
KSCwPEv94HoAsyaVUjlnzKVASPSNvEPTMJaDtWTy5GO2ai680ZbpCYew0VLs7zAv2xR9IAQFLpf4
gvPt7WDETbPKJNY59CoTYvApB+6mGviv5r4VF6O1EE6RICuq6qrLqeCEcZotW2fr8jrLAF5Yd4Ki
j3y4MoWDhueDRzC/F4liAdaREY1Li34Cyy9LAz2MGPh1CCY5RKULzoEMj47qCNbLhJNEI8ETURcd
Z1SJRFOqMnqVFqLhJ1DnNGhW4rW7bzwcym7Oi6ESlmqKFj6YguKpJ+IQIKZ2zppD/8fZrZ4Ypy3k
sHomDoc5ZDrbmdk8ZplzsZOp0pYmTMMJVIpM0cwtF9l6zTSVKQfxiHmkhb0LGwDyRz8ImTEcEyTX
F+9PSTlGVSZvGyUi83Nd3mTrcQUyLu8UxAXyNpzCTt69+shy4myCFpemTmp6NRbFVj3baKVLrcVM
M3Lce5a+lALZopVCYF2vmXXnAe/+sgFp4U2e1mU/UeDNVT5DtIL0UazbpBlgcGvsSrwjzD/UjjQS
rdSndWksjTHqIb/e00Siqe/Onjg91ArXMxseCSw840JMvQdl+loXbE3Zifjy0h62BmgVSoSwqnU8
JW/wZ0uuuuuM1Z5JtmlwRfCK+DsvkEosFPKRsy7ZKJHk2t7rEGCQcCrPT57iWnV2imCJoMGujoiu
rNE4VZfqe1UHapVFeNA5TgxWvn0P74Qvow60uuQCFIocI/VXJPzK+kZZek1lp/p2NpVyMmpaefJ1
e6LftAFZRQm1tBgDcVf10jJPxCOP6pkuXq+5m3kJUG5udCgwZbWJmGzRxqflRNbxeq2r82B1vjzp
StvU+JGkDSh1daRK7vVBHrB34q0C5bBb/0T7QJ6iVaOFeFY+oI3WiX1SB3w7cnAuqpuibuEkpodv
MHKl4MCnLS/XUnmeYiX/JdBZVlDoNjXe75uKTil/u2qiBbAKLpWMMMb3zClatV5KwgPoX17q6jng
qoYGPcpLrNWySMFSa9Xy2OvzJN2A8mBKwYoy/6AjlEttgHOJ4x2ZQu7E1hy3wfBkHwWGh7ROLg2e
OUCutDeAFQ/9JE/GzBLNiwk62LzKij1frYLrpndxUEvwIZQhrVdmqp6sDV5TbtfkZ7nUMGu1OAQj
Yj2i6GVZvOnCMWqR3CiRNfsvdC1kqsjFv7tUbKppE1k+HcytQ3fQi/C4moJzw2ZU2stW91qhcdli
mrtQvcbJlEoeVeyuj27iKakybUVrrGMilCjDlLAULTnVfU1XgwvGvbRGlA5x9ciqKqq9qIMLVelH
diWlkKlaKbK0Hyp6o5Q3oXZtqCQrsDnsf1ZlzPpcYNR26Zapa309dlpsTXJtu7Rb1jtO1ZoTkhC+
x+rGW9UgKD6kdFWVTyEUiPoJmTlbfo+FTJ5e1e7Sk+rSJlM2zzVxQK+yoaTAy1qNTPiW2yu7w4ms
L+O21qfAoOqR2xmRNlKwpkptZgpSduOoI2ctfjVL6oKOwxzpr3yaAp+QZayBvF0+mVR/zrFSWRNn
ocFlrjSKPMhnSZCOiCV6WG2Uq2sPXahc39VWwFer/Hqo8VHIx3lMF4uz7rkXMb83hbE53fq0E117
66oQR8Oklnd2qwd6VUSuEtF1ASJUQdYlqv+lNkDahHDglpgXw6FH3Fuj8NeHSNGa0l30zXT4fawD
orXLTadEieiM5CFqrQzcasl8D9lquQdYLm1Z37w3SkjEXkzW+usGXzqd+JFvOh+lR+Q2ZZeoLoe1
hUmi4QwlgEACiLXFRfO2tlyqKO08kxCEST/Eriafh6t+T13ICltNllnHwcNfL88J/Uq2f9SJDjNz
S2vb1UPf4KJqbwuWb/EaQ0Qx3+c1DHl/oxSrS9NI8ezKUVqfjioSZY1iWJkcSc02xdijY1ya4dqo
CmqVA3xOKBIn1kIp+1zXPW8UUmO4gghqRaBY5X7VpUaLQHhxl6/9FMGmTpaVzSBv1XWrZLmjLBuE
ykJZF6uVVrB6HQi4l5WbcHwJfIgRt1BQmXon7Y1EU1l+y4MUImZ1RLIgPxEcDWkvMBw/7iaMsmFG
j2n9tG2Q4K+6X+WyTJblF4rcedKbIykCvkHuPU1DPnWOlIj7Uql6Xbn55/ApfgLJU1x19MY41RYk
Hr4VN7FM91DietUWWNWa6ibyUlr/bEprW5YZje5K/za+OfmqXlEy3tmtMue6ZinjQd1eTDarEYt+
6cLXdZZGXgprYTIoJ/CiKilEuFJELN2f8jV1v+cXWlXWrPYLjfBMj4lYl0I83CpbSLgAVjCvRqfz
KB3XveSqKVf1gXHZ4vc9csJoH9eG3WVvWe5kYQ6xUR5wX7flKTVmBiM0Q8nR9ENUHh5M3HUdj3PM
OfxgB2yUroSyI6o9s7BtWURXGUFsYoPcTS7uqwx9vSm8CEzLU0BPl7tvFTyHCgHUKvtTU8azx52Z
WS398rUBoSAJq748mNqo3xd+B6WUudOlFF1bzqvqHqdXwCmMVdXnK2PyqGJaSyW6XF2BI+4FW9+K
sWzn4UGLafKyo/RLw5iuF4MAGWIt3CLvl9sK2f/k3GEXgywie6VLWOXx84SdPpgPXlaa6ZsuQ13j
HmPTHRwfi5MR9fqx8wAybhy6yH2/Td1urp8jsxLDtIO5umR3bLWNfOdWpOz2H1rASra/MzG8AKNz
lsXy9lVIc+i4DF7l7mQ3yrhtU6gN56FGFBUfg5yd+Ks5HnrrVM6lyB9KLqM/HY2x7kPu9sFwgNS3
MNdMi9mlHY906lqMdf9Rr+pG3OGKC4tjOPD5UFFZKLoF9x1AB2ePsdE+0vOL+1dTw7V1KMxw1o+V
0MflbGL63WUiNVHUC9OjLohYfpGb2IGYNx1M536njxP6L6uNx+vGGVxBp4b9nXFTLmU5YvCqUveA
dznA3G0uozj7Sb7ozcFug65jWOITAZYc7HzUyJFLhNbfauQP5PMWbS6K/k3CCHDSNk4ZjpkFK0Av
LY9prQYCZtsvzTgjdfLTdiCXC2GZPW1FQqZQuklIbUe/HbM+uDud28ACn23rzk2IzNgUGy3OBi+4
BgSQdO7GGgx9WnYDM6vxPhdu0TwKp0TVEgyxM54Nw+vFAQygWRLGlutXCRZTuJC4Xe4roHLVqabj
ad8GeSu0syPAHH3xWZSrL5Xuuik9UA0i9ediQe+U7eN+Guxh0yIzr+gMwzZ/cvORmRP40g/YUBhf
bZyVqHBRN3OJSEm9w4M77ug1ukuyGXvPEp+dhfJKWtwmum1rPI9qHHpGFGk3KGNM9xUiGY7MprGD
WVgkYWTMcQgVYAiVzIVjX0WSYDZvil6H3CHUsqwhYmFdXcXfa6GsSnzlQkiwbgwffDrtbA5UiSQi
aQk8KlCWqUKcFNVVqaknkPjZrZITqxdJ1fyS1U96GNSrGMbi8Z1Ib2Kqs84y0sIafe4w7oNw3imR
8vrAUS1PNSINMfZf1mbwCVysHkp6fduDIeSbeNiZiaQxl8V5Hw51o/v3k72Umr/POoPhRZJ4cou0
GCj9nlvyqAQy4ksh+teeTRZHk1GzurV4L8S7rvLD8inpMjf8OhKSjkFSH/TidZd3NhT5Vnob1bed
177T5a+Uuj6Zx4QOs5PrnckwqM0fPJ5k817QXex9KD5aNFk7UHOyP5Ep33tyqUoivqSJhoN45qS8
cfq08o/z1CHNDHWT0Ln72uijHDIx02hyd3qH7URLQq8xtpQUuG/vXasMl489hYeJtAMh5bDFGUa/
YG91Gc6QRzM3U0M7ijZPgH+88Vpe3quvkPoYwXCOm57lT8NLOcciAKWZJBG5jdu6GmBbToXuVPu+
qZt6g2jK1LCykch5V01BjfhpHqOUEsDxswNcg+bgdGOcH4NuRp4E5M0LEK7H5ttM12r9rsVhtRuc
emJklOefMsyrD6A/syth+v0XHj5dtfMWfd6HgRPi3Zlj3jT34u5MExFebjNU4/OQ0IO7Yl8n3sR0
Me8K4MnXfjoM+34MuBE7+sv214oA33LXks3YHOMhn740NpKyjb+YY7Id2756qqMKz/WMBmiHh997
22BWPoO5sm9A9lvlZhnTeD6YTlHfuc6UPiEXr+9Z3XLOcmrH8HEK631cNdqVF7LO4xidhyszN0bo
0Wyy9c/IolnV8kp0H6jlo+uWk583m1D0lreL0HqeTLrfX3FeTNewtmJUH02AX4URBAcvq1rziRFE
5tyabPNK0KFjamxjBtr1pmkSOuSGO7jHyKPS2ySMtdyT4yxJhsnFj1LEYGb7tJQFCqTIdC19YzO/
Q0eREzkwmxixzFSvbwEvMy0uvdzMdikbJOZ2tTh5RWLtUsMab9IwMj76uvA+QxJIviRx1l+jfLTu
x8ngKgvc8BBUpo5+KbevzbHN/G1H337amHrYXAPWF594tvFkGDAtfdIMuzzEEfcdW733Pcr7jyH7
IQKZx/RVqQfFoTO74Og4+nSwYPZ+NgszfggTx906QZYcRm0J38Qp2h1vNHMmsb05bQlwqO9K22JJ
TbR42KGwK+qjVXjJ10loxtvWb+Npnw168wXt6+TtUDbSALRjbag2VRaxsoRAirZ1gw+SlCcof7mW
VXd+NzXtXu/NotgNQWkhNNWT4YhNfHxMA/ZiuzJq9a1phwPCkMk+p3D3bh2e8ecl6tENxrPz1ijr
/NCnIdnpcH5P0EwiNJHdOIYntJt9tGddEm/9fo5uYHm1/r6igns9Rsn41ay6iN3b4DORt9KqbXZ8
EeutJYM/X+kTAUhMolNf31YA7255W0yrUbgc6qErvuQaBMF3qT8Qes1vHHw5H/gz4Zn5WGp6GV7p
2uD274MZMZNz64+Th6OQ7fcSuO8cnzM0ZVv5I0l0BIqKoBfBOgNUTE5aH5s9/RoRGtZ+mWkF47Ps
iukeP1TW3ZojFpIT8pzKONFHy4yneYZinG79YPSdhwifRdpvPIO7jbXFpGXc7SYSpIt7XTcLCAgo
RgH+Frts1txgsbAAEtaX3ifghFESdexoqAevifrg+Z4387gryrD3bic91ZlEC13Xb8Y5YrRbDvhY
j+acLK8EYQneRs+c9lWSBnjcgSCbcdAgUESStkl1BuxXM3Y6AYmaWdEOUnqHYaaPav3EZZBbr9I+
d5Y1OPF//UD9bP/9P/z5i6jo1kRx9+KP/34nCv77P/J3/vqZH3/j37fJl0a06AV++VPHZ3H3WDy3
L3/oh1fm3ddPt3vsHn/4w76Uwfav++dmfvMM6bi7fAropfIn/2//8R/Pl1d5N1fP//rjC1nMnXy1
KBHlH+s/nb7+6w8e899pquXrr/8ov8C//rgSZfSPs/yft//7zX/83vNj2/EShv1PwjD4j4MsQ7Li
//gHQr7Lv1j/pPQD/IKoBhaOCdGhFE0X/+sP0/ynwxTeDlyAwyZ1Ob/UCqwEl38COAqxJgjASsjf
++Pb91/DQtSJ++801x+hEZppAF8HS2bJdJvvY4CiuBghE+hnuqDbbLkOyhw5/e67g7G+2ffJJD97
8RdYiGFuC8hvo34e2ashwXuokuiETWr/65f/Ubz+92eXOJfvPvvgdbOXZa1+hgC1qWGco9z89Sv/
iMT5+5VfBB74epWafdzr5zpaUJdPG6wFm3QRlDm3piPD1p9//UY/+QqmBJl89xXIi5C+Dd6o8W+N
5saz6998g58c+peCfp4zi5mYaD97U2PVgtauBVvhL7+BAP/sc0s48HefO7FIH2J7xwGa2Fa+96rf
APpfmJv+OvLmC7QMJj92f+jZzzgRD7aF5yriUVxoB7TVV0423KO63TjTtLWm6Eoz61deU9OHDCB3
VTdT4NxHUhyN0Bu35630DZv6NfN9NCRjdfXrc/YjAPnvjygP+XffXVSOT1SOrp8nJ/04hyDSU7rc
2Z9YHK5BIPyGyvSzIyz//rt3MfLB6Ci8EO+WRMikwAl/c9f87Mp4ccdHOLrbHNbN2dMf5oyadzoU
/m8MdD+5by5n9bsPjSV9wtLJhy56aw+0wlsEsJQvXnyvg2sNxW++woV69DeI6O9T8OLOjzqaAXTX
9LNjPbtTe65zoJVtsp9zKiKHVkOu+deW8HaGyK+F7hwio39fZOV+zjAj+y1GJH3HpGbXhOGxL6uD
5i33uLF3TZKBLI0ORaTtkV3fpuGI6zOLNuHYXEFp3MKH2A8VmFifRERbg8ERbK0hh7HxQDJC1XcH
QujPYXVLS2Ojsbtxhvhu1sv7HrqZXy8Hwc4p66e7kXol8lEQOddCmIe8zvZGROMxo/pnxAkH4dTy
dG+z8U7rPzOr3bnNV2EC3U/mPfmnyOu+TgvC3RAFo1dsfPsN0ORNZzWvf32Z/+w6ebEGUmcwEFtS
/TyXb+vms53egM38zepkyovtv5zAS4TodxcKqvqmYBihn9062xRLsbG7HLjJCEqlTa+m+TR3LQTr
V+CZt70ZH6rS2VuzvxuT+Mw0beNY88bPtXdWE135XX+dBeU1PaRip1EdI9X9zYX2I0/qr+vMeMGR
KtuoZpDI9TwM1X40P2YavY75s5HMW9F8ZOa+YQzwm2PiyIv3vx2TF2sqt+W0GFqnny0//DCnxgHE
qtvS+ZKmhkA7zfmzkXrcWs59h8uU4t7YRa53thLgqFGEzi1CIaZ/wFYcgbpCEsQFj7b+XOHQxtC6
yfKKnV+BMtvewiLasofdpul1YGHSsD85XFvMYG8kycup/gTdDIJo3BKgskkzAlIyYBAFetGJYA3X
30b629F4EOJW6lncEOvIszAQoHfj9tfX308WwJc5XuiZ+7GnJXQ2e4+Cd9om4W9e+UX6+d+nVV7y
3119gGiXqUBNcx4i0lXifNuX5kaf9nLznhn7ic2W0fDcL7e68dmfr7wl28IU3Zn9vEVAQlLQh8lD
cmAgF9SNmzSB1RNte1BxBKX8DpH4s+//4gHggrOuPTeYz9TAV5HN00z78usj+5MHmCFvyu++PhGk
fYjYlUdLfANxYK/ZzIa+FvWVURi/qQ9+sni8ZAkCkiD6YuQh02k8sR+G8dHSnn/96X92XF6s/UgY
mWnOXBcBYYXD1ez85oH7s6PyYr2rcOKmlcHrApPdhX2/MdoJwdvJ7+Iru3n76w//k+Oiv6j33Lxs
kbnzJmP4ik5QWn9x0/tfv/RPjstL5p1wR9w00azTHduV1lXn7H7zuj9Zl/QX61INKNrTh0k/V0a8
LdIG42G3d+d8R/+DxpJ/8pJPqDw2ZvM+SU+tEW5TYb8bO8ZKyFATrd0Zdo71KtyMDRSYITkErXOd
2MXOMZtDFFqHYamPWsFgOjPwlbunpH/VwhofvDvTIRCgeGztcq/Np47cpa4ii2Yf6Icq+mBH6W9q
up8dvJdl54CAYEawfvYaDR/OoQm0/89XfrHWSNg7Lf5CblLepPONRdPj1+flJ9er3KB+fxdXMXQR
co6Xc9ECchuzgz7EUJdkUvrGy/Xfnf3//lDSX6wVNcKy/8PZeS43jmTd9okQAW/+AqCnKMqbP4gq
lQTvPZ7+LtY1UY1PFONyoruje3omlUrkOen2WVuQvZhUGawEeVOpFwLhXO/l//a+TcOIiGMDEIey
Pfn7KXqZxi/cvGHnSBdG6NxHnWUKSlsbLYy8aZf4H62088rM+XnozzU8TxUR+jM5ZaXGj6mjSKy4
0OHvswMKoP8OSo/e3zA8edrpdbHUpR61ZnAr+Bdy8ve9lqzZZoZX2qpWQoYjbUIXRzclty6Mx7l+
zzKEH4teLsbWBBHxgZJ+W/XYhff/f97Z/3e1pr75v6MiUu6kVmPFZh/KnRE/DuIxwOwgYs2W+z8/
f9Fzv8EsSkF3pK3BO+tOq9aN+mTEtX16lvu58XMDf/rv/1lvQ2yB8U4nUnOMR4nRS2f8c+3OYjOY
uhSXJNptfyWRo17aHp1rdhaaBVXfYWlpE08L64CXjcm9bhhm4ThYlc/FJN1tEMr1XHPrF1a+cx9v
Fo6CXBRae2rY92878U7iDKYcruqzOYvIBEuQnreiCTrURuggD9xf1+4sFmWrjoTo9OkszjXTWrtk
2Xnm25nzSEwnip+KU3+DlXGft4vrujsLQdniHFKWNBuHN6HiUGpyXbuzsItLNokVxlW71L8blPey
/7yu3dPw/BNx8DUQvVgkpMT4NZxIo5dMhs+N7yzkRHTvapKTQ83BVX03iK8ciFnMUfYyUTSsTvAN
H+Tpobl0gD199/95pgTq/d+BwDd7zIyGgYiKOz1u7lrAm4DDXLEyN0NmXMj/50ZlFoCU23lhlPNT
AhH1hbDNoVxc9SGNWfwVXY09ZF2IuylYNONmGK5bC41Z/KVBGPOHwoRO1jlenNZ1gWLM4q8Vioiq
MtodOTS0TuNftYuUjFkAKpNUQgMiX/TpNlOX3nWHBsmYBWAP0aCdSmvYpT3GBetRuDAjTt/nm3ln
zALQDLLcLHPGYbJ+9dWX2iarsa0d2AGuVT1Sv7wMm+N1U2QWkrFUSQiLjIlzMldJ7aOU/f654dMY
fPc7zGIyLfvCoCQPpEgBJUs8vcyxDGjLn1s/EzPGLDLj1LMSdIfTbpB1B2ccJ3i/ruFZMEaKqBSZ
wdB3FUU2a6+9rsP6LBQbHq3xiDLZnCITneTb8MoOz614R0XWJTYy5L7iqKSbtt1dNRD6LBYraBGR
QRE1a+EOjJMd8MT6c8tnZoY+i8ZK9WvFOmUPSwXDxcG2lY8ZbiM/t/73dvGbiafPghJ/0943Txsw
KXqvx+AYWIkTtEt4XDZCMPyfnnKptMu4xlA4s0cDXol0n0irET6NUDjSiD4s9C/15jRvvuvNLJTD
FlEcdaHTru4Mx4O1oxYtKqQtjsU2Vlw29UVOa9xTP3ldztdnAd3lIT8hTcYdhdLHsshvqwtJ/9xn
mwX00FVaUPAovjPaFVBWNO23Aaidn7/aucZn8Yy+OArb02xrFMkpk3iJB1oId+Pn1mdW8//vEKTP
ojoxdKWqK3nYyRV3KRigUsO6pNTACfJ3rw5dwUKGIwtbeQQYJsl2CtOjUEKX0hL0RSjXZHkJI++Q
Z4ILWNaODXHbjN2F7p1JZtosN0y6BO0EKC8bABSlEeWrlw5/51qeLdTDZJQJmxWyzoht1yYzLmSz
M59LmyUHdco99I+0G0pbTPHQiow2+pcL4yGf2XdpswyBe8+Y6aec1teJHUZw8EZHHDQnhmdkyNNq
iJQvK3oBqbCIut+Z8ajKKw3FB3BuNyv/JL2669TlWLyoE7LsOnb1NAYPqLvRpDlWomyK+lkT7n+e
XKdOfRPh2izfVGJUW3WfwpNCSRmHdzVa0FRqkJwoF4Lj3Fec5RCeewB/KeK4y8F9RcnX2FyX47VZ
rkhAkQShmI07kbc9DiZXHq21WaqYJKwDx4Jbu553EiGN7FGvVj+P9rmxmCWKMCmg5SGT3o35TosR
/Vz4iufanWUIRULuX7USCcjQeVnsETBfd5GGuJqJ889xqkxSU1LLfNzpPHpWdvty1UjMzZ+gVuKA
kGjjbqpd+QgL/7pmZ6Et8OY7QpMdd33maoerm52FNJaTTReX3rDrHqew+10k9cfP/T2TitRZ+BXQ
dJqq4aG1q9aR8DZAuvKU5LqDw5yhizY31IJ+GHcCgB7ApNdtMtVZ3HUjW+M8o9mTklO2yyt7Ows7
in19Ph/NKnvtHmjMzwN8JjLUWcT1ohAW2G+wew+OmmG8g7G99EinndkdqbOoq3Tl/0SdV+dQ8t8s
lmatccrcW+rTRphG26/9OzGqQBRi0pKrNuJCmPmftYe8Oy8WsfcATGqZ5zvLvGPiUnq9CeXHuHrR
Sw7TDTr9aLTHnFqzqdwM0bDIog98WzaaNK5NuIXtfdNvddCP1saLzMbmpnGRSOBmK9UZS8UW9QVk
DHuaRDsVKyi0kiMET5X4etXgKrPc0ACNq0yK/3eq4dS641Xuz+3+fY38ZlVSZiu/YYVhOfrisPPR
1ejGA4hJJ5bEZdq/esKdGP5Jkk8hfSj7F617h2p/3WRRZtkjGMTGyzDJxap5kWXQ0fY//z5nJuHc
MysOexGYgMCNw68uX49XribKLHkY1hCDuTw1+6XlkPcubI/ObAmU02/xT8ZnxZPGE/t950UvJ8BN
Mt3r+ofXX/e4j6PZf9tXUqAUFOidXgyegWaH6oWr4NNX+m7SzBKIDsRJl6tp4Gk7s4Eq8Kdiq9G9
lr1Ra+Bc9yln+cRKGoUdOJeAUrfCXBap9M/tnlkIlFkuKWERU0F0+pbpCp86O8I5QfUvPS6dmYBz
qWE8msjXY3qdI+DIN32x+bnXf7/ZN2M+lxp6CUQ3oWnZ3Hl7yVfu5HHr96rrjY9i8BQgxqIO1xU7
bZnk0TGUJDgmB8kSlmEAuaMu11pQrTV13GJyYCt+DMKXoq4ct15Bg57HKaUASfjZFusqfBQlwBtS
7fQ8AE1+5SbxcOGjSuKZ4f+7l/9nzqudhN+Pwqk+rXV38vtFW6iuyZtzX/6hBNLJuV+CJcPzMKVX
orlINUw8qUWMh02XmLbWGpuB3X5dHSj6QJKWuaba4rSRrGMW9kpfyOKEmMdHpaa6wJNcYBl7PdvD
93XynIQdQ9OVngb1jyIj8Y5fAYo+qFK31OT0No9/i82z0cqLGo+ugHJQXdCXIMgWWRfCh/oown0Q
CChaqHbLj0HwkuDsrpY3Uje5w4A+TNtk1GR0010Hy72mwCG3cMPSJNs0n5QidavhF6hmpxPfkgwv
CrHhKV7kTEmxAwTdwaixNMXkNH2atCOUAMeLjZUWR4A8PbdPFpP45I2mk/rqggrFg24+m8o+zsEJ
jpZrjRYltSvBM4Gbi0cz0p1BFxaVLNl5+iXqGibD75T+HNH8O0pZX5dzpVlATapH6Yl2emVRQPg4
XX5prpwi/ZspP5dx8KhsJkbPXrsoHnNzb/7J95UP1ckJp2Uhrf144+UXwuvMrJzLOkKN4ppB4yTp
Jduupd4jWOnlxZfJM/lyru3oJIHqNJNfBKqirVe/gLqG41ei7IvkEbN5q914CuVkmDYaH7X/kBf9
NqkfhHiZaiDeAsPpgO5r1F9a6g2HprWZlA9i264DiasHI3DMAmck877y8+egWuIi4Oi1Tomn5Mgo
qgVrkRbxCg1aj7yuXchZiTitd1V5G0TPoXGX+ZS2rrASu25xF2d7+EYFJjAKIhNCjG2QzE1393MS
PJNc/+aUf3KHl1Rh1QuMY2oBez5W3ePP7Z75+nM59BRg2VKeLlbMeh9V2yFaC8MFre5pg/bNHD4V
Hfy7xCMPpwg9ZanEwxOp4J/Sb5yskUBbRMuOjD3q5RYu2IW17cyG4q8U798BUuJ87L1x2MXeUasf
q/hG1Wu76S78Muean+0nTIly2y5nDYKyZldCuCjGd4r3Hb2PLkydM5EylzbXbSfG7WnHImY7NUux
Htt49ZapC13q5299Zg79vfr7Z4hkcHjUuLBAc1RT2iU0o+vanWVBKQkTJS5oN9aWQ7BMmwtZ8Ex/
5xreXpFbHOq48dRj6k4dX7twCDzzLf+H6LYoKikDNLfjQtU1qgz5dIpF1bHlHu3Cxzwz9//6mf4z
1JXQdqp5em7ty+ekfFeFQwV1SBEh8HMFJo4nwfGljcW5YZrlnFyPWyGLuKIamsyRWxMuu3dd1pFm
IdyO2GqpQT3uzNHxw1106bXxzFyXTr/KP8MjUe07BqdXQQBYN/AqNoDcnbKVGJ1kKwqq+/PEVE67
8m9S0FyIqudhA3yT7GYo+0ygTkXZW0bpTOJxyhtnTPJVYf1uxqOAlt4M1wo15GJ9q3XQJssJ8H1m
N+PSqyRbnEq3F/CNxCdhKKbHonzK1GY1wUc2s884vRHwrYRYuiwrWAvm8uf+n7vlnatcByrVFbMi
srLmlUJhuwSTG7WcsU8eDsHvKI3Z5sh2ziNDWdwV3m2iY075uypAVrDURSmq4ynGGrXcTdyrYQLr
YlzV+Fg2BHdS/JyOLkWhF0b7zFIizU4twyCYldXw4KjGbt+43UqJrruEnSsRzUCKhPa0SPnV73Zo
3ahqL8TpmdiZqw89eMQi1k9MEPMjy49C//bzl5POSMBBp/x3ik8NcLTJ4oBb8VgiAzjyq/u4f0+l
W/y0Unv038G8YIPyfgehrIU0pG6T4lny35VypCIhckouO6j8XqkymM7xi5JoW4xe8RV0qBpApvYm
9bmbJIu6XOFXBMQEVLcBRbnRFp2h2roPUBenDWxUPjEcT6pdEO3F9F4qbrR0V2Q34nSTaLtm/Gwq
gO5LSXjT4wcqQ2H4hMukeayxS7Ihjd6Ykn9vVDjbmpX0EqvYsEzbSn8be+xfsf0z35tqX+mu371k
SYknYWAtpqJepNOX0dyrDZ7Qwc2k93agckBRUbxrFOAarqJaNizrm6ARkcI9GuNjWBzl/rHs74GM
uK1/FLOHKduX3kYUDnG29tN9Ud6O5UOk7nRlCybehdXrGsEuoqLb6m9j2ef2+ClWd4Xyp1YxZpK2
GGOsQhgfZv0nafqFqBq3Zlm/jBQ9BfpL0HdOLdzRdbX98/OXPzejZlGAb0pf5iIbNQpLouYQClfG
wGyRhbOEG8NAu71MMcoN9f4/9/fvKfp/5khxrgktKQYByTHQsOgteRa1hdbCvfoO3gd+LE+J5Crx
a/Ty5mGJsReMN0H7ABRmg4O0zBc9/NSG9L6okjtNWGsdLH3jQYqAHnA6zX0K7K4TRolzcaknNn0R
SqgwvAILA2Mn+hdC9XTd993vf1qj/lmLyilU8P/h94eZzVu7G5SrbnhShm0HB5L8/vMwfz8t8HH8
708JSyVuq7ph/17yfu5yPrmu3dkKbepZphrFSSkQ7yMDm0j353bP3DtjlPffDsMCzf63wKajOrWK
QJAZv4JuCX4AD44YuP/94H8oxkc5bouQV5u6dft8ixfWsqrWxkC9bN06BogAwMS2NP2uxgNXGnjM
QOMTqWrCw/Ig1AdFp4JocbIhEb1kEcpfshWts/RTMItNm2WHovLsRNpCyHEw0l360Ian4qmubhNv
0bQ3hn+rKQdga5amXfmlZjt9S8cmPPU405flPd4zBhcYPw/puSkwWxEiEOex6jODJXmhf7ThhU3C
uWZnCQcKIByy0x2EKFR2oL963Fxd1+FZyhnNpBBaweOx5EPw4fwa1QXR6/c7BXEues3awRf7ekTx
YUII46Qc6I8dfhk/d/vvJvubiDZnF/uAdhUx0FSOggJckMDYQaMHoCbK3Eo1S1/5NHnA9LIBY7YK
X444YbsipoCYokNTyCzNwruRhZ+YM1+Vu8Ed/TeWJqTrKUUO4y7Vmz/KSwCM5edf9cy3N2dZxe+9
WNUkOFaahVGBK1/ayp1rd5ZVfFMOCwU/313LdjZwg8/runv6cf+kWhgj0xjF6GNk/aUSt1eKkkVz
FrI5KO1SyOluqtuDuWwvvn2cZvp3M2kWsp0YtUXQ0uHGQ1ZhTLalP5n4RhXZPsbPze++spGDBS4x
eCyqwR0XmU6EZZY53GfmRxDhUdGP1PvKtyDG7Cl5LcbuAXyi0ySeyyrjpVT0STALJVts8nWN6K17
neTDlB/9cpUk61aCmcZpHQZ9/Yr5+ea6DzHLGRGUMaUsGDD1XSm2ZX9dKjJnCaMesVoPJ4ZLiG/9
biXWF+Ln++OiOBfpBh38z0ZSeMdXb3sNF6g4534kgIGmmgHby+uiaa7Z9XtlbCnGIy1BQeuMZlkb
j1eN91y1i1OeJgIrIp6GdVsDOb0uQ89Vu0KO7UBu0q4k7tvX/lK9w7nxnoX/oCgtPuEd6nZsnqjt
zXLeSJ9A8+T1w3UDMssESi4Xuui33A026U1bcwXbXtjOnVlbjFku0MpRsrD/4tJIeSuzCZvlfWVa
F5aWU/e+yQd/cQH/JDAF7yazPjU+aYt2XNbihXbPdXoWj3Kh+k0JxGunRW+69ZXwnFJBH7purGdR
iU21NmAPxIaGamzPUS91+sxgzPW6hsi+2chRPTRLdVhnxeqq7s7VugDdE1GHHL4zvF++tFf9q95q
xLladxKqysIznpyXcBEHefzK/s7WYBzauAkSY5Ke5Mo1uLsLYtJzwzsLwtGgsFMxIm6cV96xe7pu
cGdxF7ZaJU46jXb7anEJ+HGup7OQAzFnTYn6v3vKtc/PPTXPtTpbe70aciEQsmHXa4UTxSYKk1T/
3Uutk6v1NklrJ/N2jS4tI1wQYyA0YcrrZ+bzingsgCHZtZ7D9zso0Z2AWC3LbsrsOS1eE3z1sJ5w
Q21yQ7//QCy3KIFEGAnoBa91tKaenESRtzXIAy18MsNjRMVJtdG6gyJzhYJ/aLdqC80xqpekKzep
wvV09IZCxMnESdnA1Ef+qieSI1Ia4wyiYQt+sfHiFPPbehsE0CWGsbipmwMulVuzWTXe/TBwobLD
5LRO5JVc49qL8xVSV813ubh0Cy88ntiiobAY9X4ts6IAZsOkPJ02Vt5vMJldqb6EFYKIbbT1aIW6
ZheBr69zJblusVFnHyTHZdDw+pynotiFW1qo1yW/uXqqFJnlg8FpIGz2tfyqGzHkietECeJcPmX5
bVhkkM93hfYHQ5Yxffx5ep7J2HNVUl3EYoSPE9UVIKRNaaG2rxWT6ufGz0z9uTIJx8x+xO+RZYY6
xsgN1Qt3Pec6fVrv/1m+qnSsik5ipINuxU4cM5flaRf1c6f/cjO+WRznAqQqTACvxyyOJTjbSZHc
JrPItM9VkNtYIDowXO1a8t0U887W/BL01wLda1x7K7Xr7lT1Eufk3OjNEmdk+liS6CR60XwV8uf0
yj3LXLIUiqFk+agddnLxXJu3WJX+PHBn+qvPFn+prYc06kmfytJ/Gn9f1+hs0c+h7ioBpmi7Yenf
jBfmz2lJ++YLz1X4Kk4bZdsF486YLBd+LK7SKGRw1Zgu1WueZuJ3P2F2dNcafND6ktIMxdOXGRgk
URvchN1+WD8m4+tVYzOX5ofIStUhYsCTTXlz3RuFOBfkx5IHhP2kAQX08FTyp3/dVlmbTWeh5mep
3MPvIrVZpMo9uOkLEXsmHWinCflPOijbvhqwimQDV23aQeUJCVl+dKlE4cy0nivn0ffBcm3pNwxP
J3iALX9hHTrXbfm/3ZaNacTniOwYGe+lMN2Z4GeBXqUXRuVcv2fhiOkrhrEhs6OcbuvxUFzS9Fhn
pvYsIoUxH2LB4y3VMz2nQKXGo5ATU0WTevhGi6JbySHs0/uf5/gZdSuAx/+Okt/iCNnVvAorwWoq
LLfJ3wdu2uDIrvqkXqlp54CSXBQVtuYmrzLtESPin3/2mRGcy+6xDun7OiT3xPc82VzYD/5dRr5J
Dep88YoQmVkFyScz/V3QLpqTE62p3cLzdbwkdMuxWmeqtijYO41pvhBFgZvqTaGiOsmy1Wia1Jy8
0QJc6VVsPqfi7ZRvYwyRh+4ZIvXGpyrFQ0HoSd3vvvsV1w9xvRanTVt2y8Ewncr6IxiX0JJ/n7q/
+3VmxwZ432OmaPjJKxJ3PVsVxXiO+2kPAk1ssx0qHDXejPEt1QtpLTm1dBfKF+bGmSQ7rweA7ErJ
c8RpMw3wlAltb9rU8kti7XoMOq+bAqep8U9qGTVTb5gHSEKep/v4uuuleU1AVYFqTnAj2iUx39JY
dOOlmJf5z/fhORcMq7hApkmesbvVAGa3jpz/1ns86V/N+qNHXZgqa7+7jQvLyYxfXQARPtqiIYEJ
ihFWbNhdtw78vVkMsMpeeuPF1Le99MqMtcVUWJlS7tYCtYzg1izxKNV7Q9ko/F/aY+ahqNecVqlW
U96uBAR+ub6G77qugaE1wRZDrG2i32ONuS2sYidVH4bVgf8HbK5I+ErCWlE/c63eyMajUJmHvEFF
qR64Yl+YmrkaxGIlh1Ag8tDt8vF+GmQ3LraNd+yljKtH3cWc3BUFz4Hb7RkcrfSC+m/TbpXsJrdK
1+/rBU/ODqXybhXdY3vL227hDNDLOr+/DwpxqQnPWfFZGBIP2vyThYO4gQNFspC9h8zf4vOx8/pw
OSjHadojbHay0gXXahvCTZ5vOxWId684Tfc1Cns5wGRVWquRj/1qymj2Nij6Rel9iv2vfsBBxkDz
KUVfBUOkd63jt/1CEA9Wuhb7aFGV+TqWILCP1WAXImzPUdwMU73CTxpF3mefDseRrFtmX6W4jZt6
rZjv/Ul5G+Zc4S413tIi+SUtdlb/GYqbOnyW88gRMclsAmyshMNgdqs60p5r7z5Gw19V6b2WUvxL
AFs8Zfv9Eh6C28cA0NuvPi9c7MepWZRXona0ID2HyqHE2VogLdlYtUi+tUx80dUM7LrIRoJXOY2F
pdv4EUc3aiGtZFPBpsBwpKFwzXByVeOBWzNujOx6MFfe2DhtmDgW73SyvKuq2O7iT6MMD+oEPotq
zl45TBAQzVpz0GLaivUrGVboj92+0ldTINlGmy5YSFGD1CJ2iwt1EakPmnysrUd/eOyifZccu3E5
8I/N6e814YSThHAOWfKpiA/8NeOv3aO1ahdTueTltLIWToypFffmKf50hrGq5cqWOWd33aFDhxLw
fgepvtqV8it2IqhqSMTZlym/1fGHUr+b5qrz3kbvTWq/Ev6dIa1i0HehkTpJItwk0SJKbrzp3ZPX
kYZOOHX87jgkt0VykJMN22lHYEAly6N2GTUmzsQ3aXpThYtevLdC0dapZCmFg4eWIgoKLM9uucdZ
+kK5Lk3frdPXLspYX6iUYndRvafRJmurGy8ZARUOS1HOlg2w/4Gil0Cw1mY2rFP1FkGw0wgHrbvp
9cZpmkWfUlKd/jK1x2zMXTwQ3LFqHwfQZTJ3ElDybtgnLRrpNvXpcL2tJsFJ45cp32jNsOz8XYvP
pu6Xdqhtq6yzVSapEFs2/kCOIHm2dXqYLZcyicig1i8y7JNRmNQx5H0EOLy2uBpBYDINjinXGISs
FC+2Q2IK4+MbKzxq6q0hHlMTXbaLIJ03MakF5N/8Mqo7PLD2virfDwkqFEW1hfg54l51QumU8bbL
Od3MHnAsWFuV4IKPWABIzQTeh1HhJu19Wvyphviom9o2SvAaUqKVotx7ZmoncWXnApAQHkiGWkFp
judvejIXbV2rf8TD1i5qdWGUb3oVU9mK/rzw3cYfnhIuU9q8gsT/AJfX1lS8j62ntkYDRezhhuFa
weAY5iFmBKz0V6ghvCkNJyrSNW/8YPUBFlPMrGh7HaV/Xj2pErq8OlwPyUaj7tyAlp8UCK1it1Ke
Lf3Bk5/bsDrIoCd96h0tZB2yUiyR1i+K+t3vuHfJ6lcMHH9LKPpwO70ZahaBbEpO7EwHpxXbq9p1
JCaOrzSbihMTplgLvKnfciTwyVBiRsgSkuArap7YTTHOMY/YadhW6y2HsXWrKXSNDD+xcVMnza5I
8AtYNgJXxPoqGx6mjrLUaJG1u6R+7dXbtnzWZQr474TshStUodhqbHj4XwxWaivCexbc9cyg0rM4
vp2QsakdIamPlVuJGSO3D37Om7zsL/VuFVRYrt9GPRdVz1H4oBIsQdbwVL/1ZGvH45iTWZGrx+9D
XmxJ1hY1ZziRckOHC8Agge6/7yQZv5TQ7pQnxbifasSWiZv0VJ6VL7lHracV85M2vX8D9n+hlirX
asECj+bHUHnPMEwQuK4NCjcVuI2jvAyVFgRaoX+viz+avFFqNn3FJtfuCv9DmmoiYg9EZx2V6ybB
m2Qb0aXc3yKW2uhdw45w12my7UWP/bgSutYdvWcURFIuuZYq20WxFHEBKsOPgSI7q7/TsDutH6zy
tTKXEP2FbtvK4aZp7rnsYQlNxv4Dg0y7q6KFLAirZGIWvenZr5qzFM6NXNIZ244UGxUAFaKNHFFV
fZNlElSFnM1XtfbxGUrzZTIeMIexy4zshRe1dJTifJVBgy3raekZkY3bzSLUjhQDbhL/MHGDndTr
XvjUYRgi2hFzol/i4rNyuCbkZITtiutT4IfduVOkln3KN1OOX3rdPLYs8vVdGi9H/1ZV3CHeB5RZ
GuFKVFYsxmjHnDgsML9yRemXKK4HeaepT1N7K6nPUnJUkpbnsbtSQMBFAXOr2p5825nmUuINCg5G
xHLYBy+N71bZmqckoA73YfcksPZVJiT1poB/PFVc3vIzKP2wMv/W99FSR8Kuan75nUBgqnbfVRu5
9fAXfclycdFZbMi6tZG3NyZuL1WTOqrJvmAqb2WccpjQhyTlHYJdSxrHLnhhx282pOeDUexaslNe
FE7o+05g1Suh1xwZS+YiB6uadQuZ0vi2eLAEfxl3N1Ffr6xMgJCHp1O4pI7siKWRHdRcz/LsGwZf
4ngTy7s0/wQVKUjHJNg27YOX4oNSvjWTt/CxVSjJwcNNET5PIUjc6WShsGi4tlbDtzp9ieRl3IOb
a5ct9TVmTAbzWd7baGnAasl7kQT+VUVrCpWcMAuZRIaL4zAxC5/4xbIeE2M9NYdSy90y1FZJu8ut
9CAV/SH20WkBBhqEcF/CFMPleCmErC/6YHAy+qRyeTXk9X1Rlk7heW44JfjBFB/NUK6HdmHwS3sn
gzuv3Kc9lqriHZtDUoG5RG2jJ7/kFNOqMHTHRnDrvF5K8iPqHzvzY2cy9532W5Y2qXcaV+VYe7Ld
EUN1E+8ahkDnhBEKKz3CdwZXLrHAyPtjYn1L2b1M7OkVkzsIJrHCDrtUgmUfa648/hZY4HRowG11
GP1fOZtpEUKFEawnRjkra0xgptsWX9VMVU8BYAXt2q+tm4ZCJ0X7Y1T1MjbMhS9QFeZlm2YUbaXC
CIR5ExX5OpHeh6zAd7thI+BIODgptqfJi6oJl1KoL7p6XVUl/nIUEwonFsY2bm9ivX2I9C9dPXr6
fZwe2YA2+B9Web+Y4p3lIy+RSieP1kBiHL3F9mDCjxy15smGXtJcFdusVNdu1Dx265K9YS6vU6w/
6yld5QkLW5ms6pJyME0iNHJHJj03KqPWypRVqatO+9NbsP5GHh7wVXtRjIMyPBXjK3uGdSf275hB
8OOVnS/FDnUpJLce/dbHWKxEX1tEXMVO+mHoDFuS2c63TEa25Vi0H8M0wf73LsNOydQKAqNxBDZU
rY4lTNtzIBhWkvGCn+tyarN9l2k4og3gnco7DNao6pKOqsaS07d2jeelrGScBYyFH+3C0sWq2bUS
y6k70ylTIGG6yo0wlqUTu5vKdOrQcAxxU1bsFmMaSBmUqna1eDkZA1Tp4ji2t2WRLYu4vgmNzEnN
YI2M3MFq2jFp1ECfgTcMQzvxyGeulSLedwC/FYZ5Eqa9laEfU7W3hISKA5ItsSma5K+GQj/dM2wr
Tzd1v9GGxCmpIBosdviAaGQtWSjpcI+H6iojOM28A8LS2h07+SEOjqY03EwN8A1FE50m+6Mb+a0c
7qr8V614C92UWbx6Vx/rtVGj0g8OdU6Nk7krYgF7lxYL1gVnW+rc8tXJPsr76rwQZ8TnVrfWYpkt
wZfvFGvL75FIL4EWrDBisoaFogwLD+xQp6wwRvqMOlA5VraIjcENfLc4VUzv275Z5uOyMW4xr7ZN
qvqyHqF62x7Kwljo/b0sjyvsjp1cNG1IfMshlO+qIt2XDYLICgmrycGxcGWsm7TmqeGI6OvPfpA7
JeJ4do6R7y1MP1+Ek0G5ar/pzPLLgA1u9w2pzWjrm6J4gN5i6/Jdm4e/UzU4jmQaqiCzchVOoYN8
IU3hIg/7TOrY3IEDl8jaYT1kmxSwTKPkB8vcadSJAdixez2jZguLV8Fce8V9Xd30vk52fA2t34D5
8DAC5BmHAUsaJ6CwQcJPFocJrLTSoTe555kq35HKYSmJuRtXyk0PYwAPQZfYWhXTExahlNVPS61/
AKO4KExQ5V7+2GvDowi/u01ih0cfChtXtYQbED9wEux4GPeW0C+63ljiFYFQwGl7b1EGra1Hj5Kf
uIZsOePIeYKDZB9NTk8IDl62aKdno2ZLkKpOqutrK5JY0C1hlSGCxMvLjhvY+9VwtBRWV0lq3FLz
nqcqdlItOEyq5criRozjo1V+maWKxWpu18rgTpQnT2jNh0F1Gg4Lo1kf1PFxUm6z3ttNzf/i7LyW
20aiNPxCiyrkcEsAzKREUsHSDUqWLeQcGsDT70dfzXItq0pXUzP2QBCA7j7nP39QfZUQpsrYOcFp
piknZGsVOHTBYe2pne6SM7MqIov4iWFflfqHjis9Lv11ed9pS6s4hsoWT+iFo7yo8dMQnQYnWjjd
nn0LNnsTH+oEWKPuYUIvTaz1TXl6kKLEDQLVTcvsnjEX9QOpgHa1MifnpCXROpicTZeGBz0XSyNU
f6VUqOYQ7YX1NA010yoqBicHgpkXcaMtnZzwI6SxRcrmYUorzYm2MlSsdphoyAEY8G3DHFpdaBoO
PHm4qOglGPIuzUDaBeZRo9NoLYbJ4qG3SDFOafutWVuF2mEwEeBevezLcZGZja865cKwKzdlt1N1
5Y5grYNgZCxkT0cKJlHp5CEaJdWTVIIGJvN1tD+cLNrVbbpQ4p9dET8ylbkDFcG8QdkWESdc1ltH
W28e2i5YQbejW7gnd++uik7JeL42pm5OMRx3mpuIQ1YwYLbUgynIjtQ7yrOZvmgXms2xCjgG5jds
EV2r0BZqIZEz/pqAKQpWEbgRfNwsYkQ+zIuMCXHxWmbI1q9ITnTuGsK7LNBgncos8+rwg/QLcK3Q
bVlrLUb1k/ZGINVCZeprOu+BFV3sgS+YIOfeXps9rUqt7aNU8yqTQJurlKYhGNdY5Y7fcGeW+CCb
diG11tqojiCOrsKrx0p8FdrrqLAWJvF8jhQvTaA3fdBp8FkTxAJ0Nhrt8brxbLSwXeNWZBAcZzZs
sh8zG2eH5JM4tmMuDYTmEk5ABkGvpDCQE1eNs4+xal2o6YQPnK6wiMI5JvTukqhruz4ydEMFg7VZ
8Tuu3whY3sVyt1Jqzh1luq+j3LeyD2leGbmxVINNZmurMXLcaG5WMl9tolF/jsbaoHqgN1a02Y+m
mT1P1ja1ZdPXll6Sh+s8G+4L57VQ+mMJGmUY2qIfqNVD+UhO+qJD3toSxRBbP/J5K1vPAxSdUPpd
TvfAGpN9IRrRF/GvRrX3DqhQah2n1lmS20WFm6LyflWNtzwg/WtfNWvRFatWX7ZokaX0QBbrYmh/
JMWmBMTQe9+QD0HcLTposSL6WWCknEQmKXrzoon15Tx/kP3oznSXI2bcWrtPFeHXAMQJpkoGcifw
NWjb4i4X0nODsWWfFseEfbrOCE/Is01Uo2hx5oWSQEerTgXxsGmsLUr60nn0cjptuN/7cLD3VqSt
c0q43CQwcXzNu34nB3dVHKPEvytD25Pq3uucN73Vcc2KDwmjC5n7DWWTpz9sOj29k4yayvgjtwe3
CwZ/qKn+ytZLh8EbwphcnwC48jGYg7VjE/XbbExSfWIr2+XNU1UELlFqWFQbu95GUiOD5HbXPtI4
1NG0dVoXXYDbWHDTzdwl053GKSclkB0u1ffVyCZOWBoJqH5ZErhnKYgfhJtTFYy1DmIHEZXAlXrg
A6wVdC8olamcGoI3++KJAGGs6ZO7cLJ82WDXMB3PqAMvrwR/tfeipHYjVeyFzYeSp/twOo5qdk7q
8Z54b5T2bGKJtNSVeDWUATgA2v5CrFO2qsZ6tcx0UcN/0flcVJkyRIq5GvuG+dyhy1Ik5VTrzpOB
qwvoxCMqXRev90M9O49pITZ6qxw6fThMwbhqodLKINuqtMkzbPcBIK9/PdElqvHCt8ZkkQ3ShuNQ
nZqIHpNyLBwO3fRzPNudtuu67kUVUFFUutA+EMtQDYB0SwM9sHSJeiC2RpcJns5cI1Lv5cam+m1m
Dng8GawhXhNV/i471SpXZ6+Wkezl+jZXJL8rDWkl8tc50HcGdIPJILok9dU4DVFAIf6XQ28qX8YW
UnQ9HdVA8YphX2LSMb5o1rhIgwcj/BE2zpYgvx3edi/RzM7tiFUzT66RsEDMZ3sg7kb5qIfnmnwO
PbL8WSJEpwv8KK38XBV3bZONCyItzzQlsAO8oaBRd35Enb0VUfE2Cqi7ZnmYamOjpMQwz7KULhKr
YyTFHIpGSLARpQk8eMH3NflCl1yr3hPhvdcanvF0Cae9Ld2NCa9s3UZ55MrhY2L5pUmZ73TEFNh4
VRDy7ulGQ5jLTO5kczLwcOulJKSIMtw5OJ7reP6o9FXVVESpSKBvLX2G03RLQd8fOY9yc7aS8iTV
te+k6pYcafDretli6xNqsKHGi0O52tbOtqlUejO+MHIUMQyqFmb8KtpLDnAROOpW7iyQzZo89cag
ZppLT9KPSboJbR1zIp0PoCnXqnrS52MEF98WwisJafC1rM6gU5+NEBnLULzZV2Vj2i8jkhMn/nn9
d8Jilhqzqpp/dgwJrv9+1YoG5ezPFINCsRcVMrUuLq59D25JXDjvFUpEohor/crH3sjYtWj1vqNg
aOfoZKn9QjIisFTjYwxK3IWwomlz2zU7NC3mPXJGL2Wsk+5EDgjTUEqPWnNpS2s1imYhmDoHo7wM
e/An5y4kI1SG9NLLtdtN/YUol7fKQX/QFG6fv5KKaY4fRvNgBe9zzzEpWcvOqFa1DhyM18dQ/bKq
h9ra5s7Amdv6jTiMUbFs+9jX+jvTlpYWf72af9Md+4NRbfu2X7WO7mH2iobCWVAA7LqeHKlD3SSr
cHotpk1k7HI1X+TF3jGfarn1K6Eswln2JFCDRPZtGa2morqxaSHNf2v59isgXoUZm+pQh5cAxhNa
CgXWlxKtYqn5EQ/qUyWMjOUoVkBf59zeStU6tUJfdJvJmN9kys5m7DCaQgAZbgKxDup63UsYexby
MopBqfp+GSjGUmYhTDzsPvo1psVb3OassMyTTMFR+8ueyLse7adYw2bSsdKLTeCrkkKml+CfzYl6
wBBmGaYKtfV2EDuOjQ0f+Kpr5E2jsA+kw4fJLlW21XpWHkKiS0zuv+bpT3EPxBhY3kQCaNcNMOXi
kxNeo7I5o40CN60SAGmei3Ux2Llnybo3zieCghTXAe4bx8kvtHiPa8uJzJg9Sa9725zXUaxuAkle
y4VNV6fvo7g4KRC5uq5dBfQEQ64v63RY6wPJI4wtlOwQao/p9Fwm707ynoi3kCNAwdsk3XfaWymA
2ru70DgK8zTQsxV4BYcgkQAmkpT56UyC7bMzPaf9x4jcqpiO+rAGw4cmKNtLEFQtMnwzRaZA8DiQ
hhIiwbxnoKg0BVe4D9WTDSrjyBsi1UdxSptDWB317KBEh1g5yNP7qF79vC98ht5Qpctekk6YghZs
TbOcXDOS20Uqph8Rws7WOg7GXXY9AR/qKD1PJg1pnftZPbg8jF9l+d4Yy0qD3thy4o7+GDj+GLvs
RDYOLtHFpN41AOGLCI/P0KsJEJ+hpmAQSMguDRhaWW2rZcdrezk596l01/SgR8VBCrTzrDV7gyMt
1BkFrrElZ/S2ag1kw1T/870hNkH+gUkpdIt9L78rUrjWNBaUOCSJ30pPY/zYjK6qbIEKClyjUnH1
qWl3qrGqNMfLy2lL+5/Z1/e9I578KMXHtrszdKxLmPYyTAtBL3ci3Ra9rb0ks7pCXbTLyld1dPZa
f9bbES/mQsaNxnnry/7OIGnQc4Y3Q37qImVJp7UMnZjEQ+KuOhJIf7Lnn+bQWeuSdrja42T9yY6e
8x5ie/8oxU8586LuYlceGdlbPdralOZr3foliYvxUiQbicDedtJXrXxU8juk/Iw13HZlD9BNQz8M
MOxptYcpV9yM/VgERGAXRy0bTnF6tNrIxyB9lanBixmdInYE2cDghxqRgQGNnx2Tk7xqNrQzuam7
vX3ppWwjafQ/Mj+oIpnpAaYkicGgktKlCn/lYf7u1KU/D85e1sKdqc57tWL03LaaW1twezFgJTB8
5cS2b7B9x/XSZPhIEkoMCnBJaUn1IlmKjgidzu79JoK3FGmeOjySC4hPcMvMeSd372ojlvCmFirQ
RwaQYeSy1ynSZax+Ib+qW7CMij8pksdeXOOGL4os+d8iP/xxI3h/O8eEH5PS+j96FLZNLyAKZq0n
Fczvv/Ae+4RXo90wk5IxLzn/uK7dLmvnUFnfY8bf2oLJcSyXxsR1EwaZ/Vr+JmHy1hCsIMJMrWwY
YFODmTSv6AsC2GcCv1tDsDCvtbHLJQ4lzdwk8esgDb5iKpyx1wBlfTWmtUte+zJ3ftvBeMmidlGB
v4ZO44VI3oufZpp+cS+fvJM/zg3/edeo/I0suf6OtcFoyku/96pvbXmGVJh2WvJK5Pw4McpiAP6t
b/PWlMeeTWeI8xzFkOL1iR9/Rfj5hBp6a78Ta42dBir6Zg6bwshXmn2kbV8E2fwF+ecTg2qShP8v
pSiWw04aYkngYgpcV7v93K3Cihqb4figbKxEXowSGYSatqFj3MWG4evqczBllKF3hcNsZWAfBhlR
gvIoN8Ndl3+h1Pj01q6cov98BNmQznIUwjjOQb2Ji0WrvsZ7IKyqfdr/Yga9qft10T3C9tHNQ4WF
uomLhVRb2Diki4wegk6IVMB9kD+oxjflu7d2P7yOEjDBwaY298CcSUr93id0Q2Ss7bxvWxmma8do
dlJ/99/zZZf/n99P2ZRWM3NhfSV1CzJ8vnW/t3Y/lkgVXXJMLBtVV9ZoQ73vXfeGkGg1elqLuOF2
J9ULYR8awCDfu/QNOZBEPLWYe5SIRbeTs2U8fm+nv/XziYgTKMJhmnbK+/xc/vr3zWqf8An/n5tP
rEqWMVlsxzrsLGgeg3F1owU+GeeYwXV2F+caJWBwcqTrzBpjkIb5osj2lf7CCEKS9nqyjakmqoRY
LFXfMIlYpiTl1vOvYsBWVozH63Q+lp3VoPyQg7ehPjuqvDKlhygcIERtldnEfpjFlCvnf/9aV8r5
Xwiat95BlppEigriv8vEZcKrRDQDWQyteNGq+i2u+BWjYPzmJ3qzgUypkZtZzadkJXdzs7Tsp3//
Dp+cTreWPFqh94Wix+z24b5Mrr3Cv6/7yW5/63to6n2F1ybPZpBKNmJSGKUAYMkmAfwrg9g/2ti/
PP9bC8QhkTW5NlgDiRq5c3Eqyr2sP5TDa5c5oIwBA+TNoO3bcm9lr0V7x7FeFs+1JEF0SxegmEDX
mVvW7/nw6kiXwHqO1Rfi1c0JwJZEDZLQ2+vUUsJmJwTaKbNlWf/WmJOShG2qFcf5Y5w+GbEHl3lh
M7JJnJWC+ZJVR25nHdR+ZYl7GRxR/hknJ0N5d+YX0Gd3iO6U8X42r1ls93njHKVmNybHuIR2UNYM
GV8r8B2zbu7DQoMXCYMnPGNnaDczGbvlZdRlr8qfhmBbw892tmH/her7M074rdWjiSisS3o8ia7e
HDSDEJ8Y1eCtOY0A/SbkR8c1QoXEjdKr6IR1wHcnjL5lPyffWkG2o1NKAqHXbqwPYbAWX1GpP/nI
bz0X1TLUIwn+wK7/sB+qL870zza1W8PFKZZKe6ih6xfDs0G8KFRQ4DEX1y09RPnbAsf1zXIMFU+Z
zIUszyRMM5EILa9qN1G6odsX3crIJkBDHjZTDctQD2E5/5Dj9s7RC9gG5skuIg9nwZUCuDzG5iac
13mouVEe7yfw5FTb52SzxNpXyu7PntX1v/+nUun0TBRzqlATbHEgEN90oZFvarOhZZrdRFw2PjKN
i79yTPlE6SHfbIvXsIE0z/liAoOx3C+EE2uz+eZZKN90U3Er+qbGe24Xz3gw+HnyRaH62U3flEeK
lKO4rrhuFOauM4B0QCYR38lOJGDu1q1JJq4jl3tMy5V3pqPf6DauF71RXbWSWrTZiFbE+hE8mD//
fUb87VO7XvSmPErNsJUGaDpXb5I28drvdFzX697URqZoy0Bcn8D8Yz5+5fTxtwPtetHry/zPush7
23H0IKeWc+pV48BHh4NkydAk7M773vO4WXp6woYiMm3cla+9V/z+3kVvFl6CG7Mc23xszY/a8kFx
vnfZm4WXN7HlyCV1IixGxlzOF94Mnz3lmyWnGmEjCVWlhdP6tQUBOA8r12q1lZZ9ZcD72Y+4WX2p
iremDRMXX3mGEr8H85QQVO+kXzgX/a3U5Tu5dS7q5STSJKVj/5zEfgyHhZOJnQ2cOan3iHm+UaZf
f8rNekwyXZhjinOumkMzXztduPzWe701IlJrfeinVkFT/xQ+SN/7sG9NiEy9ZGArMyIwlGADqI+m
/d93+7ed9PoYbhalGYRYb167lThdp5CcqK/KqPD/ffFPtqc/tgP/WfGqQ6RwjtrxitaKYTNp33wa
NyuymhIDZJxH3LbL6coXX/z7fj/78m6WJBYGtYp/2EQkHKTgDuP6FM7cqZ4SP9DnL37IJ6vHvl2g
ZmqHXcIPARa98jqYL+iwvrT2ewfNrUGQZpAXErZ4Oph1Gy9MXfFK6Ib/fkCfvNBbk6DQsJW0t3mh
RoAbHM4PX1TNn133ZjHa+Inn08Q9q4Yn3qVk9e/b/ePRc9vf8HXfegLpnTCc1BHjTkYTNuEJmMBJ
G8N9gjurNP6awwHGI7qiFq3GVHvSKCPh2phwLmV1YTLOykrYXHemakMARuZRR6uk0hh65isxP+rF
dJ307yJbdSFLXt1BtSp6dHLdtydzVc6gstpKMQcPwMzVsdAIip9XdYSUylAVXmeaLNIc9iaGfeOc
7XS5g6p5aaF2xybzc9xkc+uNEb2v0GWFQH0mI5coK1ZzNm7UrvE7/P3swpNmc5+F08ZJ+OP+t8Ew
tXuclXAZoUwa8vsWP/9AP9sqzIRcRY/6iIEd7IKf/37MhnX9dv/2nK/f+n8WOlJhRaE2FTh3d2ht
n4Lx0YBvJEGgLO1LOfF8gleRSCvV0TaT0y27tNlOrckMY2t1E3N5sc6tQxHgXA4/Vce5fHQYlVeL
wf51RSXScttYiInUcnW1IBk1P4UGEMpbqIKrUEeww59O812d/krUN6QPKBweCgaHhb6emT2P/XLU
4bHMIfaGnqhzL4bnHYv3Et0XFkau3raLDLKwNY7ogNa6kixTphszpKSMQb3xi9RoU+y0/mXInFVu
i5URAZLA0J5+lurPhKSSUWwSeBnKXZctJQfeDTPbWnGbajOqH8D0rjD7x7Qt7iqp200pQ6WBSSUi
5VYr3QZKWQDHJNXwgBVPUwtTerifoMyHOU8iOVrM5BCowZHCBS3Gdl/qz21UwwHT11mku+MkncsO
zuebokyLnmazisplOqdPI/nfWfxUzqNfNjvNXJYys3r8HHul8Sz+UORPM1HIwhAnCQV5rfM/q/EA
Q1aSPQ3CeD+pC5ZBZR7xwVqM1dqsukXTngjQcIu49zX9Pav3xmR4iVm4mlCei7ZGpggnnbsaYu2n
iY07UVPr2MF1XQz9Up5JtkaTkkfteayrK/tLM9rzNHSejZKiVyUP3sZqjO/hTVt54WcYlFuS4op4
2Ayw8EMrc4mVnCtiJ6J5IyGw0o8E7HkZdHTHSAnKsF2FWzD40TVMliGEinUdMPqqHnh60GyUoF0O
wsTp1NkqSD2dYERTlfuR1a17Zm1dHPkZZIW0GVe1+dENwTKOnXWBt6Yaae9FCHUagVbIgNbOZd+M
Va/ILlOjXS1iXFPC2rfJjpn6K7buJ6QMgKQucAjUVIf8vNy1rX7TRYY7XXWHcwCZ6EfmVCd7xpOJ
CYqxkNAjSNLBSbpDxeC3Hv1c/zERvzvHewv7u35NI3QPXnZnz2KvOGcl+j2GqDUVKAkVzHajdEf9
QRZi66QrECXmosHKgG/Bj16M4ZIpneWYrgMHHVqQ0xLhcBCKDF2sgIRZ+yKbH3obQVANbVTWFwVv
TC+em/FZ5kuEGjUyJAiGwM2DEqpUvmhDyW0mPEiIfZkda6GJZ3yP2zhy0xGJSQ4zdc6XQtvK0BzM
LoLOxtSygu2bIQJ4K1MNWeGmTrRFZGnkJGLzl6NsbPbxNC5xgcJ60E/SS5rbEAd+D5q9IKFGabdS
gTgdnGgceOGD6Wr4BWny2UB1jXAH+3AV+6zWeG3LfBkxzbCTh3w6tzIE89BxeRlwrHYqimGngG/v
8B0DRnbps5Q3OBNpaDHUdSbsU2g4l8HaQd/KoT1X8VbgaF6NS7MxDz0btNX+kDI0gSla0bj15Aqz
5oTSCsctxiawZ7Mo9bPux2iwPntoOiSODNpvHBtdVUaANeleZbzVsFu78akbi5UcW8xeT6mNbaa9
hhykdKnbR2RHXsWPQ7ot5zuFI0yJn9seVnzy5pj6uqpM6IbN2rFk0LlhUSLlzCB+SjKLDsHPnZmf
ypTPeDQWNrx+2VlPziGwiGtrLRyjS3foHm0F9iYce69Mo99ykm3D6JIzX2ctXQ9EYUCAsp51UbBF
Fv7chc8B064OWnDu5AczfLVDqPB8cB38OUE+zGKCNFSxRGX7KYHpURChU6bzvVnLjzmc+ClHXjwW
7MuJ85pL7IjRmDarbDQ9sxvdxgB7NprypRnMzSDvIaVGuMXg8YB0GAdSs1hq8a4bfirNIc4Oqvxi
i3GZlJzKI0PJ9mqZK3aqzrH/a+rqTVtpqzQ5wzX0p6A40AG4Ou+NNJgmvRgVnszIADsHfm3H8CjI
14rlHBr1MDQ/aybyoXA7zOvNDh/DsPIne2M046K2Hjv7FWzJS+LBq80nI//QzMuQvJAb5ulISUKK
jr74aaFjmEneUVvr1CT3VUtcSnhJmqc8XrKiViLgakYWH8J0uhdkgsXSNhUWXDp2YDi4eKu6TFwQ
4sFqSpMWTbC9bQvZFTnkgbxN/D45B2W3Gwp0GnBxTGjeNdxNk8qEZopy6SWYznJawMOFwBJGD+F8
4TY8GdKRbA8/tSHYN/JJ0h9FvOrAhJFSjbHYZNLWCsCEnUPKCKmCxH61S8kn670vOXGG3yXavHjK
lnk/7jsLqZvD+q1/BI6yGSOmrC3MTomPNZNl9DLBwmBId420leKRUlhQqJ2N/isHvb96WvBL3QYx
R4QnBghixM6Zjl2reDF7c9ugDK8/dJGsCkqrDqJL3BSEQCFnRz9A+q8fmpIrIrRv8ces5uc04HAL
Lk2ee7kRUuepXsnyTEpwR3vT9QOkKwTvcec2kbRu+hJWuINW8+JkMEOLcml2kKogBv+75NL/GMj8
reS6adzKLurTKhpAegf4ihmqd8xr6lOk9utWqr2YzRil8Vpoq7qa97by0ti/4MAu1Mz0rHJYRDPa
S4RYFSyPMTFQZN+RMLKYkUWIGQGp5Nd6v4NWGI+npMr8Cst5M73vC0Sribprr1zCigKVUV+no4q3
KjcrHlLl1GF8MHfCs0vNl4PJo1f9lSNCddJ5GYe4UjE0mE4Epi9LhJzxRqATi7t7AxaTNpFBJD8O
WDNaiEmS4JBF71BpjWrYCvOccE4lovBDekm7tw5JCiMNND+gskLAxpyhTIlJFEin2y1OQcoir2Mk
5csGyb1gOt1ACmI7mJvXud7h+UMlhFzZKp9lCetroMSrDW0v7Y06PHdsXBNKgLFdOvXBMY5N43Xx
SS3ntZxsJt57i5orCGEVS+VaU0MXchp1wTaoVkG2UUXrmmbkzWxnhgWfE7GFrUPOVipft+8KNmW5
7hdqV7KLQ/lESKS96f1Z5OcI/RkobHmFquNTBVEOxwyncZZxSgFqryQTnZom7+PsOEuvHBkwMoWn
UTlVw3lKmJOGSzk4zByeTX2xZ9sL1ZU0LsTZag/1OC+C66xF3oXzSS0eLOXeSBufsOOFzpA87g+9
9aNFl5ltRrY1k3LZUPiSr7x4/ARS3vscv9qYTaTI/ttLIJ5k+RSFP4dmFyfPAdrqmG8h5/vTjGMV
/nQatFRcOHkom/iaeE2twYZrI91npEW+QhDa9xEqnNGCt0wQmt8jRGxy+WHMTiVzdYvkAYi2vp2r
G0dVlrYZnAnl9lNnRxCGnTbLqoJ+r6r7row2Bd1PAEW8zEyYU7weZ2JcUD+V7WseXNr4UcmdLSIh
DAG1h2Dsf0hytctY0qX1PpvjaSD7k+QFYt68guCzFvypLx/0jh1CRsgQldsA9qcW8wBQS8dSeIHg
5bbIRAeZQ2A6lXlAVNm4GILjRHpnBdOtfguU86CWiwYhhmPhX6A/GhjU5jFqWTnd69XjkK368UeS
Tl7Zb7EruwaFUrbCwtLZGBXtULAUtepE6vCCRYYGHh0z0Q0s9jclOfeUFzJv33lE30XuSCfemmCn
MRVW74FLKPd9FSJxNx8MfR8P48q2HQ8HkE7eTZwfuf6aoHQYnSfd/q0Q6WfGpR8O5dnSw8cCsXaM
zQgeKB028F4fQI2POIFS+s8Qb+8V/1HJMHWYolWuvAfd5NsjZQCscLfR13q0mkSNkn2nMMTMTHrf
9jlNSgTRKby5HlE7NgxD+2hL7U4uCY2po46e2QzWM+V12bc/IgyyTadHgxWtdAcjA6ZEJhrEoYPn
mXd+iOqg1esHs3c2eOofBap+a4LVmnm5iX2agvBOcVxBxE5ybcUFpRDq/968NxD/R8HxqqLBPCWw
l93oMJtjGw9RK2MskM/REkFTTQ8grsUcsXqONC4j6L5FOHo2ogmr3cbyXi2fRgA0LZsQisxuGlCR
o+VQTPtczeSEXN+nM62KYd0Om+shpGb1R6xn6yTQXCTnrt0giNAvExBCDtokIcmas9BD8IFlxSbu
oUGb63Hctol9Z+k5wtr4oGmY5GaQCuvOj8JVgumK3ebnQNFXHUqYsOmPga5t8U1bTRHUKUHYWzOu
Z93eWL28azO+R3YkGyNmYbxIyH6Cgg2qPYcQ/JvmdWiCpZXDb34gs6eagv1UWJcsFWvFhnmIEc4X
x9kn+MEVF/oPfoByiYeBZno3ISxEFx01v/994T+8lr8dkzdQoVAGU+hqPe7svntkMzsG2PSMJnWo
hjEEGVET9b+dQ/q0f2PXQA1iuojLdrOk3KWjvZHb+SmyPxInPDrBx79v6npE/+2ebmDGZnZq+PMm
tmGZvkgpgq4UZVGVX6Cjf5gmf7v+DcKop/Yw1BkjvUrWvG6WH0W4LVSiisRHLF3CXmEwv1EETONu
KzgT+yk5Ztax/jJ+9w/t5293cDMhwKC8NPkG+Q3BUWYU9uqUowepfZhk20A4qC5ImSzvRnIUYpTO
LWdVrnLKFPuu2kF1HXFVsFX5e1j/rYtyhBAsThmM7yJppYjHOf4CX+R0/furvDVStswC/Qbn1Q7x
/aImYxc0Dl3iGmrEheYZcUixowAiyiNzC6b+RfxeZxjVK548t5eSE2WOdK9GpMZZ4OtIpUd0C1lB
+3saqhct1JeG2S/1Wd9G1eBH0osOQ7zU7Dun/CGqwZ3C2M/zp3q2XJGihqs2bbsPpqeiqz3cjRwU
sUp31ySJm2Mq0gA018G9Zm9tdlP2NLcy9yj/6vo5lXvgNbxtCBMaEZSxu7clgqB0dq3qBauQLEDN
tu0GHLllDxZIn1sUj8jkpe45YqMcURyNZX5FEtxAahdXl4G6r6gq3tKIYjGFqIuBRtahDI3sQ2eO
G0mH0X916vDtbO/IPiJWfUauWB+jctNOgWsAEargEKOWrxOMuFLagrJDTK9s9CpdYOiGRrWcHpOu
9Jo+2liOjdPWi6VRtsebtN5WQGxELcXh2zx+FGW4qxD61BH8aVSMOLSo2soQewe76pJcA0Zk+3mO
j00ccxpTt3OqCiVhreReOKIAF8gZw1WwDA0FtymLV430dXxJdPVQlB9aWa8ze/Ky/qru31bRQ9zM
L6mg+DHRDZqKT8vpVjEnDjK9tngY0oOaHiCKYu4UJEtn+qnlij/JydnqfjvRu65GXiUwj8stgI+E
XitdNKrsjsVaqs6dVXmzVn2Itlh30kzP9mLpO4jkyF27fa5pPn4mNPK6i6vSYjDz+xkxuUBv1Azj
UpQBAFK2R/D2J2E8jLIXG2JBlJVk5v5IAYj7q7wSI0VrToCRrF2uHKP50FE9NlP4aEjPU9LsnOK3
FaGqNXJv1Gp/QlfQC+eoR9q2C7WfsQYCAXHDkX9Lg4b2mFit1sC2tiJo/TlBt4W7WF8tHfw1ily/
Tyz5iznIJ8Mc8+ZMqdNk4JMJBFXHAGp4GcPIk2woJBHquPkrhsMne7l5c77g1lqomAiJXZc+5sQM
G+3eQdb674Pik7GIeXNQOHNBk0IltSvldRISmDdOX/WPn+xbN0eEFSqxDrIrdv/L3Hk1N46mWfqv
VPT1IgfeTMxMxAIE6CSKlJduELLw3uPX7wNV9namJrO0tVcTkV1V2aJIEOYz73vOc8bmvOuvmAG+
eOPfdLf0TyO/binFkBtUyjvwEL0/QwYDIkfYcS5+Nb39ptnwmZCrGXnaJLPGhcXJUSYtGYI65bJd
DLIkim9CcT3lJuNM5Fiq+UWz/jeXWfvUoMpnSTSm5WvV4ZNiLCtDPH0gAP76Ov/mpGnLLfzD8sdM
wjCbO65zoIkkke9HucWACoRueP3rD/jQtP9iQv5Mzo39FiWtpjAD6tMyUm+jOjokpfosBRTpieaN
GFlb6cXoR7a36SHz782aLcmShIfhDsrSqisBhwXTJinZ0YrFs6Vn2xa/Jc07r+4lN47Tfc5q+osj
/s1V/hwlIOpTIPrlSKsRh6Ee0lbQi7MhvUrCh6G8D8YWylrwMIPkUoF+WAlMH0MAadbawoCqq8Ta
2WBGMguRltJTLrzEQOD/+th+91h+6nY1fixBlzOpJaI7ZBKZqA/+9Ttry7Dxq+u03H8/3AkV+2Cp
U7kT2jw+Ztq0rrLAtdphK+vTusCWJkil3RTpCnA9lB9oHHlxa2EQkihqB/nGjAcn1h+lGCVloezo
Ntl+iCY1dgrjOYgZuZOragGVUNaUJJYZZIKKOIQHWFBBA05LBOnmJ5vGbF0lfEj8p0QrXfxxm3JK
botp3CTIjdPoqNDMz4lZ7axH31edxlrnEeiHeXxWR/WS1GiqBMoXZ+V3j8dyHX44KVNihUEFkn8v
pQVFkNQZAQYT9kYn97t+/d9exn8P3orjn6e4+a//4O8vRTnVURC2n/76X4enHkt78R/LL/3fF/38
K/91Hr3URVO8t59f9dMv8c7fP3n11D799Bd8ZVE7nbq3errEj562Hx/AMS6v/H/94R9vH+9yPZVv
//mPl6LL2+XdgGjm//j+o+0rbiiNZ+rffnz/7z88PGX83vnTy1Pxx9X/vvxvv/P21LT8uqR800VF
IU9PkRTV0Lksw9s/f6IpiqEbhoiTQFvMUnlRt+F//kOWv8mSKho0uhTJMuUlyKApuu8/kkTdVEVJ
UXSdiqz8j38e20/X51/X64+8y45FlLeLtetXT4qpKJ+lbwGbsxINf783eprb1iEplJsRyExAjXU4
+tQ7Bv+OsjkzM0FSlvKFvOrDYPb5CV0+99PDL4Zq08pN0e+Bdc7dLpWuxKE45MGNFJpQhGTnQgP2
Ad8QpCS8HGOEprYT2GSpl1W7SXmBmGJ9nt9EMbY7GifWVMIkuRggIg6quTGsYm0mD11CAw40JYWA
aXz+4fp+P4c/njP5QwPyq4P/NLwYVtdncRD2+yQi7fkt1p7T6FFSXHVKqWw8aKNXlS+59G6Mh/5F
0qHtrmb01zFGdtwB9CHYmxvpQXiInvlbNuU25dBZPpPks/NW2FXZlZHcJJBz68yTlR2phEOwRKm6
4654rN6R1tAWscMtMVyb/Dx/bADZ2aoHENWr19PGdwE0rhq3cwHrrARbO2N5b2OhdM0VhlInhtOR
Xwj2s2HTRXAxTYdn8Zk8UU9zC/9OsxAAy56cXsvDYQzhE2596UEvD2l6k487WrQGJmBChweRzuad
hS8/Aapm5lhsNFbtIG0uoKWZgdcrqyndPbL7gF4NAjMCF2NXl4KCkm7DDEorpS08rRE93z+0k0Xn
wMZqXCmnZLoAzUNJ2tA3JDvxgT0BxzUKZqJmS98j/12tzobsoLa3Vb5Lpo2ibSQ66uFGUjdjf6y6
CxOUYgUTAnjxq14QZAm+qt8AMEz4A7RBmy7DYeGSOkVi0zJT3fI5XHU3iPy05JIlukbqrKdS1XNT
ytOXzeAEZIm4Y+m0t4J6rjfQlyfCBS6s2uMPFcpwJVUUuQBlRg+DzqZrsPsn9UV86cAzxCBxaHSh
UmliwZaIoS1sbhjSKQ1AQ7SAKMa9FP6F+ayyiYCOwolt9K0wboar6J7FDE5K6W4AQyIGB6Iopua6
ASg+M/8kA7QycJ8Jl104Z2ckFfss8Z0petJlbC0O7T9txXkK3ZFeuGbTaSLXNkw3irHP85VyO/MP
y5VjL1tNLGum245qnZIcdH3XWrdN70Fu9Xq32eKO2aU31kbekWTpYYp3rZXuO6K6Tp7z6ItClvSr
uWoZHj7NVaMuZZAprG4vXKVH3AU7aRNekJ55ruzyw3jId/m5dMy+yGz7ZZ1l+bRPu494rBWV4MNu
n591t9WhPo5XxWN4FaxBzx3qQ/YwXeVufQ6v+v/3ExnXf5yL5clI5yE0qeVeiDt/p9/O22odXiTn
+pl5oe3Sg3imb+Q786Bc//WgJf0ZWfmrUWtZIv4w//fp0EmjpHV75YK6b8vl5f5C831nHaLduNV3
6TVL8bC3s9tpJ22rje7OXrLhEdjVXrfj//PqlbJtduAZXhSPWKZje1F60T4/RpGjpR6UT+AsLchf
iYDxFYVyXPHAXUD5JU4gu1AXhZxKvZ1McAJA6rmhTNWYtrotn1vA++DSOsMpIkZDBilLIQjfpxO7
kktsBxVX0Tk7FN7JaNYj1v4J7rCj3Zdn8poGeUWPtD+BGhYrr8TMoG+QM1BsREvVnKWg3RQ7BTz1
PiHz4mvfJhN/GTNn7uwYVNQ7zSDq9dk6O4nnS/YA6Jqn6rI6WPvrZq2gbctt2IYyMQjnLbRzYHo2
MTqgGY6TYPselc+IPj4fueUDoPXb6CnduHJMhAhrNab3gBzLzvCwIIoJPFNmSbrrqjdWiXZRvlv3
SfOSlg+tcivn7wFECINF6GZ8kc8hRTygcqIkLamreJ3puzLYsM2o38Tn+FzZRu+NRnVoVb8Ez/MD
Sqc+XoGZyZ7Ho3i6RVgSFPsxeVzo49niqBd04qlXNN2Iq/XTDahx/qNsXW6I5h09y/wSHSY32gSb
6lapTpa6zCMKjSDb2jR7khJY5t7pl+KleAKjdK3cdy6YZi/kkUzPi03n1DxE7eq1dsBBe8kquLCO
nH0JhE/oWa0TVE7PvSITFAWx1G63yir1knW+0c5rl7qCM3vyaZjswTFdxa5caN3YVJ3yjGgDz7oQ
38PjPlgBOHGiFRfKHvj42EFHcw8R5qK71YmFxsq3QvyiusM5k97WcJEc2eaOr1huLRuKB3W1aMXM
Hdrl3XQhHYLHBhKHdQoUxuTbhucguM7xZRXQoEXdmfJn8c3aV5flQ/3ATVDxJ3HVGATPqm42mMlU
l9tTc2sCn53gfeGWudFNuteheJq0WfN1e60hmsRvBXiqoG2F1Res5hqhVzfY0qU4XZmpp5zEozkw
lV5qpqdc4uM5QTw7aKfqXjpNF+aZ4DJCu8qZ7FZO4kwrdu2r2b7WnWBTXAr30PzOlpMpOKHj7x7b
rcWrY4/d5yr3Qi85p9ZoP8Do9Lpr3WvXoTttKu9hdF5G1/SmM2R/tMwe2qfomB78q+6+rx26yLT1
9GOyAyK+vBsEsd28Y85akU/R2OpToqxbhBq5EwLjo4M0uNKzBOt0JS7oBVXf91YCzk51mfjFylEp
hSILnS6570bmYEjchHpwe9mWl3v9nqdNfaWPWtyLFpzPvYmWgZUioqvZAY+je81Vea4TSjqtEx7Z
lbAuzngS53V2lkGBQBmWnGmucAhOkXBbPAKuOYPtOHYOooPhna14aW0nbnz5XICOr3giqC0FYrwn
w3EArPeousFG3SkecVaOvpXupDtlo7rtFi6QuU6breR1B7I2DtVB32W3wn4+Dqf+RaZuWwM+cqCv
8kTCDAm5kyv8VDaoFERJJ1lHtWIL5AiH64p2crqNRKKm8ISjpljAPR0sp27VjCdN2dQN2MOjrNgL
J4mwvgVwma7k+ehPB3Au8xpm9TDuyju45ntQOmcNIqbyVpawqT5byaMu3Bn3wZw8NKKxqVq61YC9
6GU118H0jsQ2h0p/k57Ssb1u8vTZgGhNI7mApCMuIyVY6nN6pCxQQ3uELziBS+uBCNnhq3DfX/dH
666HdY8sqnosPhRfno6YQ0hkNKHUoDGLV28AfB+MS2BZx+kim1H/sN6j2f8COPmhvexPwX01HFO8
Z6IO13hcyPrUSFgTyuBQKQK3jh89BulaA0JNzZgqeAuwO7pR68W2Rmx7xBKqvswFUmqvzLf2VYX0
AfS4dpL+rDu0F+qDfsUip5vuVUHfGkD5m1HeSjTQJ8aIhTH8FEUXfQ8LlJ74JiUF/rJ4jX3UPhud
QvGVeSv2z0nzOklb4T67be/Vk8gd12uLBojV2043HetZ7lYK2hvOD494kcEoc8r+dsZgkHtRCbaV
c8jqs/RXFIbOSpbCIADPreZVwcSYrNSS8rQLbrlStuFNmfZuARqzvVNXxrk2rGjqwHdDQ88MU0Vr
3brMJI9AQaU9VnBYlItOWLMzqvesntFO6GfqJrmornzPD+3wFtVuR+sWLVPnLHztadVnwBNZ6rmE
8pWUpFmIBq7a78XEy0l1Ud2xv5kz7jBqGg/Mbnw1/wxa/cl/CV7hU2jYiaHSHafsgWBUO+wggjvC
tO1pskyscVesMocAQLcDnxuJlEpw9Ruas7BZa9LlbJ20dm80DuMc1zR+p8OdHBEdnCbuvXIT1k+K
sk/9s0x9xpHgswHUto0J/+1Cqm+QFyF9o7gCQq4F9mVn4GRGxy9WmrRX4v0ISD1EbiczPdNMyXUn
TG6zEZ3W+Br510ybBguY1hMuplvGxhNy54anXkCRfNC6Q3JS3egyedIuynuleEzv+9Iu7qKr4kKB
zgekrL2NM5umymq8lB6PjElu65Q3tJIqt6zYaYWpA9RfLDZ54tJZAZinA/9pViq4kqF1ChpC+bCa
pDsoCsCOJdQG6I62ZDHP69lNjjXy6WkzPQfFSb7SiHKBvxiyPRny6+4q5N2oaN5BOrqujogby9mZ
J5ddxxg6bC7H0/CiTAwTJK7YVeT26RZgLcB+jxsyeSlc7SzuHPXOuDa95pgCx1sX/spnm4Ao5ap9
NH3EGZ4gry3Qoup1DY9ThR9lG5nbrQgYijfZqnqGnZ/eoLow991VfkrfsFWPgAjtAC0p67DQLp6j
9/hsfCA8Mldt/SY8S+78Q4FFQ7EBH0sB1Fh7fq3uLNZkgTOVy8JGljfI19D2I4wBJV974iWX2aS9
Lzr/K5rMKgbu1QMIjdElMRiJnbLRTfIy73VHvQlNmxkgedPjlYU6VzzEzbmwMD12NdulprmVUTWx
yvEGoXfCPneRdoniAGVOwDn8IFVPKGfdoYN2rU4u22lLuh/q2h2L94/l998qjP226PVToew35bP/
gYUxeemY/74wdgVM6KksFqnBn3W2pZj28TvfC2Oi+k20ZMM0dQvBq7WYor8XxkTlm2ZJmqhbmokJ
e/H4fC+MSd9Uw+TFli6ZkmqaIhvE74Ux6ZukU2LjR/xTl2XKaX+jMKZ8gAf+tV3isAzFWj7cMqnZ
aar0aauWJZFWRbWQrztLeSmaI7RBk3wE8prLXnALg0KqIsTCWRfFWJAgnNtZE9zIYoZGuwpfg1rf
6EX6nuOKAbSpobEF1aWOuhcbcen0enpWGLgrJLSB0SDaQQE6Fw3LyhI1R+kyp0EgjAQ4XxUG+uph
NrYLS23QGhhvEaL8UNA2YZYfDVM/TIKJ/I/QsSBBkw2qwVHygOVWDVzRVNRTnBqebBCJwKfqcXZM
fei7Wnveq2ivTKYXLXORyLFb0Y+10pTI14qrnMhcFHrdSk0YvrryGI6GJ3SEyjbpIxXKTZIZWxHJ
tx34PcyC55adnRIXRwFufqBctoTOR3F5HGVeBqG0CLUNxe0ioH4ihz6YaiVfV7XEg9+r6bYe9S0O
u9wuhfyILWJJ5QmsNb0S1YvDwoL0+VyIzwlfRZDSMzHpVyFLZVDLesY6mP9MsnPJEOCQqRuNwwhS
8VCBwtVVAq54ddum67Rw5pk5ypB2+DyuMCjZpoF93fKb+6FgvRtG81UiZI5WtefoTlHOVajxOKGQ
ql0TqF8rmExtAprH1OWItEG61aD4ReIleTJ5cSlyQUMsKJV0gk+MwaZfLc1ZvdZwZ5WXKa12fOJV
2D+m0OltxQdxUGubxOQzRdbmFkktOXqWqb7C80yXN6V0k0LR1ABkc6VbVsx6K7hZom2yEDZujmum
6vLHJF7a8HJGI0/eFtxrExY8q6dWM+lYrwIPMSBtjPG2MhO3a+JnY7Kuw1a8/bhvUpV34zUGVtSp
oBYZaadcY78glSL3W9pt2oQMo5qj5NvGOTC4moCHYlwnPipfhABppK+rhvBfuT/PaY2axZ0clWvL
r3f9CPpWg0dubLMoXAuVjwB2ZisLWz2etDWobeRbsztYZPCYOXJvglTo3Ax1eR7qqWt20auKGNEu
VMFFUfBaIn9NukuFftlchFgBgRbWtblFwuv5U6TuIUUivKfp4UwDSVddgggyI3IkC9UJCX6abHWL
bUNXGYgAK+Ms52dWDU8imQo69TTMQJNHVDULMIVNn4deHSJDtaYCubpMIEnTVb5X6eFDGfCyUkpZ
gS4/XPqEqyhPjqGahGvRqkOvMpa22iyOwCumCfxs2dGAs97aXgGoaahHxCbUY6WxceMxmC7bGCDe
ckCTqPvbQl/ugoz94tDn73pOWlMmKjpAWJ5dxczylSENuRNrGvswVU/3ZgthWc2saNtmebHRfbbf
oSIL6ygXNknX4nYQRn9l5j2625i8lkCVjKvIRCeiaPrKZENUVvA6zXktEkeSQrUTk+JRt5o9MdJg
Tvz7Mg1cowBKPgJEJIghqPu9IH/l8Pz1CCybmqTqoqUxpP9cuBIiKtKBOhRrHwqpYF72lgxC9Nlg
pW0uBjExuUypoYvCfCtYXwEdpA8m0OcJQNFUS5ElWRXxZv788Uqm90bakXEjWSqc8HJX+kOP2ML0
wpD7tCCYA9Zoo5DyZXgYP7xwlqJNPS9BDyUrvmmsdoqoGM7YdrITiMl7knTxCtv6dQ/oWqiuwSBT
dZuNQ9Sp6+VdYnmJcbsW/HSnBcNJH6P7EitlqgtAEP3UnafU7bFUiTkLXbHMrwyx8PDy7pZhuU1R
0kc9a6t0par6VmNeEnr9KUsx5vRY0Hh4lwdnbo1tLqHlIbvL7ydXtAB8RPqmAYBpduHLYNzAqw4i
jD9psU0C1ousegeOQIfWXnfPgaKuJTjiBX0nPdbRpPIYUjkzMvhHrG1VXVuTGAx/tbiyzORdi9WD
jJo5GMHZB8aZ5fc7i8ioJVCD3sUiGcwEc2krzJayaanWxDIOyAmbSmVSQpjb0H8vdYI4GK6FKHMD
jbGYytyQPk9ZebV8IY2J1aBgOS5l9iw7axt0TAXFJcstZu0gN/WuVE4/rGd+0Qj6uUj95wpBl3RR
1yWeDO6Un2+QJs00q9OmYh13mE16Rm0rNKFG6ZYnFl+5Qz/WG59vR4M+IR9kSpqhfZKGiE3Ud8Fs
Fmu9MA5d1DDqYYgLh/DUYGBwgrJbV5XuCSqMcSD7leqN/lff+OMr/feDME3FUGVLVj8b6S2ssLkZ
kVrPmhkFNe6tRTld+awqiIJA3/uR9cN8w3RWjbc9MWtGTOtAoIzY6sNzOegekvx1Ksgr3yAcnopE
ZNSExUBY8PX1UDaurvq2NDFe6cI2JDXRN+cjFuPNskAg7yO2jaF4kpX7fgRspCo4Bc2V3OcDu+Vr
X94JNXsNoknbYhOHryq7yUg8itqwNqg9xkLwBSrok3bxz7vA0mSDBavBCvSjw/pDeT2XZDns0V2v
O0GyC0kkBwCJmd4xs81UPKltKrhm030T3hFU4KkUn6nmGAq22JHZMtqPus9iDG9erG6MKjtrpJBk
JWzKBZYKc3htheFSOc5SuFdH8VDO6NTRd//1rfxJ2fLPb7GsnbEjKMrnQNzBYnxSwYwi3MvtuCrO
CKBey2r2IIS626Q9oVU4wwYTrf/1oE0HURc22DNBC8tP+URfiUEiXRehvCkb40qu2yW1x5OlfitX
gKhYe+ZLiSsM/l4n5fuB67TXLUZqyZA+iX+UUohyEGjFuuiU50kI95pAlh5CNVkaqOP2lK4mRs52
UjchGYvS0NIFKd18QlU35BIQzvljcCuXViaLDPuvT6yySJs+PzGcVo2ZRKfP/5kQATVc0eugKfB6
UgVjSQzpjzSKuHwMcYmWRnKmgKkXLeNALtQ2FvBjM4FILL27iPF8VuhlKDc6vdKyO8ZqDpX4sksy
wJGk2hBnJOB89evwVsroxIn4DCR5q+O6mPR6HS6UYkLgi0I5qaQDSjFAJbIreyXcaOHrX3/TXw5Q
lkHHzFCZsc3PMMdUn/1EIaB2rcUKYRbmVhbB8vukcYpeRqLeFOubPhrOlxllmuTNHNRXXxzCr0Zk
y2DvoSgm64bPVBKtLJF4IHNZl0CMS9HcMpqC+HteVtlSRIZek7psRV4Xfy2pbxg4i3stxsqtZu/L
KlsPUveLQ1pWCT9ff1VkG4nKQ9IUURM/rSJmecjR8XF/auLZbFSXfqwejVr31LI4GkX0WnVc6qQ9
GKnhJuoX4s1fXBM+nauhWBIH8aEj+bH3B5DDF6Za4+5j4WkID0Vzo5HpmhmCK8bqiX2qKdebmWPR
q2AvDPoXjdxPOo/l8fz5AD61WCs44Lj4mTDAMTjzEi1nQqpm78JVUWXhYzWT06s2C1b0cbNNepjy
8kOms/2ap02njatcv5h5nnlk1nX9soz6Aa2C5b426UlVZbOuKA9PcL39OnML1ktmzFZ30BwWwZbz
cT3/ViHnusj481m69FMV57e1nv+JdZxlsP+LOs4T0qE/bqP8hTLOH0/56x9t+PbHun7Ln16j/K35
qbyzvNWf5R1BpyAjaRpjnm4qmqUYVIv+rO8sP2JJLzNnMt8wJC5t/n8WeJRvCgUe1ULqKlvUJv5V
35G/aaZCschiiMG88PfqOx+03389l5rG6kXmmWQ1pZgqMVGf5g3fIodamJtkJfW53tik4KJJhTzc
FPSJFntm3CTyDaUP5TamuBOi6WjMY9+mzY1IrLE4yJCc1UL2PWItqngt+1p8H2cGeslxLM7KaOKm
lAQ5uDapT6yyQemuprbIJrczZHPDjvULd4b8s4ni4xspMt9LpHYm8odT9+OzHlmCYahxnqyGqCES
dDKzo8oS3I5j4k61iZa/3zTGdWO16kqcivRcqRv11JllAhAFL2qjtETDkNC5wJ12KWUEnPLSDZQ0
zfXnZtq0OT3PH26lXyyhl7P86SqwFcH5rRuaoirip0WtWUuiJkxkYU5KlnktGTzYU7PbYc574nqW
kA7YJn8+wjx/v9G8/eJEqRo3pcTGTWEBv8wiP6zYuEjIrE2ZmnEfyzdJPLFTIQxC6vAuU5O7kMER
eLFC/5cpPWLeza2vVi0/T1Qf14pCJnPkchMuAr+fD8GooO+xJ4tXZV4TcKeEdKZUKb8fJaVzUi00
zsXGrFfhqANepMroJhMdVos8S1fXp3AfRhK1ozJ5KQk6IuhJEL84SR+A8k9XRjd5NnWd1T6X59Pz
MRu5kHV4F1eWchv1qNyBrOCC7VuSZHM0GnXhpPGF3iyJMeNOzkDoKK+Kbtgx1bPF7j3hmg0yVvqL
2MKkUbYojR4mfBiCelfSg6NY5EXWVd19xZ/6xcll+WFJpmzIhih/PvQqjPM8k+kJNEIh2fNYZxhu
CLjEQo0uS5jLL7BLnyoFy9Vk2cya2TQ0CtyUp3++mqbWq1ZnSSRPyQIWETPdi1NJk6UfiJVAjwWI
VXnuWqKvxZToTTNBImMMbH0aqVtYsDAFiIdKvzis/34aOCrD0jQWQpLKv38+qs5Cgi52HJVVY3Kf
1VB2CtZHG8bYgpD4rln9/anxonzLr9r67a09fyr/coa86N/qtqvf/uCFzR8gG16fWpS3n3/nf+B8
KRl/OV8e3sqn9MdJ8eP1f06KpvlNBgtvGPQp8JZay27hzznRFL+JuoIGTV7+wQKWn3yfEhXxm6oa
sojmF36BJC5iuX+KgfVv3HbLFKorssKM9rfEwBzKz+OxwHhkUJ1RF8nzT0OikE1BO8QwPlKtPiEv
7C7C0M+2cCZnVzOJUxHlAjmV1faZhG1bs6y1XDfCOg6M7rJIBIJqRZqhrMD8TRROkcv03r1nWaSv
Em1Knpn++o2ZGFT7gzju39IQIykRPOCPh05eGUExeIzLMpIANbyq/LjBxNbjUQvzimArCaaK3JFV
bBLbS9k+n90AU8lbMhTQZtSppoQgJsZGKaLkZIlZtOPhE6/nMmYEiCPfvIR5I1H0bc37XiSUO87S
9HnWxvihSaA9kQ1fEeNRKPqKqcDcCxIBcaCJEvNcrnz0Zg3zqkk3aAce2NiqBv64KguNSz8j+UyB
iXMHXAu/TjtY5HupjOVY21oVfUlVEcEc5+OpkkNIW12HC9EYGvQVuIPLQxVN1bku9kgOo0w7tqbh
YLoI9k2USIc208ZN5Q/TZQ9E4j4DTwnwuYIFI8e0wisIFDGpX0Ts9UXb7rNMkEhRTLPo3jcSeEci
+7R1kuJn68i5eBy1YbCpqzXvSlcJh1jNutdkbsWzuLHGhuRpzaQ2HNJh6BLyCqp4Nu9GneSiupmV
3TRS67blLgzYUhuxjPESBOmdrwYEfMnUT1/KaspeaEHkW4qg5SveB9JcY4xr9rx4/3Ii7FaNBB+u
UdTarfvmSspNghja6zKgKQykkaSUpLgbUwmZMBxFXaXoH+F8deYSHgvdsFOpWltJu86BpqxibTBQ
qAzZ2kjwHwrgCojN8KogZLMvtQfss3Y3z8IqgFhwWUQTQVvxoGCkfA8URVpHSpQ6nRJUtKg7Su7z
85J+K1nZWiALbWVodWz32EJligg9CvQmV1H5Zum88RPBDS06FJH1NMSxSMXhKE+69h7nKP4MaYRg
sFSVX4clHjw3cXGVPagH3WxcnNo8LSl7dJX/maP0pIxwkAjivBusjMQ2pU72tWmuxuZZlyF/qDXx
gYIFy9sQnBJRgyg/ahKHlSSz64fCNkritUFC3CMUD40gsktJ7YmtFhCTE4GWitedEq+KLDwvO1Mn
Cs8neZbc3dys0Fn1J7SkoU2c6XFQUCUyaq+DJt3IYf5Chc+0JTNzM8m/0/MRyBiBn/TIdDQlKjJo
E8WiWF2olRDtQiNC2qw9mFHwakgx/vZap9OnvUUGKrLIH2jolTT9jZaJcgLWpo70743ZB4aUCnvy
wM+gBSDVSSS+9HA0QKaECA5UEYmVVMNfVbPocsbam/lGfVNZQomMMErWdRevG0nxDxrZwqOEhVgv
Y5zblNQMa0CZDpOFrbndGkgrS6gCYB2BW7dRdifSrm2UrPKKDrV9WmrqNlPTK7nK37v0ZjARYfka
VqFamSxb4fmE/wJesJVUV5TaYjcm1LyFSdlaUks/i6fummWdeRxmCDDh+KbPU7QzDf9GaNP82I0C
X50KdRkZpmcJ2apljE2M3guzDrVPp1zlRMMWdXACKYDElt7xaQKl8J6T2G6Hk+/iQEDSUCfKwVDn
J8Mvoaf5ZWY+qVPJGpY+KZ6yOKSR449qdtLrunsaifGmJJrXF4OqBQRXlPFBlEtEmEG5ZLXjRFn1
peTvkmLxKgjzLN0UPTwtGhoiOeVcX20oX6ZhVp6EYohe5hDbqkIb6hiwhdhGVTV4pPLSLjPRNBXD
QHKj0KwxsRM+Kki3acF+ClACt1uMCN3UkD7q1lDv5qSUlug2lJ56ourv5qiQxVaoTk2hmah2saDH
2j6mLIXbifRzVYA4KykZhvxSNNx0VFtHapuDqQSI87NevS6tsjvJ6oi63SiP0dg/dWQ1H3PFLByj
F5F4GEjtfUPPXujgGC8pAbqTrXS5erBiHlUiSYRFblaTEylBTXNNgdRBqifxMnERjOw31zjkJsxT
0ikLCKlQ59YLtUjytFCXr3uh7IHkSQikxBTpW5Uk41kqm+HeD2fjngD7qyoTBwleSus/iYTlgX8S
kMbGw3oM4rO4WLwJTB8MqQGxrs1sMudYUrrJCG+2R9LsTN9SVhgPoTxGY6NJqyk0NN3xQ71+LvWc
BFsWmfu2V+ctwcPDwSgEYI9M7siR1XmAV8EwRosoYl+Dg6BTAFtwn9X1OYAluBU+kDqZml3XW8HK
iqsFPNY5PZmiStbqh669Z7eYPRc1buw4USVXrEbfHcVcI4g05/lGwBO2aeJxKTIm4xxPnWCkHnjp
DReRS58s4iWZXLSRL2qLClFhkhHblankj76U4EkQVZE8y3Gw7mJCe03bnA2mBisa7NwU6LHUFttZ
JWcTosL/QXJe0xQKj4EGmd60gvNchRITUEMPG4FaUKvRhUOoWmG2nM36vk5aqu/quymyD+HwJTfU
yeFU5/5mKIYlL4KidSQofWXzKJkeDThc5EsL6UOOpyuIU01qrFkiOzr0BeBqTBzz8q5C9pAU9IYL
+RWoZu9mgfU0GhynnmvbQl38o93wnCXVmVkYhpMpAm7EdHjrR3of0ADIj4vaAfsVo1+vLoSDtJc3
iqABUsRTrxvTzkwGqO0B+DgJJlqlk6AuJwSjlRbgvoBcE03cAUddhdH/Ye7MliNVsm37K/cHOAYO
OPCq6BRSSEJNSkq9YNnS9+AOfP0ZkafuudpRKclKT9eszKoqd26C8MAd97XmHLPYVwgSzdl4mSTx
l8sxbDNlz3AJuX9Cp2r/9oR9s8RjQZ1YX9goJ7CCQobCdDP15dGQ2CKmM394eUSjZl6ACeISSl3+
h6Xxq3t2/5s29fU03Ui3+6pKO5wIHwCRZrQXioTXyEd3TVfj14AIsyU1l7UIlmWMepS0pMtxCPge
TZ7uAqyb68XWnDTd/DYmbHeOULO3kyABGF3a/BDlVQR1tR9Xsr3qpa0IeRzPbXqTY2mSmfMjaSNx
iC25GSZ/PRRDvk7wHWA4u66MZKtMj2I//IWhekqqcSCYt3y0jsoODyGeCP3RuSqGGWSJNC+yFmgT
P8vaTZJvqVn615QxVvVQxuvcXm5dGR/mtL4GAENJCIvSESOqWKPPXVE8Lbhatz7Rkm7eX9Ets9R5
SurChaPUGVSwZK/KFElQEV94VfLYF4ZzXy3+b2LgzoruHlgPuu0hf26O0TRxEv0IvGXZmOUBFAKy
zUJ9l0t6a+soZi/Cw2rkGiJJ+eLrlORzdBYwUYiPt5bbJHKpKwPygiGK3XR6nksfL9bowPNjmFyR
FVtZuu2Vg2bmOpf3bZE9+gTau2TEt21a3Nnj9Jv+FD3dGpGf6o1lr0kD/0lv/rKPM4Kio+qLSs0H
TR34zCz7A88sAMelfPaDFCZDo/3VXFC+NSFbOXmteeUtSHbcJfQl8l73KLoZCjy0gZH7q64svnoF
dAcE6LF0+q3lakr3MzPtrKyMaOei4FjNiHKOBNtrTeIKicR8/6m6G2N53lB0mwz/wR41Ow1LJvfE
nZxnmhQVOmrEpNTM6Jqg3/Rn5rvhaJs7jc8wcVHral3S+ZqDg0XaheO0a2mNIR2ByzxwKUYjQY8U
DJIghUGEb96v1zHP27xgJojjBhWUwB5gwL2bG0wbShvOxp1ybxuoH9nRYO16sAfFhAgcJsm+8xFn
Otb8i4XfKGNQx8zWcZ4vRGyxpyJkg71pymulF8GE6MZs7t05Jns3N+UXIwcBSo/4YDb1ZeDhySuy
OyLfASpDRCoC1Ji06jLDfOjY8ojW/t6Sgcpa6d6onkW0UTZNSOsmckEoKlhSvJMO0MYfjSNnyRT+
RXxUYdJsrk0cWEVBNnQ23Jhkyvti38v5tspglFAzjfqzUTBZxUJfdmkuI8+4B8QcbPo+eTH68ipb
yGOkE+dBQHMNUtfjrnmQvS5b8K5Bda10JL9GE7a8jB4RwbnfeWB5DxPWvEthgRrJ2OMa8X+7LkJa
Xo+HbMajGov42pgcD6noM5spJM80hHBHjmx8AlNvvA5xROohPxU0vro6f1TS5cF00CdEfsbjsEAP
kkilKpyo4BPbfdD97GR0VOnyU6fJcu/xbsGh92hY6sKTR4VU8WBP5A049LNRm/JmkcS3RzkK+SgH
NqJjd0HEJ/wfVZ5OL6PEYWVcpMYwrW0Zb5YSA4fJ7QwD+uJZ+Abn3pYNEJknBGr7eusN3S7I6y/G
JAGekJ4xGjlrgVr2du6sDGK7qwaiGK3KqA/abdAPAxZ9NwO5GPF0d8M9deaEKYZU0c1Gsc2kvK2O
UGSRDjd1n/7wBuPWs5Zz5ZGAJ4WN2iu4sDoR71qQkkT6sVk2tIVkKFUrRVhrWqprkVnPXcsmzRY1
IU3Dr8kD80KZHPepqNBgqOshEsVaqajb5giJkeM8K4F2kYe5v7PidMIvW/K3e84IaYHEniXyJUUX
uiEPWIWlXy6EhvJIWVgj0Mo57BQXFMjIzet2uEstB0VyiSusUdXBbmS3Vw3ydqMyvpdj8hPB5TfP
yRHe6KM6psYMQNf12aub7rnS3k3pT+mac0SzjoeAr0HJWx41hJ7OWIqy4awsHf/ODYyH1kCHnUUN
Qn/Xv4R6+KtLoDFmZjdd4uVG3Gn34iyKrHgXY5dwm+nC1uYdv3y5ka6bbtwUSFs/YPYZB39t9uj2
eDzLq2Gg9JELvaGegW0hoT4A8XhfwAuqVCvANoPXcwDLdI21MwwwtdmgLlu4qTKLH6yubHYTfMxd
L0gJ9QPvdmEnkClyXQlIjIObLPZX8ej/iDOWuGDIflWZj7C+czaWoChgQjfQgQjLQK/GmS21x85r
dmouhY47rr+ourHOkOLuYpIJ26wgGjtBU1Fmlg8WGHC0hgouYlwsenYGXK0mE1V4myYDCkd47Zyg
s0s9FymQ2Vnni9HxTSkfs/VfR3KucbtAXJ8NXAFKpdahMeTv0TMvS3dRyJTiGwcp09LrZdXqdDPz
q5517VPHKr3XlovWU1LQjZvoK0vttQMZtBBYB1t4jShxQdp1mij5LrmpI/FciSkcW51vpNb9IYn8
i6YhAUv7v8Y6Lc+W2cpWo2mUWzbntxYKDkQqBNeWLptM3qtbQw3jbWW3T5ayv/gJb10JMKONxk0y
ujsUnsF6AHg9FOU2ABBdDuNGEDqe6n5gkoJHStPQEf130t6+ZAR9OqhRqZbhxMsRjy5V+lDMxW0n
2t9RBKyxHqN5ZS51zSKLTzvGO2a41YFw4t+5h0Exto07pMah2Sw86aWFXBeVphx58Sy8+3KeHidB
jWYsxndtsNYuc7awGhcuhRzd/+gtHYFddYi2T9iPusiTFueqnpNNG3db/MO/MyvdapxGpoUHBDXf
Dqg0gaSUV/DucDppZjyBqfhe+LwJVIPNyexhImemuCld6e2a1jT3xRSJ8cx0jORWFsu4ngP2Dxyc
1rFanrnjla3Ku7JsNwPIYKMtu5soaaoLe0jbJ2W7CmWDTxFoSL+OKH7muaYTDPu3jhnEBSH/nLIJ
EIn72IArBPXorQtN0Qdt532WILqN0udKZtOu7ORDZ4HDX/TVkSK8NMj73S+O5/qkkFdPaSf2uTH/
6t3g0BvdTTKgh+UlurVpCHK+GAfi/pyvZeWsCSAjgJTxkFmP/TwvjhjotVfC9FD1XrgGlgYbvVVr
b0qXLltcxGAIYoy9TZtjIPTz9eCZ2VN3XFwkrhbXfUoRsVkqT7aeAW2sWg69XLadn94pv6lWc5Q8
5mhOS8vMkCXkl22rrq3R2mqrvR3jkb5QUl/nsb6pfdgBOalNjUMiPXUBxrW67JwC4mrukUuot2YR
hKpg3eHdifeO6NGpycAim/X1aMBAa0XG/jm/iRwnRa4Un0dVtS0cirW8n3IzuSuW6smZSI+XymrW
rgd9YAAQO+dkyPmVeRtzRrCzblh5OsJVQXYckzs276f+aZTVOfY6QUMXLmzcIXtteCQQw+vyBwWx
TZ+Zw4YGoxdqF1fuUrs7K452mYAi6XdsVHjUSc+7CZbs0nB82OL1DQfPCzBRP6NmPEty62FSRb8x
C+MxqSlh9bXHpn5+GuP0XLiCPUBzLz0sHyBqg5ydtpnSculm+1xP9yZmFNVx9ofHuVtSa95m5ti/
FJb1YpCnbSTJxjbQLlM97UFwSUx+I45Vpw+HAHvPkswPhZ5v1DBcMKUO9pJ/USqQZ9rTj1UKnRp6
ylFNfOkC1KwXfyclENRoaTB01iM68mleuWq4ZFKsU0XGumU/RpwJkMQZ6HKbMNPdc9awa7O8btwJ
CcUFtXhzKbr2Mk8o87nOTera96YowPn6Ny3duU5AIc2KX95IkYtyZA7CH95My9FOHM/K3csRbV6M
krKs0LsSJbyYr925YhXoqwuRlSDrBEfoDgPiGJNu7bUFlhk2+o5k87no9NqzOfuVyP7Kvsf5eeQi
5hd+5ZCVbhd7lVk/zMR4tAdY2m2D2t20g19pggWwC3i+TcVap/JivhsJa98Y9dA8UVvENoCtVHOS
idmdJzYG8tn96qnha8FhaV2YOj9EE1xRc+niaz8gyTTXF7Jdsm2K83DuarZZihyKsrfP6+7ecYcL
Ky1+a/TbX1BwortzPYQuCz+KgrBxWy2CrU86U+/sWwhJ8Ih2QclhFe3IJW1FOEgF0qzIOq+855zj
x4YGes1h/EeajZvFoXhWYpmfJgVQmJ1S13zx3ehrUQbWmvoLhqpvQRE/mPj+fIIPyuWuIK/Rad21
qfzfJAysHToTeFBeRNH9qOBmJEu6mdx+k0OGcztvLwU+fF2cw4J9XPJkv1TZz5nfdnbZrgwJ7oBb
2LvsHb1LUxa3wsQVN0j7ACH6EGXNpoG1kZmYoQYayBtamHhAM8qpqYSPZKaxc5XKVMPb5lcIKEzN
j5kAr0LBWvPmDcJ6yR6Wrgjpj7C99WkKRJSOOo53W5Xhzph0/CA7ytB+wJpCxYj1DlNj64jdWCXf
BjNnGwv+NCjsrbSdLzLqNH0UK8wnA4C509ikxvR6mx5Bj3U/1tuZkuamna9E6v+YmrtudBKPoqg+
8+bqB29vjoRDnAEU5tEVSXw9DMZZ7nrfBm0B89fu1jNz7AEUR4hYb3hYhFEmOx/xB14687rnyerl
dM8B7sZlneAfS3lw/RoLKBbylL2r64j44KrCW3eT8TJ2+ZVCnVwZ6U+2lI8+DalNDskJvVZS7Y3Z
ws09CajOwrxIIFRHQSdRoUY4KyuqiND1N2nwS/isTV6Cqz9JkXSP40ooy13XhnkuqH5TJu5+D9Q6
DN6ca+Wk1WVFy2UqxnVa1uK2XtL0nBN/cxmkbNEoRLPD5X2JoThoNgrNQsdRe9VDDdrRs6uBnaDl
9hPo3EbYjCbVlj6ivjqZUBqQf2ctdN5UvNgjE2exjXXSZJdui9toMtOStsXA7CtEzb5lloZ5pVy3
Py+djHpOtsiHqg2AbqeLj7HHhoQGijp48YQ1X3VRVX9ze4poLG5xcLQ0WOMWOyZymaCH09kDHTqz
a9yaTnxLOhlyzNH1iOohYkg+FI0Jg9uISjI0xgzhcG1GatgSDtvuWXcoHohxK9L0ezljJg/cPgzG
I3hFZj/MGSGqhQg/KwFp5suVZThHfF6x7n3ZXC+UC763TVSFU5HFTM+MJAoHRbwxzpTSCr/F26ji
Its1aOg5zQvM96YCF1ayB4Y41JX9NrLIJ6nxol+Uhkcn38ghqhSNbHeKcM8b0G3mfZKgjJftDAZg
qSF4UyAJfjYWwT0eypbLbsj8y9oGOVpw8NpE3gg7XmTpcZthbZZhTCEtWf41uTDgI/Q4UAh2gUDD
FO5+zSkt0Nntho03co95NWLqnhY9nIN+Fxe6iPNrz8OG5GXKy1caAN4+WiqOfuzso3SVj/3Rh56O
w14tEhG/bIu99HCrZEEL/TIGCOQ2HP4NtpRNi4EUrZI+MKLD1ud9LLZGthCaMPHbng/sc8QqEh0p
N5TrAVAvnoSWWRVwnk03LW9me/IP+DZ8wA+N1f2e4jYBS98wZQLtZV8W1ZfpyhkV1SLTMjyMsa3e
9HlTn3di5ni9AJ3al22gLvuOvdU2iwzeRG5SpdXZ0jvWoY01+yZVDuyZ4mIrRj99yZfS+GlYM4WW
pBvl1u6sGIhR2QAbKvkX6zFoeYn6wTeQ11wtz5Zrt8GvT6cWRg9VN/F1Kq3p1lkwtUcKus/AFAE0
EUX9bpbQdWMKQef5VH71W708WJZR7+yAUwbvq+iwzO1EyI+bh9Qw5n1WT+XWtrp4Y+Ev3dZu45CO
NSZ3mirWTTIC8MYEZ+5UwSEeOkDt6BvOOrTlfLRWbN57CKh7axxiKurM/u9dknnXML+n0K2N4M63
ObCvzEoaVza1nU0zpTNo7iwA5RAk3ZWT+MWNtmrn0gI99TXAizUDtXPN7LxmV3ygxt5HZ6aXGv1X
LwfNsqiJXWVtNuXv2CDfo4mNaNrG1VHp78exheO6yXAuc2qh/VhdFqDHQJ4qqC9lPiwcrfTY0C0X
kxuygEhqNHnrXwvZpsl5UQ5NvPZQPt1pha1pK6hf7BbHiO7MxriL6N/jFfZZFiOrKglBCKbHhXzO
J59a7qYtLJRRnor3bZNPVx35CDvhv5R+i7kOyXxwlCYF9+liQ1IVdrNZhOk1G5cUots+Vy1rUD3g
BKw7iOsjS/xdpBM7nIejm4HZHsUHR2mOgjqdqLX7WsuGUAoV7IliXi5bO5GUGUfyWFfSpyKz9fsh
FLKIVlU2JlcEOtK1JAhh3qiy9VZ2lAXFT/6ssX9kJqU8RyV1t+vKCgYJLwaYh5kuEDiYeniIbQEp
JU+1+wj3031qpacpbnizvhgdUkCosg37oUZBDEIwehmN3qUkQv2cUKhlXvuJFV11iNo2BADpCyrV
7CLMLP5WOmN+F8gZgiu7b/8yDgrnuZ1iQnMcyDVmVY23rdc6SIIWd5sjXHzs2+QeT25ym8UqJlOo
o+LJ+ul9RTAQa3D60qEjWHlbBzeQGRrdMhpkNmnv2tPeV6dozV8jteIzsmvp9LkOHRSkAJzXOhRK
K+2VwT6fZBOFVlHJh8VOli9ItbayJzQL3cgX+pVEBKWIilFqURVu5mObj4wL0k2OjvMq0wukDMQQ
APUcnBC18ZQ6MEZ0AZjB9YdjlSoLxnVpy/mJ4S4P2gko6BlGlF+aHHxXxUwZp5JtB9w3Tw5zv0QJ
Ry3H/momfvC00GbYuQ5BRxnlqVh58bqiWvY0BqV3i0SD6KYgYUyPnlJrk06Dfigz7V4oFC9wT2rO
MuRgFKRoOdmDDXXwLGjp2aa2xckxYVCzjPZQXw4ZsgNvGtdem+Ovjzj69whibwqhwO3kRXTbIzl9
mJOYamgxlFdRAtr4TIucM+3ULDW1I6Qx8qgGPdM5LYLMUv51k4sC7ERVk0bSVAt24KUYccvFPC9X
ndMhAJvpMcKLMEsVLrOkdBp5jXM1LzYwMqOa9bo0vcXaVE3DaUPaqGPxYzkHznlEBbTVLaXtoCDf
nOprMAo4RnZEJRDgtM3aRwfF61r9PTLYGnrJpG7qGYCKJJ3txq1VBQrKdYs1K/MMlc5qvAdVF3Tp
kfVDiCp4sXyTmJ3rje2wN6rLnnqrEYOjZTvRYvkyeR/ZKk1TQHV1/jT7HRlGhLmoq7lT6pubWwK7
s0XfKrd8Zyt5YJ6zP6022/Vh4RF4ccMuKSpvhDPK/lwEHSltPGK7pUEjIIwgufZ6w15TJK4u5kF3
vyUNqjNde0soXLM/OJMd7012p/glbaI5/nMVHepy/nMqhfuHwHz3qz7yJ/vTv/T/o14OpfY7+vLr
I/Ly/1wCCvj2D9Xc8d/6FykABRyMANRfiMZdXPkI4P5HNYeE5r8s5NLUO00eN3GU8v5LNefY/2Xi
mrH9QAiEvpbD5f6lmrO9/5IeAIEAvZzErfKfqeaOUt3/J5T9H8kcAvc/AtpXKmLNM9joeIrvAq/M
zlvejrsEvcgHBoq3rn4iv/VkZJps2w0aLe7XckC3MBfL9tU4/0V8/da1GbTXYj9Epz4ixTK+i6rs
Jigbf93TS/rkxU9Up/bQ4GYWKrqtiuylwdS7r+JafeCqeevOj3/+asxt1RduiuQOJqMvqFYLhHry
I07u8Q7/9oPa/7x44C5OMxhFfOcYFkIbbdTfisoMKF+SnPO5kT9xNGs+AXUNH2Gxh7usdb71CrKG
PndxHvjXg+M3QY6CxI9ul0LGYCGdx2kwmXP/a/34yyPz1tic6PT7iLPfTHrjrafoA+cdCawuhqqV
n5gfPDfoXP82+n8SSF79tEM9TUslHU5mtEmvCpRi5x3VgtXk0rma8oj0RGv8bphevnv/K73xLP2B
Qr76wAIg5EQF37/NRrBeMWGyRUQR63MXP5m+KH+rCnyCd2vG8sUoFKfZzn16/9p/DWVh5TnqgV//
0LnfNaPXj+q2b62NAPij4Q76EZG2j/7ype4WTFEUyG+AHmyMCuJnfF6MP6IIEBbA1X0d/IjM6IMv
emIg/d9l8E+KyqthbGuLE7/s1e0YQQ9ryHzFR1be6YwIw3zt2t8nPz+bKKwrsVf+s8fOo2LKFi1J
JuahDPL1v/6rBa7F3ynRbCZYR0t20ug07Sj44E7/DM9f5vcfFf+rOzX9LiqnRKlb20j2NmZRn6oI
I0LefVdtLdCDJQ0GbEHrpYVz0qwEfS6vAOtUBRc55ZD3f74/+IK/3cfJOlMEZWZwxoU4SfUZvfCZ
ZuTI6dxZGN59PMNir/3nqLmN2IDX0xnjQ+XKs+DJdd0qwh0NPv2cv4zUNTrWaT/K+vPemOV/3ISv
Rog4jjwdUVXetiUHe0ERUk/mM+WRFS1kSo0FHeKuBsLQNPeWUYxnBWiMW4xPj8rvDr1JIFMTHNKm
fA7s9I5j/NUYQLAFi2P0oLxHCrXWdKGPsI5kvvQt48ob4TdNSb8nTuyL1N33nO4mioBkVVnTS0tT
I+HUHyTJ5WjMK5IIzxE0XCTLci2H6Z59wYVpRrtx9CjYQ1k0zIvjiKUICOZkvu7VyPnSukWr8JJW
7VXVsFW2RXseKMyxaXGbkop11hr+lqRIkMXFI+2zbcGxvDvqXAcN/LaYLty0IfKs3vWqvfQLhay4
uiuKZhurnIbNGIUzvvv3H463VsGTNZyklLh1h7wNheIFl0zTdCbnMdmNhShp/VRUDRbQaiSFfjAr
3loFTxf2aeHVP2d8h44U4bSjPPiZ+A2WKfPEFZNpkTpBKZrQ0TwQywAWuWm+vj9Ob9y2eRy/V0+q
U5c5lT27DduWsnoiCW2hg/b+td+YBebJ2q1QrWSN57YhumhUhkiqOQ0XXXaTtUBjPjfuxy3t6y9g
VzbV7njuQ8qgt6NTXGRmHr5//2+NzfF7vRobr+stDIxeGxothXYQR3djFjjr9y/+1uAcP/TVxQ13
QhBrx32oAl+vDDeHaN3n5i4fTLF5/yPeuv+T9XFy/aBppdWFgzGHi0FbS8iq++S4i3/e/4ghvFLx
0oXa431DJ49koQ5Sz+du/WT6Ah/Jep8ObFhM6NiQ70kZ//rcpU8mahlgqjGTsQutgD5XNC+hY9rN
B++kvw+5E5xMVc83ikEBOAMMRtYfesN0VZXep+aqE5zM1cw2qtoJhpbGT0A4VwrGKTU/2Au9deMn
c7UQ3Zw5dTqEZe/vqg7RH1WC8oPF+K2L/9scnfs297m4CKJt04tlpaN+Xn/m96T49c8HMXLpJ6Ns
ZpVpu+RcSfsYkNsVH/ygxx/u3/cYzilHvVTgwbABD/RInPHMXeqtKoguyTNCQJbf2kkvqqFQoZtV
8QfIgbcG62TW4mGcFzM/DlaT/+Z5gkCHNvBzY3UyaYPai3PtDB0iGqpBSeABXXWc8/cv/sZ+zAlO
Ju1AuzFOG6NByetV36rSNb4u3gKQU0U+sdCoH3IeM+J5W3ENLA56cTtHAMGBmrJlaG8q5Ub0P+bx
y7RI+7owfYLqGiQY+OBdMiroonQzRivZIzhU8P/fv++3BvxkQRig702TYQ5h4/u/4skklpD+2fvX
/vs2xDk1tEYjicPBUPJjerlxXtKOPhtt79F0FJKqAtB3mYwbGnb9/v3Pe+O7nHI7yDsuAySYAw06
E6sPPSFrSP4VTvOm7/uti5+sEVAxoqqjZo6kiMACo6O33/usze/f+t9fiP9GRLIQulNgnYfQ9RP8
T4tbXjpYCNf9aFmfeqEDyPjnUjFmNFV9mXdhYiARHybpbDwJFPv9L/DW8Bz//NUbPWrtZkgnvw+9
YRZnsdv/JDvqo8POCcvt/x4P8ar+8+r+ZMxlmnZtGGDG35tDbV0OOIjw47ETbxuK1pMy9nTI86sZ
pfOqz3AVFIn3L27Hf/zjnywdsDNZZXFBhbBH7pCDXmJ6+f25gTtZN2ojc7quHIYQZsCPxnR+mr36
+f6l/0TU/WX99k8mt44me4z8tAtpIY57i/gmTP5VwHmVdFVyaWO1RskFpS/znmRCb123FhVvFqsL
Y1hwSCR4XwKAPBtPB+O9h3b+qkz9aKuDsuZ0MxsrI4rgwZXENkDY7XYLvSxK/mawKxL3oVVRubYW
4kWM0hcbTPPo5v3ExXMTEYpoDSU9YCgTwaTtrZ8WKG/Mtr31Z7fZJ4gbUaKM6fWRUYgQN+rXpVj8
5zygg9MldFvsORf39LKG5yjXM3EtbrPWpZ5JgCYzZe6h4NEkXs95j5FB00mH0YpSXwbPHv63jRY+
QMUOkRoGr+9TikKxLdNPvm28kwlB46qYj5a0cCgnwBRzTpjwUH6w0r3xYvZO5oNMGt9RuUI8Eacl
OS0BCheTDEiJ/tAgSic+yxo6MlbGyQO0ZfzBxvSNVco73s6rSa46cpdiUzYhS3my71FqnBlB2e4n
oT74hDeWkaNH/vUnCEDKufTNJoy66GCUFlRo0X0EZTzuuP4yHbyTJRzZdB0p02lCz/HHVRKgJFIB
eXVTAn8cVlz+wa/z1pc42fFNS17iK7T6sG9a/KvRi1nVD+9P6bd+gZNFfEoxoM+tbkMN9vWr39nl
XYXmd9PL/KNox7fu/mStm5c2r7x0bkIzMQ+6mX9muf/0ubs/Weu6ZhaZRhIQdgXR7cPYiLMZFeGV
y+H4cy9S72TJG22Re+Y8SADnZnBoekMRUtRhj5z96VMVcuc0yHg0Rm/uZiFD2VgIOh2SbwP9AYbn
jcE/jTJG/9KmquHaRtGNZ2PWXTX95yr7QGf+ObfyWeNtovsFmQen4Y7w+Pd/1bfu+eRx93LfmF0n
l2Ghhj3OgG+xHXxuzyJPHncxYTjselOGHlyilRfFaGhAz33yxo9f6NVy1gVQ72Y/cMM2scx1UE94
wqzk4nOjcrJE23oCVlyUMnSNOlt3xXAdIUj64M6PP9lfVrLTTNpuagcx9o0MW1M11zqikRJj2T4H
H9OtyMPSZy1kmPX73+SNNUeezFrT9juvRyoY+hMxxUFWE4YDxOJaqqnavv8Rbz1CJ7PWCIJcAC1x
Q92kKy3bR0MEvz516dOg2jjVs2i6mR+5RYEVm721nVyr/WBs3rjx00haXw4JEccjNz5HWA+O1OnE
+txrxD2dr4AmWzuVXViRMWVZpHkmjfP8/qiI48j+5Qk6zaKVrucnmevLcMoO1eDtTJ9U8Gkrqoco
iQijvZoAUpvWbip/Cft7YT+ZznJpk4KCRuP4/9qLdMm3S/TBuvdGiJpzihlyyPGdc5haoQ/hQWLN
8MGpWNgf5kDszehAo8IZb7w2g+13XVXwcSPWR6xsU0ux+djEaMnKeH9w3vpRj3/+al2AxFEvEnZ9
yOZgWxcuEOYuGz958ZN1oXKGtOEoWYeR7155dXuhj46K92/8jTaa44p/3nkS5VKbKcg27Cf6h5tk
475s4m8U5wGQLdBEROvO+wkNYBKpB8dqSGIx/bsJ1c6qcTFLlTE6nTxHXKokfataWenaboS+URZq
2xqAy6oHLnNe183XtDfhTk/ihWbDld0CZ3j/W7w1/CfrzUTz3x2jrgoNM/kNFhfNna8+woK/sQc8
5R8vZS1b07LKsJ3IG4OudzZzsIO6Xn4Tsf7czD1FOms6SKnSugi9ePo2jvF3qR8/NTangN3F62u7
NVQZRkDTyyALMRl+NO7ijYXeOVlw0iHBAblMRTjSs9wn02LdNwitr4SBUb8p0ngfHIVUq8BvIWnE
BkmK9lDcLaPdEdvVFFudk+Tl60x+T9JaHQAxmNs4pXQ4cBJEC2E9oOkU22jQv6bOHto1mASghi6n
lhICy+eG6GQ7Aok3GsZKMfhA5jqR7DhRrD936ZPtSLqghC66OA+ZRTvpVQBKig8W5DceeudkzfF8
l5MrsIEw96tfQRM8W/KDpfWtK58sOKaeLM8c6wzKiktSUy+7DRbZTw72yYKDG8Z3PHT1YTlCqbPw
Ia/nESP5B+N9nPJ/eUsd1VevV2K7MtxmsSYu723VrFbsaiiO3VbjnpY7IsozXr4bs/52FFfH6a/A
s3alE3Cy3x/bJrm1EFLqrodEUz949B2iE7AmxECzUO2uauueeYoH6yGPqA00Twgb2COf5ba4j1RL
kA80p3EP60vzpy4mgj8fa8Xe6oOv98a3O9n1aNPAEu0URTgtJJLULK3EgXw0dH+/tn1yVKcbbWV2
XpMJpWp65dO2TsXnfvM/rOpXr8cUNJk0csIpojY+kN4GCuJz6+YpTdWONZyWpTyum5R8fENu4qn4
8qnBtk+WBWhmeTK7sgxduY+cEBrT5657sibUZVFZWk55aCvI8AGysj2ecm/7uaufLAs5tJKSAydX
r9urOBqfqcs9fe7SJ+tCVbdlXnZOGaLfJ3VyzJsdZrVq/bmrnywMiVv7clIiD5egq9d9nV87kQg+
efGTZaGphTRkO2bhXMRP4Dn6VT+NnzwV/iH1v3q8o0VjiFgmEuqaKt8CwiHGoP7czylOZmUOj2hO
2dWGVhb0G6Wx4JRBJM4/NeanWtKFqlMsrRRgb+s8lVn1HbzdR61A608J4i9r8R/o4+txiRuCR2SV
hiYpMCzEB6a9Kx9Za93W35tFB+Rh30/74xo9LcMmGZ4ktVgxkyEUL+sZPFhQGrfYuDf2aONhII6K
DMP8gSsUFIbtwj3gYjyTwxG7QFKQHM+cct7b1iElcja3eUjrp5rTJzY2wqVNTMTwGpeQBbyp3PN6
3Ctze1yqew/vkQk5ddwvPBaGNve8P/Be7Cv5MtX4e7vhin8ococNAtna/vzdj36a/hfryKhxbjjs
HngZ2Iv/s5v2nkzWrP4GPxZ88dV/c3YeO5Lj2AL9IgES5bchhY/0rjI3QlZVpkR5UaLc178T/TaD
wnQ3MKvpaVRHhaHIy2vO6fLseiw06DatzNnzt3f+8OSC/0MOWcr2MQfGxucxsq+E/v4q/NVr96+/
h5e0yAUbCS1q4JGqI2KyLe/DtWY6t0jhVv//NfYMQSqsqA7xy3xsGZAFjcFny5MvDZGPL4TTDLLa
KSmdWEszrvxkU6vuNJi7MEn5v7vrGbf41qYay7vG0mcyBm9JSKdl+ybcYzGlF821xqrkNhXeG+8h
Jb+SltVBwOjo8avW7rt0qnNSD9uqqyPPzLYrQxz9cCO8i08BKWP+wyODqnusIaa1nVcm4ZQ+XL9C
awZl2B019C/lxbzzYXjPa8b9p+Vcm31cIp8P27hoj9fPKPSPoPBuSAJszBWTy/+YVPjrkvQfCzab
KPeGvpvf9znESStxP1L07//8qPn//Xj9K4T+j9dOs36szJZrhM/ghj8A5MhnJv7thp9SwvqIGKFy
/+Xv+psA7k/Kc9AoT430hNwXWXoZ3ebFSb1/IUn/3Uv/cQZ0BVNQte6Le09nDgyYxAenyHTvP39J
f/fqf5wBrZ5DL71edanY/KjArhbMn/zzS1vXd/jfdqM/joCOojU4Alve16z9DIOlpaYTDxhojS3r
/xrx9MXDxNIbswMEwlvkm//8V//dT/9H1Ibyti7nPMnvA7v8puZl3Cdh3z5XYBq+bWRTt4Fe/q2/
6+8+5p/9zGpJHK9dPXkP7bMDJOPiU+sTe1Mn8Fq0Nuab+kr7SPMONWeiw5Vn0gqPrd0HUc2Df5R+
av3L8fI3H/zPVmffs8tSlbgCzbxpb5iHKG+HPih/SNMJ2TWXdMvAbf+/rZ0/hSxBYTgeAJL63p2n
z64MfoAW/vznHzD470vnz8bncrDXStHEcm+lhcv+7KebEMIppBxbHs1ChQcGk5YYBUrzv13B/uxu
9meL+ea5KO8Fmr2IBheqjeX/WGj8syE5gCZeuRRL76EYv9d1+1kBdv3nb+pvHuC/VuV/7HJ2pnos
jLq874rl1fLGD/Kd/7KY/u6l/9gbFpBUQ+6I/B6yySuDX2+dwgz8v73tP/aGJgdhhTqrvA9H8y2B
old2w78EcOJv9h3rj6ffSoJGM7Mm75WPJJGRQib43Mp57hdGDLNcSBTd0IjnLcAbsYXt8eA7PpCQ
0K3yONPS2jdAKwGtgW01lm7Ewt3IrUzDLiapYB1UlTobZ0zxmPAh4klYIKOzhFm/f/lurl/Cf9k4
/+ynVT3QRqsNs/uroqlwsTazk+TUyusiYODvgXiGwect/2OCZSkg6F1Drcl7c30cde79NaJaGSTi
VO8ZZSueW1yRs8EnKvb8Oy7Vg1dtC6y/RGsZ4Khr6DAGSXSNtqT9URUwO8bYZoiWAezDMP42EcXr
fzkX/mZZ/dnR62HOAJvHpyPwlcseSto/f20Cc+vffHHXbfE/HgYVNgrIX5/fl1abPS2yRYxM7fXF
8aYAI1HpbRHOqm1hVebWYpB+XxsCtXjGNObeCswpot2aMekVB3XoAjrDbGZWrwDfyFcYvZNu6t4C
4tJP6naCrHA0G89D7JiPe2a9V/apabydG/dqeqI1rGvd4VCPogGv6Q3Wbmin4jwNAF9VWomTCf8L
hV1eAwWm55BfyDFegiZ8NEszdmcLXBEME3uG3IYnAqgxTsDIv/o7/KxdgQHXPqL5emzjWkr7YmSM
BQtgSjtTV/aLMznrbhFYqu3SkN8GnJjPIJy8r7EZ2y9IEP3dauOdlkVYbEMsHDtauGGhaUu/JUqm
W54QzA3zVebQBiCv8tm8JDTx77x2Lo92joutse0HDHY/88xetollGJHrleqQD9l8os/Oh24p8gvD
ROm+6LpPGahx006jcxM41Zdji/Q1W7P3sGnLt65y3LMj+mQ/OcAgXQbT8SPmNH6AKx3varMc9tMw
68PiAf6D3eBGOBghbfa9jY7eJ1KdViOqGvlaStXe5gZgaKNMulfuREybAx31Pp3Ocu7yQT1wXEeD
ATt86ZwUrBC8Hsscll2xaIs/QFV6arCR5G1TbEvfT++Sopd3sgWmmGpYJJiAP6a5rbZLwTayVCGY
vWoRsQIgCJSz75+M3Oc5bZ1vGoecfSDS+o6XpdNDGS8aVm9UpDNdgmOq+apGuRyXVSYm1WTP+JkP
oYjtWsOw6+VwsK3O2KSrrXey8kXcp9l4SIvawoFq8evMqkFvNSxMqtalv/fsan43J9eOww6AOjh6
cz+E9GCViFcgRMhwayrPRd2r659ZndpWBC6iBIvd5qcEAt2G/m6iMn9Znsu6XAHKQUji6hcuToef
EqyZYm+lfaz1IqCudCD1IAgibfkaM2poT2UEd2O9hJyhD2pw0q8BM+kWRof9E8mngiOFSPZnMWqg
oQbgIUubJppyEQCNMrrbBjQ08B/TfqvcHg1pbyTDZ17aqCynNt32Cy76PAM9waVk7L8xKbBCGxMy
EfN2n1IFY+Qs3C71WCzUig0YAN0idqOX5pGEwbslg+tBpm6ZbB71PBzWsm+Pqm70Z+Iq99ROPm64
pmxnnojBOU1+cxwZOAYdzZXK7qzNIH64nR2FIjsqNWVxNXsQ+qW/MioThg9LmdUnlMr2Oxgq+8bC
iYJyZgnlSfNgEnqW6XExluEh69sQSOaVzTQFfbfNMba+IimyL67hqH0jR4eKGUPsm9Av7S8X1SLy
PdvUOxpM+rPSpGtInErrNsvCIjmMVg10uDXn4rza7goyx84tiFGivgs6swi3iB7pHXVdtDu1m+8r
Jmpehn50eqa3uibcILWct6FVFSjeO7AD9CUxQLVmgrtZp6r1aQl5cGZwGL97d2ViJSjbxYsHdzZh
XuQNQwhBUFk0vwYGx49wmv7B9tpU0wc+D79gQyfXF3L1qw4LklqFmr5bZbB55NrCZDkKWz8Ea+8B
uxHVui3Dso+10yG+Gboat3xS5dGUrYwOJhqhgqjG/To09tZtNdNVjt/DuUlFfcqlWKlZ8GnqDCia
6u0r9RUbsloyG/Z8P5y73kKt3CiSmE0An2x1GiP2/DndhvgLH8wrdHLOPXPbIyaKi3EKIY5dqfmp
oiuj8JuvfBjWz57euI27wGyvJhlpIFlJY4Nyri/tJKAjTCtNZTULfmZy3/CxQV0dGAAW4sWDx5hI
dwIWN6L+jQW1tJ/B2DHJNJnuvZ1aHrTXYHJiZguYpWsHsbPdvoj89KqKFrbaapfZdMMT7ra0sjWy
QNvcix4jdJsNSF0laBAwzD0sb6tH8uTyjx/DNOi3Sa/TJaUV99D5em63QxIUT2MXJg/ZICE50Jlr
grwsgxhVUgYwMWEqa+NAFoYTSc2mNTqwRGEJIAzq8ae9uANwUJ/kRW11t0PQJYTqaXUCKVcf7Wwm
g4AnI+oanqPe7VowQbZ35y2ynzeQFAhvFurydSLSU6bGel+IEe5+WNUvRqfqQ+a4UEgXq/rOM48x
PSDUQZ8Qt8jevuNTgX2q5ukrSZblYaTJORracPxZ5U6wW5fReHMgYx0BltjvusLaPQqdxrMt2duA
EQDvMT8sCVyo8u+yvHKiHMfAQ9k468ZZxo75Vw28qkyeJsEBgDUAlwM4v3gMof8iVYL2daU7aO1+
rgAqNgI0WRSIudyVNTWMIDMAWXRWdUOb3HDXV1O/6VfCynG0fZ7RlZjLqvAH2cJgb5zDTZtlLkRE
YrsOxuqmKmnRzIbEjTQccYOodbNU/PvU/mzrPDI0TDlG06OJI+OBeOYXnBiwb27j8edCiDFQ1I4V
3bFQjNyAoHWm10XsQrBAS6YkGMXrJ4K4hfrasvZBOrbv+C1rgFqDf6uMZIQz2JqPk1daWwp3oLGc
BN+HDdJmLyeNDtdSBSsUuBm6Dnw4u6a38KEW2pAH3/YB5nbwf6AUmTWNnIvaaY2wG7OJt1vs4F2N
+lejjXSPLDLZAnvgGCN239qVNOLSDjSLf65OhRnyRPCMJlsh5mHng09kQq5xhm0jYF2Odfo1hu0S
pb4E+RuqGkuErIyyYnJSqmdvCVo2q8qJMytMIrP1in0fNsuezYgcntObe1X3/PzX2UxpGesJkocf
RO3E1Gir0vA44vi80Lv2CFY/2DjS7TZXqs0Grzt05K77uka2twzq6o2fiMkEiD6kaBAcbhKNSIe4
zxCNGGahI+m27t6wE+fY1hnMxoZnGuwtxkZOkhM4MMTT4H7OJci2bM29Yy0d44rAfknNEVIV3b7H
sbPsdy+EdJU7xbdaRv9QDM2r39rABQnkSJ0W9Ieo1TVe8O8an2RAzUi1br2rCefeqgVwt6vw6mQL
ZoNAv8Nypk7sWDU4Y9c6BPDtXzw9qcvK8Rlf5zvDenliM4HubUAQxe2e/QpkURwXd16PokuvcE12
bZ5YoFV+AO7Z6UO5t8s+3NeyryKG7I0M+YwtLjV0oF1X++l2tlHHlCF8ydC2ntYVEF0bMhvb9r53
aSo/PWOBKcg/1vYpJzaBWq9qFDaumr/CqhR+NPXL1dVdAw2ArzYjFmaD2LROOflENCF3KCOABj65
5W3Xi/7idTPRb2qN+n4N5uC5gUcDXldI+1cmTAsOpkrP49reETOKZ1BIr2OfJ9FE23+8rKmJV0tU
jzmc842mX2SLbSa8U4nSX6YDsDAN5bcXtubWbqV4Wb3GGDeMtjeHKRVwtr21pbM/92/KxqKlOTHJ
vAMwXC5Jx5UCuhYqDs7sDo7VuGzYKxEgM10Vm1OHboSttH4vMIWMyDRQ6pmOhIArIXxneRjstOxv
ly71z+vSyA/Ha/I9Q87eZq2qMvZh7xzmoPomh8/9RvfZGQyOOGMsMXfz4JlxktRfpQsjijYM6Nlu
md0uNtgyoICoVsWo6DoFoqlyENgdPlIGIAqFyMIrD5Ztsy06mUPVdoIvrfX6K0vWZYkaICvRYshQ
gj0c2EazUKgdRBa8Hpkzy5WCN7TDrP1RmUlwyWuL6JAghtHc4lfTQWFqF6xTokgbVpS50smF9oLJ
8tokulChOE9ZCtU9gNiaXmd7Gx+lhyGLL8ecvAfbVugYSdDu5trvBnhbRvUctk7FCERFZp33/Vu3
1XiUSYplT+Qg5lTr7SFFVMeu9EPiXV3vQjOkzX2Y2vcOg9RHK90gsv2rOobsOFIYOR+YretjY5z0
vmqT/jJJKz3k41rf6NmCeDaMkDoTyFAjPfFR7unwVo8wExV4zIs74P/paQUA68ySShmo2AQZ25s5
wFZOe0ilTcNxkxuLYpdq0ttCA+4OsF5FVB0gSdpt/RpMQNHKwIPzzlvYlj1gw0USEXuQ1uEqlerW
ytKBGyy1s87ph60zg9erlYO3wdfFU77wDsic+0dGaK4Oh8AI3/rB4B47j/V71cNQ2wZNGrx2A4qf
zbxYzHi75gAYcFrvSoKPqGx953slrwAIP1P1zD0Wn8q4mCJCxeH9TpPCOjTCV1HhmQ6dZH5Ga0I2
76Tr/Wg0LgFM2+bGCY1vB5nkDiAMiNk5cdhTQxzTHVPTz2HKqZeVaXVOIfycFxD2cduE+Xkq7frA
x1t3E3h7ikSDdzKhP++SthY/mxlOb83Il+LGwPUmt+6mtQ8NIFY1kD2J6GLS8IXcsdksUwk8eQ1/
Twn4zMrK2k0pLH3oUc9vB2DTG1iy5i03YdCWgpHKQnXubinYoQLdQ43V7G5LOzfRlKfLI1ep8HER
hoyyPJu32phkXJv8QEw9eHFdDitVqFXs8AsxgeEEzU19vZO4QodbNdfm0TADD1ytVKcm8FHlWov7
BFOOe7J2uOQtBtylgNX32PYN4EEGHOj4GX2eBA/lkN2NuM40pR9bwaHTojKigKa83WBZzg5gq4pE
aHevOSRgIpOAG1Imv9N0GSBogUbKpsCKmVIqd1Yo6n1e63HfjJ61nXImg4FxAwkc5/Z2FEr2bMnt
d9YAay4LmZ45KP0XEO/F0XDBsxdT52wssAL7NU2SyDEUt8dVN8dMBMttE4Jbs8vVAbmHgzzhVfez
OUKsK/wutgLaIJN1WKJWwxtn1Gh6oEbLl99kxqEfxfp76RC8GSYltqoN13u5UP4Z6+pXVUoDaPVo
bFvVeC/BisWuJfyGv46tKVi5TMxVsiDrWok67AAaZc6MFMOy7nPVlukNMoHkYVS1ikeX+YeK8IQo
H8ndjW4s+9ESA55Y+puOabcqxgHd8YWZZm4V3DSOozNCoO2mH9DVGKvr0ZyYyg8oVIJwHTiggE1K
fU4oKeBg8f1bb6LCqrs6uOlNXV8GvG4M3ISLJshMx8Ni0XJQV07PuqjrvaVIWaEElz9ExddU+65/
T/bDgW2gPxIJxYtjoHpvPbff1ap6VCMK1HEJcUZnZRwMMr/tGcdDnDSJey/r7puggofsol84mQ16
hrhLTZ8iqo9lZeiCV6/xLawq8kegsfaZ+RCbw/rFDexHmSXvRV9W30GVykhpH2L8DAV01mLZeB2M
8NKbPxBRuMeAMfBt0S0yskUVIDgw6meq0Wk8kMjZ9bIttg10MYaCRnlZXIMxJINHOfWGbsvD/rmI
DLieoEGC0+8r8X2Qy2s5bS2Ybwwz9vJEouuhoAuPXMlab2XhK57VARxpSVQEmRqUBeow91kJJU5N
zW7l1NNhmTv9aK2zsSvlz9bkPhrQUrkvnOWe65F/4OI9gsOG3qDLBnsRYPtqZCWrfuJ25s1vQ2/6
v4ueHBjPXIuYkMrzWeSGeMwcyXylratXpVLnPhmUufHtDukqGOhtliq63AvLO5E4sW6lywW5Mf2E
3qPwR69XLITOGYzzfAyS8qp0EumuaLwF8VQh4wlMy0tFuuEGQHvyG4AveSQDcNU4LCG+q/6maPIX
vjNgy077uxysjnRSqLdTBUJ4aYbXZQieCMjuYQlwbbbEpwzL56Gq8yPNvIiMDETnAM4DrrkJR808
kYVY7FvuKsOGh+WmYn9JprwGaryWR9XzfG58089vNPjJi8FMD/mGer4Hwbp8+Aj0CDKUFQ25hIA6
q7hr3J3sw0uocwf8qeFjP0g0/40LPFwv3o7wydxiLyDZHers1QozwNXBZQC2uh0G7wd6hhfHcedX
m+V6kFajLl6VAZ6dFrkz6mzYe4MUGwyWOBMdN0603jd9UP0Gu27JjfJx7Qy22Zwyr/R2Uz2YBwdh
ZMRloNukizenm6mm/WTjVrRkT639YNhXyGIQbO1aqr0BIOVk2D3EAe7zcVPJdEcCq43NLMQtolq4
JKBOd05Qt5GPXXJbEgfFnmH4cT04S2R1c/XWZaF30oJ6r87cmDxxfruKftn4fs6lwUxPZtvHjeoz
zlFr2tVM4110XhgPq+jyFzjb1oZfOjwHou7A3uP7ImS98wOLm6Lr8ngFFTywmhsk0cAvd2jIbDcg
0Inw79i3vLjj8LzpVuesk+biW1eVQ4qDqqtHteEubtwl9vI5LkUGc5IgxfVBEMJBLfeGU4xEAOsv
5D/kDpzwCbB5GLVXL64fKDumroQGeVa/LNX9MLJrW6Ipb8eZVj/KHStZUuthLquzsOHZkqN8XSt0
IksbbjrhX7qJYSHR64tSQNMVy2TTI9nuGyffQPwGiTlav2yOtm7GFUdRh4BxROtV64+RbIpNDGrN
yYPjAo/EX7QczErJN/jxBh0RdXbXcqE4TksjYCIi9Rj8wIu8EJ3G2GYnfxUnGJY32Gb2nQ3Jnqyn
b3UvWYcMMKghhzfCDE6wk9PIENzzMAFuqDKMHMuBGReep3emFx5l1szbLINN7hesZtOd+gcaTPNf
QGA3Tmu+sCI4AhFM4CUc/I0lzMM0QMmCWUOsd/DG8rKa6WdvJ6eubG67CtdKZcxnuT70qxf75ryX
mQTT7090e7hGGgfulY7uiEMnEDP5RrhZu/oa9/2gPfjJlnUYjws7/VI9jmtyCgKjOKBmxL1BmPlQ
oqDs7PA8cMANQ7Bb6A1Oa5QeK2seLZa6y1v7ooxanPxKv1A8vYetc7aS+aHv+fURtTEtULhOhFZz
OozjdJ/SCrVpUPnEC5ju+6IIm900r+NTkHpkxOX6I63FVY74qdr8c7XJ6zvQDiBhUhjpiom50QVt
d+Ar76dbradmGccDZGwEZjlLJSNMQywelu2r1vkzPsetGvyXEiNkh9IKVlUNDLf7woFJJzWHRVKX
OGTb5CI56A1fWjdGnT5SYolWrDVCmdVRCBzTg6CYtnZLSktQ9grk/Dsf7QMY0jFqw5kLkHokXVDs
c28K4mBFKZ/O44U73aWczCGuV+sw0wcbFUWSRX4fFjfZbBq3fsbbt6Z16+TmuaOTma2nKiK3zsKn
dTAz+oj4zizqD3MCt2NFJhRhAduCNnpy9VLjukrARoUVHmgySVPWHmSR0h2Ls5scZF1u6lIPb13Q
L1s0ItAN+uxSdObBN9cfTFWZINUJk4jx9GFO+zAay4Ts0zLftC3Nu9b8UznDgUDS2Agu8pBPf3kq
HOH3ZviRAnUI5hptkXzPO3nhfn5GY8XqHbL2ObHsc+f/dl3x1pjqZJsp3PU7QoO4kCRDvLCQ5zwf
6AomNc+9ZjLRw3h1L99qr/7VT2wXoVXslC1/TMngn505GE/BQM5PpJ19U4nmkVyui7rBfi6uZiM1
rad+UKitDMagDWsyIuFP71Kwu3T2cFO0lEPd4d5ZmlPfpO/kPkHZhp9h3ZAAa6OMtvluoyzQyR1X
aiUt65gpMUSTfVMkKo1HyXDLqMUdFsk2SpWlrntTfuw0sxrh+laFZr9xpna/0NhSw7WKNLW0yHfa
jnUmnNO6prs0fQJqcraMe2viXjsHH2z3N4n9NfVli5PPItrT63Az+yXZ13L+StGP7zOEQxh9jO/C
Ng4WyOUjMyrAi+v6SKdXTqlFlz+npCmN0wh71d0zHpOTyF5TH9Vts5RUtEsA/jq39YZr+ktrhAvn
Cm5Ntkx/Dull89VHL6bfvUFpiiqn/ZCJ8QVyLT90iPQAmjvXN6t1CFaMkc4eHKO37ZjIr4IBdqPT
t4viil51RBBc94tn8vtfRmm0B4Op0s7LRFwW7YM5c/0VyGsKyZhmZpru1h69d1LjXixa67svw0eP
9kGrBg6XZiXAaZISWztpKiQ9P+U4c+PRTWzMqif9CCTWkkHklNVNHV7oHzcjcxy3BVxxruQ9arLF
fTQocY1l+6WJ/0wB48xPrI5ItqZHbkHm2ZgOAHRMRYPfbkbXO5fospqUy9U6ZSUjOtV55CsaFx35
pjwX2jwDRG5xXZrjIS9hw3OciW4+a1PVd7M3PzIqs83sYe87+s0Ppb+p/SH8Delzb3oceAkXIWri
v9LK8uNpwhNXIP6tXBLSQVMgSGVgbQGFZpT3gUofzY4rd2vXPkXJ+Zx7yW4Mmny7JPmhag0g1VWd
3bhS5PtQDK9Tr3zo/jXCQ57/FM/mxsZGvUkIqMnO/GxwSUjN2bpStdCpCshF5++kusiNeVkBGY9C
m9ZdDCgXidqIqdnLFvae6smYi2fTtfl++lsbH5ZM2o+B9Rn13fAc9Lm7Rb64Mm26fuBY/FnK4gMO
+E9qjOvWCEQbWfVcAw4OvQjz6pNexSU3f1uO8kmTuvkBZ7Vx0VNRbtZ0cKEJh87LTLC+tfvsZEHH
w7ZMUSM37O5x6Vw3xkGCS2/g6pShNKsFefEkp2xkWF35W87KjdrSfGtHA/lATtIBh3UVuSvNaZ3N
AeWLun3UKCxRhyU+d8lFvXELfMQFuO6L1qbF05/BMONDPgSJoSLpj21kOmgHPT2+wmnvb81EJts1
sGhFdethJ+difiqdrnjNxpzEsJP1T4FPKi7L0umGyp+3NebAe/L16D+0jX7Hs70QfwQWwIOsWe/n
ZkhuuNo4T5WBe5GTwH7EoE6Q5s8PCcUCiD8q2AmhCVG8zP9hrmO396seQ3TIXp6Yk/3YtfW0/StU
DTGS2TGTPvrScgReLFnTTdgvzbO9NEgM3fyxCTToFIC0G24ldbxaOnyYvDU4Y0pmJ4FEtZGO/GSU
td5XBMmRt06gDCzKWHQgiD2VhYXSs5sesPo8L4jM2Lnt8aFUbkd0WBeQpOH1ZQ3Jb/TiBvrgm5HQ
4Oy1Pkos5hYODQDvuLB0whRSOx/WCV2YxepdstzYespOf7Bjo8hB4jOtsDc3zUBJJWR0N3bdRmxN
L+3OVgGC35iF2EpdLREghnNZiR6GuwhvyzQUZAITzdAJo3PPmeXUFyFWCZ8EKqVfLA9C+3QBFCYD
d8jFoTS6OQdlAjOvzO07GhPmh6wzrt035rc98HsVtWs/O3Zdxi4awC0gmjWeK+OtQ/WymYZScZug
SD8hNPM9h7TdyMbZRjwedscjmC8x+QXjBWoGiaWZGWcWEN4vv3fLgxa6O1gjOQOyi54byyBYz3PG
lzgiijimycRKpk0mxQ/GER/3vSOf66JfTo1rtHE5udP95F9TDs6EDjwpEasVhnydNGTMdenDBzFN
z2QXMFtTRnfYzxN9WEcZ3s4rlhkxDNUumUv6CaZJ7UfZIfETk+gI3OBktbZMbtBF5EdvlvZnJ501
XpNQXGQuaM4fHCpZrXM9FJCs7gfJVaSgxran6ouS2G0r5yydRJKGTYJNN3nV76S/ykXHyiJApI8E
9LixmsnPqUuKoxe64jh0PYJSoZ0LOGnEk5mXV78mHqs7/nDroCsy11dvRGACUb25WbweX0YzlB/I
RezTPNXcTrOkfXOCyf5JkcyjByapdjmVvIj2Ls4KMqZOLNcluyHzmWLOS8VtHahw49qQyTfaI5kq
mYC9CGj6e6pg2baVPuNzRd8flS5J5y1jsKcKbb+pyrTuR36Uoxjq4ayIbp4LIvnHsMvV73QUi8/k
POpWszKHa7GNfnyLFhc50DpjTZ0Rr4bO7meSZt+4Y6q9tZJujeakmTASJQWJ7zIJ67jJixJcTGeQ
yR9wXMuGbYb26nyXa9oSNpZu/NM6Fvnt3Prrb3utB54RBc0TyeKnMlEezE0dHooFW7pbyGafponz
xarXF+QnaPSmJnhcx6GPApsFT5Wpyhby0a77noosu1HYtHfFuHLFtxpwuxsqtA5jWs0wZ/vFz3gP
EwLmeMF3cZnsObsf6tS6+H1qxJWEBZ87wy43c0p2JEODfcfnpDfH9ul/6+bgUztedbB6EtdS6ytu
oFotNOqBEB+eN7eEe3WzfCUlvaFUCymWpnX6ORr+dDRN23/GcZX3IGYQagvRz9Rr2HgpSJPjIxvg
mSMLAIJ+0ATdd87KtfK6v819fkza4pzg06XW+kBRtP4U0pu+UQUFmzxPSLAJHLOD8tnosS4g0nWK
RzlUfuxrm7JfkkynMOPRK1VDJcey813lEOamHPeXq2lsDZfpXHq2OpaeQ+vEXHjd29pw+ITlzyz1
U1SiWV8eDNFN0dQp8KyhkxwKHw0SXe7bZF4askoGcwPNFDDpHmS31MVei5aTMywcVomJSDHM25dV
LSljGmQ1mm3VV94vJ0Ut1xu8ejrN5SkU7MN5MaidsArrUruDGYmJcpBf0saTkO3+NI0wvW39kTJT
IVVE2de/07YD4qRT78agOoVGZZXsidnqfjlVOTLeRp4lz8eMTizpP0wWMVo6pQPqAqom9w1teTu8
NdlT37e0CEiDZoGQP81lja3+2ri96+dqRQjA2zF02hxb5lXjLMD+hnmEq7rf2OcaPexnXlCENLPy
LUX2imuFilkEFMyVcWfV3Yefes3bxHey9d2Z04H5YsBqtAAtI201G2nUxb7L+s+pUCmlUPUhA3/e
Mzvd3xfd1EeE4OIgIFfelo5nv/rF0B8cuVRU4WxSUzOyX927/8fdmfRGjqRp+q8U+s4Y0ozGBeiu
A91d7q59C4VCF0JLiDtpJI3rr5/HI7OqM6PQVajDAI25ZCI2Sc7FzL53XZhvOufMbmKz88cSpYcq
p021atRqSQof7nCYbZvlRajF2y82XZSwOAGjc+Dv/HyhxZk2e9T48MUrrUlnYWDBF0+huerXwoMw
gRtKYiKYaec2UQtx86Fj9HVT2VLDh/Anyko8LWsYpHsZzwBddlJcJb4aq8hQHr4X0uWhzGq19frw
SWUBbwL7c/k9lV1308zBu2fs7lJMCYtCX9vsLKL8ypo/UqEO5mkebUKgHtxFAxV0jTzGg19GFHkV
FwsY2WUtYM1NPdKSTO1VVXkVQVSGko4pbzne5mRyTpN5mNBnwqur6UnNcQ7BacNvEBGOIbkAqJF1
01+toqDvOBZMgjGvvlcSwydIprpRbkcTOT0dq15o3jVtdZir3v5eBPF4vqQTdLKPdqk3if017yyU
nIW+5zimN8skaG2KU+tmUv28FX7gb1GoOQx+ZQHNiBg2i6miINCSuTrp+fg5ks7OXV8G6ogQBHkU
K0Oh7fy0aXYm6JjXtA6vEf3nZ8bnNG3Bbm9ir/xIAx3saRhiqkzt6iDtEVWEN/QXHtsQFV8ohS7G
Zsov9eyK+0ws7nFu5nhPK+FzHBuxn9PCupzTQbzGbccvW7NcFv6ojik27T3V8emx6Oic0c2Y3Bcz
uABFzMq6zihZpo5Gju+mypeGz+Y+hDPdb+Rur+hr0kzv/XiFxu/G90AOiIiZ9m/px1o0zHLgXKrE
z+migpFqpeOeu4h99Lbqh+61aOKZWzgwR5Rh+F4MDiVBvevdktOJML+wnoeEsi7TQksKV1S7NgZw
svzRnNuY9/agfgt9XTQrJ1Vdb8xq1meZpP42rXy5ke7SP1Rd2D22U9WdTZ10j0Ryiu3E3vA9m+oz
FG+0OjYj0Ant2hkqC8se7gHSgcF76UaD1bU38ewUu0x4IokgtPnaTdNtDHV+m9ERNxBAHwl83c4d
s/FMpy1K4OoIEb6dgiWN3JWiRE09FLSXPT6O5dJSX7tkj9mKaMxPxPAegFEBuq3deUsV+M5fYn6Z
ZDAQnCGaSM3uE/+0P6f5tjiQ7PyeoqLkeppx78VZ+bqSi/d1cgtzxsIQX3bDmF7UyD8JnJDhzlux
PSxOYV4ddBUvNJ0FHm9OT8XraD8NfKo9V9e9jxN6EEMvoAtcd1Qtts3abuO53yaz1e6WuoovnJGo
MWHE8oBRciFDzpVbfynru86hqWkuNJp40Qb5TRIG6kAcGmfvzhnOES7M96tqm20+L2Y7ija86iGl
vjEqM2GmrqzerTnFchdr5iCd+0DbgzCXNNQsN0zQX31ZLXvCVBXxwcnQXibO9JVKGybLlgLyUQav
Y6bERUceNioYgGWIR3oH8eiiGVH3ZOi8qLx5D+IkBwrIwFcJawC28PT0SRc51E9RDQuLam22zKpU
e6XMGKT12W/Cj+W+alR+dHWosbZBGcaRSBLZbrJezB0x8Px2WTbWYVFJcQik519baf1iTQsa0JWM
uoMXZjTPZwu6qACno6/7HGaZNtsmUHey8LJbJ25guPysu6NgaH7M6CHdaNg6LHcw5mlVTPsit17K
Ocg3KLHUQWmok+KUHbknNTG5KAOVbiFF5VYmLA6Ejo7tNfrlr4ulmn3n6vJYk5u5GesVI/eqviuk
KxfUdctnFSBHydMxpZ44fvLK+S0jvI/y24qepPRkBmx4pLpYxvdNERxsdT2tCC68TL9YXpVdt0FX
36vOY6MMui3iFWfNLHyD6UpGPar3BO4i8krrZi2pF61c+aZZkDfs7p954J0ZtU/aO1v25lqYpr/2
cCeuAwXosY86MUjS8MoulzfqAeuto0fA3j4P2LuGmt0W3K6sfEacupLBe9iSxBYZHzVVurrebpF2
fzZnLbl84BQ7oxCB9iFqPJxWz2PflBtO/4Tu2PTQbxH9eg8eS+CN6Iv0tkUB8T3PmvVTLE39KGyE
GL4ZnHuEHQUL0VCDt1s0+yVj/k1ZvURRTyEqx2Nr2SK6R6VpiUM8WPrcCpkAd7US5Z0pZ7REYLYt
tF/st2+hwB+LXIcGTkRYBwcKFp02TZtW4ybIg0tngw6W7WNq3P2CNxWKy9K3KdDccQ5FRj3TqcQx
dfpLcsE5UlJIEPdTdVGWk5ihumJo9ySZHgaEd3vEXuxYUxnvQlSJj63dlFtO9ctBx3myccDaL9PM
TjbIJkB8RgYcDz4l+hlSG1vAEklYhEC08i0wMUCb71jAiMVqhTfTzEF8SvJwHyK2+2jhWBnHV4RO
gh7Mfszqp9ZzG/SHHVgIhdphvlVeK/a4COzgIqVpydmUzBZXxdJTAIHhMkNt46m7zDfslWQ8GKaJ
zx4Y/3pw84ymaI9yVL8OkKgN6HZiGNF9XK3etY0Th/NUVj9MlaB/fQhBJU2+vIUoU88bCzuhLoAP
R4UdJ87H/OuIcApAapwuTKcRQsRh451Rhz5FDuVAfBAUwNYSdlc9ylWgeBr+sNH6975dISmxaIfM
Z9R8nFTsvRbtM+Bjugc95YsmSMjXdPwgU6R6C+3ZXDODx18rcK192K7NebMWM/tZxlCieUC7zFsO
TERi48iqOw+HOtsODEZPa7ZS39CPhn3IIUwz9ZJzCsT687GbMANQMwmPKtS4D4oqua7jOnwdR1C9
zuvjnV/N3SEtOM3QRT1TXgHDcb5Oozhg2Rg5vHqcZ0JGtHRBQzkXyUolsBu03ztFzerMWhh5eTZf
+hlGRU5EXkqnro/wwoXdlE6G0ihV5ocR1kxRY980z8DV1f3cI/toMiu+aIk/2vkSrnd1kuzB1MN0
OQ+IKQkVxTNTMZNIM4ZwYKV37zvpQ2q38d6uc/i4yvmOkGbINwWbYSC7+IBittnXU+wcjfZRcLkJ
1ZVN4rkPMgnaywXFHM9+V2xa3iOwHRXyqsNopbEHkm/NNC8TIfyNlzy/jl3EpwzJ1ZMJSRyIxOQt
4DdBn+7CQU43oo2Tl4Q/3+TByFScs3lSkkmMx5IN504V5LueiOCdDhO9JXsy2ZQKVCMhmY1EK9Zc
8PoHhbSdpkGKMtwka996KjOYB/LpkCDc3jjWMlyMzop7PZuKYx0G/Vm2hvOnr2LehZAddM/2ozcN
Wznk6kSbhtWPeFL6fE122HFYl/usBKpJlm89BWYb8OH31R6G3ShRVtoyWdINue3WwfXal1S00JYI
jHYId6hEQJQy4RGhfwOcFIuH384fk1p1lBTQn4M/ptt8ytJ9yxt4becrbqPBNs9QxiUtgjhCV4bV
o70E3nmpgxwlQVy/FEX5fXRsgM6UNcT1MXXEzfLdspoVawwtb4rYxo1Gz3tf4GDAQl/yKi/KVwXq
EcpqvGTgdXDb4Dev6anMLPnR3P7mfuv/+p/8+r3RNGcnqfnll399/P+rNE1RT/kHh9v21bz+5UcN
Cracet/+6z9u4Kma8S9HM3SD/sv/+cvONF1jhr8c+/K1/vhTk9pvX+r3LjU3+EIlmu8oV7mO7Sjv
711qrvclUKHroYMQvnRP6TB/61JTX5RSPlFGtsQ9FJ6CM3/vUnPdL67wMEJKJFdh6OFK/Hmbfr1t
//3rv9AJettkten/6z+84M/mRr6Mkj4/gG8jJQ9c8WvOhl6qumus0vvaKeeDLCgr8uwOaxzxMlfN
Goqd8PLPtK3jYxH416vD8B+n1SWuUQlHMV6hlnU/JrdNkJSvYUldrbibYtHCNpftdUWW6NGfO3Mf
5yjVwFvVjZ1X6qYcE5wia3XZjzC+lP70WzQl1AWG4XIxrPE7EPedr3NsPXX7XKWwjsI3Lnx68gG7
BBBoAVJiJ3vA7XzkOPPdGeWd1i5N9F6vd2hjKoiCNUAcIu8Ypd6GpnyJqxiqKshOccfBY9f4VIM6
FgISmh2juFxtaCe0iOGSv4TF+oSOGoVO9QLtNEe+Do4I9V5TBJkYfT9RY7QR/MV1BoMoLDAj2ZCy
IUX/bek0x/xOO89VW7xlTvDYQ1ZA76FOEXzzufdYMq1ze/AtRmsto7xOLxB2QaG5GLAYL+0taDfI
o7PWe9sQZYGxETOB488RosCnOOHHLKv4kTOJFznIClHJcbHaGqO90PbWhPYTeoplv4yEYjiLA/4B
Z72b3PzDt3osZDaf224zfYPbg7kBBdW2U/UtZ2f0i4b2cbtq0g9OwnY0Z/VwcMc+fpm0ip+T3Ke/
00ayTc9WeguL524TbDva0RzE5pJuyUETNIOm6jw0a3fEAkfXJvP+zgE13uQZ3x+5rn7zVOM8U/aY
AvNyonE53p6h1+u3np19WKV7R6zguTPxoRHAAlw06WdtpZ+ZTD7pAhTMLfWpoTUgH4NLlPiUUGfd
EB/tebEO2WjNOx6T7LQz2aBq+t4vOBv22lGHZe04CXToExgj2/Nl5uPzLtDzPI5XpsxI7ahrF7cA
LpxELE8jAuD92FhBNDpjd8zNgtOtppodclx+KxfRn4jRlzihtni1p6eT5BNNAau+cvy73iXIJImV
3Ce2d822o66JNmzfa6tuIx0ALiXavUuHWu9s37lDL/Qx5fNTjs7vQEPzesWpZv5aDW0eGcNTlAxI
RIGNHz1vFLsBZylIBl9FZ81t3cm7ImvnHkUYd9GVhoOOO6I6SOLHuM3frFU/1AN3v8m5BoVGYfDz
mte6HyMWsDvLQVjWBvCbeZteTIW+tafxavRKiCo6Rol20zB6vEl+46tNUfOw94ank2zivSuaNMoZ
yrDr8DxaFvkpYRUcw9rm4W7q21b62R1GimvB3Yy6RT/DDnEyHOGBqTc/NKZ5sGtu37w2L7ALTwkD
MuOoeIpPQsIFd01ERLrZZqa+LLvaPcuSIdvrrOaxc3Mv0j0acPjn/rGn4HgX+Hb8qA3rC0VLMiLs
f1dyjMpcPntnD1dJgIBH8/P6S/jYC33bUMm8BbS+blc+EzksJTRhpYnts9eDk5hp6wuDwkrln5Ye
rhD99Fs8tBWcvRg3uR3jkutQFldeG7/8XP8a4F2kjKW/Q4jhbTqbp6iM1yfL44RqG+BcxU3aeC08
lONwj9sSZtu1eVU8NI+9cO9seoAiEXjNDbwyOu3Vn7d2plhzA2ntbAuRg2xLaCyLO9J0zk8FcMGx
JIi5JI3DnyfQLsfVBFhbQhYPv+2eaUt+tgDqIlrBes6ubbCdlxqVGCOgnN3+vjjdyEp5GIHBaK0M
pRpr6lPh8fTUffAYj+wCNj9M5Nfd85CyU+j41fXSz0pN3bEpiUD19Wh2P792TeL01l7VETX2Y1xw
6uoGG4pxLd6WEbN1T/ksvtrmJ3qqz9IJxY6Z5L5Ol6c4yz9Fn/mbNbad83CcrlqawDdI4wCna4U6
Pi2pBC8u24p/z7Z3HfbTlYzjebd2bEuBm7/UbvdMJ5o4NxQ4Izhfn3QP869HHkShsKXIaWgpQvM8
UPA6tHLyUn36eelIWLurcCh41myAEY782Wam+ldqSTcv752d6Adcci+tlX+lbBgDCzqNTdGGCcwD
t9al9CFyJpYitRaUCJQ4AZOkPJQwPw+y0P5OmBwxncW9FGwH89A/l+1UnE9O/sHgJKN2MDRlnzrZ
Jg/mrFSAl4lw8YlClT46vlCbcSL3yazu3SSLcK9wLB3hIilUxumOBpx7G3uPTWljHygB90nd56E2
6ec61g/YLm9nVbzM/FhkUPGXc5W9JQv/FBnxZd4uT5bxrsembfe5wOCU0csWSZcbapLuuVpLfJk5
V8IE1g/4z2JbJjiFw/KF5+C5nnmoCXd4DIl4iq2U/Ch/xjyGPbPJsGdJjJv38VzfloRnJKV+BqhC
wzWT6S3rdoxUD08betYPdhoyVxt89LZlztoKVUFZVS+OFZ8v2gOLSJMPKzld+sZjBdJYkbIaO980
988zg0qUJfyMDpd5XOLwSOH309xM8XkRjM0OzWR+d2K+Kb5MLvBMWI8TZQS7zgXPV6r4KKGUljlB
dpd8FAOrjEaMfbB02RxA39UGPTCsFl0/VJpTj167wQwqvIpdq3yEYC03lg0Lt2MCpVlRRrotrfwz
zHjbcN+qjTOxB2bkJoCAZG+jtM7J+4Q3qqzHQbGUQ7UFESggP43H4jzkPPuOzopNUk1AEqwG9RIE
ke11FENiQ8N+Ojbb0aAgiYR9wlxdFS9XHQG1Tzgo2HRO4ms16XTZ0un0piQ7r0Hfomvpbm3b2XSS
jx7mJ7eNNT+hiW8jVfD9sW+wHBXxY+radyaDWQ/XTu9ggdDDtT6RZeWqrxNDqERXpulNGdbzSR7Z
w8nMTxn80Gs3enyYsn8+ne/6rOo3WTHhZViBim3OVlhYOdRopOhbkbXhmZ81eLN61lm6NKmt5yC4
E2V52VfOK3nIsFpj80LuwHDGuXmPu5YSjTr5yIqex4/lqihY/W0LG0ibcHKUhC0d4Hy6K7vx5dkC
oL9L3bBHDsEKifWwpjyPR9N36UnPXdZuC/f59dRCbo7KvrOxJkk8ZJeZz1tjuJheHZ+Mbfp2nPj5
FhuONQVbiFZyBTZVzxqZpSetk8ze4DizTVmx8c4GQLZZ+JcB9PYmccgULv30YUSzerZ0PKiFO48b
cdpfPJl8NLp4SaZwgW3miJ0Smn5FFA8sAdK9bVqH6PzmamJGDx6DVHKc9mA2SKc9Jp3uNgAb61vc
CYot5WK9JTabmaurNuotXnTaWLFfnhbDzE2DXRKL8ypVn3BHRHY1yKE59DyNOjaHaRb9PkT3ssvG
gm1Xlbg+DU+wcLEgJVj8OBCkn8nE/YeHXThQ+49rz3l5XskwaDMPSl/Mzbbt2InyfOYyFp48t1M0
4T9ntH9rUL3K3rumbz7Nr93df5xu//o//q3/hQ3f4jQr/r1G+B9G1UdgmeoHNk7zWv9xMP35z34b
Sz3vixeEHkcG27F9V5zisn6r+Fbii6s4Zf69/ZuJ8W9jqfjiM3J6Ps3tMgx+Tqx/q/hWXxwqhALm
SeV6JCn9W1Ppn3Jj+OoSkaOLxdR1+Z/za2zqGCfod9QpKUF3/RlJJFSQ0DgOWzip/YSg+N8Km/rt
+zFq88k8h8akX6skGBjDmtSVYFcVLeJ1y8TrNrB4Af5FJM7PyKP/ThL6/RsFFKGjcgilb/+SgCry
NmCEEAFGg3mpDkSR9eWe4ci/NtBVzlXeWLzCnp+ggnUKL3bOyyKkdJBQEnisPzwSvyM4fxz9T9/r
Tz8LVtCA++6gmFBc6l8CNl03C1AVevEuJdX0ELRO8ujlQX1RLSutvP/8e/05P4zP7ToBNxIgw/dt
KX7tqpk7f2gH+iN2A2F00Vi39q2hZvoIWll9c0wH3Zau2a0lxv79n3/nn8Fbv3zMgCfW5hNK5QXu
L5c8t1N647wx3GnfmS5L303vjMOy701NiPNttLEZBY43n4/x2N+kXOd9yaH5sZ9VjphAe/EF+TPV
13/xY4l/vPoB7Ty+r6R0bByJ/PkfIpIcEgNGC+vDTjWtPguK1D/QUAops4hqE8ZYdzDkhGeyQ5vN
mDHvzWrVF1K3HvGgCJf/xQ0ChPr1YQiI0HS5TkHIs3DK8PrDj0MHH+cHww1qcAljHypaggE40K2A
vtU0HRH6sVL/82vw5+Cp3x6KgHc9pK2Cd+HXljVTVYsn4D04eLXmsiyRRHr0MW3/+Xf5h0fPC6TN
OdcD3hM+z+CfP1kV4iiyshmiJdWdvB6c0aR3Gut/HXWpVb3PVlWEx1HUvsbVWPXtv8iLBEj75dqy
qIQE7vD4ha705a+RdrmVtKKLnf5MzzY+7agvHMxqxDFgwu2KfngdRWC/EAqqEOiO2VeXsIDuMmRk
ApPqdfNaL7L8USbIqaIyrVS903Y2rGdp4DrhNs4AraPYkz4RppmVipuaHKEb1B1TuktwyT1izLXb
r0tgPOSFC+7Dyk3Ep1uHs7mhenewI8/r3ARlxjxzjplnDO+7oB4W9dUelw7hsY9scj1YKQpuMnhE
UGz9Fu4vcjsH/TB+y1MHtV+ZHfHL4M3YjUpigYxnbvMiy7jES+ICkyuX4UrYqA6Iwk6Zkqym9SvM
IcrzbloXf4hs/OwSxzj3J5r7qg3fKCFQJonsppYhImzSrOpbw0Gn25I1hKOm7x2y37QjRngBXTvu
Z2zzoR84rJH6tdoEw9ymrbN+VosWIBCqSt9bG0b+TKbKRY0flOhJgilDujrKikwV3krX2UyLES+T
62MRr+N0fcmE6XEmr4M1n7GQxOtZN2nzvaDa1bBqUM94wuXy76Rf0RLXnMQgJyOCTGjgHkPB7C6s
4AIZHjq6SbcJqqOWxRBpvszCCwKKOnMhkpBhnbmNZI58PZmyVwZ7Fxm2bCuUCqNrHbQS1llViWG5
Migjrwg5AT3RKUa0aMCtPGw6ag4OpQ+HHsWkJHQAIiZGPSvbtCbiBl/OcWn6aYZJ8MbPrglT+75n
WcSaXalm9vddW6ZPaOg6+R3j18yRf/Wm9DZVUJo7WeKYu++dGHDHQHjbb6RWh7SP0lNePyw6i50L
5VOIfNVQOZj5e27PnKMOH4rp28DVm/cJVQDj3rannpjgqWFt4AjMEb++QMIseyeiDHRZ+t0iXaVx
5xoyaFRzorhazOv4jF0zYuvOfdOfNQqhVcRkHr/7IzED50U5t8l2HS28eja7PdHHVpgrMjNGbNQ+
enc++LqcmNNQ5Pmu6bVJ96sqPRN1fenEF/0sKxIuHcVI0kGSMlwP7lVFotu0HUIXw0arZOJDyRGb
UlaBl+9jNJHONvCItCJiH/x8k4VkWG4dAwTeqDGpCS1KhyNLqcVnIZ+03i5tiddQBqewLNl7pJ+0
RZef0SlR2jedkzLtCCcXFz2ib95QYtF+5PzntYgldhSOCI545nH1zOUCUknJY22tmFCH8KSYmPy1
3LNg9ONLJrHIRajKpuRtrhOUcyqfY3VYncar92MwFd/xQBUlOH8/W/uQE3q+cytNdM3i6p7BMmlm
G3fZhJOtMWgTT+vYhCYbNyi6VEnUhE2TYBzNVHiIQwe4caaIHiNSwK9TCTluNLpNU+OvqFs/RFaY
otvemEFZzo5MHWIp6qIQyOVLgv0hpLFmtOWEqN5WTdJEZWYHz2uSZdelGBpEHTqzJ1bCYBm3mbfG
jBFL63wwvmAXzE4DRl64zmWzpt1LmhdS7ss1aNc9IJv1aaHNqiKvW5bpuoVqp5rU6pLpOkmw8J9N
ucQghuW3e0ZyhSVrbeM43WZVorwccjsh/CtagMFOGWY9mKpQbfFQe4n1CsYX3GQ1XpiNtTqI+Iqm
wXc4ZSF27K5xs6cAtXC/I2DttJDFwLpYEsa843LE6O6XNcDyTQBAvlz6eWmqc3R5zeNaEjxwKVap
XcZ1C61ljWgT0CrTWJNkrOkS6eeVexPUY4g82CVua295Ptk3YSE59/R1WX6D2MEPUC3d+LjoZPL3
xNBZP1iWAZPpCrM0uishP5BjBmQmKdvrz5zMOCstUHJ85vDddhu/Rla/Yxl2zAUZXHV86Oa1sw7I
sHp5XP0qbc516mP/soRguQHiT91iP5EO429QEpzcooMgMKnwNGWqIV7e9FJqy/wgFBvPx0qix0kq
XPh3HZkt5HUx2g6XXt96VzqYIDbx/KcohPnPQ6DLQaDqbm2MDWTFflrEZJlN3CftDTGEKrjI4rAL
rmzs9qtFbkWLxCoaxtLoC+znGdmGVFmewG2KkypqdAiDGhf5XtmrRSJDOZw0qKx+SDPKmLE9D7R/
GOnckuCkPZWguUeMA1kyeXisTz3MkakbQUZOSIDb3FO4vc2blOQJ3yed4mKJW5V9A1vpmsvWJQvp
GslCWuyTMrS67RSW44mpapK+FjelNaNsdDXrpH1mkUlVHFwjpzDcpp0hwySyZCrweldYdHrmfbSg
XE1ImWCrWuQ1z+wUZty6EonBBXk6KEhge0ozn3fgUsOzVEIVG7cY8UJlehZoUkniPFaei+m9mlA1
vi9+79c3jpfgdzPaAvZx/RZpJCqR2ibLFdRpuNG4rGI0eib91ulT6mM7ybo6ZqQ+iY0159ND163J
8tWkqp6vxgLl4W0tsv7WHwldjChQlShJKktdWV18UopnGexjm2LTfggtK/mscAW3l8gDQ7NFJkYw
1jrqMj/H65X07wQ7tYgyyjntnzvd1/Nmpv10uvVahNyxX1bpd1zk8Tfymsr8UEKI9NvYqgfyCVpP
FluJLmv51hBsrF40qlwMrKuzcjTMvHvjzFznmUJK/8wuHLjNsKiDm6ULieDsV40z0aBV8KOlNSK/
cbqlfAb59hNYj541JY5jQBnVJkhcU85EAlAOr1KUr7aYomYMyaBefB2+u1k+fp2LsfZ2vRUGt7z5
4s238/SiXcnuo2fMWz6EHte7UOcgjlYsuwdYmXxlJlzb6zz2fH2RzEhnfrgk0dwbsrnIjiTcUF9O
Q+ZlkT2yIUVI9Kw3Iho48w2FX3IK4ZM735Gfe6fMosp0D71K7avcC+aFUE70JxdOJ3BuZp2prG0q
Si8kBAzTZaTttLrL7BE7yUjqG9LWtH8a6ej2dmQJBEgPZKFE1NLBDs8Y2F17JJpvQmSx+MRR5Xgy
ZzQ6rAUbYuVSgNowTh3y9OxTWCgF2AGgJdk9W04sEhwOsaq7ATPMykORu3a9TUAioKpEpULWepk+
UcbB3S3nbHq0BtnNO7in4tMJEqc52cuaj4kssed88EJi5NjymoinlmJw7hA/UGLn9lcv87vXpiFi
KdJGOM9rk6f4RElGfWNU0+YqWTmdAX1Wk9/dhYqgoP1YxwXRc+3smW88D33wUbidOqW2tWI4cnYk
F2aHARMgDHFTInI0u26usOfERNSyiROqcshIlW2ovrKa6zoPJX9nlOSpkW8nw4cxLbz0AkkwXraN
WkJbbJ2qjuP9Gowxpk7ErKqzNiQKZyF7ZJ3YP5TQQXmWUHTApTalLdA6rcVlOozTi7WC4Z6RFTd8
tTIkvdchx9U3vKDdAJqOyuUsXebK3nbWUnz1IU+IL+3lTLrS4pbBRnF+bXaEaAXpzndKr0WnbIab
3HZQontxNbCqokpt+euV9iNtuTNhNbqLf9gqT0oiMoiTWLiA1BcQ6TtEnfKh4ew6rlB+FsQiU6RQ
sPxWlXwey0z527Vz5UtCuPZ3NhvSDeo5RsAvUsaQDXLZ8cV38xG1nQqngjjADGjUWfBqofxFJriR
bp3mW1P6HTl13tKTr9RgJIHdlPNHgnGMNsgmz9VJ1y/uCH0o8/2COQXBk1wIdFZxya5MlKzj7BZB
mMBW263/bvOc9BsLz4TeZ61BuSjCcmaDSqgljchY1B8qa8JLN/ZJuKs7JXG4NSvuxpwcMr3tde/f
+dQC6sMSGmSok++YbyGm7eDMhAukcCyzztvIiqepmTKKQBJybX6YpnaLqCFsq8HElyPRE6ZblxMf
sNrnxrLc76B90j3A+gXXqUn9TyXIAY6cVhPskuehczsobYtdUGQ8H6urvUsUZMV8tqZJnh6Xelw+
HYhTj7SzbObbJu0pNs6dxTeD2XEinsYawIOXbAk3K16hy7VxcIXkPhKzcxXKgSl+cibvio600j9W
hrSvrSlchL6kpxChtglYHsbd6LaamYnwtHrjTunCgmeTCIYgU1Vg5uhiWFx8i6QsvvneQSaZneG6
maxdxmBMfJJTpN+AQkCqrVkxxJZNwhPVdsS1bmOIglfMF8yY+FnJMUQrN34fSUeSG9Lu1rd6zsdw
y6NahNGy5DM5Br1Y4X3XNZV75A8ggLKj7+EgaoFtFQ40qd/tEqPZkdgDWx3S1iXkKM29U1QiQrXk
DONh6t6wPnnjRvEbJLKaAu/BTzzj/wGgfaN/1A+m+/HDXL3qX6Hv/4Wg9k+c938GtS9fm/6PYPbP
v/67xsr2v3hSSiHhOVwJ0PI3MNux7S924AbAjg54JwvR38FsIb4o3GZgsWHoCMcOwad+B7Md+SUk
acsGog1s9Bl0lf4bGisWuz9DXRbwnu8STfJrySQtJPXUDVZ5bFfMFR5HjmYbEDUIFY20G+XJOkee
O1vHbLKGK4JHXcTE9dqOEPVzNW/UHCDEnpIl/1TYFvEzVF17RVRUTdJfuVZEvsSVupvXVeGlppeE
AAtCocekM896KR12tYy05KKWkOKyaAl9Sqq5rEk+b8rrWXT+N1vTBmIXubeVnEKv27zF+RvjN44q
NVTQrjocOtI98TVsnHB1njQG67Py/3J3HsuRI1mXfpfZow0Oh3BfzCa0YAgGZXIDo0porfH080WP
jfh7zNqst7OpRVVWMkhGwP3ec853nDnLKXQe42+/ygNY5xNbh0AM1l+TyG+ywoya74aZgpSwICyV
Ytm4zaPj4jXR8XBiWTdSApAP+aMBQxV2b1faTzqhw+tIEQ+iWGy1uLNMDvYHDvMa5lHgbQm4VuFK
cQnYudmoH0zOprdJDcBaQ0XR1WKIuWS6seieUtlErywMqg97SAj1YWw/9lPlHWN77t5G9t3FfeET
IjRWRBkWhhu0+yoE4bbsjYIcatpb6FXZHJ6ioiu+yBjwSR/cut3ag4mjIM4aBt1qopcoIWTRK5Hd
SPFg3nbMcpPOpOiwh8VutUuoxzsTfLduuWYBQ2alLJCiM64EfIOBvCWl1VIEdbfUetGRUy1euuKu
IMvKPBq50dWbvu/LJ5VYKMAikclHxd341AWpsQ39yP3IixJQY9iyt24pKAjj3IC/kH6kOaZg09dU
IRHNeIgy8kErAJ+BTyQUsPxIpdbSDIHXO30S3UineglSpHCThROOpFFaJcTd6zVuG1LK+aazn5Wn
T1aIpXoq2XeMyaSvGQHdFUVKDigaSGnwVhoOVrdqnzn10DbTQT+4GPZ2ro/9OALZclWsGz7jWTYn
TfnK1RruEFncZoc2qeIHxaaxLRUbM+iBpwo39mtTx/F3xRzL1bUU/ko2VfZQpL7x480jkSDbHkCa
FVmRbqQc3WtgGvowtTm+2ypSX2kYF8Bh6zy6lIwY26DFQlN4M/DOGNbMUoxwWgcP1JLbVWB1Zsw4
ECz4dVmaDdIiw1e2mSsn3LewhP7CzNU/RNaKfefZQAd7p+FWOYyAXVrw/fotbB4YwES+KLt4fox1
jxZqWsaQbgukh2WiQcjx+YKdQ1ThgwBT8G52MG9CMzEv6GwGhhJDwk3CaR+kDrQNfHJvAFyq5znx
GPzCqCMXkwfkVcZC57caQuXjjJf/yZhK8/MOI2zJvpjci+sq2aRlqg++cquHLCPUM2Twp7LCdC88
/pzuCD2n3WV6HMgaDflyZjf3Ugylu0owVpxbykjBrDhDUy15foTTQugpVBiLcF1FjO0na8Jug0uL
87WV1aUvQ/dxUmkByGLQ5afIPHQNVdjFZWgszVusSZp10IzZnq9un9vUtj5FX7ivJPD9rW7s+Qaa
0lg7dw8NJKeZyFUBNU7pMNiJPgGYGIj6Wvlev8bVPb7VXub8MTEG8fNVNaqymFmhJCTKBjpCVj0w
hmMUmOpJOXa1GbKWYFdUqVeuYrC7R5KiRkTJM+JfD7fdioffieqi7AmtxdvLTM7PqsvUi6mCl8rz
1mx1jrhXIaLCIjRroGLhMBrLOeertGMLRRYNhyUVysQCGQjKWjtNZ5LobOdc4wcg8ZXNV/hUxQ4X
1wbX3O8AWHReValFRNO3oHMk3iBubDnTXyuXDp8q+1j2xN+t7p9G2Kna9AH9EbEwmsfcavpDU3oe
IMgo+g2Hqr+y1CxPGYH53Sis6T1uwb5HGAbL59pEh5jtDJYm1ZfsL9bVPSY7WfM/I+WQRUIY88Wi
ZEj/0CPhqSXk95DOtjrfRzXnLbv2qiSmNP+ZR897xrnY0q9g5v0+Fgr2RuqbMW60ynzGg49qwP12
Q7q8WIe+Sfl6SpKyJpN0tY15Jhcxj6i7bkACJx/GZzP1IwJ4QfcJf6fc5JxYZ4qWMXxUDR/ygfTL
Qy6EeZMV9kxzGg9pT5LOiopzJNPoqfRysSD2UF+k1ekt0ioSAjTF+W8OOPchVrh4Fq0vy3UFUgFA
vlGdKmbVSFqlsdSdk6McxOITZivbHWJyW0Zw+084pfqFaENzYG2DKQIWmHoOk2RAYQibfQO7+1il
nbHlyWtu6jYxz7CtIQcAUh0XFUyBOzu/IStcYFHpISLsupIJEPM0NKRgvIN4VfQmbEuv+6quntLJ
dL5tkkn0pevIes6gJtD0bUD/v6+KHuRMiYdZZfNvbzcMVZGni3NWFe2qA6O2Is3c/ylGaWy7gWS+
B9Z0WVdDZC9AUdnv/JEMLFceox91iTNdCnO0d0nCcgFlJm3IRdn2hjRQemhtXIUzmVOzTrs1eYkE
D0gZXoFgpQwlGhilX3t3BQb4CUtMCYB/4EZELF/TYgNARx+B3fGKY1A0A+bbqwiFeVBDbe2lUadP
QznKE+Em+yCV8JZONlUAhqHnbRPdTpQ9yFBsWTwA3IKI6dzMolNfTV9PN8myG0Bs3BWgn3pDPAZ2
6DhYYVX4GueVdQBuUX+avT9vvRJK8HK0Mx73ESbtlZdbQbGM65qxO60wvBgh1Rdx5TnHLlYjmVj/
DqlLmaiSxq1Zz9BDtGCJ4V/AgoSHuKnbL4oG5j3byGYxuVn6m9smujERs7egGWx8grZ/rrqkXs2O
jm4h6Ku/kMIoSa9Hn1yTVRvdobNIDhMSm/GYEco6zmzdipjVhWdjsdG0zM8+ERfIAq9BFnvfKFqc
NjVk/s+64QnoGZNYN+CY9sws4gI42DgwfLiPY2TYlJxkSb63A1Wye/TdXYgBltUBrCGxpnvUPIqu
0vuU29uGD2N5Ntyw33qBkus+kQr6sBV+NSXUaNpZcGgSwDSPZTbFf0LON6oNmdZfw7AJtjEZznUR
TMEpTT1/56U2T9WxkadR6GaPXNTgR75HmbU9DERPKY7njeOWfH4dx1hZTZEPxKri6bnzc0zZWqsH
iZn1xmo3WZccxiufX/nRqZE5ZTON4GwqMoycOI+hrXi2+jgLJ7LLc8NiqBOHBr/ltMX4OWzLWnlP
ArTfa6bTZAOhnTf1UBoNKV8U4vVIXZ2zoJAjXfmlDVUPZhck75qzRCbNR5j6/aqdk+BAfyphZCvv
OUaaQu1tGPVs1TvvI7QFPqeibZ+aSqY76ebtN1Btrol2irVqig0+4qn8xMOXbhQzInuIYT2XyHNJ
wjPdoHgTezxRsSe7bYad6YvxEHoBOwWi7COrAeOOqDet/dgkw2kk+F8t0QbA1fHzX9twjtZJZsOa
GEMz/kmRHh8Tw/f/QFjSeNlt9uGoqtA858R/YF5WF8NoxcoGiX6N3Nq8E/sicMthUdb0G1nKf6J1
iWcOlm8IeLwdtsFkhxQizB52QxQ3smUEobyt7SUNJUF9HeHHFuY6Knuu1m2FGR/E8nAO+664lj2g
DsYKczW6lTjdd9ZgFSin6PmnPzE/uNa5J9K9qUyuY0ulJJsVkYBQKQaya+TN8l0AT/eBue+OpEQU
XpZBcq+jiaJ3IxnCjewm9+rTIrfCVt7v5qkDQuWS1F27mmNhmUmJi43g3RGrDQKkU6TDAbFbr9w4
pW6pjoujZFm1hqDE0z7tkacIBiSvJNCrDWaSYp27OEC5GTe1sQ4TIYAeD85FdeBi8yKzdnGLhGEi
qf9TpjFu7CHzgy9JAKdkjD/a0SyIOkTxGq9VTPg205tGAKXBmgwhhtq0S8RbdM+ah78hmqNi13sO
n/SKxcsQFQZfWxjjj4NBaM27HI3O6+d4beEPfQD6b26V0ZJrxLxhLwvbPcFcJQw7O+OXU5f+lkGm
fS59c1eEQ3/tW8c7o1gBj1Q+OUX24e6m7hIe9hHWiAMyrfslMyZn3g8ktB0+XM9tGw8/owIqNfiO
90gfS8oO0ta/HtD7bdt1Lr5ayQ2Y7BuA0zr/VtTh3Hw7my9mB4VxYdrpA9TCcX03CxDj58jfZL4I
XlIjaH/7oAiotPL0ln7h5gTuvPmyHcM+8Klw/qYj/mICevNjJVT1nY6m9zo4ZGNWpuf6KWKp7b1q
dL0BvkqCDnVH5FtosZjkiR5v4DDlZ9Ca1DMEBlxVo2mo5mEJv+kQq9CqCwTbZtbBBsY2vgA91BSn
sI/77km2/0H9rdf88J1131jQXDNlnMjX9Oc4gOXkEXtakHpAdBU21R/wAUxGsI4PIIVmuLTN+1WB
WfWKF4y/PK9HSHy691aErmkLRrqC0hQX8wu1jnSCRXkygL0twx/l8AZf8EujjYxN8ZvHO7LAmFu0
m7RosxeD0PK+075+8SG6rxqBX3MJ/megyURNLtjiPmTsa53uL2MrylaVyu5iJ1H+w5+lvBlULKkf
r/GPviemEVBAYSI9UuyUaucaTwaEOCUaLAoRMBbY3Fn7SjeI+go6I66PpJcpuHWm8QgyLeEhU8YS
EoJscOtWwXBLs45NJ+mHcq1zxF4weGYELSS0zsJUAr4as3WBRffvZHfuiW6t8eB5Wh3bykhQFglC
Mw0N1zS1vc+KjOpK2rROE585klGDo4EMzHPTheE08pRdOThOD0Vp95c2yqpdhwb4aTmdt8m4kDkg
annaJ7lez3PhfPC1oTCGOQSoPLL8F11AUHZn2zuxmOceN9JF0bDPuFiO0bbg5bV9mWSHWb6GFjwX
pniZVV5v8ZC761F1zZMbG+YDwgYAaruIqyUmJH0aoLEcLEwvvKyFhciN3SOm9Yt3SxrvHQbbhVOP
fI7cJvmYKKVhFwowcoNnVz5TntrszSBLntRAe0rlIN6S2us3s1kkr9Io579wT/n8BR5dEQMileux
Uh2AE2BlcUIIsvBnSb2W2dEVlCyqO780m3BRJyqPL9lwf2/pWTtHs89mutG09zmaSA3Lrpw0UiA1
oEeLl7K12d5vdKTlK6M/gKYoILBjjhjmjflJIfXvKKiBbo7V75Sj0OAJGroNnGCi+vdpad/reWK5
7M9rriE9xmcrOiO3QYIzASN9qbj+4zkYg9Z2bXV/QhMpOqoM891Km5rayNZhVQzAABuFl793jf8E
u517UCWmUxYVium4sTi9Z1zefNjAjhq5R2eT24KjYXdszF+el7yw6CbLLEcBR93tjEfRJcapwBPy
1kvR/MZGbv+Eyf1F43cCyl+Y/sbMqeqeSiNfmqZCDyrndjOVE8SRXKOMgpOci4zegfif37edQbzL
3CmHiKPT3TS5xsnxcjB9AcsgDmKrWE5W4X7Us/AvcAqx7ocNknRfZ9sCKNgGr1Jxbis33caQvE7E
ntPzXUAEtDOY964V5mIWE6ierJQGeS92qMorCBi7uj+bGp7Yrjj0jqQGy8U/9tTKJPgTJkV7wHfX
r/hE5Le09/SP5wpcDlZYhg8uCgtKexlGX16UyHFZ99QbLFycbPgFeu8iqcbZJhkDJkdptTZL8RaY
0FpIgqdfyhp2liGwwbNzITAxTr0PtCc05UOJcJLvzJx7P4CoeViO98fchhuqInnrwYu3Rln9dGEG
JwbEz5Axng108LFkiHcz1TcrQ5B+p1ikNsoF06TeZQyE77FpjLeIwBhbN7wZydI3EnMfSzZtdULp
Cal1RQAi5u649joBgYANCSdtTXzF4+ciWGd16cr0u1CyAZQZBFxUbpZJ+ehmh3nMxF+yFunbAOpi
WcS2UHSRJrDW68hvfu+VZbje07I6Qe9SV6iIkVgB9+uOukyk9c5qcLqGqMAbyDzWwHeR4NCqWN/y
AsdQnmNRUfYZVZF5bK3Zg7tcg1FBYuHjR5Ssv06NyxuB9MazZKDdNHnvvgR+TKmdZ3hHRyTZoeQC
SddGyMW15Ew5lyioW40C3sPij5x+k88qtRZ2UQxvFuvmeSGRKNNl0XrRNq98h0NrkDCagTLOKxKF
AFg7tyG4m1jWgxWI1FhFKvDX2ZwMj0lvjUsapJof0CEssmJFsXmcAoxViqdgnwv3eXC0uUTk7S69
oznoAeAoeAmuAAWPs4Gkad89DxigtlZfh+cMK8RnrxFjF0gz4VJPEJ9LYfePY1j1/KYLGtaVRQdM
3DdRt6z6sX1sg9lNFyBTcCLZ2pMLHdXjFnWMwIjRNfPBUfOAA4ndZQPKhV1e0Afc/BQnMPHiItgA
PKx5BlEdGOKW29RjFN5jZYbxt8EgdzHbzvxLSQL4eMtsf7KE/bMv0UiXE7znBS+HzYxZqnM+d3I/
hG2x6bzGTElSOfOHGsPymtG+uLBAqf7gIenXDTgTLCOyHHnoD+ktnCf3D8yX6pfcf/hHFhk4eZlE
P7EM/ZPkd/SHAjZSqTzgQYpB8NLEhSZ1DMqS7WGVouvZIhC8tTN5mNOwe8UfJ1GoRb8irw0gNRrx
b2jJyBmzxeYejmEFnN043Y/C0tnJsO5Y+pbTF0Mf65iwTLOr71rJN0hjOldrd5o/Zukx3Pr0xS/A
Utobu4PzPuHVenFtFihBJIZL4HjpOrDZyiQy+luO2WZ22+fuQcF/KzRjlbuVvTgEBgNOFn9YbRT9
aJjG+45gDgYEP2AvYDKLJN09sYmrsV7FDLh3Wkj81kx34GHK0IU5Ce5KwhslcV6r2nXY8bRl/tJY
/QhRzXOGFeClbJvJzLahDTbVfgoqfhSiHt0/dc/PmCsvbjuOyhjEiWvrB65p9yItlpmLXFFpOgfx
ACSmrh86oZBHaY3A0dRgv+R3WwGvjPkbljY0EiQ/WeulYULnwflExG6NOK6ORpByy/PNoN2UtpW+
x6ETfdSknZ885PqnDmcQ8BwYX1PlGnApi3IzdaY8dOTlccBh0uWiT6yK242rodSMISBe1+uezdj2
1iSms2NzZzyLrgawAsR+Oliqbl/rGSMG1MB27ZcQqoSmyM0ts+Ca+KVxBQyb73SU6J9YpOVZRuDO
uc4V+yGw5SarhYQj3HcHFgfFmU409xWRlwQGXEi9cxr4JR6WslfE7Pwl9B3zMpb409n9lnrjdgX2
HgwN4lN5qEK21MCRx9x8h2AWrzHMNGt0HXiCaS7wpAo4dhfAvE8up8LKIcT9lJVxd2YkGFYDNTms
q2z37AyZwyAEOSicremUM518po4J4WZmnbWw6pjqHJllh55eE2oDW0D9YRI8uCpigm08ehhmv5pv
OGUF23NaIbNdVdoYdHGO8S6ivvEcSIci0dkwMZ8o3eSf3Bcynp1kJWnAE716xjkzOzvl0oGA980A
ahwXYheA3jKROZwI70Orm1dKY4YH9EXECgqLU8QYBwTAe5MPNA3Vg12kmK7mBHSX4IG7L3m+ctMr
Jd1h1HZwiLt+01MHFNYk6GIpPiMA26/YfOqVHD0JKyAvvmeQO3TK+PfYZZdRCYGng0ynY/dcLzyp
GnaqIbawDaFM0mhsvFqmXIoPl3jNuQaFGP+6lQkA9Um3NZZWW7Q+32eR01ASUfj66YwuTuwKcwGD
WmUPVNQRmeMWg3uH5oI4oHGJWXGpWIXC2k3socUg3mDjxI6XPBc2vnc6hQDTtf7U48Ud3QQOFt5x
ZweOZsLBmPMAW2JI7zJaawtW36N7V858Cgnf+hjYDQ7gKh936Kj+tiAOExwxZvjOu25DHsrlrPST
vDtj6YJiCbCIqXksYGXHlW56pufEhGxl1xACMXjOxjqPVfab1GEY39A8iktbZ+nwbbtj6uxcM8gR
gdJ4/DXHok7x+7awJNKkHkBpRqqI0GWJrLMfEd43XQFDtglHVu105KhMApKE9ZyQck9Xczh4N8Po
zG2muNWuW4+OoG1pezDrahXUlJsjMqCsSYKqkKbtHT9epEsTIS3XTRnsx9Dw403ldtbDXEXh99BO
eMFxL1j73K3qQ42x6ZGZiR26m3FH4JpevOWeiucj6kZ5q7HK/cx1R56F+PJVzT4/4mDecUeogWDU
TIcL+iPb/UCDz4adBMeZQs2LFkAcO7LNdvpOejVud42SQ7aicBndJ/UDzDGNApIMLYrL/8bIdDni
wYQ2qhIMUhGOYB5Ro8tOrWmaGL6sC1jA77gKAYWLb8z11Sqk/Xif1wkGO+pzPezptvxkUSFXXTpO
a1nxEoI6cI6Y4bq3ucUSX9cui/BqNPqDXSb6b97FDM3BGJ3asqL+FXM3Zbps+d4C1hM8ERIFpcPM
sj94vUD4DXHHv03tUa67RIOgaEEwEv9UzM9pEacUWMk+YdmXclCyqoAGORTyhlTsPd31L9DNIqcK
BALQQkCdeFNZZJ9Hl5ZKA3H1kfVbfKA/wNr6odUdojS0do66c59ZYb5MrGMfJm+qD/hRUG293NzY
LluPER/eArMD5X1El9OLDnLI3c0sqSEaKT0hPTzpp8ntEzTcioVMDsBNQ4+gPIxOoUbIpe0FxkUb
iaRoIh9eGXcVvr2+AgTdNngxK6d9Ua4smf2Sqt2zIxIbzbYAL05Ie+imsvRwSAwTkiRG0W6D0kV3
0ixp4m6l+0KMYMJabrbZOR2U/9LhTaM3qmfGb/F59g/3UxTcO2jQVWuX/t4KBpIJpTBWFGdI3hIK
uStsRzmtvLFzvskRNpfMH7guiqBRB1HRtYQvsEshX2ZjXl46NdrOGiOVwE0Y3HvC/nMXzf9f/CLL
/rf0opf56zf5fwOh9//pf3poPPmPu03F9cj8mfcIJ0Gq4bdp//t/c5x/sGh3HJOcFrqg6ZJl+1+B
UDhF/AtiVUQ+TQFm4H97aKT3D0HpvCZ8hzPHJIL1n3ho7imt/5PiQyjyuCWYfKl7NpRY3L/k09qG
ySmUabhDkMHfb7TVlrvdsA08Avp5Y1nPQyC767+Pjt0TkP/1i7p8057gCyphO/Ie7Pq/QnF3lhod
T15Er0Dmosz2WlQrOgwx3BWClTlNqSI9MdyBDOCAZTHWh+ko/qMA2/1bd2FOumTkEP5sjEz/8ioG
DhioDfEOZ/Q+grfhWyZUsdkalq2bfWTW/Ky19f3vv3W4O/81Enj/up5FCI3opAL6Iv41qxrVlKMb
TkNBgNMOL53TPExqktOtRz+f+T3I8dEFbp4efbd2fqICHZ0gRlEsPdGxCGDmnr5rqmHsj74urTd2
/eWwi3B8uC8jx4CzJkrMXC9cJwer58RW+sRSldMO73W6bXFMrWSZsajVwFS3mGGJghideyVYSHVs
wvLWF+ZoIWswQR39KGmXIODkG/obd6ByYl0hcLqs+N3xIMwzLfHsjGD+6NfA93g3gt69lGYLWNlN
reTF1WH+i3cpsxazYS+Dxt3PrnL2YPaCX0Bc7E4zVB1juMMGykBvrTm54o666iF8S6a7Js/R8DiN
pDJYkrRPNVG6/URE7kLCltoONzf/YoRCJ4S4oerBfQq4Gu64n7dLyxTdqgdtsEATsdDhwF971fTP
cMfFrebBWYVG90dU9ReRlHcjlc6apjhrq0tpYprm+WlNiXfHCPxlrUjteHCHXi56C5dP46r84MjU
/WondQiySGOt5lt0Wfv/wi10vlVfliu7HXvzBmD+DR5ovdbgJ0cH+8pmMHj7rKNqxC0JleGu3+P0
P3VcQi+cPfc9E3UXCNPT7wwgodkPGlfbAsuxgBuqyyC9dqPBTsZMWusSd73zt0gdcK1uWiXxkT88
XMBnO2Lph5yTABFc+30MJyWxdXHKH6gaHSgFJ81Gp3iS4EUpgYrbeIIFhdctN5vqZkXzUD85/KLG
XZr0wVenjaY/geSmrM3JNX1hBAMhK+ocIE3LB03RwjrhsptBg3Q7B6PHyRgLKJ5OREHiMeD2x861
6G73FWAANoT8DvDsLtyLQrbBmoJiXcOLjBgkWbnAN4NSRZ9nSZfyzUq4zOy8otX5fuyRBij8rsS3
Hr3uBezLZGLRNnSJJ6ZWYlkOvWMuRd+l2OTZFov85FfCvdggkGnfk3ZEqoCWK3x+tp1M/VdXUaOR
Ub6RpdxmKoSsvOqcjW8lMMjigVjcekLFuyErls6K/Xj+4fF8hT0WU29BI2kZi60dhdOtc/3W2HPp
F+Vz35pTeixHbhvUgyU1KPKuRRmqsJ0osMDEeZd9YwBPjlVIX+nYxkWwFqyIioPFd/w8aPphmEbQ
jJdZxpOFckM3sPbk6EitFYSHqqcooIJ1I1EGNgX2OHjYuH8IdMEu7A5tQFp1j1MCmKFIudZ4RdDb
9/Urc9icSbwlyoytlvJ41ZKjUq49/Ym70KXjty/0CwOGTJ/GWet0Re2FeoZcx42I6qQnfHkj4n7e
jelK4vzlBx1GDizrvI6SP3yq2xj1y3IClr9VX28YuUIq7epQsWJMZH6Kc/y/S3YFIKH6MG7cJ4nD
IvrhjsT/asLs9g4ckSB3YbR32VGbNIL2locxPGDlyxV6mq105WZa9M9gOKZvUqcl81BNRGWZVWkO
s5WZkSKcqa3hpoZ63sTpMBzZmYY3Z8wGZ2O4qoTaQUg03DglytpMXo2ZwSQZwk+SEiHwU1P3MrHp
BGgQWx3DXRXQziziOd/X2kpcRs0szo98cqFdDxFhtDWhwPlmjy2EySoLsH9Hdej5NJgheS0RPXux
nh0fD1evje5XExWlIJKe+gvBJrAiGFedeTXxGPo2e7tLtshU+kPk8fTp5X6knkvLASo7ej3SX+kn
W1C91WOVtsy3rYuFYz34tn53TDqGjgWEvn4xmtzPFxO7/aPrEcHaJUOWzyuRkk1fjpOXfXsy1Y9M
Ytz9XSpmxyWeJHqJWcV+pmkNqGVqaA2myhW4X086fAFw0Xh2xGxdjZwBbxHaIbXbKsNHW0iyOQvp
TFhZqihyV8U4NDuzbzQ2lNgiHeukAPS3dRCPHbYDHhQnUSbDTNmyj/OEuFYYEWUGS7e03Ca6eJDK
qGCsPLA74MyiZNm4kjqnqY1t+5zUJdRfJ86na+Kk5cVoCzAsRVnKdE8sWXNamC5qnzXyRsJa1swk
YwpLFlvGKLK7rTNWAwnZyb+EMfUAbLPq4NpOEYIKrp1oW/NCPniYBhddGcycUTWHOyczQ0i/bfNu
F/O+wmFMW3LAobZA/srfS4Vcu3B4uxypXaf/HMhU8RwHspwWlm/Eez10gOvC3LhEPevaXZsKGKOz
18z1lspOdWu7ksqWked9KpEOLVGfM7Mu+zcdW2OO16W8N9aqonth/2NcUdU6KGxgiK7dgN2Pd3yo
zO2AMY1uQLpi7C0I8NhaWcbEllpOHRH4yJlosBklt6Ek8azuwcT2am6qaiJbOwRmrtlWU0S2AlWD
GOBP6Y+TcnysUgzT+dbhiWPQgqiCaF/DRqmPJnWR4WHEicV/hOw2YLNl2kkNdUZOGimH6aL6qFSd
sFvvW9lu7ATz9aGw22JbTDbIsDgVdX0q0mLGYZXXyj/iOU/ReUfL57Jg28VPR2/yg2KPOe66etA9
lU6Vc+IYH/S6ajrvs0xo6KORZW4M3uRiNs99G/m/nerN7NhFNEGsmko4zcaFmlZtklgHCP9aDL/x
hA/wITWDNNjhsGCnQ2uSIJwWCsL7hM1pirPrNFgm7vCLbYXYVtNRRuA5l5Ah7YiVql5bslQfmmnR
mgSKpVxrhE66Tb16EVkII40mQkNyE5SaaA8DifedaNGN6bwgqeuSwzOXpDs4JwFLOj3WxzJ+gO+k
PhFD8bCTDPlrhRrW1hDm+3Io7B2ZrPbAyjBeFVCEF3crylnmSYuYktWrqa/8FwOrzh9sIYhRHIry
WGLSQt81++TBDlPx04bZveIVfEepK45vyJAbS8fRh1c6dE045W2oFeuFLCHxD/wTYr3ob7NuztxS
801Vpg++lB8squI1MCU+cUaJWzGBmYibAivHdPeH2Q1x/agNtoRoD6g05q4LAm81YTRYpD2rp9Bs
o6PXinhtuAa0Ythx64il2zlV2YW7UbHClU3pp6lu2AK5FjSD2Lq4O5SlTxW5mhXN9QdH5FsiAyyA
6VFbqTTfdRmhU9s52t1IT6A9vCuJmwxmWksjho9BueVxb2dNvJZjrU/EsLsN2eN+x+Phb6eLZEvA
6qMJNHuS2N+Znn7FLqipoI/XI3bbS+I3lL6O4YE/A0Otqctv4G3viN+U7YFO2yZTSKc8se6w2TQ6
e+TWXCxzw3yk5ISrlOHsAgCCwOltjq1QAMSeNK3YLWyLoCQV60zUaPEicFVG7sEvOrLxWXwthced
qS2ME79Bf1m5IkYDwYoKNMFBGTEG/2SYs7/L5VAv+SiRqha4EXNcqtFQlldu8zAOoY1nS2FhOCFs
5nyyLx3uBWnus8Smibs8D8/kTj+cuXeukt5Csk6mvy4LLz0YtnG1JCpq4/jPwjF4UvRuvWDkW5qT
9+6RhaxrBVDcEe0nClS+dzJ3G2YppdVO4Ryk4REMH9T81SczTTUppu/wj9W5YkUIAe3M2hqtscag
Xr63OW6qSHv61JVziRMtobTEak8zVV0Cmz3x7PCmDPjbPYKQn5gliSvqSLX5o4gaN0CFqbcId6Xo
nsva5aDj7zo0oZEsPTs7AwE1WcmJN24yE32aA+++PBvd97b2XmN6RPG2Qecs/XLr5gF19yw5OYbo
86FKvJvaoyzckI04mEGZZvJmZ1lxtJT9OM3eDUdat81my6UEPVdfDk5SclOTt1GqOvIe7Z7dOnmA
K/NQwkuHfU/RzBCfIMhlaxq0oADAdweC7Uz7hhXY3gkrSbtkcEuNftO1PQ0987AxtcCLGiYVeSlA
2gdb11vbtm+GNW3xcOe7xu6Coykr73uC0vqukHyfA1kDTi/1/2DvTJbbxrZt+y+vfZEBYKPsvAYJ
FmAhURRVuYOQZAt1XePr74BOnpe2rpWKk63XuBGZkRFO2xRAYO+115pzzORxzEz1KjDnoUuPZvIq
CBjIhEVFLEVqKDcJptKVRArJsvUEiL2ItCSELNlGmkbxHatdiIyB2gq9lYUCGZM9eQMx0fb9fYIQ
Aix5URAeAhtcjnhChdfeFGSp7/pgusi2BDgckMnToGBWNSr6AgVg1FXWMaRF470j6IYTpUj4/Uav
7MuirNa61pyqobXf8jFIn6dCvh3LXrsQGMTdJXaX1L/QI1HCuFSm4p+7qPdYw0AuggVBnyg3wzIT
Ye6MsXcfqdW+lMNwPSIN1XEH9jp6C41OASgfg0AwwztOLN97YaWcxwoi/ERoh8e0RayHXZZ5FpW0
3OcD4iIhr0yjdXJlLJ04kJB2zCQKsoWVa2XO5DJyyIPowLxNCCGZA7kW4kFX0M4o45Tt0N0JODSZ
1D2btt/cRH4hrg2yeBbslt5CE+RsaCNgTVLq9pxBQwe9kHTxJtQSHGYy/cUkUdEmcO0Z+Mc0e2Ba
34quCNHFfxRSBndOW7YuVq9dzqtDeZ40DOhkIkarUn8w+ZKPHZOJZW422TGQCtInaYoDwxV+ulaY
omxKywBqr/vNJYuSQ5/RQAXWgSdKAc05ddQC0+TF56o1sp2RGo6RlxYOdzoZBM2mxrUQnbFNZfyP
5Ogxr5G8bB8EuPvLoXmrW4oHNW5lplSoa1jj+oPIMRXHZVgjTTFeEYR5iy6XXbPRtpksNhPWnSHh
nLgouspeefZU7EICFHdJxsOKxWRkrp2V6UB/AbXUgqSx2L4N9G5AcTkUOFlPmpAtUbtIPQOEXAyQ
auMcNiC2w1UB0EMbN5zWqrF2FL8yYIxWNUBBXAfELkuUhnpNzJOHW9tf9kCZSOqePGagCfm0KqRU
qx+L8sWySWkzCHpNdIZmw9AEiHOQohfWWhb0FNnK67wPxDoi5ikfX5Ve8e2TVpd3TZ/VHfk/oY7P
MkKV1VtHBrwtHDRZ76oWb7tCJZokdo0P1JbDvDMf8bSrKflGbZQhxx8KszYa107ayqI8woYQpuvC
0DUxbKYJDZS36QyRWlhvWoy7E1bR2g+THfb5WkStk06dDIufMyNy+HXwjoZAhVEa61xJ8m9+XZDF
WmrqWgR4a5HCkeaJA1xxSgSOxI/59ZJYr42dqq9sueRZwTe5rcqoCxc5HDukt9K4hhXZ46hCLaTb
+Vs+I6nThHtam+UdluDVZGE27438GkvgLiplaRVJHtTrEl8zAk7NsfN8jkWeh9F8h0+DpVQYM3g0
S5AKC1kv220lEkL5IgUK9bIVfbkwbPkx1et0x6uIWChAehqKVDqim+QE2YI+yHvZIEwR3GaTy2CC
el0qHbsx9tWkhTCSSpn3CejbckjmEZ3R3IRtTe/frIfiwZqQIhIeXfliUQ8EwnhFyclpUKTomoT6
+An2arRsPIMpgmbm5aoqJQMwxgDww5FVhefVrwM01RJNTGxSvkZ/YiwJ50UPb0pQRIVJJaHYBfCW
wA42eqj6HShuUzwETBRQw+txsAMDSh3dJP5Cs0IyiElCuJPzyISpWQ0HXCGGk0zj1VCToQDA/wcx
7IsIKPdSr7q1hiTawbu7CoaxdEVW9ysIbwEcoHy60abe2+awyq8zr2ruJMKK8SNQaSRTcBUrnDlw
weRvxEugeah7tT5UTaccJEk6h4y6NpJi6wR9Vsm6T4Jjb6XSmum5UxFDs0uCJNnYHYXtgmmi6YSt
TndLyhkNynpPElKJw8uX6/G2FIPxDPOCA6+RCLfuDG2hEfm2yQzsAXWoPhTCLlylRTFIZ/bOSKfj
yBx+mv3N1UaOyhvRA3LW20kc5KmD2knyETLl3G1Mkh/j2qpdTRu3UaYMN3nvW8uQV/2aZHrDRQZA
hoxRjAC88pyTtimEdGzr1mudnrbGySN3EHQXT8UDDRtvBdGu3EopmR+BJps4T00IAZrpXagUmTnh
q/JhGeenslPPhiZ3qwRx0k1OSgLljofa35MUAFx5qDu6kRaO5BvpOsShyEwZ6771jr+RJEJ3aHoG
5tEIYP5QaU/eTi00a5NoNho8VETmpmeuePDjWlqlfqTfFmoytUuZPIBl2DH0pUzuG7gp3ZOsm8U9
kX3mRo8Qdy7MdxoP5qtjDjP7lLZUw6Sol7dA1aoFOkZ7aYcBWedM6KsF64HipPApNphLOIv0uCJT
tVwVRrmu7KZ5aWUNYxL92y1GFI4GUjo5JOn10Ai08jv41GoftX7mtLJO9KrMAURDw75oGy9ZS0gu
AdSO7QPn9ZkwFPyLNzS+w4eULKuhwMeKUT2GQ4Agnv4yyU4FsY8csA82P/+Fzsaw0jnff2sM+pRL
3R/u9YxhOSKahhNSmZByPgzshUGAV7IJhq1Cc7rrlWrngWchDROI0f2IuoG7SwBonRCfhTtS29RD
WZLznKLmB8R5hx1t2qFMUr6rU/XG9C5FDaETX5h7aXcLtOZMejfpbvgunHE026OXT2iiGtwjkUEp
QeIMTb7RX4eEQayiSHtkBpEjhCwNaPCU+ApNAao4dmAr9MxNmXfqIYUvvyU9ERZw1jBkRNbpVjA0
1ynEs+vBF8ZCWIQz0baz74Gsh1dmpf9oBy87iVBLNigbKUOotF+BkXfrREjVVZcMgxPJ9bQyMwbY
wHb8rcp4iPSK5hH09EZF89Ha1HS65e8g4o4LuUUX4mWVy7NFXledkPTe6lCsFIQtzPV7ptQcerDZ
6QWvd2Y15ZkJKWm+qFRXpGgF2zpO57Sn5ilVq8G1Uys40DG1nKQIhAsDozgBP46BKNv6tAhKM2a+
DslpNPHLoNngIB2bBaSLthIvKFYkBt4KWrY8F6CGwYbW32lETa9IoowdjixkxVkyUvfA6auDul15
hiFdR7nUuUhaYoKyMQ2xwTfBhSZAtlYZPhC1VOhuVbUHFHrpnq4jzLVU24Lwsuj+9Efm8Dg4+2Br
BtLoNmU9nCIvDLbZ6PkP1jtArMotgpsKLGM08gzDvEHmBKx7TFhO87ELCU+s3ZR1FGj+bd+bGYEC
1V3rl+Y6yLg7vTpcIYNqt2jANlWWMZbQ8LnLPU90oE+lWDIrro+B4hUvpQo8dBHjmAbBjQ+SZErC
q2YVlfyN/gEMtPGdh0YRUmxp+5tuCaS/Wko2WrCRWl3ZA20TOyOPMt/V38lqsd07WFxyZueF/53C
YnxudZs9S54HTxj905XXGKukHRCppJzDhwMtEDIvVNXwsR4Wh1zoCUBsVLlprVMIj6SDLMZ3uluQ
UwavTZu4Dl0xOeCoBP4it0E1oRKX54fZ2rMb88co0pq9OB8cWprZVSn76oUgLm1nth5np0iEERQl
Sb/xajQIcRYqi5I+22KYM6tIISI3HgNzRXALLyYw9BkCGI23eCALHptJucn1oVnVpsQGHOZzSF8n
En5IrYnOGoHoieOHPWfWBg0IYcJAbOyeKdeg0CNl4J+fBinJHxT2N1jZvI3ADCuKdAS0JNp2/qpR
APdiBw4udF9aHMi4lntJePsQbeuyxnv/4Mks78yYcGonqnoeM1k/z/2iG7o7+g6lGC4wbKwNj7HR
bs1Q2NBZbe2mY1e75Fx3gDE7ireUq4VjF2bB6Tcazqqtfquxjj8Z78C//h3+pyCQoVyvRuXbZMxk
wCAEuLLgJ+Kw0ujjt6arpgclxgSsdAXxYOlUpa+jETKO68iENdALLy0IkPTearHlhG2heMxDbdcK
XzooRVLuIqSqhzgS3gMx3e2Sc5PszElwHJyiuLugcM43doRDH7QO7w8NmRneHrBMS7FHc9h8Jx+m
hhj9ZwgyaNGtpSSNEI2yd0IiOCA6TAsSxgiUZZ6iFeAI4pwctPCdsCg3M20xpRfoLSsOym/t0HC4
WVJNz5R72Wr2A7yMbp2KIh6xcSHT3qce+uCohTVAPNvMcmTEZmR7HsQ0W7VKVdzShZ+2id2CfAt0
be1XwozWBm0UbAZl9k0UWPlIdEPzxTmrVK/LGC5kz/rjGFYuCEWs1CtatZT/0GlosL/DJcuZM9lL
1ViBUAhUQHyRUjmJbHY7n5qGXAxJXjXF0PywshlSGdNvdOheTpcqJkm0j+bOugqVqtfkjZ2Xt52M
ISkxgHqOwVUEI7Lo7HPRMsmE0ubgBbiElfnNrp4nmMrHpi+J1fJwgng84U4zaHvWxiUCmHjXYJTR
BwD62UT/l9HvBvMN0cs2Ah9mEQs/8Q5jxEDa8HXOvO2eCyZESCXEF75wpZbjOpLHfG1MpMW1OTHd
xjzbyTVg+tlJlzImGN4csxNcwYJYt8PEMtkOYtu16nkYmIahZw04XU/LoK6MBZkAT6lNsnhssFWE
uoDJyUCSTsUWD8fKT4O9RHT4GvU0/59/bSgdRCQnrgpfSZOUDYEEnD2kcobEev1KABy+NTkFrqJg
uJYlf+lZdra0eUecLgYe1xdXodxedR6JeLyQb3aWnSZOEkvIrdENoCEcAa2r6vjXOt1yRoSPPcmK
ZTHE22qUzZPfW3slaVEfqwVQouRFWNa1Pqr0Jwk/StLSsXzzDeUeTlTN0s4xkMWbdJSPRTq8Jj7e
rYKVlHAGQgCEuUkL0idLCwieBUpzl7A1rSZ6ZAsv48QLsCLchzrcVk7ukHjw3TtMiYOjbxMEzpFq
XCC9LBzhYbxMafr5E2BBImLRUPjiddJpvOP8iLPoJhV0X6qKCtZjRI10KeVG+uSwqzmm2TStH7g/
2xEzn1KJB2HjllhqGlyRiiVkQ8Xnsacwe4oGhGn4m/sHXgR7YWOwSxZkODaz4ZHpRmPgCbdLHYdw
oAy8ionl8yqP4przq1LRdB6Z+dCkBR5bvINkzViRrzQKGzq+Cp6uNI8QWGQ4cJXWe5aKlMQD+hMI
TrtvrdaKt3n9WiKAi1895i/VLi4AWXDp1GEnTJlVc/QYiw20FWlMuZXWc7DrS9XQrs1kJJ4WlWdw
qxHgPlLctQYRpKbN4rWrszz0D0yIiGTy9U5+a1lPF//VpPIQWm0bbgOMacmTikV27ellUzz+vThF
/R/SFMvW6Sjq9D2xSJLF86skBjq1XeUyIAi0tsFNoiXNuZ+zeTkiG7RJBiuTTYK9Ou542LZ0oEtE
Ac0S5oP3lLU5iEUU7RIOEWzKG4Rmen8G/UVkFZoMeJKw2GX8n6IbolUHrQxPlp0heMXLVR4w9fKX
4FDj1ooOwYjvVcqq4Nv/k8n9v6Sn/yMUQyFV4HPW021RPTfJ+Ge23i/Ypz//7J/gJ8X4Q0PJLMuG
/o6X/wv8pCgwnHTVmMHvEMa1v1IM+D8apkv+kKxYHFV1kPB/gp+MP4DTUx0aghmrpgpL/CeitQ+4
f2nW0yGk0+Zr/Vk4VgW96HhC4IZUONAzUJWGk2IqhFmxkSrMv0UO3fW6ZS7z0106/Uub9jPT/9cX
468P/KARS/OZ7wphzZ1kMevUNiojwoU1hffURS9//xnKrLX7Sxb3/z6E4MFfrgrZfB9QWIxu3J77
SXM0op573XB8H7Lj8OJRkHQhEdLQcCbqu6bJ0BcbX1yhgqLwt58+c95/EuMl2IXGUIvJA41AvKRk
53gSSVekBdepY3JsQpPKBRNXT0jnkB6ydPvFdc/f2u+u+8NqI2wptLNSor1qgTjJNyQTuzonK98n
qVDuTj2LvxkbQBNLyrpo8cXHzt/d7z52/q5/uuAYKkiJRSl3R0Kertur5Lp5COjC3BPfGXzxIfPN
+91nfAhHkJRAbeop99ysE06hYc6x+81YET8+OLNXJ6Aj/sXlfPb0aL9eTjgCzSr7YUBubm0YErKz
giQjYkP3w1NCRUMhszmk3b7NLrqg+E6rf2l+f4ks/fnleH/tfneV84/00500YFwGk4I1QaNF0BE9
0dMEqvwtMHbijNhea+6otmcu4GCV/OLW/ioi/ettmZ/jnz7UsrFtyubUuLEq00G0HQGjWeo08GCG
ow3exkP9HPba5ov7+9lT+mHNQT42WmVjWW7xWNyGP/D5IhMhG9J7qI4egp8vn8vPPujDWgMANrJE
LErXJro7F5cUxpUAnzA/PhMrmo8PgtOeEok7+csFThG/X+KE/WH10XtPGnuvop/J8X4Z3iuP2TEP
jsEtEKd1cMpcdde3ULenJRXsq2fsMPBdZceu3g6goBevXrRXAujbO85nV2Dy6/uIQvy5O+DhWbBW
+uJYPuN1OgO4EQ7x5BtdP0ore1mvK375Jorc5mhhc01KQk4fSBBbvFpMq51ocDDZNmJXa4SNo7R5
as7dubaOtIWW+cHi2LCp3Wg1bnVX2nujO6wHR1sKbz1uql2+AvKsOaObbWm/ePVrcKyu6m2Y7ppt
dWWfDf7GpAC1d0nP0rq9Lk+liQbzRvNeogdx8DdWtym3/j7fRugHV9MqKr8nN4QPyJXTvWhz4sKV
tMN0NGyqDQLFaN9u63+2MpII9OszrvSpDYFuRN5nk5SFuYjss63Z4Ggzuuhk5pajeAKerYrX1nLI
zvvi3XqPzvifbzQctV8/WGLwgeoEDgrTtgU4U7q5tlNRgXnqN3h4EJa9ZV19CxUFFPO06RoMmKG6
GUnhpD/6xU9h/v5NEO8K6p9e8dgYWDzVznMtjdF0TmCqvSTlxuk5JgLs4eDEobhOHpJe3pPOLVZE
S+8mulQAJxxd8xAXFqBSatJcho7JkaYughqKFX3hYeyhNvmd7ZZheY7wjBEbj3BZ7XbM88N1qoWr
Mqwc9sTWKXGNSBJGrR73IdoL5ZD2LUhF3C56DZSpshAo+Q/mGPKwjXeRr7gU6sgHBaPPrh2fOFFd
1wMypnnAkvjaaVD040hPl058uRYoiOHnOzhdI9NMQblktPxTJ+V0AOIcaksNsldJkZfE5Rq5arsg
mvIKHDoTIg5YxYtvfVOa6y8Wut9vJIS5/frdR5qwE9ixnuuFBCg92ja0AAmiTNiezII7OK0aoziP
1tFCp49RjHmL/MUm9vs1Xdgf9rA28GXIMUQhK175EgjFySzhhIISwGO445t70DyoL8VXa/pnl/ph
49IqC3iQnHpumW24NH0+C/OQz7smHd9z0HGsDc9BObK8+7Q2zS+u85MCVtgfNi+8R2o6+JLnIiM4
ZXG7yAoiS2FqMIZ37KjYa9O+0xEDnf/hl/ph99JE2tVCr6Id0jDb3gF5uGNIsZ2/1FlhzNm8q5IT
cPVTbqj7yd/Z7t9/8u8rIDwmvz5NI0B4wEVGtOsse88AmFTVbl/bAM+NcY9h970M+vuP+uyuWh+2
sFzuE4toYdXNR/kEuWBn6RctAhHj19izMioj1HrNtFCD5KvSZ/7CfrNQzqaen6uQYaqrTODxdzuv
2UvhtPD6s8V5Pg1i2rPKPmQ19Ebz2qO01flRYhxqXyyPqvXZh39YpbV6NKDxUfIRtBD39tYj3dli
c4ig1SwU0KMwseV7LWGJAn91yIJ4nyb2NZE12Bzw0g/7KelduGxPhcgPmGJrEhOEjRxdREupIeh7
bdXrWCDJW+c5CRosRZu4Wkt8e8qaFDfY+91iVLcjRxKVysCSWGXpU7NoYQluPYRnAx1qxE9s3Mtg
gr1xFtgnixeNEEyKxGDTdZsKBqC1JYl5MLdTtTWHNV7XfMuqKIUbg4IO7djo7cf4UahXfbr3tEdd
O7fqxR4eCu2t0e7T7FbpNjF2fPOta1D/uR0gF/RGyoZwBzndKMP8Q9cB5IGN0m2lbhv4rq8jltoS
zYEQAnPcovAweEuFeuiskYNIB9TCzKRtJMR1XLUXOjwoTSIuayJcNgY7UUIDEltjLFc+oAYBCjNu
bRcYZtCVV8MYu1MkbmegbTu6sjxdadYD5pwuzzbhOG4JnFrWvO5Noe2jRF8HcMADa/iu+GS5WuOt
nZC0UgvrTcqU81hbd1pzpeSVi83kwtQMBVj6Sntmb4bDWaGjKdf452tjFSQVXD2NUOWYsb+ELbd+
7SVrbVPlpHXlFFH2PMmz3SEMbkKLBHMssXak3QFL3UzgH2COpTS5kDFFloz6N75EJbiMiAbsD+bZ
C6ILFnX5rfbeQn8L2D4ht6Ab00Ul+mPQWiuE8Rs51zEWQ5vLe2Nb+hzqSFwesBwxft0BUXGJRFlh
rTqNCCEt7Ktd0ZPqOyuEd4gx9lZh3WDO3mbNsEJx4tglSptgOflsN4G6xeB8C0PjOuo6h5EA5Yns
4iRBr7shUGm+NdecKS9N/ACPASIojS6CgglX7qJznPavRUYWKAZRpECuqbVuUtRHI5FXYxSh9zSZ
jYXWD00dbtviiG94mRP1vsixKS9NEkG7cavK4Q4r/zketCNAtNveN18sYNNT3CBtVkEAJutR1w/M
Io3xVMZIUUr9piPXh3SvRTYZbi+3G51+hUiVreTlqNJVQuIh+AYnurTMmvU9402G2vjx1SdQ+Ly/
w03gQ4qg3PYiwnFASz1rdo0ohY4AEiMhP7KyLqDXwlg60bL9ap/8bKH5cFRWGFtohO20bjm6Uz1s
LRzZ7yHfAZEo83HzLY08RCqUVMa0Y1z69wv6e1Ti71bXD6WI6SWTZtaicy0BstX3jkCF37q0W+eR
fCWYLKQAsRAPL9riqqaZnIOT7T0YyXMeyG058mihnMCG4RSJsZQLRGxNC5QSOVBaLvNZS0AFqTBY
I2QpIXQoNmOCxC919iTLVDvfw15luEFukaKxR2KVtaQNA91lR4k2tPWqBfjd2zd+R6TvOTYZJKOi
My9pPy3//hZ8aMn++5grrA8l0RR0U9x1fuwKSA5qtveSXaJeMvmJHYYhRbQA0sQYlNBHn4CW8VQT
am5Ts8pMseTxph1cOVvOZJLMKNj8QsdWxYHKDYypsbqB3/BFSfPB1vjXD/qxllIgrhPeVbnpKFwo
nK4pIQry+w3B5Y12lu2rakJOS2xLrDLBUQ4WWTZx1hxUr1nTBF7ONJ62OIXqkd5/z0Om7hO53JUF
tzmolkm8bCFIV8mjaHjcMGgVyzLxNjWKq7g0nSGCwEb8CFgzx/Ayxtz5sgZoOenyImfakEmrGrW+
AQ5oXjHK/JL6RB1MAAsBR4vXJH2bjwAI7ZZhE6zqIYbPRZcbAEqjMcKvZMKPwFE1z1L/TfH7Za8e
Cp1IXmm8aTBeq0yo1OombtwkcMmsgUUCdjemfcZTKA1L5hOH/GEoGmBk1tqCuhwCLSt7VI4RIC/+
+krVwdeCdkmNpd08ZQ1mbfNChNVCG15MFt12qr54rPS5RPjdmzW/6T8drUj584FuKpyb8UzASgBR
jPjeOI1YLlD7kKHo6s1tG937iBPK4akMbvQUjBjB2qPRrqbWWiZNfUE0vLaSfeQ7dRwuq+j9kMUI
b7zVS+YEODd8fBvgC/HQEYQlSOWxvU0UV9fk/RwiBLYsfUiIVTfVwfcwHEMG4qAJW86T5x7ZbIaN
DAg0DN94GRk6idbpLrbNLTN9J0rZV4lrnMp8FUEvBpbKfNBEwDN9sQKZ89P7u/v0sW72SLWyaq9y
9eTJw7yBN+rI5g2/bYK02mwxrF2VoX2jttr3Qgov8CgCUyY10LzEfnIliOYBl3KjVK7GYw7i73oy
8gRi1l0daA9qWrtg8VctmhtJy5fwCJd6Nh+iO58zyZNRV4feH/aWlG+Fqi3k5Jn8uaXNXgoi2BlG
aWNFKGF5GkdMQ1JSXhe94foY2IKyWsLd3yrjNy1/H7VDOyBbphmOhdkCvyrQm3ibNEWtyn9LGZ5U
ZWzkoHWi+7KPVsZ8Ys5vvahYdDNWcc7EC1foMzYx88ihsjj5f7V4KJ80n6wPp4QcDTXGvCjYIZcD
DAOqt6hvcObQtOz2Y3M9SPxyYm2QPzllbd/hjl5Qcy0SpTmVo4369qumg5j3lt984+aHQ8QESg1T
qCK5VmTXLF5iL4/X9QiEJqzxJcZT+4JE9JCY/YXy2xXTbeP6sbXXc4X1V2Lk2NzAcMOfMamavBzH
hzG5mxB1BwZthT59IXXLpa2/U+3FPAJ1das5T3ke7USJ8tve9rrbxFd/v318MlMQH4OBzULTTTyH
hlt6Gr2x4FHQ0YI634CN0ZwuMvZZ49+rstjnw94QEvb7tvzi5fn0wz+cT5CcKaFVdYxpaAjj03bK
zNrnhf2cau0+KNVFNnZ7lBjIF5uTHSX7iq+VeNCvPv/3HX5hfihboB8Zkgp3x41S8xoy615g+/Ha
+ORF9PhzupVz76rXGbxH939/wz/pYJgfKpYqxtjAtFnHwWzjGRXAnOFpCgYoKsoZ0twCoPX6P/12
PxQHcig3FuNb4aIavTNYm4lTWhf6d3xge926pGHh5GQ8aUF1kvRxbwbTXucc9PeX+snJ/n3J/GkL
6cpMwSSkkrbV05LDuzNhGzRQEXOZdext1PLL3vt8Pb97Jz/sVmo3jQFgIJp14zU4JwfE0J3MNc53
VoIHX73VJWZzBViyBlQMCz37AKUpfNS/v9ZPRhzivUX508VmWVM1cHcsN2a3TFUNTpNYKjG9cu5n
yT1uGgVBo7XsKT1ifqx/+LkfFsYkQarQa6Plzj7Z2Hyc393Su8dZMOv49gq33sgkZyjiU5l/eb8/
+WqND2ugHWIFm12y7tAShEUfsM7urZHGQET/TdLNhaFsE8xUjB8Q3e4yrEyD/4iu8xsGm5NPP1pU
muN7Xw23PnmrPubHJ2T4tnrL2bpI1Gfi3lY1nr1Q1jexByoEWnoljXvF078673yycBgfFq4SfX9F
vIft9mr0AnTJSY1qV4KsY72yRLDCaeHk+UPIYfiffc/Gh6Wq1n1flyyecJ03J9TIpkUyI/pHz7eI
BqxP/UizuHgszQ1aon+2Vhkf1ioilfWhl2yJir3b+5O+j5iWtbzB87JoZeZeZlipsOt+cY2f3dUP
q1Wrq7jGY01yfVp/84KR855CQWL3HvdqJcOEQktVK46ue//6zP9I6nHJU/75mNPFdPM1L1Da+EHz
f4/ha5XX+Vvz8Xf9f5jmpaq8rZ8rPC7PUfgbHtH8h/7kEel/KDozFQWKEB4BtMz/5hEZ5h8QhVQT
VZiCr0mf2/D/5hEpf8iaTjqOqSqzjGPud/4p7RDGH4apKAq/aM96ENn4T6Qd88/101IPHUfjJ7B1
oWngjSzd+LDkExylkJ6r2pssxacBd3FkvEw60aHMCvHSlDnYBJiPFP496RS0N0dmKGAOtN6DwQfx
8I5QqWHlm3h37SEt3FrGonMgUQkEWVKEw+PYqtEDv6e/NiWwbZNRyk+RbKsvfk+jFmNK6thgx5ek
S1Yr4UOs/+n7OP1r2/p5XK4q79XXX/vZjAAyMC8hlsGpL8ua9eF04aklE+xoYOfozXirhHVxx801
2/1ANqSy9mQCeeC/6yMnWpzzKHxpgxoZUvdpTF7rysrIwZEFlfLUb6zBNu/tYPJvZduiG5RmvagQ
cwfWWlND/ybAH7LtVdHdQJokXKzV9UpxgkYLMONMQ3dSrMF48bw+cqIkLDjsDd6hsKYUQmjGDSF/
A1N69QJ5pgG27Iu1QuDB85CoJT7FZnZsdAQ+LgCF6gSkIGuPdghDF5MuAZ6Bh539GDAXvTV5jaWw
8VOl2kAGrXIH3Gd6g9m/WlSmnRyK3vOPCivwIms6g6ZlDOFHRISALpK2KF/tfipuYxTlmtNCNnvN
gYw/lpGfEVY7NgyLFdtHMe7rUJx0TqgrckA6hfm5bt5JfQecIWFdZ5eeUKRpUkTMqu/N9foA/HLZ
Q6O+Z72o0PeqGDJTnAErc0yZd+VD5kJvR7RG0bUFyBA4KJyaZYEreBvncXQarTjfeC345BTA6hsk
EYCIbeBd4YeahaI+OAW9NdWj2lBrQ/wajortFZfEDKV1T87RFpVyfOrzJHTiGmA+7gxcy30/PDV6
iMl4HLr0OxTr5HHyfGU/yq12pD3UMRYU5T2iOWUt9M6/a7xIcgpCr9TFSGQHfjIQDiEcrhgURVF+
t41ev/a0Cu/O5KPDlXyU2lOQ+/T1Wo1gU7nC9o/pt2ghVI2JxxC+VZt1WIT1c2OhRmiZnsvVikph
WmZYGHCSD5xmgWPfNIUqrjOFDgDhSEvwG/53ViJpl5g5xtBJ8ald5GafSam2DgohuYBflHvLwkWq
A/5hX8B8R/hx+i3WGvOmNsfxLQ1FSK8PfOIttlXireuQLkEc4jwrlLE74P2DbpPl8vhkxsx45An5
K0xiO1agjjTTSggvXaeZz0ow0cXUMBqKzjtU6IPZcKA+8eIuDFJXlkIUoDo7zK+Y0k66IVk/hNUc
cX4uG8XOVxhD16XukZ01h2H7HckpE7fMK9voxMkxdowh0/flgD7BN6pNEMyGHOVc1FqBN3/6buSa
i3UGm3zRHjhkpussJRHM5+wYqw0dp7J76FVl50EdqxIMy0L2f0jKbVlIVxO8wnTWKyCQvRmS8D5v
xktFdeKF4iL5wS0y37MalHQ2dWDEKRPmfmO04VGQOEfebL0IIvqz0JLpTGcm61p1ybLqWYr6+8oE
jo71IQPVC7OYWU/i3Y247/S4YxqrXYJY/TbCPDmikc+vpYro1VBvxAkS/PcxID8K/uhwVTTSIR6N
XQc+XKmVLeGjoFx/pEKLFokm7QoUiHODwykZnkGoqi+yna1YkZBsgEKa2jKA9mIdmjDxFuQeXLQx
OeQ2kCbGQpBaQLPpW5lqrMKPwU0NaDwFjVh5E008A8C6VBjNsRUBcVro2LaZlV0IYNF3FbCtbRNE
5asIpIzukR+vGcQ7ccyposkfCXi0fki2kLZGpe+ivgeuHRJ7oDc5uTbdSs0Y8qsDp/S6s5dCJYE5
CXb41wHYPPSk0mwMpV2RjjZ7RQhxiOXlVHzTu9mXI3wak9EPsk7PEdaAZWOzvDcG8v6kWk0hZmE9
vTM5swXEyobBJYJIxcKXffdi/v6hhNRTqN6xocWsNYq0jNr+TCAbXd10g458qZSa9d/Uncly40i2
bX/l2Z2jDHA0DgzuhL1IUX0XmsCkkAJ96+i//i3ErVcVyRuRsuLsDXISZgmRINzh55y91yZXPiKo
i8FbqL9OBczgQT/KEjuo2132TcqM1+m7Na2fW37cuYWzCzuzZNomQ4Yr6q6ZZsOWDBeqUGvhhOtC
a8gR96cLzYqOVW2v5yaHHc09bkLLFm01XQl2KpwCt2JyW5QAYEAh2aykE70EkfMiyvJoIUvDU4m1
sYHo7uW3sOcZqBmEAaCW1t14Xzvg1EgTvIznSO7MJyCHOF2ewNnPEEfXsQmmKmnuCVYggourBY6j
lkSHGaBE8eNjl3Gh36AVgYXR2URFkoMUleV133WXJVS3ss+vfNdmQhG8NWa07McBYH3o0ZXQo8Pk
KhRKNHuEbh+NUaIgr527oG0PsCUYk7rLNtaebDO/NHpyM0ML41hG8A8vC8coQNrLca1CurVBYcJ3
Jni6mQhgLon1kSlA1zlUedg19qNoQDjDSgDRAZpgbddI52O4ILsGm+GQ2ceBQfnWKj9ZX+FqCCIT
g8sgD0Q95DgOZzIzG/yl54T4uiqXThzWVqyvQs9v8qIZHiYyOve5Y90Bi8JFleHBaXL+CHNIRnxZ
GvCsz745kLI81jpvP8kzGjTuDjhTx8/u+MuBA8U+0vNx2yGcX6h2XDfmG21FAPRWh23DI6bEwzCH
adpPDlBYjjIYNZ4XuHIqivMNRJDgfibF1Ji6h+mtk+0dQ5Mno3GuJ5MsqwGYjXs5+u6ji3UDiuym
6yWdd7l3LW5Qaq8V/jK6wt6CDM+ja1421ZM70046i19HadENVlGWsli0xXhlkXwNZeAJSv+jNVbL
qUtcErDibyIDwoxlP9nYAK8XeLyy6yZF3AkP/1U69c00kAyVj7jUamcfTLyIJmMnjebJrXyP5y9+
a+uJzYqGfaPKj2qmaRNrAXC1J0K6tgnHo8P20eXysRhTuBR22a1Umb6TvkILnwEILJZqqRqEw1od
8BxVHKuC9B6h0UWpObu8im5UUt7jFngkDO/g4/sYJdCDML8ZpI3Arr5vdbWbU8vIt+CcQs8zzB/G
ii4dLaaCB4TuZx/uE7gfvL5wSLnAEArfxkhafgMKQyJAgUtF3ySYELk3OuC/YZVExX5Mmh+xXx49
DKy1lW3xJn0b4uiuxG8mS5eMd9ve+kFzZxZQr8O+smDWR68heFtoE0DjHE3uA0nl3ZYLqNdsUQ0P
PNZcQNK6Dk+TTDVscEti5VYTZlDAiFjwM9KzZH6pBr9eydmfX/KgLqz+AvNttSYfl/xAYko6Ni6n
8hiicMJfVFp9I6z8vdYbfi0rJ1+0rFtkUhWSHWBV62a4D+oculIPtqfUUS605QHkLnY5RzwFNnSy
uI3uYuypq8jtS7K/Aj51IeDt9e5C9N2u00k00aMK6j6Cb6YtOod/6HpbyG6Pg10xV0rrTdsa695u
18x1UtTKfraMhaEWGgJHRvCGQFpolEumvB58+vClMcotw+C9lgIwDjmJ9Wwk2JJnnxQcCJIpVs4I
ICwovQioN3tnh70b6RjHbVwg79DkSaZM2SANg1lkxbicTOUn1aa3/jQdDQsKfyErzNQ+FjEczZ8D
PEItG2+hGNXEA8FCJgJnk4+CGzywFcZ0CZt1OOYvmYqYYpPeRwyvdzDsUT0RXRrsgsBF/BXpSxze
G2IX0BKAHW2n8IfhYesP8vop0VoEHOLJslBu+LhLsSQPrSDGcn4onSQDPoI8LvbkNWkdS5qtycUI
VXYhbP2oMTNG9Va+ipmbowvdW+o1c7YixWsTo0Snp4OzMSgInCv8+nZqoidC1nc6+3MQFUsQY8zo
MvZa+Vz5OrAFjJXbUMBwSgt9x+juUU56tDTLgbg2HlRjbJ6cdDxaAuOXg9NOds9OwOgvs29E6+2i
anjsB5f3uLYtGvtjdA5BoOJNB1N+0fXTYeoQuZr6Z6UYUQGim49kBwaX30zF6cabssNkEsWsbC9Z
VeRomMpWb2XrryVcE7ImibFq6/GVSM8eX930xmd9c/vgxVI64yN6wkbBjFGYhFGneffuZumtOYaX
tbKHlcaWuWL0NXv/gKossUVxb6SI9qSKwbUKLhrLuJxFjXlcbVU2XOJnJ/O9Ch5yZwy3pR0NiwSu
QYjrakEz8RgHHbNgz1gHJu/zBOeNk7G5BtZKmXew0zE2O3BjYY8Toxhaaydh24EnzkYfP5hJ0y7j
JGawav4wdG9hZCR+DuHaEeODpjvjupLNFvbAU23Wd8AEOc6z5bYNgC1VdZjlmg15Ft22jYvwITUB
yq0U+vRm5ThesSPMlpiMJGypEzP3xZOMyIwQ4CHSrn6DVx2xkN05txWn7XU9yDpd+oXBlHv08wvM
rtlGRFGwRThqfpZ4hp7dIhz7hYFDeUcSCZbqesEeMqfYDANAvEH3r2OoFmSKFRUGtEER7Rhanv8d
W6z5Aj8FRxmnC9QwZelHKDdjg2HyUFG8KjJ8limRVuUSfIb54HTAKfoupaAkRcT8TCgw2DMiZEUc
FuofvdPOZQTulbksNy4KS6vWwLZQJ9lVrV0PhAB94MgrDl0RaTvNcFEdgCbC3T+1u2pqtCvZOsAG
h5wR7YAD9o7mibnxIWCiyYXL9RIxQ12C+UWenhl9QSdEdzfw7uVmlG71MbMHL2fIEjIaD8OMU1fd
dzH54x7YZ/niCMdZ9enEHJzs2GFP6kCXLEMpgQ73Rr4TUe7fx03hbiLgtbtWD8IPMQCPX0aS0cfC
BNjv7iI9wxgWeLTkq6wYfuAY0aCRQ1gR0t8PSG/XhZdn29GqRkTUTu18+K013HCcaL1ljVXgiti4
iHplUPZ+AC+5ZnYWouZxkL4bTrNrhGc94cw23gqTmz9E2eeUe/J+wtq+xqBek702BFd07BnGJ09u
hAmyaiJ9OyhFAC2xNGJtFmFx1Lwe3XbVuhRWRbeNFYzl1tDmIdyc6NAWjnYP2Q0XsV8lsCaoKcc5
WMre+2Urwq1PJsljhFX4s5+67jV2BvOiZlC+qTPyVGyr0o5TCyyG1CNehX7f7EPPKDaBh5HGo7bf
Dl0YvqXs6HNO58h5bepSkHSuTG4SJaGXFbY6eCT6bcY+BBrQ282iM0riGlzfX7BuiucKg/Obo5pn
kqC2DahmvJfVPLi0R5SPTvSum/juqZQ8NIn+1EbZwiKxfDkmJM4gjCaUcbDa+LsVFvHBKkgOxRDK
oVGXBmMOIeUiNmOf5ATMsvQbyn2nOuJ8LYeMQOp8PvbwEDu5s60Ncg6INcV67oCQNinhChwgfQZr
AFyKw7LWerlTQQeC1OmLzaTU9A4nLl1hLwtfYKCizmMOeAsO1/8WC9tkOs7Bnv/EnfKN7Fi13Txi
jWX46LF94ISNiA5vAFAzaXWIT7BGJSm5pH01JPBXkPJa2cYRNMpCu46WhcCJXchIfGaRHX+jcnA/
2qAcNyO6oUuy7PBOB+H4nIwieIDKQoJ5Ystrq+mB27hkoZRmQw5oR8jPJOpUY2cAWR5QSe79PIuu
UWizaw9AJOt6iJ8tr8lv8Kdk1zKwg2Vkxfq1VUiSnVTfXYbgP16T2cPv0Iq/DQ20eALW7MHqvPba
A0v1yvsBPYPt5uSEFxbYjjDB9SXsNDqW2IIFCpMi/2hVyRGSM+tl6VXYn72SoExlisfK4CiHBak8
GGM9PhA9yFuGAk8poj4DbdlNGhl2KM82ExlbqNxUd6BIiS48WTrX1BnlCkjHtMpsfA7upIuHMg/T
XegXBGfotlo7gxfvkOSD1o4rRkWNbpRvWjcmK16lKO8NJNOB5NJNgVo07VCEulLPnkfMSAdiAk3I
Hpp/kKJBuJDdOxUxWZ7fIbx0OVSIiOZNTRrCPQjUbgm4kEaoZwPuGArkD1YwNS/hNKG66rzoUBd5
8wjx1AKmMqsQuzy8R6cSr5UA41MRlYO9doY28dgbD76GXWrhFTOjQoy2vNF0rbqt8yIlETdIXpKm
7NpNHhcEFLIuN0VYodjJIC+DhxzDcCcq6r+0bUJWt0QSprsiOGRJrfRNP9RacxzhMWWLpoLGgQsq
rtRKr/PmIauL5DHyU1I+yN9Nryt7JIfIj+YS0GRBCpnTtwYzNFC4WxSiLgzmh6yc7EUnLbkKY6s7
yDS0r1NOJ/aCfBy0U6ahyNH0KJjduqhWtUo4/zjgmNbSL9J9KaryuzGVBjKyFIQqiXjXjid4KcDp
MDqRXOXgme+yURrPbtO0aNJrtiifIvZYgxLftE78LcIUDs7Xmgit7aZ820SAbkWmmd+1SGeaU0fj
haFVzfuQZP73XpTivY10cV+6kbZ3IqfRl2x8gBxdzcs53NOWLTcVAuYn6WURRnZSfo60OqAKid5w
j3isqSkjArVjqE2e9uqmQfGm4jB99w26mOvYT+tdB7d+XIyIWaj1eg9zdJJ6D2mmTZtmkCq6gUTs
0VGSgSNWtQTUs+7Glsot7TEaWB50zYUOn4xDfRS0a2pg894VQ7/ttdHGxg3imuEDh4DKbNvLvIVW
0UsOjsAUPZJI6WLHu5pJ6BPEa7luUtPYIPyAceG11cCGUZbdnohPoGWFFVYoetvCx0hOn+bQT269
G8hjWaZj3m+FMq1Xv0nEN/Lk2i13O99bU2yLZdmhWJhfENlHYLTqYsjJMuzL2HrSOKBc24pkskXE
9ZdZETErLmI2eaMszUdV0TbeeNUUPZSp4Wz7MAIInmFRJ09WI44kNoCDBtqWJBDrglxJtvuxtOv7
itHzmskRMWF5OI7X9VRqxyh3hu+BGaKXtqfiPhpKbEfpEIirtsz7m2DMBPyhOQeSEM1iWTLvE8vh
J7LcnOnl1Txt1ElAeRQjTPSRYFm1cOmivrhx+xF0IwyFtvBoGsNPRcTkgAETSyPuVm6X3/hBUO60
QJ/WHvmngP9LtYXYFgzWgMyu0BI6775+BUNXHsjPJAwvDqL6sqoNcfBbBfdYMwTSHEUJoVeDtdJj
Gj/sYB9BW9KJLgzzaNpD/aDKqnyc05vtZaj1035q6MKBzooQUyc0sVywsSSmt9Z0Da1C0lsLO7HJ
+2La1mJO+LQ4X+U1ua5qSsJVR0/4kaLOP3ROVxwoMOuNAMt7D8zd2A9pRThpZ5n2LV2zYm+W5rjs
Ems41J6ioPnJl9cITl1ixOWpMGlJhmUl74PCDzjzk4D4UBam81wXmrNt+U5PNvm7uwZ7YgYOyFyR
thy+gWrWiN7sbZkd7TAjpr3P45e0HvN16FX1KgT74i0gWyMM70j9RfSlEntNDpXYmjS6h6e2rZxr
SgzQ+aOwhbkicHFK5nRtMFE9u861FdXFtauT1E3ITw61GN1a/Y0sqvg77SrQ0g50rENUquZJxJp7
26ZI3VNVwliPy/xHJlS54SjSPvZZyZpIPetbp1pQ5TIp0nsiSordgFnqogqgNvBY4FohXz69Vmnb
XvlWoV0oO26XaWSF14VdmZdVq8JFraNHSFK9vKbLxJPVeOIt+pkmkDYjhzxh2c06CbrukbYYyaBN
FKh1QLjo0h0La019mG0CjVCCiF0JmrkwH3k+PlTucDCgu7QFftLcaQ1hBpPqaL4MllbeZmw1Ibne
5hymB2771vWYNug0LFdGzoEZnni3pveffzA8qLb9z6AEOzXGNYIW1o6qWjx/Vt1nl6B5moUv21uQ
qIwHiB54aMJSX1s/Mxegl42LxoX1JeFGPIYJAbxsduBd0SKvImtM8MJB/X+3e1ekSBd4PRhdtSZX
MtwXVVN/53c1KcnK5lP24PObRtNvHG+YrhqY7hsszGIlEX0e816neEKQjZhNT23OahWSa9nXN76f
aDexTlBK5D3UsT/cZbLM1raG3HDBR4XoNrCoNgGugMdUN0Cfh7Lv20Vkz4kTfm+59UJA1r6YJgah
mjL8lVG4ZGzx8sOETkAh9I78laxO9com019ahCUe9dg3DyF1zWWUW9NjAGJ70UinfE3CWrzYAiwj
1PPuPSVC7iH31Qd2SpqzReiDtgRWLCxGZwudKPkOWhIzpRZt+cGw/Owa84f5NrbBbiKrcS9qPmsK
BqheBB0xhzSihxsH2UuzTBUdwCV9vCSlwI6zS58KayLt7Ca2dXYgKyOeVpdQ6xNERGteY+V38DTd
I7sQzQ5K1C2lFacrMR1Gg7xM3Qxy2n/mR5KOqbvoMhEyFElMUCP1MEY7k3cR3JsI1D2HleJJqy3j
05E0EkXBgA4B8bihvIUiNk3dOh596C2Zyvcggg7kO9Y8Js6zadVyB5fJ3IyJ4d9EPdBcsPwWQlAT
muJS2np21SqmDqBor1JUmd8DR39L3DB88sjWc2ffHzS8ZmtntPEouRitI8sFahg+F0lLMIpLkP2S
gF1GTg4/Ni3vkX7QxKHLLUlUwVX8hAseXEoyySU5F0sJ78bUYQ4lfX7sU2NF21+76xQKzC6hH0f5
O0fqzfV7a1yXqhyfSek2NgMHL4T5fG3JrHSV4GBJ8rbeSmAj94MILkqyz8B4mhOV6LQswnglZEay
a/1YpSi6AMHoFxwy9qM5vGpdM3/2OWcmiN3rNC6v+jgnSJljYaG/+nl+cCvsoyK9GAzvLh7y27iv
j1M8ZdwK0muguN4GLVxog5S2ZQhBaElQzLDQiGOLOXk6C70f9GeOnfWi1cCb57BVnAqRra3pG2IP
Hig2KOvTYuv0nKhT6WTfJ9rN+wnJWbIQTo0UN+Yo+E7gKGE7FiHSABmiYosoitDvgoNvuaEXNu4H
zaxBaJO23LP1bXHGlsspcs1nbw7zwTXiLxm9za2msr9rWNLZMmlthp+mKWlm/8wAUmP8oEbX62nF
+/HlAKSa5kafXTSFzfTXdbNXZtvU1FgKN5VpM/tpHQbvg3Wl/8wZSsdy51G34XE0xY+4HPgSeuFj
bZ9gBfemxi6pwpSw22SObXBo9tbemG8NB59Vx164HWS254XVPUN+nBaKCfwKmw2tfCrzCzGEPsx1
x9g4wJl8tPoWRUOi03ZZiJYl5rluv4FFzUtK61R5GxRdQTCqYFJVV3XCTSqYqfWZsY2J9lsPpue1
K2ceyy5R+Te0l/WmfnRdUMENXowD+crjJdWitS7nMKacUhnXWNi3Lx5jw4+kCOmPjVXQvOqjjdt9
znFCNNguyRofD7SCIZbZdmFfZBOgKZZFmB91TTMqMifUJa/q/jHV0H0rdDdvwEnRQ1GIUq/DSVcf
pP8Me6wO4XNU5OpATEfBnHeM7AuPGfM2160OjiwSjGDZRaXJEQzmNhtFO5tWAF8jx4hSwGk6pw4a
LGNv3NN76x6BcscThTVkNMR1Xn45DoZWrIOGgIV9FZga+eqTVWcbxvc5DgpmsPcpFrm9O0nrKN0+
YdYPPITM3pap0mDcMTKsaCfAu+RM6h9Q5GgO3ccg2/t6RMrBaGJZ9hM7pqoaRbROEst9skOJC5pZ
JKxsLQ+Lp3QCfEsMJ8ELVZXfGoNh2PgCMO2LyTOOHBitCxrXOATNgKAqCjoksetQH2sPNnCPqB15
EKIg4CVW6ol65TSu3OulfIDiRYPKDoP4qqYuhW5VRRu4qcyhqG4j4qZ4wer61vET+UPUSXQzpTa+
HgoP89psWYDLztRankcnPcjciJgXNdV1XLIDMnTrNtGcaeokkVjyxub7MU9k6s/XA0rR3XZ+zgA5
DCpt7cp+fMjttnh0kNTvxpkH6XqkJk6O7V/pIBh3fnhLoOqrmUfPduXQlXBDF0qi3t1nxlTsiCk3
XqypEDfkbGFAy5PuFXq92DZJrMGNV10KJr5wliUw95upCaP7UbXlLQER7yKia7em3VfSfEpsEhd0
Y4RUr0Ux0y7NwYNscNS8y/PEuamsRK5klFVyGZjS+95HdnoRj0XH2NsyGDKwh2mVrv0w+A2Xuh2H
TxlVKGhUy7wIavTwCXEokCPMKWQqajhHTxUhygOv25dtRulS1sZ7qWH3ZpBrX+rMDPYFbqurMasQ
31IBboj6eQ/98j4lmB3TJvXizyy0TTU/S61R8P1bk5AoHCRLHN7Zuja8HyqZJhycoVi2bvRplpU6
aDJN11Tg45GcyfiarrH7wMRcvyMSq70dmeocozSh/elPDbMNJmOLUAcMTjBBZS1aGXtvFPiUTySK
U+01mXM7iJye0zTVRNmLmMISH2e+C/vEXduja3/y+CP0KHGsKrKJdxT5Ia0mzdtQj+5I1Zh2rZ1h
TnILR246bQo3ppczXCPym8yikHGQ3dSg81zIg1e51/gg5FvnVu/mGSaF3bSVWQS8IzFx4qSV3QZL
oxU0/1IDsytNLOMmy93ipo3D9qof0+IYAxTvyRxitk/CoHFBjc+EoU9oVqWV+pHpUfjcoh0nJCGZ
YkYdveaSuZA9TnS+nunG0TpDeHwZUFJiayyrNQy7ep0GtFUYdsrLyEyb67gni4BUBtK4Grv9Dgi8
XNUzn2YS2IC6GZCTeikTSVGzy3qyuWvtKb8yR8AMVdOg9MvI2V4kGJ5RgWQMKmBYL3r8BYj+vFsT
APsq8lLzrgC6eNTKXC770q2eZL+ukCQs/bK5cXx4cC0iBb3EB1giaVoXrcR0SdCmR0vN45ZxPPEP
OZ7DVTvqZJk0powOqdWl5PU046oFCIqCYS6Zg4armtZASqzKn+ktoowJyFlB4XQAplhfG7KMtlS2
yeM0mc31aPdEg4169s2gytsGxVS9+Cp0n51Icz6srJ7PE+ALEaYNpMTaoA9CI32sy+Kxh7+ESja/
dkdonXrWyatWJ2g3DSpCQCGjbogsqg6jKrQtI3mxyNIOqICn+K6GORB7R9tIv6Cv7D/JGEhOkuhl
iJrY1LaqsNRbnHdiYn7v+R9hEMqdYVZNsDDJ3CZoO4nv9S5gZIn+sD8yxeh3XmNkLY92jZkVE06w
JMyA1I7Ii8wPHcEd7Prx6HUZ5v7aCiTKB3o1JSz8jnjU0d63HYfLRvVMW3rQpAuHMdeDQWZ0aWn5
utNq/z3JhnlDJVP9o0Crc9NSvruk9uiozu0yrtbku4HdyD+bjLNHOI0PnT6iaDG6PX/HPCT019Z+
2GDPTIgXeFVoVrY+Mk8an5YI7xICZzyK5rXBuPg45JZwV3VW2B92FDLHx1c5XdFTi686xF5rxzUr
EnPriyqVRO8GHHqYkFtgBtnzLab1mmv0S5aJpr7Sg/9VKz0rROmy66bjWaaO8f+nLfQX38G/kX+t
HxIeoNWAmaNYsME0jMI2CFIIQ0NfsIaFJC5dF4TGoq1R4R3+Xqz6V+cFn8MF9W/opo4mER6gfuJD
iCIjGOArOFj2B3OZhGGzjkwVnyHT/qMG+y9K7evyM79v6s/P5vhW/n+g1kYt/csNX701b//nM6dB
Ol69ZZ///V/Ht/RtVNEb4uyf/3rx8d//9fN/+X8YPu8fQhog3lFf8+q3+Hn+JzvW8/4xi7elLqVj
or+eBdn/1Gqj4paGja5YcDj1DGO2Zf1Tq63/g7hZYcxsR2EI/mdb/Edi7b8+Hf/0/BKJc+IgIIGF
bnLimxfEq0W7kUkoYyxNy+7k2PaHxhsx3LK2tGdn6MpVVgczRKCsACMErnE7TBrtLtnUl1psuhdp
X9mgdc1sIOioacTRLw2XIbrqL0Kd18vad9EIjkaN/srqoya66CVKll9u++9E2X/Vnf/7q8xf8ZeF
RhvYs8GvW1hMRnA7Y+yWn0oaPsHatmbBfhcC4RhdbNK/Esb7lwEyWhz7rhFixAzb8rOIIvdpIgy1
RRg3xO4ijtGbLWjSpADCbPGNV6d75Q2j+8pvnW7DyARTi0Yhe3OnKVIrpL3Vt7Fv3E0rdY2Xq2td
TuRN7P/+K/7WRMOPdWLQ7vtG6ZMd2xdJ6KVyYblT8x1JTaYv41ho7zEqn2eb/ktBYJwHjD3zS9l/
sZ/ND8S/Be//vrsnav7Bzpuqd8nEw0Ol3XiWbnxDcOe/dLDvtS/+xmyV+d3fOBXTa+VgO6qfeLjM
4bs0x/w9qjX9XpIic/CKaEi/ME+L+Yq/+0snm2EeSw4CdGwvIu7eD2mG7l3t1/pjUwtXLcdOjrsy
bhHfOnqv3abo8q8Tb8DoDBRPR+Ff6Y8kkbrvfRd2sBSSMly4jeXFy7pECb/QUPWtrcI1Pgwt6i8Z
8yfFF/foDwv2fxNywtAKoq7ZTpG9zb1pbxn/2ZviXz/xKQmnrfta+OPUoOmXiyDMd0ZSfvHk/ulT
s5X+ujZJXM2ZSrfNFsPEtaGHd3obnHlDTnxX0ItxHXPeQcxBBUsmk1mwSf/LdvObHeVPH/pkb5TW
SC6Lw5WTNNowpVyM+VfAxT9dev73X/cqJ7UsJGrNVjBjFSajHL1dnfepTzaJRAwCiXlPXy9BMcgU
xo3HL5bNnz71yR5AmklERrSttl5lUs3GnyR5fWGp+dOlT5Y+FJ05sSLEOeB670VKU9Gpjn9/Q/6w
c50603N6bFZszo+1BlMTyjidsUwgWh+qPPjx93/jDx//1HKObo4iP+NvMEdCmIRsxHszPRJ8zrv8
/Mr75XFJ486gN8aTmI0e6G1URlCojeK8n1WeLE6yNVKLkOhmWxLsPLn9uqmr/zkW/hEs+qf7crI4
VUryIrnZzVYN+kzBTUB7V/fn3ZST5amcvjZQ1TZbKdR9hmQy1rvNeZeev84v99vNSYjr8ggR3CBX
hU4+FUP2v7/0fFN/8+aR5l8vPWlRZ6omY1NJ+vHZzxJj59eJR4peN+3RmMR3RJR0l3//x/50+08W
bE1fJwknVlWf1UtcO6uIjv55lz5ZsFZr9IEIAm4R9JYc26mBpvK8S5+8nDsWqCi9Wm1Dwi5dh0CK
8rwrn7qis9LHR1crtdVN+dTo3YvjiC+gi/MT/Zvf9dTgPIYW6KeGeTbab3tjwtFhTIWgkZoar4VM
tN1ZN+fU2ByLLurQLLMHz3m/jm9j7iMk7Lxf9dTEHOa9k1mkEmL9Dx8c/7PPtZvzPvfJavW9AGSR
wKJBt2+cfUzPGSKO884Azsl6LQkOyKqGmwIAZ1nG5RzQdN5W4JysV5ButHFoNm5rW6dDMiN8o24K
zrzfJwvUIAhm9KSjts7kHpJyQOjtnXlPThboUDAzs9P5QYEfsnScYl8XzVfVwB82FudkiTIrIf6g
aFhIXkdyR7sag/Y/6lf86xRqn5ALVAALp+taBVote/Iq650s9PPutn3yGq2ULbDJDtiEII0lrguv
qT9vZ/lJafrljYFyrrDw2Kptoml0yr65o3PeA2jPG84vV0a6heRCsWe5OWJK3SW65e6LJfmHinmm
/P96aS0jGDMveLY7U5pMJHwORpxzlz0U+1t9NL1L5YQYE6KuYtaWoFu7NlQVwy8OkOOqsZuxp/Sl
X1p3cL+FmQMZhfHTKvEMeVPIzA+RppfyLfRHogATz9lpgxM/6qqgdxcpMCpJRX6H113QYNWIMTTt
TV0l6ZZmOlG+YdTri0g3so9aoAFVyTjifpZ0CTWiGDXTttyF2RfOhaHi9jNKEVkuenzTDLfoVT4M
DD6ICk31O210SJbSXa25E00b4z9CvHreCcc+2XpQVzOo6nhZ4VYGBoRgqHbOfFxPth5FgEtNkK7a
lp6L/Uq/031x5qVP9h1z6jXGwDyufgR9PV1BtDpzIZxsOw5MzAbzjiKzdSoXdtS+Q9M6816f7DpG
WZA/ToYY+LEc14JCQk/i6v0Xq+H3L/CfBMNf1hlZuKBgUcRifPAPhRXtC+Gf9862TvadCRsJ4pSc
Z6RF0qUsF42DARXtvA8+nzR/+eCENrkY1FnFchLrGBDHpPzzHhPrZO8hPBNIf8ehZmrNpaMZS4GM
/bxPfbL3hGYyIAkTakt48XoYZtPCVy+n31OEPdr4f70jWkdIpanrajt446ybS9EXW6OFUd5HV8pe
YOHvdLsrIyWqJ4uppkzdr868Z+Zf//ig6nhqu5j9OjT6gw5xaK1hDzvv7WidLNwYqZ0FI4GnVPdW
9nDZl2cu3DkN5tfHiHduOBaNwQ+i0l0xwaiDD3Heb32ybqO2T5DP8hgZVvSg55hpoqg/74aYJ8cF
P9OTNk14pxuWxgRY32aqOG8rM0+WLQ54HAB+AUJO1DcpE3Kt5t1y1i0xTxZtpph02fPHHtAxV8He
qD7Pu/DJknUJbZ0au+d+EFDSIPOdvmwBz8vnNyXOT97eLxtN2eUo8FoureJjhVvQrNQXW9j84X53
5ZMFa2By6HmwmwvTlx1wegKssTJmm1Caw3VppsF59bB5sjYd3Zgw2fKLuqEyF4nf3SIY+uon/X3+
jifNk7UptLxsCbNmbU6Ts07kMK3prfj099By62VDQFo56vs6r+V+6AaMqLaF4RNe6Q8c9s55Lxvz
ZB2jzrLgt2Y/F8Qx1HG9+dGX3/FPj8DpSjZLkp513mRT6twMWXNTGuEXBbSYb9NvHgJxspKDpK2h
EvEea/okI7kxjdOrYkDvoeFe3ERMz5C3OOgTgEMwOeqhdlRDCeUxUt595XT1tzFycmiznlp5uuPd
SOT/nGW5FVUwVEsdRR6BeIG4LDS7P2Sy9s9bzKej1SnXUBi2Xb01ykzf2xPaVxvD3lnbEHFuf92Y
69FRCfTyautonDBx89m9/sXGPL9s//ctZ0b810sbfSu8EZkFSLLCvbcGhbstd8y3Kui+Ygz+4Yn5
SYn6ZdMYkWlXMuNXJYJjxVEfU/ZXC+5Plz7ZQ9MiTlsGYaw3BGOj98oY4Lwf9HRmP5Jq3WDXVdus
MYdFNyKbEU3zRT/6Tx/75ORjBBq3QSaUiso5woe6t9z2zKJfzH/zl7ttWXpqkpNAt2JEZ+E2+dZR
zsdZbxZxsnkiVhEIbVlNvAL2HU7IZRaCEDnv4vOm8OsHt0O7soeyu6ir/8vZme22zbON9ooEaKZ0
astj4gxNk/btidAh1TxRE8Wr38vFPujnv66BnhZFElsU+fAZ1mqaj4Oa7HVG7e3GnmidF/T/Xeji
Vx3wtx8PYLbKqceNhy4c3U1QInalMfW/JTDDLeyq7GgpcmhxXph3I0MMj5njMWHShOaa5it6Pp1u
PAx5FqAEN627yZmZkon9fA+zyfq3uNG+3Fop1QZMkgH2baWzo2urYB7SvAXFPb8Tf/gCrItNJJZY
Qv1W26gChDpOTLgecmNoHwcvyJDL27TlhtZg3zjPr/22i32lslsavXLTRgzR06YW2v49g23uifZ4
jNS+cy6RMpp5A6J65YWyLvaBJc1aA8Mxml98Skd7nEIMDzyhv6/MP++R4hfw+Lelg3459SfPYg45
LNtdhz74kEyoo8A3zd/+/iuufYCLHSE1Ja4GZox2Unsdvf7Fj2yq/223sc6/87c/32NivTRSrrWM
Xv5MsvZz3BT/VtQ9d6f8/qMN3MFthk18Z5TbwHy3l3/8Oi72Ai9kaKdqAtZqXX0hAiwegqwN/vH7
uAiPBj2oms5ZZ1fz5iJgRDhxpgv824O8fIer2aNAx+2sato7Ut6rPr/F3ryyRi7VkrmuJfPCKY06
9WDjLiPp/zLR8bz7p7/cvHhjQ1uBJ1w0y4RRwJlLVQS/yb/xCv1abH/YfcyLN1SWQ9waZu7snDLM
D8Lnsk2jW7IZGyBpBa4q8o5D9j0nKn7pOroraxkYd2HdGls1A+DraZ8/clTCIvy3j3txS3LAayQM
GzhMwNIq5E99TsPDcPj7D7+yY5gXr3NS2ZwcNA8fUtnIlA7xaXwWsGjeAjcrX//+O67ssObFa+0k
VTMpI5SH2gZi03ld+eEc335wHdgM7uQntJ/Y8uXvv+za2rt40T1rqR2GExy8l8lrDqiSEdcbP/rK
zc+8eNdroDwUcn17xxse7oBnuSvbzB8sgGqbOmAn/7dPcPHWO7b2JPPaNsOX7k/Tqxgxrv9pF/Qv
RXuxPeilG1K5C4OpOZiq05vZQkLy9z/819X0/746/i9Zx2/7d+EC80DMBIOF2XLvPp9847VqSkyu
6Vm8wHSzfAtBBz5x5cvujQloIswey1npxHWepBYM0XqlXk6TWvqfzNXXkBIS+QDCzWT2VdVbcofV
ISAaytMw3VZBGzO/BYSrBNiTbEe3ThljWJz7MRfLqYbwAlxJNZ96b0GHR+fDJ7OwzK0IC/8WS/nP
6w0ewP8eLK1XGR3ueLnr6j7b2WFxF6f2v3Wa0Jb7vz+cod5Mp2iqd7SbwOVMMx/eHUC3vz+vX0HH
n57XxbsyziH+C5ki4Wx7/1jQEbrJMV/cLbJMd8wDsiGEqYXq3kt++Q91bD8bSa03fc1EQ9zATYls
QktQdZaDUAOHHh3Puq63EDrMf+vk8S+T3bmbZcrxGP4zTDHdh+m5d7Ff9I3D5M8bIJz2//2K3RlG
g2EW8w56hbUb5VQjkrIb2D/yVqvgtSVysW/oubSXXGfdruNXbfrSmRE5tvLGW3ftp19sF0OWt3MK
nG6H0AF7oBGOd5ZR3MpC/Xnv9sOLKCENrH4wqsTeiSxUIFRa5ynt2cp9kHXP9FOKV0cxkvD3BXnl
WVz2C9KUTol2DvWhZFF9mkJnviuXTj2Z9FjeeNx/vlz9Ikr/HgeaTQZUrrT0gXFu9w51sPsGMIah
Q4TThxYq12aZbLlO0aLdeMuufIPB+d9/2xRFXtnTkGEM6zES5SvAPj20JNU6m3NP6nGpGv0R9C0Y
0r9/ie750fzhrQ4u4oWc4YVwnHx98LwJVkVcS0Z8ZjNj6nQCgUk5Md5YpZ0cGZapI8YjxLodGRxt
RRDsKle7d9AvGyZP4jJq5hKTnpW/M7KbMkiVTdXGLKrqvwQE4qox9PAwibabt6bb9/cqS9WbG8/+
oz31Z0BZVcqnUMbJ49DQDyvjMtgSXBWnZUjqfqUlgJZk8ee1zxD4OlwSiKtZ9gXqSRM58+id8jIO
b6SPrlyr/eBio24MFI1MYLO4At6+NdSp5Kc0NL4mt0qNL7xFyaGWlhnNQAjeXafITkyHDi9pGxZv
xuy3Tyn5ppUfM4Y9q3nZZMzCGuuY6YSfw1ipW4/vytO72PLztuF65XO19s+XX4qfp7qykhvR3p8j
GAZJ/nctpiaVgYBm4MPYJcvJUYFzShx3+NK6Nalfu/CiG2vwyoe42PHkMpkGc/njATZNGYkOnvNC
vufGo7yy411yzL0hb/pRleMhsdxFrmKHIVOanZf/Px9ytRHw2h5xsefNdmGHzdiPh8YyGOlRvWs+
DMyTPaeLBhTROA1E9HAhpWQvt8KIc27jDy/tZVNmOw9Ol9Q472pDFN8c0J8tw/BBsYY9FGJPL8Pv
UJzMYm10FVT2ugUn+U/P6tLZE9NeGjec1ofWDL+ozj8ZIwbav//sP4tMQv+yXTOsqk6pJB0PaV/F
4zo08+kOoXT53WX+cgvJasRMb4YxYF4q70Xleyc9tPPXYYhpsvj7H3FluVx6eULCUkDwZr3jTf08
sUVFlPWGW5/wvKT/9OAutpUwDiYngUF4mDFCL6FT3OXgMOyoDSwqKbJ3S/jOmbyLp1xG1LpwUjoN
TV913RSrqRvmG8fMtWBOnD/+b+cMEW+ajqVVI9kajA3zB9Y+kN1C2E0vSbQwBwORMG83JjXye+Ux
1zk5S7Pt08beMR5QRtUMFzoBgR1R9B+iqgdnW4oluVH8vHK4XzaTMjUZ1y0k2x3ItmSVOBAaa2MB
+GyXt8Qtv7I5f3oY54f023cw9ENrL3U2HeaYWD9AoTZEZe3xJXh151FQmYIjRIvxW74Ei9rMU84V
I52QTDd9ykMZJ+dFKjqEbk1AXH0BLqKzsmhnD/facJi6TL9LP0zfmKOycsbm1AxTDO0zmaOoKHk7
ajtvmYScK0+ujDgzb02QXNnPxMV+VoP8nTyZLgc5fLZmFLvxsnbbJQrEN3sQu3mob5Qsr4Q6ly2r
/RT3anFca19oY2fqEVlrW5gANX2mNnWabQSM2RuB3JXldNnDmmiR+rjyrL2Nq2PboaQ4lhpxOIMb
042N48ppedm+qnVF/s2VmIJt11onsaXPbOa3yqMTgwppvPmn/emyj1ULMi+DbqrdWfIkMBi3ya39
98rWd+ncEaVUvjHxo6fMiNBGq+AfL2WXXazMrC9SwznYuQGS4A4IbjSF2rmxmV1bSBdxCp3CXTVl
C+QXy4ZhW/jnEbJMSveBhPyyT8rQhHeMMfXvT+DavnGpf0ldKAugs8sd1Wd/1xeT+BGrWb75PpGL
ypEkhSbu12w+w1X5n/JQKiff+eAyoymtMOQW8DVvHCnXVvbFlgH3Ikg8X847mBYrMWh2iTJSUNxu
fNgr94PLfti5Xyqdxn25M03H2KbzOex2AslYOpoVqJWtytqdOdbxEzgGs9i2g5x+pp0336oe/arw
/WGbvmybLReaKEiYzrsSZmxtl9ZqXODBC5PoetmE/mOJ/kZ29aMzLweaJBElO9uw0DRaxNB0kp+k
Q9F/GneDuREdQr+a8c+4PwnXj+zcP3pdcSMDf2UhXnbhOp6flGfq/m6yPDMqPKthVjPz4OPPWbvS
JmbbwE9uFuevHReXrbmZ6UxFq2W5C90y6KPRG83v9uw03w24+dwgGTZYx0PoffdCoX9YswWpoU1z
1R8t0EU3tnH72qc+b4i/HaNl4KZVDupvt+BxsgGCJvkRkkwexZOXf+Pak+x8IDMH+u0iDb+mFno3
h1Sf07qDeVyA54uGsgeq4tr5ppshgyMFwYztJnm3rWHOIZ+AXV0tXEULxbA5QoS2exsMBfB3MckF
msp695AMdDf28itnoHv+qL99JMl6DsDvk+ZJ+uoxr1qxdcaOvt5ea30/jaN3NCFxgWeY5xulvivv
8WVDomH0Tjv4BgMtOgAInPhw2ycmU++SOus+/P1lvvI7Lrui2yZpDHxj465zuZoASeg2eZO7ERb2
Yf/3X3HlFLxsGu4M20Uqb447v5syuLb2eNBeWdwLlZoPRtBmNzbhK2eVd7HnlxMAsyJOx12ReF+H
xU3+y1QXvP7bh7gIDAuMqK0jxbQzKyc7JkOtu5UnmnHH4FT55OK1uPHQr32Ki81bVXEP8zTkBRb9
liQEbsr8xsZ97UdfhHEwrKWO8+RsYIHPO3EKejeO2yuP2D2vrt9eDnbhWhVGPOxKLeK9RolxyjyI
lCtTeaimKuHfKu1faXf1L9tdeyuJk35kJFhOZxsCSCO9GepM3bncSzbg44Ch1A2yDXkM2k+pRqH6
9xVw5dtzL5ZX7IVWHApZ0a2gzEO21P2+9nr9b8/mstU1due+I19T89i7B92VX3Nz+fpvf/jFiqoN
L/P9eqp3c9I7nJjKPI65vPVArn0tF4sq6drGb0CmolnGIyGBWdLcnH76+59+Xj9/OOcv+12b3Izn
LOXKlyWTOGkXx0PSu95LVzjWl7//Cv9XwP+nX3Le8X9bvMKYCcV97r25VVEf0Q4SgTVOL7iEuV8c
IKAnbzFkpY05u/VDa7X5XZHgMxltBjUiax7mT5AjgEO+OsdckJRE/wNTEMJ9nDZfzADrqsBghz64
GIqVkxnBtpzN4T3XqX6o4pmoWozZV7Ndwm3nm/DmMMLpd4YtKHllKCnOMJcFoqDLeL25csrxrHA1
ph/5kqstINbpU5FCbbMTwyCNaudRn+b9fpAxcrCkgeGbGqmzS9BdvIy94CjpS73vydz13ad4icED
TnP6GChEBgADFxg0g5ftO/SF1oq0pcYp5FosyI94bU3EHpVNaRrpovyUIWyB2hMvxd0ojV+AnNxE
4sOfsk9J/z5wdUC2ARf5tWya+MHQpXqpzdpYZZOLGGA0F+iwNO6CtZwn88XuFQowehpfKVmnu7DJ
z7raqgDwCWsGDn/q5o8VDLSTBwBjH/f92cDc4xg/X4kDapHgLqB69Padlp48+9ng/iPgi1HDBiIK
6yLbJ3mqlnWd9Mt7WaT2MatKXOZhaozeWd80B+tpqUL/2evCajWrAeV4r+vuqVwW93s8WjmAzHMs
WTHqcFKz2yRo1qf01XOqEk1fxVtMGdz2OVJN20OoYBggd9IqBCdlAQvJ+y78DM3LvxtzEMi1Gg1Y
4d6MMPeM1Fn1lRg2oVc40TineOosEh1B58wfc6sr6q3yWtLvFfNRXkato2NMr4ZcJ0un3YVzianC
DluMa7gPtLOKrSEvIm8Eo7/N0aLMH8fBcmcQQC5bQG8peqYD12zWTtovH88Fwg82eUJxN/ejtTwL
Psh73E7B1yoZCFhrYUD1V/70UAoz5bfCFtkZ6VRaG4/+Ehy7gpvuqIykA9joSdBTorAstNJW9qVE
MV8iJCrbV6MzvFNgaXdfL377UaOxWE9ArdaWmgAxB5OZrkhk+9sziTpd+Zgo3N3MhfGrZcc9tN98
waBZydmPGj109arEAVKuha5N72z8coEK9igCJ96JipJB5e0D1fVrbvjW3aAdCXbQxs6uELPI6n5m
TmrdtIpbgmzJfEWZAnX0s7WrOiUPcYY+ITFM95Cbiiju3XHfDk48r5E4yi1U5GSi7jydkWsd/N/t
UiI06fO5hdsaqId8LLO9H8LXbTFGIIpS83EYnSU4uFSwIVJjhvBX0AnPBroyyB4zzxSn0O2cVRv6
/QoXYQ8IuMnOM0bhVO6VF5Z3Y6p0u40Lq0coB+/vO3btWD7ULRPVjyo3pm9ZosCei7wH5DoHxfeS
Yd1j2fl2dmqWqZZ3tm91uHmG8KdZ5WkV1ZwScHGmGMtPb2b+o2qWfG/Mi/3eAbp5lK6fP3qg4tYI
4Su5apYEZPxkG4t1thVhOvOYJMd9U8hH0mHdM3++/DElwTDt0ML0L+h7y4/eUgLz8IMZ/j7+ws3A
MsBAYi0YRnK/PFeZuqM3Kuwv3FxQVrkuP1lnlhWyvFR6nxjQe+wOKj7l++CxaScAyNWiPkwu1x2y
koV4psVSrlH82UZUhkCtm8YPH70xpULbd23Ud0oeSwtrpgBGRvwmuhOj0mWE+mx6ySSE29nV5jOJ
TLHJyH2h+DNqjHGT4UfGwjOAuliCCpu7x9BQ6bvZlcY2CKT/XuLt/E7PCGFWklbfrEawB5i4FFbM
69brKXXOAvlqeuzqxt3GftJUUVYm7P2iCJjUTMDg1kaL1cZq6g0PXd2Fc1s8m+5cg/aS7VaaAovE
4rkWopxKPjike4QHTm8ViqK9n2kr8ct6I4v8EORcvZhYr51NrTU27LE4SyTdYPoRTqmMRlRZ0BW8
JJpxikZd7gocABC4543CRMPe6vnrBDLqY2/KcW83bf3S5A6gXY+df1ilgBK3Td5UCuh7uuxM1HgO
W4EuENmMw8cOpBTaAtGYawcIpIcMMa1f03aoKRmyI66yJE6fhpLxKNyATg7IWi4RQBksg73OHpRS
HVKlLBGv3izkz2kinUGVl1ZRQ8fuYfDRTdlexiFHQ73x4nYld4zYK8VXe+zBwC29URwwruq19o3w
1IXY2Zqhzd6GoFIcWhOkUNDSzasp4/YYQD1sI9PWKHEQobgKE5TdlatxpPOI3RICKo6SNH3ybDht
0ZjlxgyT01BPbjpTotIecFVGNyu8IgWY5dnuH6ROxMmU/MWp4uhcJ6Vbn3TRcqDnXl89NRquWxFb
Ia4eYzqkQKLalekFORFA5mwMBEOnnjwCtic9qpWc2roG4GwWO8PPgy90r9AxIjz5fQnc4gSnQH3O
knw8GmORfA3j2NmFIAA/dnqZcAYkyMOw3DLLIM7UPJ3P9rspRQLLMLXfU1c1e5e44sMw+1nklp0b
haXdkMbHWKV80Q7bMmjqV0poEtTo4OxBaXdbt7GCXV3nARB4cvOB6Dm2FT7AgeCN/ALaLMsum/kB
6U8XPIeh9qYIdwtrwz97CfaB7xXgqopgNn6Auo4jFSZq2OXnvq+V68kgyojFsLaHxasTxO1XRa/n
XZJOw0tHDuWVLRUVaWxZtYraMKy6Ffsi22+ZFU9p8154TrevJk6fyewH4Jd2fp8POJwcI8nrSISo
lgulEB2Z4OFffIDcztrt2dxL6XbHrCvn5wX719bO0yTe1IkK3kercDaj6cfBcc7n6q5uiMmwnoVd
spZZM1Lsli7qzBBix/OQLVZB6d43H4vcbL4ZbW98HvpOfBh60WwtZfsH2RsMCNeGfTfGzMmv5myh
XEfro3xz4XsF5NhCQizHUssXSEzUJHSoRLGWXo3Kxw7x4ghkEoSZZ8vcIqCGAg1kxUIb754SXMMg
JKfR28k2xJboyO7OnONln8mieFRkTOtt4rrGTtuGRPtFORuLXhOr3Sj84gjH+W1sAjD6VEsx8CrR
3NeeyB2ktbX3zbToxWOysHF/DAkA3nUe9x5wWq8Zt6bFTTCz5uBkEM2/Vi4jVaNp16+da1TjFuii
0W6LDqBUEotslY0gRlddykgz0qg2w+/Z0r+xaoOWcWscPDSLI5Bq7Cgd4zw4Kt9z8h9oKtIt8RVJ
JjDjxt3sG0gv4Bjky6phsLuEba53tmM04a7n7WrWtpPn1W4wnHDNNdOqNmNo5ZpOsCw9iVCqHerM
gQWaQ8XGTTt5Rxr46u8GeMh17LfGt8xR0KCTMiWSNYx4OoF9MiIjhRy5JvDMspVz5iRDHCdT5aEh
3JS0rPUrbCpcZBiI63AQCq/3qW2nEzbons7MIS2t10S73o+kBcoWDgH4+iTt5iff8sPXvFvsKhpU
Q2yjCNV145qMeJNdPeKdJaM4uLREKpr+RClIgg4Yqe9tw3I+mcsAWpO9jm70wTx1PNlgZQ5pCPmt
cDAmUuZkOLSmdwmwfFGIbWIv9Nc5QZXsw2q2HmvkVLtRB9sk6Iv3Us54ABYVPxB/8ibJfNx4xfIO
9U+FH2jA9t2904JD37dJ739d4rEFNN0qC8xv7prg4VsDorHWucXXZ2bFQ561LdOpFKlnXklPmHiX
mapHDhnuQ8UIGWjNhA4TjAzTinugtonWUst4UONQJQ9Jaa1rD4rVZiF+mmHldh7dfEw3D9t+HO7s
SmBBY+ZOf/c8X3fbv18gLedXhulPN8iL3GCgBrvjJUn3S2fwwRbdlHcQlquHDB/FNrMQro6DPR49
Ow2+jHPe4wVrxulAKWLYOmnGnafntRdCKxM+b9/ujP482W95IzWCMq0QzOYWccIiFAq3AnQrq7VY
hNxa2ihPfCGzubeN2K+QEifUAIvBQiU7woVfgQ0Gs+44wBTsGIzFlgb5/CkrmvZbYTjxKWxn18Am
1xAopL1r4DWMbfqMHCRuH+2mLt7SWKEvKo1AAoxtafboVTjSgabnQ110FR2Sgfs5xt76zIuHc6bn
brDKAlqABkvhb5WTHdyPyodmzy5oxGs4y0idoUYs+TGdtcHmbuFgKX1SwUXulM80EISvJXD1jwY7
zMfZj9O9MISGjxu4tIMK8Cp5ZMUei0v43aGyZXqi4H+OQNuqw6OgU77j4vx/G5L5nzu/dep1oyr1
U5Ze+BPS4xyvmOvz7+3MFeIUM1Nx18xW/4UBGRtB3JnUvXj28mFMbTafpCOgxVjkIcJ2dDN9dXJt
78smM//D61x+Dj06quUs7HTbZkX9qmRvfbEnmztrJjIk5zG+ETa6LIIbD+mWnQHFITw3rEVlAJY3
QDrR9TqHDu0P8xvY4/B58JzljSvyWzwzp4yZqii+h93kHbpgcF6rYHQf8n4pI505aMaMsjmbThfX
p2Qv2/jjvJy56gH78UmVuUkVxIstRgAaUxLszi5iktAp1za9G3D4dUs2tsJzHuAnfDF9WPyQ7LtT
yR0FDbeHXnU9dFzzo8Z1ztmNyUTfVBWIFrZzOCEamE0KLAQF/3lYq3FmVbm1MmNffIlLZ3DWyOaH
HyQFGm7DGcm6A8l8OmGqsDTehDF4JUJ3R9Cx25rnK58buPkdyoti55B4hWY8mvGrMdjESID7xoeJ
4tmMQTR0CbRghnBdbkCBsxfmFYoyZtk+x6aHnA0r1x0IaImaj/+GQMfrHrEJcv0OLO7udtaLaiOq
0f3SMRCDsoBFbq9EYiQP6WAUPPtcxXee7upDbHjuExjlwlvLYpppxoPr+UgTj3zBV23tpWWr+8Ry
xCO8ruyVLuEAv0uOOHHVGtZymHNDbHtXZM8yIzaMJm63/wFmKx+ED8uzIPYjcdEH3wSO6hczn+O1
PS3lF1E7uDxAfqHSDf12A11VRoOfOeNK0vkGNIraAOzpts/jFTx2N4ksI2mfA7oQvzPOE99RiM7y
SMZ1fx8SPR+npasITdtyL3uxrKmBB9/DOIw/eiD7yQa0OtyM6eIciiywkG62lfVRYbh6HKxMv7Gl
IiYCAvoZ6ID4zOncv9mOq7voXE94Cmsj7qnVzPaDEeY1V/nUbHvMqXqIJhG6e3SJ2GFxQ7rh2aKa
fqvMsdsultdt2cktnDPQmI1VldT2Tyfppzd6DD0HVakVvCmXBqY1RhO9cYU7ffPy0jNW2EOqTdXn
C94q0S2flDCMhAYrUjQGesxPoe7Ue9BZXPAngra1XhLrYbAH+4cyp361DDg/VqWPt2k7UF10OLC5
6gsVh6+Zm3nfw3Eo70C2+Bkwl67+2NiF+9o4Y0nMpOSDaMfwxW2nmb9kzsJvXu81kZRBdpR6EFuG
+wiB88Al0SXrMn73zKLTAMrmYdvQUV4eppwzddN6tYsxGTDVB+YwCRVA4amfKkW93Fr9yF2hcDcd
KfCTUcjyNVcZqhncVNmbS6Y937ANLvcGsCzw64VDciTOS0bucYh33CmQMyAOb2zFKWi2auDiV5lM
hhfU17b0uwenPDWzbNdy9epRfnX+qwyVvcczTwxSSAfFkF1z1fLixckII7L83k4s/T50rvdW4O4i
0VOHCKWKvH9xUSwjcdUWMHbDitVrWhnJqe8GfVJuzJCpUOVymPDqcrnuCWXsgdgj4itqH0nYZPf2
7Hv5CoaOaCN/8kt/AwPF+ViVigNurjIsWo03VIhX5iYBekGVlZ9EC9jJ9ie9xeIaHxlPqr+JsfDX
llmb8o7NcEmJWH0HTQXpi91S1Fgxij5x9kFtDC91VzTNig6NYD+fpUJ0ozfOU+G6ektHjftY16I6
lG1PfgpJsIkeZZHW58amB2YF9YR8VhGid2MMbc1cQrwXDMkjsXPsD1NbFPd1hkG8J0g4FNVSU99J
s3u9zP5+QRGw9euipG/cRBY2ueadHJFAycm09unQotP1Gld8LXHy7ngHymVDFmCh4WCgkXbA8oLJ
SSPL65gpZbsJaEHPRmKGJAvFUUMMX8+GKyM512RDulq/WH7VvipLc2gWXhDjrMtSlKCjjf9vZCGP
o500j3g7SC8gcjcZKvetbNs7XZAdAKXUDxxqDDdaxDck4KjM5htw28jrYlnaX30UA8fODNwjPKXx
KEbmoJSrk3JNCt35XAf8gCY2NNcYItnI64TnrnloqtpCSCCOrpw5SiZdPdQVkYOwhP2K0xhgfN/a
VovMsw4PHWvzc+WFRBkN9e4Ho+iQ1ExNV2wLWmzfyxgjYTZwNzK1pZ/71BYHLmUY+hBXKp6Rp5cD
3aDq3Fc90ZtRzK6g4Y3xPq5t3YNsrXozzjrZdliefkx4d55Qgc3HxS9JVbdDMj0WvKP/SVLGqOlp
7BG0X221M9YHtyrHhZ2KWUdlakBPMuD+zmTxwawwVoBDM/cDgGUuu+awGbrBI8KdGNRzvHk7Ll22
A5kQfhr5m15kE/QvoV3HK2Gb9ueaugt+6b5Dacm+ERTya5AXwWvZ4apZpWXbRXRDuPE6N1PzQy87
86EJUZunbSCPnNican1oE3x0pTs2kdva81ftWcaTzNol26BKaTaI7eKIykiWrVOVhf9Ngm6WtTYT
NyDEdeONTxKwisQ0d/aHzM+H8eMyyZHrR2xqsVkWIQ6xly9LZLReijzEHBJ3Jeh3JGRs3C7fBZ6y
xErUozqMyNDPbmakdkd3HuTXRqAlexEKw2Y6yup79evRV3Od+BEOOtQ55GbVtEpdLLdMrU8Glnpz
wAqacAl9xffrjBs1UnLeOCUiD+Y/sn3vDSOWwNh9aVKyX5ZOO70y3TC7L4Kw3k7BWUDvz4UVEH94
5BI0bWGIS4rmP6expm1sT8aJSMB6UTW2vYUU26YPOvyXON2igFzAqRKpeb+0mbvmchh+HkUiVhZ/
Hp518tZC5mrvkowkRZBV3xmyFkiX6upDOXbom4Kh21m6Kj4t3BN74jXZvi5j0T8VWT18Ejb5Hhxl
2a5Cq/QpCL0Xgzh+a/eodlsro7fE4iw5uqqbvnZowp5Flz+kaWh/sQe2HLJVxjq3pvTLqBqqOt28
bA09LZ+lT2HbbckyrhJ2zUeRBdpeDX1AiWWc7IMr7eSV2kz4ag1tve0ZkNoxYMbwl2gX90TVgDYm
HwJstnKnankuPOn+SAa3++wFvmxWxpBqTm/AyJvKzrNXPTPBl6ukeSfxzlmlltFrNs5IoSCTo/fo
o1oRK0kSxFj5C6KQaAAt8lhT+Tj1lsy8TTOE7fMihyAg+2d0R5HaJhkcmk7YBBNLHbVh20eu1eMD
k4HpfdjTGEN7kqpJ8YSGhIkyF09WZgYfKBPEdxWjTNyaEiv40Kg5PLgeAPjSKtJPtbLVf1rH/aZ3
tCQ9Z43bKbcdDKoIuF6Z3+xXZB3St8aQ3XE0rAmHu0+Hf9u7x4oUzw/+DaVdM1ZPqOLDk9+lfeTK
tMNhqHE5Jl5McsTPI1TEDNqPSXJIWbe7wSkYI6G4Wqz8rPWOzjSmd51ZhYR5sShXpcr0qa3YQNbp
ErYPgoS0XnHMFeRWeSSblpJatVEwERjz1/igjInERG+21dcsTs1jKwe1r2Xo36Njse5zmTGuIYPp
EIDFfsm8DJqKQOKiOC9l8V/bYrLhfI3bw9j7zPxRbpgpThBQPFNrg8xZiwx4rJxxcVV5z0WGQgKq
mEJ89aQxbvTciCdF219Iy1aR0xbUdnIGppjXP7LeENSD2NbTNK7/mymS7g0ab6OUzJleaasDM7KI
MgN6l09Yj3Rih1/Iv/inROgW+46iHB8rKjX53DX0gfXmsiM1UnxqwhAxkBsgjZyFn0OHrcTOKArn
MyQ9FoUu8XPkLGFry1rM6FarSIO4NG6WGLVy9dYl5xpimmjjGKYmwZM7L/1zwLf32LZGtumMZdnN
7ph+5dKdv/4/6s5rN5L0ytavIsx9tMIbYEYX4SMdfbHImwCLJrz38fTny+qW1GppMCPgXJyDaqCT
ZGZkmN/svfbaa01KWnw31yl7lzTc7q9A+YI7CiVGQO61Pqu53DF4yn12rS3Wzrpc595eZzIiuWP8
sM0rbcEtYTcG9wOutVuLs9O2McHgOrhsSFloFYL+xRCsMeXCsGqZLBoHGQ/HBFjUWxSzE5ylqGVH
jbftsbPk8TSk0oAlK+Z7lLx2qw8IQ1/JOuerWA/mRnJviIddzgwyNuCsxGw2gj0hdwbAyHOVj0zN
UYqbMJWqoiBHlcxLPy5SZzfVJJ1JucpgHyvLh9woHVCp2V43jLleDXkdmUl6laFG3aWthBvBtr4o
1m7pnsDF3WQG+kEkTrWnZMpy6ReZRkxlwLGuYL8wvSqpxjszIQgRpWny0kTDx44WyWhRFfYKfBDO
KtIoR5Qz+/OyDuuBSl311GkruUVBVyE1Xt2XpeuOgUqR3aep5Ihrinx9gbPq1ncU+uV9C+RtSQLZ
LMVvCdvu1exRos0AUR7LHiXgfJvSwvJqgb7gmobZZd62OSVAA2ckc5PWqALV7jA4JSjDxlnygeKl
2zmtM5vgqXYltqcDrcVpuHIxt1ZZtwSKc5EFG841x5z8ERZbSYpUraV10HrWMorxSbQBgN0K0N9k
W+j29rXGEOcuGWPpgN6xFOFPOZ5jRZNvNC3vP8q6WfITboMzrAR9VMNR6fVvxVSNL6okyT+WPh/8
UUvooTXHDUtCSrjHSbIyya+2QUxsiE7zmcUd5ATLmGjKISSsPI8XTASFNBhiTeJ5cLa9r0GW/5y3
AXG5Kath83XMnNLSrrLdpbU8VpVVuVjZWXUoILUJzFPN93tqmJINNIeJqzqjyKhr5nEsJinqsUT1
YlS/D1ShlhfFiEu/FWjBHcV8BSdQBT8eYSrG6MC9Y5NA8RyvrB4nKKtx9VaOv1YttjzkJbLPZse1
mZKJ0ICyzSaebIWEt++ASfamzOq7qsx1qIzldFbrOSG2xpP2tck12asps95Ki17ToNX38qUGqAlF
QxZO6TSvF7KCFtEuFbQ77S28otYB1wxzE7pvEyo6jPLNFMIem6RgwpDvJCZzXtqLVCt4GTbFDS1v
2DZnpq4wrDBPaYHSKRDbVdU0rb2KI86DY9ZTGqtapXlm+aNzmS0sqvRy77GGAsJAS7B5gHUhudou
t/g4ZAIpc2cqDvu8/gRtQtXtBPlIEC2s/ZyNs3+ILbW618BjL12FGysGY9qdYuU5dYcywXEbR0lK
cqnH08P+FwnB0Zc0+X5Ti4EBUFbbPYvfEBGHWsCTUvGxT2Nrq/AsnInaI21OeyndC3Qa3Rdak30k
daUeMRvb34vpinprKx58Y42+LUbArW+qm2kD6cUfiFT8SIx+9DpxJu6tJgp4hBHemOKcmJSVcp28
UyDSU0wJjvp+n82Fz6gGAcyrwc2kVvbJkcnb8rzeCOXq5BttuJbprOZILT/Ol0c0k9dbhGtpPS41
KC/9VIohClyyK5soeghMIlgbVO+DwlhG1yqq8tILenLKDbO4X1EnBYXX1Zy64Tof53SUHjIEwWMn
rVTN6STw+yw3s8esqpZLKepX6m0LHr+yfNzr8gpmUye7l+I1boa9CICLdUzLwomW9qekm0Y0SzXm
SMKOHtNxs4rYblj/d5rO28GtC2AvdynAXyRpQ8QG7a0xZLFLRdI2sULCMxbmc1XrCNgOi56ItHnJ
xpNOtfAJakl8IS+QZ6dLhedYGBdfiWshBOxbQiVOFcWe9y4/5MCRbByNtX5braV4TiEmRE0r9ecS
6YqT1BvaxaxpLHNKeSy9RE9iwabGDqOwLoassFs9K15ZVPXhXp7iKnMXjCkDUWYzdpHKrZUfdZ/g
jYsRno9t/OiMuzwAiM2oOGH+3C6i24/NDxMnNtUuKDcEmrLHj/oCNepmFGjOkOYlGx4VdAEsPyV8
yx2av/I6mNtN4zOSIuvJA9+xfhng/i5GCPUMrYGrc0fTSthx9+xZZhVOfELl8V2CkHMjCTqoS8P0
RPDBWOqMvI4v/zaimXdGQDO3exzOHSzdJptmVaxA2VzxfdO6aIWtedSpkvGkJU2hxK8uZ6HXUmfE
t1bzOmzKqnCPi7g4EqyuxeKglmHESXR9YKVgx0xYlyoZGTQ5DWIERWeCvatScu40I67vJSVrnuKu
LVPX6FOrdmnyoP0mbfK+xLM97T6ItSaRCKPf+kieAAqoVxZAzLMRk7xiQI1Bd9ovBEFbqm+CsxPT
TzgB0cUl51X8hJdztsDT0bUl0MW1Xg7YwCWNnaAmJ7w24DNhL1PSZh+eP+DxqMZLnVMdsFOrFQj7
qkzL2fGSaXS4T6oaUIIw3rtNNEUPfdwCeEFuyj2QZGjue59OqpvtvXyzUxYCRSlwv7T1NlG9UVX7
46oV+pusDRSFasGsZVvZMbKIYRTdFVusPw5VA8MkhdSkaNLqGsu0HSqTBmPVunI/GtBDx2QJI9pX
Bw07bdC7msQSdbAyEaVANPWSIlOa1xWgdjz7Yp7QokALHjybennhgZl+P/XKAR/QJOigXf9YtpF+
NgXI7BIbixqHhLur6FXq3L2Ano6f4Lz1S5bo2oMmKr1s5/CqjpR0oMUVA6t2K2i7208JATr8cK3E
onhdvzp1tcIGUAZsHL2LH5m4E+wPcpIG/SCLZ3qfBncApGNTNhMryBnYrxaKl50zW4Lq5nE7vdKy
VtykULoeGMrpZSgL8UWeG9NulHU9y7G23eCqp2MvsGy9iycVuUi36Q+mMAgOO4f+VY7J7qt507H3
NuLj3uyTz/xfHUXP5ZNKePupjldkyTDF6rk1t4lBRdWaWwu6aiS1ecDUa34Xioxi9IDVWjMDERgj
1sZ+3LRNCGmme5uh4RyFIR+Pqpl+UYOKTxvKD5JNmTP5Tn+OmsJmyc3SGbMCLwQxN7S3VrtVMdjG
DXeXcXBWKZ72drroFRchtUcwAuvQyxjc+9W8ELykZpPDEtKS5Ejrx/6xmOlGFVKiTQVI/WHAtOtU
QUH/0CahelEpNSLMnbX97MzQ4G2JCs2xZ4j4BNGZNwuCdccEtDBqLOObblIHZyLA89dNql3M6IGv
0eUuLTgfCdk3mgzGo5W3+W0rNPXbIpQgoHvcUP+Jx+auJD9RnYX+MuVXav2f/6HTePjLf/LzO2z8
HubQ+Icf//LYVPz3R2+533/iL8Fnc/VvG/74puv3/P64v33v1fbtLz/fm3w21x+8n2Zvd9Nnv91/
DlQPf57Rv/nH3yzjHrcWI7n3ZqrH69EScMTfu8kZsmUpIhzrv3kX/ZMJHXtp0wunz2H8/Jef/M2L
TsZYjshWMkzNNE3dgLn/qxedJKu/iKqkIQiiSqpIJ8rfvOgE8xcFvznDgsxmiFSLry3iv5nRCdYv
Ku9VYDTokohVnan+O2Z0xs8uwL9XjXVTVjVV4YiyhE+1qel/4GersjpVM1qj2O3O27NZk0naaHuu
X2U56dA5+mZwRVGtN4eCvOVvSS8iCt+2fk7RwclaGIJMocKLDbWPdkSYnkWYnxCRp8Hy68YUv69L
nH4s6jg8WgVR8ozrMUCcnuae1NZI5kDQmTEyrSA2weuJD5m+gPKLvdxHjVXv53q60lkqa0gRujf2
UK0N/V3PYzzXhUl2KjysPVU2oMdMvbOMKebzLOV3mlKuZFrZO3b0MJdg3wmPtYVjlbZwFnGTtry7
tYTG6ZQGfnSmJ/wG+mEMTrQp+w0zWP/INNmEosS5DLFBWNQrWmrCxYaxUKbifrdpvIK1l91R+BEe
6STEPNTCg8zpzAlBmhjiM33UVdK4cIz2szHCXNkNKulc4Zx+4M7OxeGyzYU0WvJdafXCFfXGpPNC
EAGvOpj5eMV25xyha8FR82LzcyRWhd3Ayb0uM/l+L3r9lOB08zgiB/hC70P8gvfz2jhIDW0r3LO9
1m7luN3PprrEBwhZsoM6K6TASqsn/NoT0W0THqK5XRPltlkPeTZBsUSGuHuW5CZ2hEGOH0dKsqOL
FocYIk+FfSExSe7HYlfca/MCqitXM+XiuUpvF6TuYbH1ytRCoVyH57YyNVQqRCMckOK4BTwdsDGN
hec5Lmi62gcrKuakxkXAVCLRquKDMayyI0/6I21I+6umL+pHtpEjORtmmjfwbnxRVq0XbDjXy7qk
u79N6nJj1KBy2oT5j92Z1S3k4vTDxEg1ksRFfsFLr7hdadl6WaaC+qW+jXDi4L64eLttxySeAk0C
asX9Pb2sxNTnvZ6b72syit+7NN2eMhKbW3FGTKQ3eYtaqMW3eW9piI7Fn+bUMzEh2QTFfMGDdi07
xBFmoJaER12+z86GxK5nrf38tNb1Deo3A/KGqPZkiE69pTO+CmUaj6k9A/iFw8B8qC1CPAoEIl7D
cdW+6FYPAb4UtrPWSsltVUzJK/nmAkN5m8nBmJuyshfeuPfFeVKS4qyUfXaHagxyLVmj2NIOiKum
BKSU+FGf0yftmMCjCoZqMM8lXHS2P4zXl5LjzYtRP+hspP4mT+JtOhn9bQrq6VVZSdyn9t+tzcqu
qA6KHARqX6VVrxcE7qBE4MP5AYK/BXqxgv3luRhmbNPnkrpXYtNq/a3c4CfYu6CX/kIkAAerJGmA
wI4Ir1uJPYhPMqwXxI0aLn5ecblYJnTLDDhw9pCNxm2yrHnrZjyIDwuXds+UW4ZOkwBmrqih4E8+
OV21nfWdbst4WRK3h5Ay1NGc3LPRefCT/Yq2IbEa8GDeIDvR+1cFFjT6qSzdueWwFAmOpv5hSDdF
grjjiEvHFNLWYhfZMd/fBM3uJFtBk6vL71HeY6sccirB8ZMGq1CR7bg4dQCEq4FnMhXcmO3+tu7f
agBcpfbWKpIbMvkfW5mG+eLl2XFudxs+mDsvd7N8tLILrRsry9LV3PpU55lnCuvbqvt9grqqBTWJ
KQQVYGp9YfSTbaYLdpovBD9uWngZdRgNpAONbxjGV6LPcJ/8aLEunsKxuafOBWjjFFaER5Aq3hY1
duAGPvN+bL2b1F9ZnKfSBG+g6z4GxkdlYbIb6S3GAh5qhJNaht/LRzN9jvsfSvlKwBfELYy5GYUT
Yu64TGy9oeJZTAE1/I81Hx5HOifY/oibViBT7YCJwLEo9TediEwu7jPta0XEIANylKVscLp7szio
aTO9Yn6uRroKEwMwGHr1uMA9as10fFb0uPX6q5ga7M7WUg6KKSHSVmWO3PROrbaKoxTCYyrO8PIV
FTi+dTuLOL+AZWoKHjTlq9jQowLAP3Q0YMiko9I4vMvUAag4XfZse17G8QwzCNElU+TdK8yb+TSV
uzuw5cmAv66ZqWd6DFYbehUmRrLytS/Ld7GW35UUs3XtHu75S6FZDa4qj62yuQpGqB0NOLx76M7Y
2zuzrnZA8dPNBo9Br8/Xu2gso62NvdMtaygv3bHbqWmNA9y1aqTjBei9npF3vJkBTau0sM24CgdK
bh2MRA1mv8GulS6GbQmRVDPYwrL7bHshmOsfsULEnSoQ27VDu6B2Z5EnrBI7+kGTIgbJTlPjDJ0M
r/ksc+HHvsdCcWrrPsN36yPVNm+jPL4vPzKoOmt2NuQ6XKsHypZ7fVTVH/skUa2737Kg2dBpMl/g
PwUSIf4kMQxS8GAyrH47aftSH5YMKjBlxisHm9yOWWRSEe760MB4nnuewyWntnOhPeauhwMem9tl
bBQ/k/MzjuQ/riz3bnrBix1q9SaEC+gNMKkhQ+42Hsppd8z4R14dpvq2aNxswCTX/KEYj8jMylUb
XAnaCyWW975vT1l1MyuPdX42U6+qv1fDWYwT6mKIjVYJAfnBjE+MwtAyoupHDp2/NwOzDcb6i0IN
8lL4ti9QV+9xTXBovSiVPNLhFYFvf2iUW+upgOgTSTmaDN8hqS5aBPGKSKc6GvFDppxGSg2t4kuG
OyQelSSYCo6gNeKrRX/eS6XHN5Ny1QY5tfFol6On7c8kKDIFK4if6XbbWwGWGIZuudKaBDjewc28
SSDsTBuWaViPFzgOS9+F2Fs/hfhraqI9/urGZ72NZPFHNx2n7jFTvy1QhfYwnSkIpY0zkCgNbjM+
1uJ35WmTbgvKDNMQoTjFiklThLtWB3EIJQ2Mmmal+618HMXltRDclsemRmRas35tK/60iiOJZNW4
ED5K7TPOD/1EtryiipHfr7xkf3LghMlCd8rpxdA7wrT0RS5g8gP+IGGx5t6suexuKkpHmjg5yuJd
y+my9aIsoWF4BJuRPlxGhJhZquBsYv2nUwJb0mOjxd4oL3aL9n11xkOHLf0kTl/L9G1mBglXadlD
P79UXSiV4UK1ae8TJMWgf/SLo4B3ClDHqcPXfRlWBmUd4VL0Fk1zk23iPa9/pmvtip0RmJxss0Fj
Sx61/rZITMfsqNERU6sKYmp5fSmW0Sv7UwaNHwjWzTrIAO3iGTMJMcloi+JZerebX7OR2wYA7hRW
bcdedWxmwu+ItjC/ti5p5zPM6F0jI7wpiccWCqnLUj+L3YOFC/2Ylc5MWIg5eqNlroXNRo1eBzdm
Y4TSVLZON2VV4Ep9pxev9X5nSayFGLKqEibSX3ROdWoo7zp0i1CE6JK+dfnrXmRwqf6HRlS0Gf+h
6fJnXkIOZkki6KNqmdf06Pd9kZqUtokCqea4NjEjNu+XEmEfE2X7zOoYW2R0Gx1h0HZueqTSRfYs
cX7twK4ptq/6CUeq1p91RQsboLPvrWyZAWDJ9F2jyS7IBJqC4raUnwvWEqA/mkcFXX7gyEnGai+Y
N3opNTfjlPXhWFNMTRdxcZWJ+z/01Fh6+qXsxirnY1tce0Ys5dUc4UnIB8hDPdIKBGsprVFQrEZL
vxg4a2XD+mBmYHUE0fjbUoHNg3L1emV4arj3jVHTPGy07YEK8qlOC7pN5ziMCUzQ8JpDpdp8C39M
oeuCUv4yBixQK71OZlue9uWSkvT74h4ZEICS6yw/w24HP/R0amHik9x+yAUSB5J5Hqv7ZKtQyQTP
QEcvFIucRaSdPNZDjdYeOX2EuGLP7Q2iCWe5TzwFCvpQBcmwOBPUu82q88hiD9EtWO9z/UQhDaUP
AOZxY0m828fhg+4ZRRVuN/UNueGIqXZXwhkfQogpQro9S8viD1URXAfTNOvBXNRhKzKQuvG4m8aD
hGdISQPhnLID5o8wagCJ49cUrWdlvZe6L33/JqWma4BOmr5oEIBa7Mi/S+hvf02C/1RT+W7gLwx4
yF/b6v+eG5tgbZJB+q1IhkWKjjn8P47BXUTJtte6GU2s5dmad3gcbXnq++mVeHM/YyzVBXu9Zh6a
iBQjREN1iTVEP2nV4te+7//bGMuZdLYZmq/xjyDL7zGW/5+QGMuA6nJVWPnvkRi3KT6aP/35T49v
xecAXZ3G9M+fUFH08V//8bfP/4bHKNIvJg/UskBRTKxJ/o7HXP+iU3IRVVO5wiosSDXKRel//Ydi
/CKrikGLvabJhqJe3Yl+g2Ouf1I4RZPRASrDAf8dNOYPA84wFcCYKyJjUtFDE9b8w4CTRfh+glY2
d0n1latPq9jbPZutYRjOSk9d07Nwp62DMBJ7SWrXTNPf3bl/NeSvOgJ/H/L/fAZ/gINIPQvF6jkD
aB7MwJVMiT0PF7XlvEUarSRmd5dNr1eOyYisgiV8/DyBf2uc/+8G8f8CcfxvD/T/IORoGZrB4Prd
4/onyPHhsy7eiulP0VC+1R/Dn93srdmm8S37091Uf7w1/zjufzvcX3FI9RdNlyVRkQ0J7vp1CP8V
h1R+oSdUUXRV1kAaf4dDytovlmxRvxY1/qIDEP5t3PMng0lkijJTRTclBLT+isb+Nsp+BYhBZ//F
qINY/Q/D7lcHUkb/H7XVifiho8+5cs6j7NgdoFDeCCGpowuiYp7lw/VH9WJedLhe9uwPjhFuB+mh
B8S4ie+yC6Q4rz5vz1tILOhXXn7D3n6Qnd4dDvmpeCujuqGyYhMdwvgPpiM9nu7qQ8j1qXa5sqt7
+mGOCm8OVWfi9erKQesW9/FB9rpgPabO5nRhdxw81RG8+ai4aSSERJKuFGZhH23e6IsBLNOgCHJ3
8wS/CfVD+5AcFBe2yWUIstWezpLbRjQE+ppfXRJ0CWzJV9wxVF3hvIDtZLZ5Ks5G2F3kA+z9oLts
59TVI9XdD+Uli+aw9cnngtJXPSEk7zg0d+hbXcqH4mBdmnMVdocx7L3MIWGIUifxIAoGhhNHJh0X
hl2dU+h9drywmdrFU3wLUmavP6rDGKle4eUcVvEH+zPyBjf2H+FQO1Kgu5kne/GX7nBf/TbUf56G
6qGP9xS7XaC4YLF2Ew2+J97Gp/VAfhcUnuAMXBnSNG7qL34X7Z4S9MfJxXIj1F/64+BWPg6HrnJA
hMdbfCMoIilYbutw5lPLfXVH21Rg3cGFHCLTT+9ox3KKgIyNqmxAb5tTB5s7O5mDmMEhPeQH01e+
8Da4LT7kd+t1DBvOY3B7e3p0EmdxR9twZk87DKfF12+aiLZnG5pcAIXVr9w0nE7GXXyznTa3c0Vf
dBWHaqir3+T34qn62L+RdBBlJ0Brst3NTn+hTuxpF+VinYeoeGifao9S7Jfoj44WGW7FQbLb9IgS
QpgHWkSLuSd5hZ+f1bPmlkGsROnktqqdPRi3RgQ0wd3OAsUp/L24rQ+Zi716kLnisxq2B/m4PAsR
vVcuYIlreuN7xmsCzlC9r45KNIXXZmzJMS/qvXTLSAxiL/NLr2OeiPzuYzqWT9Jt9oP5wzvzOyOC
tU1QdVADwc9uigfS5pN8KE/6uTma9/nZYAb0pzxKD/VBPQ7/g3ymYvwrVa7rVL/uPL8TOlmaSYZO
2EnnzVm8OWUWjm7r0ksRTrZht5xD7359jUHmG8zKMmojpOM80duc0RUelQjOsFe9gSw7pSPaID/+
4smO6BT2t8zN/MleHOBij4bCLJTcPmKG+UUo4aBr5+9oN3qMIid1O0dyFd/wQQp53gqjnJJgcqgC
2jr5N9qZY7pVsIbNnXaUQsHT3SRIgizIPunrLcFEoNB/7j+qpzkcj0VQPFExX0N4VDdtCP3HAfqf
j/eCYzjCN9Xt+d0Yxi+pr0flkSYbJ3abJ/MlOcuRdEmyk8lYOus3DMgoieTH/V67N7zBnw8GZN4w
ieZDciqP+yX2B1+90bBMvTV5d2wnDi165zXQHInhDa/OiX0Mom2J339RA3HeXkr7vWZVWJgLZMfu
4IkHCsn2x1fO5xeXOcl7Y8d0cgc5C5cjeUOkHZZTHs5BzsJqXrpw9FdX82faDmzJXTzAFCfza9Xe
QovxKByTZ0ac2zpvdCNEmbM7un09uQ/W8BOqGY58Fo71afdnd/LgH3jT0botHY2fisvuj77pmfew
3pGcYjjIgRxoLuijS8ufV3oo1dlkDDfb4fq95Xn7kdzoyK/CEeQrc6/xU48pEHVh46kBuYy3ujBB
HNntL8C0LrbtHsxLR3WkIxI6Dv3CfuHTX2z3PkQ5tprBA0iwJ/srYUeYXVZ9e3XrSHMtlwjLiiAX
hF0o3ndh7hiPxgv4McMv+95zdM1VIlhhnsAwzrk0ys5ufG9ENNjZciCELQdJD+1T4k7O7zb+f7Fj
kn78Y4L89y3zmrT8fh4ZWSErikkPraefd7YyIJlAsEeXHnPgQJ5J7+5+75oOV8CtnBzjlPIkavaq
lVthuYL7ULAB0TDLy4y78Y2mGn/zKvuD3n4HcNdOnTiYuZOGi6zsYQuBgpiGoz/71ykLkuCu7qsZ
kLj5bM22YOd+4g3sioNH1/piX4fNdZPkDy7QlUPl2pv5tB5Ifh+Zh5iFqvdNlvLYK5nC4ut0KKPr
AYdQZ4yJTnVZ/Y5XKYtm58F/9iavX49mQP3fNp3rrxhBb9fxPISa2/Cz6PRRca9yoM5rQsgNnszX
5NHiQAT2rgfvPCnKGSw0gv28EFiY7szoLrzURQnF3RmVecSnzvSrOIYNq46rg8nq0LPFJRcXbhqb
uOKzenHlzA2/ecsfOT73VbZhyHm6JwajTzXKk9zKy/inO0QVB47H7WZMCbflU+yZXscpbV88Fqd1
mYA/kC5KHmDzpU/DsWPsqMHu6ty50hUcPap4zhDcWTtXv+ZxInfpwkJizroqC58ZUJgjVmGgu6I3
uxsTZ3Noy+Tsf71n9CjxMBM/Ye+APsXGqDGQocewcGoMZSOq2YKuQ7nxLD4nuQ1fUnMNVWVrJ8ku
3dgF/+dyrqHS6E9Huvd9PsQXxQE3iHcI9nXoNeH15tXR/t0806zC7Rg4a5NnTzwRxEF7SqPh0F0H
qqsHws31SRvuFqI/xoA1vcTvAxQ0nYeKswd8Z8DVzheQnG1xuimrQsGcvd4LMEZOuuTV9SaPnDwK
OYwemY1DgVjL6bTX0wnl4xjooR6O7Mow/DwrFI6sQUfhdgmHEEEC//pdcJ05zOIkbu6lPwemxFax
cKK50wa4jQsR+DjfJnu01f0cEvWJtSksryOZ1UVkiKUsHrHXByB8LnGHQ6XYGbz9+/49ja5wjJsG
LFchNgo9W10eGIxvFXcku2TkiezK3Q8r0qLel5mzcpAGSygwi68jNbuYgXyYfSiefhg7y9GKhjAN
rtNh5C14HdgQPdkONsKQlFCXJdpBDCsa31WWYet0XatoBeKWygzp66XCNHZr7ihgIV9hMKpk7uXm
cUcDptSd+bTcqRfWNJ41emNnxJ653y0nozpFSPjrcjS7cBeeCIJPDjGSD1BsQ3i63g8HRR+28IEJ
yVIfLDyX5UJhi7UESQk+A5+fmRCzFimc1cxGwbwgjBYD86y960xf8W4LTLYYivNu+yYEDctaw2cm
r/nGCCDqh1rLwgMbmmcDuZL7TXXJNnyZJ1VGxK8OYVsYu7Xb+hbXmfDdUmR6ltu4BHNOyU0efW6s
Kx6Un2sbZoQ/J7fEinXdea6zdXOk6zIk8qiZqY5C/Nly6VT3T4PGIBFYNXUHdpQdu1SxPMkfU24j
4c511+NU5lNKbAE1zJbs4j79aC7XW43aECdachtYPfl761mE5GaQP8aE2O1NFXQEKqmrsD4BNx13
/VzfVHfb5xpeA4WRyCYjXOlDVg6mehxIvM26oB42H8lKPNoqguKcHGBa5L4U8uOBiuehOCSHBpec
k8DnbtZjdx7OwyfFTxuYMaC06RAEiXb1RGU2yELOxQfwdFRb9BlgduqiRerQnHEmK7LRqCFKaoLW
z8KdCIrgljgnJ6XIbKQWiIquYRey7vw/vf7zR1v8EBxMPALLab1r3NJ6PCB/O0+X9aQ7uW+6o7d7
VjASqK2U+OyBw8ueQlYSY17sWJc2VILd6wjZC0eM2qN2oYEYthovxAeD5pgnikj6iUDMw2xptasA
wNDRAl1xyAJsyLZn07U8/ZE2BMR8jnHUPHF/GSjgeDcTWUh9lG8XwTZRCnpSI5kITnlVP8xH9TYL
uD28N39IOB39Jfu0Lv1RvwUl9UofDB1CagKzwknu4AF4fYg+tn8NM69xKErcmpcEgtdxnRWRIsUZ
rp6TdNCIcSY3tt/HsCCS0gJ+YXfOYN8Sm77Vb7RRjJtXnLITHEnDmXwlWPzWI8wLQQ3UjpYaO4us
V02DT+wM3+UHhJUA8X1eNI+8mZjv+niFa9JHGNYTL9JYyz1somseZv18bhYHHPz8TV2PwivhKQNQ
GE5xOLj0hTxSs5CjDLZPkPqNAyf0BXUh933lIcbvi7v4q/eW/lwUetu0TWYi52g4hocylK0zuga3
ZeyO/LS51zB0JuxWf0aNsMX5inR3KrOwyblIL0XXCmRfkgJ+uwkUO78oR9GviCQZIjWcjvxOc1nU
e+ll1/z1a/N7L+brrtFtnNkr6VfHN+DNbMtMW5Nv4ixsCyH/ULiTfd2n95vTQKXMzQc7+Sjvywu9
uarfsLldwzqCIJY1+qScNiQRPRseo51lPfFzr3J15sNEzifxnpa1gT2HB8fYdd5GR2Gj5eSd66Rp
+Xbkrn4G3Zl/Dbavg3s/7M7TVx5c49nr7bqmIEiqcDpoCbJFt474LLBG6fZ8KDnvni37elIsKHbO
AiRzo3MWJKJzEgHIn/x/4ZaN7IsG6///oe7MeuNG0nT9i9ggg0sEb5O5KDO1y7Zs3xAuL9z3JUj+
+nlY1YO20hoLHmCAc9DVQKFsiUkmI+Lb3ueFP0MkvUZ1xjkNONRIRks2uy1gLo5Rtd4HD5009FDu
ej7ssF34IEBm2OTXcNAniE44D9W+eVex+fvH/DAdWj7+sjMO69/k+A2mO5cbcK78E+/Ru+bI8+JQ
ohn3YdlnhNdtoDh76dYd1FVNtsFBeljrL/0hXrfh3fqUSQHYlAkLrkcADz8Qge+Nfc2F0h1wHyJ+
c8MP8IEJpPbx0Twlt+lxjbEVdPW92JCBONuJm0Htuau/k2pzwqzpokFU8fv42/nbgvc/hdL/hN8X
BVIGL5JiZiz9hiCVSLNYAqS2B8713TfilJ1HwYgzBL0FCQBfgCSyoqNPLYjKEXtaxg7oBD5HHSwv
ApVlG13l92u8NR2t9Vw4xGxw1KeoJRGZbpa78H14E9601/4dA9Y7vCEOFhUOn4i1C6gxEVTrE6LF
Q/chfzfvmAM5hsTImBKxY5vs/hRqropTd5Pvx3N7VfJ/b8smtEtu+rN3XHfEYa+exjVt4xOOz9Pz
tLmXHELFoXvP6Nldd8Po6vf1GLDeredbQfEm27lX1qbiCOge5HnafB1Z3AXnwbpVMZbK/8x1n+e0
c3id4617tcSbhT8eWUbrrlYE6ZY59TWpXM8VtW3PyEP3aPhP3g+LwJf6EZPwbNq0Nnl4FJYo0q1H
ykJiCV+HhwU3k7R33udcAu7oGrTu10OJub+93rJN8HfWsD18mPZrdONSaCBq3ogPGL9xIK/lO7Gr
9x0b2fogOEsPxsHb05D++3Zigk8RNGxTfCO03ncOpzNNcoRUD53Hct9UlLJgJ7FmNZE0O/kUoAdA
KMeO6z1x62wDjMDsxg/Gw8JCs3fA6k8Jqb7LqT1ecTAfZvZLe8fiIM9K9mjeOPwn4h8UTmugugWi
SCaGIO4wcw/0xQK3v/Pv6xvzOX0o6qvEJNRLbzTLe91E0GlFQVAQhNUBgsWEVxAHXd5Jzb+3pFpn
5tz27xnzD4YjfQRit3mTP0xeEJ/adQO5WlNbkmvWLEAbUkA2mJ2+W0PEgfhnDfEw/zL39PHrU74z
+UBrYDjx4IYjRyt7CdwxPjo7AmEZlRyCutq+XpMSyXqE38guxT52HX7Nb6N7vZ3Yk9aSQ8E2UxKN
qbeyZXctLr22Wi8aKkVWu1keKwg736075+RXG8oQa7z33nxcIK1txA3Dfts1kFVsjWtoae3Le+NO
U2UGJXNMntz76kxV7WH5ml/z339kt3JvX3HG79RJEZLEdyH14zV6CO+jU/lER/hsHezT8qOivhkR
8yw7QZVz3idHj8CwvyaBJowhNT6OhMQkcfv2ar7LiTW8+/Ys3y8n6nvb7sihuctOFa9Icl1cd6SY
N584HNn6t+Ztxoa37HYMBxzFvfjUn4prTiECWsFZFu4HipwNpQnvqjv6CBi3+us4b5ojtLxzc/bv
8iP7O7s45XMqb/aduO3O8kjqvVsT/PTg/9/MiP//1LGxLADk/3Nb8sgA388dmb//+j/dGM/+l20L
010nvJUy1drf/Kcb4zAUTsnUNKHGmdKDKvGfLqT/L7n2Bn3h+ub647zj/+5C0o0xEcYJYENMu64/
9ifdmJcFWmm70vVMQSdI4HnOCMaKWf+pwFQuwFjSRogdk6XMUo6dSM4gna3walKjTWiJVFBeiZKZ
2LcsJtehjv8s038u7figQ12ThivDHxeXbpYkyQA47BzgllujTIECOyPFI4i85RutzsvbxN+VmV56
Yq7nw1tyL+poY9FZboYkaRvrgmGEzv6W6BalRx55z1bT17eAnvUblhSvXtPiWkzcC9t0Lh6ta4B5
rApJjOvM9kbaU/MdOkH0bNQZs0NN/ei1ynnjmuvv/PmZrvdJ089ikt+xHXVpR+8OvTTRQs9gNiLG
msI+te+y2aaZgbAlfyraqHr46T1/pTj52hUd4aNgwFhI0lF/+S2iT19QS1ZErxo3Vtts0rMnGb0y
G1t/MI1uOPzx9Xw6msqRjNlARr64XpennUKjTxBrR+d4zALFfPZt60XJ0TbFWw5lr3yHPjPgiIpc
h9GES/vutvM7HF0FW3SGuLWaUDitELxigBZRule2ip9+f3svC73S5gv0eUdXlQgdV0deRJzzPEWK
iel5mwjvfTemqLOXuXjjGb52EY+pA5OZFxq7l0apwpiYmOiYZFqQ7UXovug8g3dU6vj7m/n16Une
CVQtrmmhfDEvbqbJ6ga4mzVvI3jalORajJLubK8S0X4wkMTs6rSK6XekXTG95Z1weW22VQcJjkWz
m1kNBjlevpeiSIuyidtlO44IEceo7t+jnDX3YQdIIEpKUrGSB/3GPnP5ZNerIjpnb4ZKwNdH5/3n
7XTJlhCOeYz+fCrDYut4oUd9DDbasv/9o/3lQuxk7N0SbjbvCv36lxfqDWAnsUTq18uUGUXsPh9E
YTZ3f34V37Ux3xQMzyFGe3kVidAgN9wYSa2y5s9Z6ndq60ax5b0Rs/3yZVncicu9MJjHwXC5zMYG
UWZahTD94Pd/c9hTd6ZrFXemVwznkkMsQLgHQ/j3d/f3CfPzbslsELACU3KOKtf0vIuxQzUwrd6l
2bj1mAMgPkQUgw7l4An7qjPcK536O3SPh9Un4fdX/uV+HQ/1lQuSxsFokjXy8rk6A6xoI+toQks7
ukZMgzoDDAYorXJ0dpFTJdRMZ6u///1lL09cZiuRmjF+SVSB6t++uKwscSwW7HZoM9vZ26EGRaC7
SUN8iwNgDkbyhhPVLy8p13MdVzhMlbD6L08jNHXabEK01FHbWJA5quoqBNj2xlL45a5cRwolLUU0
ZHGhy7saLda0ysnpilGdHc/OvxumgT0v1Jo3DrvXLmXzyrCxmMRL6mJ5G2Aj9LQwimjHPlV+kHUR
w/aaGVDAX13yxlvyy+PjxgjvTPznidEs7+KoG5yp6BPbZyBcwmmDQERyGU/tG0361+7JYxCOBcgo
nO+t2dRPESCAstg1GMPcyrCWX0uzqr466GTWcVHQaH/4Aq53xBTRutykZDzp5bWQlE21m3tyO5oh
Ywu6S24YZEpOK5btjXf91Ye3DvA5hEHE0Re3BcAUe7yFhyciJtNV5tCwlEX3pxvkekOsJ2aiCMhN
JV7ekOjgwQ3Q0LaFHKt3Y1mnpwLI0Btf0WWMBY7uxVUu7sUr7AYsO69d4Ql68CkPa7aHeLvEEbUS
I87f//5ruvAWlIw/rhdEhi/WHMO99AFvDSdEl8LDawHEvgc+kzzpqEK1k8zZ3ko9qqos/b3KOvPU
rqygbByYEBIDVdUMqV40Zqfff6T1zXixVa+fiBCM2cz11bEuzrs4q6WcC94c2cF0MyyrvQbgJvcd
jMEAx7Rvpm7Fh99fc13Nv1wTZOmabGFMItaV89PKGIpyAeNrye1kC7pb2mVSKTeKQy4H40NkV48o
CPUNjgLyn/yZsdzXR+ReXZIMhxKXS5x9Lv1CY+x0JEhxubUb9NtWnS+IAFBmwfKWbyQML2fx/v1N
/3Sp9c9/ukdVLnmiF+5xwFXgGl4ROA26GTEAtI1lF1eqM5enJjHEHivp6o0v9dU16iqxCgA8XJMv
Ll75nT1pgy+1TXVy0HhyHmYcdv43m85/rnI5Z4t7uBfrUcrtYo/TGckzxXBf1Yx3O+0bccyrN7Ru
2ewIviI/efk080UbDUETX5zwx0MpZfUZ47a3coRX30vPXafUfSLbyxwBPlPkRimPbXK98uTbizyN
oY6eJ186XyrLLU+k8u5BNY5441G+fmXlcix57BHqYiOKVWlqgIBU7wEXgupsKusKwxFj7w5VfJoa
oJ+elyx73Y7Z198vxtceLdEu8SFLwmdo+uWjXRKzNrQxcmk7kU9L6VSnREzRGzvfayvv56tcbDOz
hG5udws9hxqVTWhUDsCdrt1j0jP8kevePyvv50tdHB0AzAqpYlZeKcfumDYpQ1/94LwRQ7x2dEiK
DxQhfM9Tl4a9sjS7CuQYdd2mRBkG5DrokNRsLTkmKX5MCP5//z29+gR/uuDFEQ+TxHT7RDDn4OX5
19JFw5NhQvCh08NbjruvvRJUrhRFAHRDUBRevhKNipxh8jkWx7a1v8p2xDUaE603jvjXbohCCooA
k1Pekeuf/7RDNp0TN5HLms4c+IdkuuFZ1H6xr/j2dn/+7JRAsOCQk8NouHgl2tiM4rpKmVUEWbtJ
CqP6Jgf8FTAd7d+IZF99dlRtLDJVSWK3vjc/3VWOw0tLPiC3PUSLwKybelcY7r+FLP/jQfb6VWBV
m7ha2ASxL6+ioJLbaIrUFrmuu7dsVV/PlR6Ov39sb13lYleaM1Dks8E3NLcpu3w0MnsA5eF/dRXF
bDwJN9nw5XsQKjOZRva+CvfETTdPAgQq6uw/vxdG8AHRUTW0yYdfPjE4louzFNwLSbKz8UVUsLfb
bxVm1s96EdlQb+XU9SlMe94v5ucClzY8w6wtUDa/3rSTNUy7EAbs3g3DyH/jVPz1aqwKgn5egb8L
Fhfv2uI62ZDB8oMm6kKKjFuFVr2A0pVfm7hSv+Xo/uvr4Do+BXiTBeu6fFUvH6ElEjWbZiy2Rlsw
+T9LhsMjZb+xsb5yU67lreEoHLi1dv7yKp0ahI/ThUAcCyB708jabjduC4IPFEWGheOfvhceVXJK
FNTRXHaIi2c4Fg0hRSaY00tM9xu1rdkJ5nLSb1Vi/v7cL18NcIBrOV4IhcTSWUOAnzaG2hLWXLuY
wULrzfRfYdl4jdxZ0jDnI7zx1WNLdY6dPTuzdOTBHG3dBiOuGMUmFbgg0PUe+ZNH6t0i2Vfk5c3e
tzITQmao8N3hz6wS3IAJR3cXduOCSnW0Wvvw++f169fjSeZiJYECB98vuXOEx0bVtzb5AopDuZfS
xc0ERgsYgwkO++OfXU1ZZCfUU5HbIHeh1/PyoVVTY/heLZlpwtdOAymMq9VDw5P+1huAWmz/+HK+
UDYsHwtHOv+ybjV0II7y0vG3frf46lxr27YoINlGus2GksHg31/uckEhjLQdz7c9QESk0pdJrutj
buxnGkJiG0tqEKbnfGo9YM2/v8xlqKKsVVjnrO8d0jpqgS8fIgS2Nq36ONwaOTBpzCxr+X0ugPeC
La4/u2A79RvP8dcbU75a/+F4pxzhX6xh6r+aCrFgSL/X7VXdoXStdafeeHzryuGj/7yoyOT49aCh
AGVTSbUvVm/X6g7if1zttMiRfQFtNBoYB8QtjwkOcHofNeaEBSvORR/jNNfYTQlE3W2h7qLRnhjn
gWqdbCRiXKaKq7h/atIs/LIUhYHs2OiZ2XWd6uOSRWc/st6VUeVcWbD/mH9KQ5tpgMIPbzECzL56
XqHviXFzuekpunzAtbjf1cmSPgG56B4N4eNwuVhxG51T3Cjrs3Yz3FkIq7AcghrVBZllzbelbF3c
+7ykeOf2g4bDlzhHM2fn2yUydZ/HCO5vHjbzrSFgTwgjqTdqWJjXDGMLjCDsFQ0T+bM1+9257mTO
5B3OZHgDtfE7LF+ANtolo3F8EoT6IfPR7vxXNpXotQdwoU+Tn2MZ6I8zNg4TZDdEPo0hIStqJ0Uz
E6mI6edMexEw/kJBrVpGnDtyVTMX0TvLlacLdW56EKKb3JZ5EOP+Dii2xyW3q9KddKFLGWPHTDHQ
XowrSHwg3oxDtZ8hUNHXz8JigZ1YmOnO6VBbJdiQ3MxRYaeBn5XmJwm/5kPqUAzJhHCDzO0Yv65T
f8ATKba/O2KEkTkZQIM2MdTmTbvyW8ZI9FhgEOp+6GvJZIeBTQlPqowieRunWseBq40FnifehgpD
xyJFOZfErny27Xw1JvAb84PGu+GjjjUswsqwwOLiClB9ydOy4ctD4QmFzyrPHV/x8M6wcvjmeJcp
hT9NVdFYhN+iOtSeYzzU+nuxyNi67yJ+cGu3wruTs+WHJ35tR10SjxBqBZMngKzmM02xVPe5ddPY
g2AsOW/rqxAPwnbX5D3WG3YFWVkUoYWdnlmk48mqYoTnDZsO+rXCTcxv41AkNXSDRj5ndmwA3OsX
hOIqKp7FlD5a8Vxt52pg1HEWsth0hpbDpqgwTN9F/cKMI56u/tcFH9v7uR7QoQw5CGYBU/lGGyKc
NjJtncAx835+aDvTA11m1p6GHNxh/tiUEEYnvBSLism8BCIybAogikxvp17jVuM+kdbfeCZnRmEI
zLrYl4nPXAtuKSas3AnRvMZU67aHoDUF2ls98ZpKgTtPPdHDo+XInW9SfJvs4rEig6HMMkVhNr23
h8liHWmsaIM0hy4XFEUzx4+cjWC3hNCLu8OFo04fPXcpWNkaCF2UbAFIj9Wd36QGYsO+M5Ih4HGI
PpjwJ2O8r1fYVvqZBMM2lG33odGqQbrS+Ub0uTSz0r4Cq4gDm5dGhnGqVN/dGd7sGzgWdLqDaxzN
Zkyjs8YJJ8GoVRxGaAQAxStZrVTdfuQX45LEFKbqcDD1VDQbW5s9nqWWNT4jYAhL9w5rdYAmVqYM
Ws6qvlcjK2kfT/lyH/mLKrehN5Z0l6aZLMsGhfkNM7sO7AZEk3hbso1Ze+gCEw3fRoeAMKI5ATlq
Dhp/DtMQEG+6bPlgALYBpGb7s72TSRphK51P8V1Sp+WyUW1Zf3EyE371hNv3djAhTm4rq4Nh3Eqa
8bGFv9VWaZ0doWl60xn7Qv9j1HL6beFkLmqLGRhWVGCFITGmZarRMLTh8pdOM9MO6lKNn8ZFZPLg
pBatFaPqoi9eF+sVfBKZNFkBO5uQo4CN7eKV+e+1RoPRdqO1saOxbyQwo53poF1pxAHsNZuxsqny
mDtfzKbfRHYzn+d+GcugjehN4XdqZ+OuNjvbC+rILsTEwKea0m3iTak8Sg1e+oaznfIs70BhnUz8
M7O9WSTyOpuT2Q/83hhQevly0lso3OI5jhog7xj5YHs0eWGKT3k5zj9MRiTi46jqbNqPMS6WfpZw
ZI1ubTKorSbrXjQYegRWu0CNSXA5+oFvpX9L1GQ7V3EyuJ88r18Yuu9bEM6gqP30yqk7TJiHqmQf
ASVtfa91MjKPV7j1JyGJPUHpQM+AvlQnaj9Jq39e/B5IkErwNb3qOToesjoRHBCwRP2gXXKbObZQ
wt3qm1Bdg6GvvhlZJb1NYWn8AtKm71aPtTCpD1Y120hu8NP7ykvWR1vFOWztrMXiDmobi5EAZH+H
7rV38vQAFMd+gIabYp7S4F8Gn6mavlVVyh6ksP+Jt0MOXHqP3XicbnHu1DKoC+kAz+0Sfw5M0QHp
hAlEKNrxNny2+Y2CqYIwBzEjJ7vfxThzfjJbx/6sMYClT1IU9sfUKYDgJH2XZQeLtjLeIrJFFN1M
6xtVaOkDjRH+teWmEcSUug2/Y00zIehy8UEAGea4DYONcD73GTUOgYVXMtwpK/eAnVUGZQyKdh2a
utnJVQBmeEKrFUcTDpgQdd73yQL8rS3sjCFjWzfD3nX09NcSslnfeiIe3odgYYY90FX92ZFLdp31
uQmyK6l5P/oyKr5jEMuOWvd97D9Unl7QWCQYLG6suYPPBjAeg2a7m2JQsmbM+TYaDV+gX/jaBpiX
SXQgc1iMsEnSBkHwyk/eDzxsJqazmVvUVlRDyZ9yE64PnfOvrpps+9zICoQLJrYIcEtbLf4JAHCM
lEXjLBuwxPCbySdjUJsFRx6kISPW5OwEkZ1uRWZVtzG8QrHJKC74hBAJzsmSMa/5qp0rc1+1VWEF
0tft8BG7w8Q94rtkoQvvtCu+hMOcMjXtiC67rcqFNv0GI5ga0jsZAuOuUW43D0vjLhnzgV0Vp39J
kSTVtx6jiZDKI2bROfYP2Et17yfym275TLYkaKYyieKk5UOnF9iW+xFQWAi/a2p1TSYPK59qCzxG
F4AUD64adpguNJ4ZVJ7h4ezXL/ArvyV5LLKP0ioFZmHTgBEa4EYxIh4PJ43EVbZVua8Lb2betkza
cOv2WYd6KCp6LLNEnp5sPoa37vDpssGmPP/Odt1HO3wv8d4E+ri4QNcoQG1GH9uOTZvo+HuXRiH2
f2JqnkxInvbecRf8uekx5PuY1iaIsYH/smX9ipuChg5n6sj3ubHZ96KgrImDblpHpP5+LqL2k8Pv
NnYKGs7BbvpRH+Cj9dVWtcSkm2JwMwVneNIPedo73nnSmfFxtDgk904kLSblcbTAw6LIQPvvm9Sd
YHqZUf9UYSyB+4Mu0jkoDDWMe9xTopMZNVZ5HPBuX963LbCaLUdGrZ5xooSPXVcy+TIyALgEVtZz
+C0wZPw9bggwl/VAXRSnyFk9TXlfNgFP0MXydpiycB9N8RAHtggVUtKktJi+F6P/GDUzhIDaS92z
kRhgaarYmzZ0G+NPc2bbnwDQV/G7tMYXE77jkt7FgIO4A3wCT+2sNUJr6JogBPx8JcBToPkk80kU
gaBSgejOsnBH7AfllHvTadV9OXf5DwuvMBkUXTcAuJaLS+RsC41VWiqnx1zW5V9siOJdUVozAngR
ttFhwdsWZyXb8mi1Lp4OyrKPf6yjFc6hyMTwbTY6XFKMGIPwbVjP9dWc9jWaOew1f/gVxz4Gwi3U
pzbrx/vJyVSO/ZgVfk+F15O61B6RezMv2fdJcZrtqrhpr81xmZE5gL3WJG859P4qtNpTWcZEhdA0
Zb3PV7i0kVEp2tpWaoNC8O0aAAIZj4YmmY0fq8V9DpcZ0UUeAYq1meMu1ht3vL7zt848/OhxR9no
UPObw3y8s+SU3LVq+Fb3PjJ0Nac3U1RyA0nXqtXZIay6+5il/q7WU/IjTFwxHGNvKBEtDM3eK+IW
CUWprBLTyKU7zFT+97RTjH2aRYIAuVmKvwZs9J5Tw3mayIPije4JjjY4u6B7aCbLPoxjgwqH/WBr
tknDiLAHPo8Kl2duCcdJZcaEyeM4DR8LrUwUIWljXQMlOy6pQsg1T9Y7x4yma0CyiFB6rPhULJs9
vF//g0/r8ewTIgSdLKd5M5jaeFcnpfGpcLLySdcDGAHROu9aoceHUWGxtAn95HMZF9R/3MXAZXhK
SV7Xr63d1nhanWLC+0MS4rPJtiWfMfTVTwVmaEEolvHWcQvklA10wQpj3o3nFu+WqYRWWRdMqfTL
tRi9MdDtSj6Mlxk1mgnjk8hnCEaVOs/4ZUMAqIr048IBsjP6zA8c3SAlx3P4xjOolPBuwibfGCG3
VWXzU4eBfYD/gnPSc9IfY2rXm6k3rwGPn2WJOFPiEMhgag9yByudMqbI53v5gGEboDZmFsSzSYZ9
JaspO1TVJD4tjod6q83TD2UJ/HSDKYK8W+Jl3LeTOk9zWL6HBFvy2TO07rPXnkPHPxn0YX7MY9cc
9Zh89AsnvrVNowhqx+yCOkFYPWE3+RybdnM947z9TrlO/4gqavb2oxPmJKxagIbAbXtn8iray2jv
7Ux+Gsk2N8tsHmkwVc+w4H3CGJx/RG8obGCa7kwOmmAk5Jv+p6RJZbx3phDrtQ43Fado1RXuctF2
1hXiMul757wrlh9K4U2UNTkRdSaSrU8WvWjzs1d7xmOOicSViHpUR0mcXOEh5SArN5I0gEV4X/Vu
d+/kFpYVidehChmym3iajCNlielqljV72Th/H5jR2HP+YOWNNeBHylHFrh6ylfrYZV8BBy+niobj
de5WXzAUgxiqbAl20HG23TgnZ12UyRcjKqp3zPqKExYX3a4JKTjgW+HxjJUJVK5uRryXqioPQsfA
Gc+l6LRPyelXM1cIKuX4AKLSPzsjs66B46GwWwAqH5Iy02IXYw65rentncyyNE61h7tprsMjPrgr
f9/94IS2cb8oa9qAkUOkiCUe7+MyVc9eXEusV8UjG4b8XqQOZ4MX2fdwpn/0Tvc8cA9fyD7AlxZA
oT5jzBPneEml3s5dPS7FUvSnfIFQZ5v6Pi8Hm3XDpootbZgyYuzZ9wxiEHU5vf6UjDiCTwsJMPTj
ZA5sm0SEc8m24qCoGX/ekOfj3pc5RfgRO/UMRbxJmSyYh65e2Se9hxrcsZYr7P04sjHA7AnQkxZL
qtbsRgAUwAQf47LysO1T1uMYVea04+O7beCXFBW2Q4hr9AZvHwNNN6WHR+yZCVpVm4uzV1GyBXno
2B9rt6gWRCye+IsxbKi1jt+F+8ypJO4Rg5feTpFfgvugUBECWoxA+jZ8Wyi02SJQqeRNX7Dga/XV
YovFvyzy3MPsDyI/5OOEwB4jY8KtsIOoTKWl9IBCOGWILCWm2BP7RrEyHGun2WSGNh0MpvFJ3uOI
ZKE6z9sUWU1tYxiUlUoPweLy8DZgtg1OYvjN+LiZ8bg6AuXyHtNOD3H2Ykh3kyl7/mSkYo6DNPUw
ksyNyH6ujBXdT1fCg1edir7fKNPVNxgUQmVMrcL/1lZG95fX9/19PhZAKEPDiSLIwPP0tTQSlW05
23Cp6Vu/4cVkwA6NYypFt0s8nAhLzB9QmVZhgkQbD20OJkLL+magijIHWa8zKIlkRP4WK2csNNPO
655AXicoJJnEQC/lZD2vAh27L7mYU2SzRSsRSet+AvOR9C71MF1mlKGsSLkP/eyEN31n4bBa0m7C
XS9J9a0PqdpgT48G6k1eU7+X/UzZuFy68NnBip7ztp2TCAh31P8Y2sxF4ViM9ZcqG5viOAmTgeFW
h0LeGPaaM8+yVwjvqrBihNjJOGhEORNSDkT+yCbDpvlUj4p7KGaKpv5I4WjDTsvTE1GNbklVokAC
P9U12morUzdjmavHpRlhKRdpmHkUd9p5woGXVHwrncQwj824RAujBq2Gv57Ro8AAMEWwNoxskUnJ
LP+WMY9JHvwS28GTyFuzOFRmBy0qdD/ZbiFwN8KnNNtpqrAQKMYcWPE8t7BVibZ7AKDs2x+8xg6/
RyknTzB7TfmokqSLsUqpAfmSw1qQB/xcfatpSo67SPYwT5coDh+rcMTNEd/BZaHmx5zOzkjscAkc
sq33+RhSyOYFTMn6VOTFO2a8cJwwqBM3Gx1lYJid3mlZnWK2s70K/fEGmD/5mD921I9qhX39JjFL
higF9SOFsaipSB4LOYh3lTKG6EeaYiG3G/JCdEeLmttNOUf18IStiFMfjIolRTLSMAK7Kx0exl4l
psZ/qqzGYuu7JgcILomuiz1L7WFXh5Wvwk9eGwCr6XqntG6gSiyzgBDbrnjymcGQ2yYr0y/WhAtP
0CTxfCemmQ1w8Eyo+uECvn4XOm5/O8QSY53Yzg3eyLiw3o0D1piHfsDqdsswH1DevGYsN3CiMJ43
Y0tGdmpKiy9+28S67r0Nvp0Dp09fT877nt5P9tA2XQmXn5EezwlikeMyg0ngSue2NRzdGaD5bvEx
ctmAbTdXT6waqy3q2cP8HmsoA1kuex3lWvwMyXPoWd9XGEMRGDf5ZG9wzoMn3Uewuna+p/Pwppld
acHsT1wGbULP7w4lJi1MrDM/L5jJqjs9ACHX8N03czr41b3s2UexxXQXFRRYe9b3c2a11o05lyBT
/bGvyEqKdjApjdvwuT0mrslEdcNzCu2okFjt+iW0B6quxvNMdRD9nCY63GOyNYwQs1EKmR+m1Ihd
xNdYaU5nPLnT6UQdc+zvO/wt5x1bvhif3E6RV+0GYRt8k0WRpN6hSsK2eYeHtlPw5hhaP2DubEY/
2sosjFPMOFh9UpPLVB8bCz7nWL3jcR7Xaez/VcV2jdy2RNAyFIGVOIZ7cGkMlceOKNfHu8Ly6nLD
ykua24SSX1Vs/DoerSowC5pI1gbDRl2Z+EBVNQitAn/tH33nTH/hIk9TxafI4c5bvGFcs90P/t++
tXblihg+cGRqtrLCWAw0337oNfg5RI1BqTzvrA4XtAna6t2CsaT/mOSC4o+VYBwWXg1OjIfGhkYe
iQCRlOWfHIzZvTvq5zkQidjpjGLTWKki2E6Nxc1ujZk4qt3ZJAjGo55zq7uuBNWiIDIagxzS1SO2
1wD4J49Ar6TbBLWx66ZuI0s3bQ51XMl5Z8rWkCcdhgY4cHu269DfEgNGxYeimfRwkM00Em4bnOVc
RSSxkWFFUBnTe2aOUwxDzbToCyNoZ7/SqxFf5d/jzDjP57Dyk+jskeUjxx9G2Kc2nYLVEH5scZ9r
qdngopO3ff1IdyoUe7fM3PE290RFD94fmlqdMgziqNQMXanKu7rHTONLadHseppzsylczrvVdOSf
jvD/AWzyrv5ePvXt9+/9zZf6kq36/yBNksmanzqtv5Akz4P+kvQv1InrD/yjTnTUvxzMb/7xq7HU
Ot30b3GiB0PSxssG7qPvMoTOdNV/I1LNf8GWdD2UiX/rD9cZgv8WJ6p//T2iu2KcbbyvGB/4A1Sk
Za+zGj83TlFCgaP0zHU4VDJQuXZwf5pGmDM5kJBQ3rV0h0lDxElD4mcyJgGYy1+jZTpnRk0yiYUy
qu/B09PGqE08ZYawNYGlTVFSBGWUrSajfRUyuZxg1i5QPCVBOYb4o+K93mLYmcQ1411DbE0B0R++
91i5Z81WsLrKK640fW0jDNECIzTXpivtaCAt9FBPa8ly3KhRWQ8IECMOcdqMrDYqf4Hv1CN9h2FQ
hIAUXOtNzYQF667KMkq+I84JlmzKI53UCUF73UJyDmFwXpVdHl+3SYFBauiImGhpcpL7QsilPGrm
+WB2pV2LUR+uOygMy7DfZfhr3JlLf7v0mbqdKtO4ET7hMDfYOukDM1LJp2gy3Ajhx6zHK4O8GKsc
fm08+eEHmzE70uaFfy17ztGAaMyZH5dw8jhHGsN+Cj0Mbr75Q2q4uzwqwePFpcZHgPaijva513r4
SC8juMi5SkihZehgVxnPbX0bGXMFJ2BUgvkf/AGt22GMOaY80jUsECz/ilKctRwynMrjhzL2MfEx
/4u982qqG1vX9V/p2jf7Si6loXBxTtWWZmASJmDAgRsVxqA4lPOvP4+w3cdM3LBYd6tqV7swDYah
MMIX3hAa7VFpxm1w0da0FNeDQQpkhLaTHyUG4tBjVeXmN4tGEGmP1uqPOUEpqn1ucpFBaCox2UlT
GiGxdRVoWnaKlndPo2ecJ77a18PslY6RU3kcy/soxWUO4wbb/CJCfThCFBspAH0q98KY7sgDAZZJ
HqNntILSsXkcZHX22U6zALURUWCeGBqZR7iqinWX6INHQzxr6TRq8Rr79/M2c63Gw97d6ld46OSh
79oDSpMjbobYrRVv0jqeOETPlw7RlQ4rxgLkBZrwAE5hFpHLFJlRnwzjeBMqsbXVVeA8HmebRL+A
kJIOXcErqgyz53xswOiAX7GOKIWVJzTq7MvSLkxAoiX2LrlGEWN5cuQ041s4jEO0DhAdljmEJBgH
gEAOSaRmOwVqmqUordCRi/HWNIL0Iogbx+FNJym2IcRElJ9HNQOnoTe34zyr44lR6qm7hhyBel0N
IIY+iznX3kjz+9FqrfDRHfEUKJXFFNZNzSs9SvEpSmRNrd9OkuIk0nMLO8P80cL8xxjsYl+wEDeU
s0r0ZpouXYUISz+4k0guy3JubyXxf+XpfT5JmoCaYeOQoAVYOijKwxQGKCnj0baXFt1RL6gMGnRq
w6/wszoiDhgB1207mdICjJSMxPW3bf3ix7t9JmF+CDNZHqMFOwLooCXA6xxgt7ACtPsh0jtIGLH4
WGAu/aWrrJs0ivWjKczanVDD1M/raFpXFnUPJW1twChdc2Erg7az+ri9CbRIWaVZP+HxokQbu2rT
zaTo/Ruv/A+XivsFAsTs7DCqjGVG/Laxu30eUTgC4jHXevc54m2sh6ScN0Wn6iRVFkJPnE28eJ3W
0BuPaUFjHawMkNAaoFd7QfS6B4/JdevIwYCY2QaAfpenFLy0BKtwkuTy2lF6bU8fFfnDuJGbaW5I
c4qi92fcgalVzGs1dR8CGSqn5qTLNWUT/XgEB/EGd+4Jvfz8KtGkpzcKis1BAuBQj95J8lEWFuqx
mZNwnNTYVnVhE1xR+uTsmKcG8RDCRoRWpk6HXBd066DHer2y0y8u6v1H1IHNLxAvMPGtdGVfB0qz
1nDhPrKoXB+NdtZtw1zXLrUoiH5SK98VbP3nhVHEMf8s8XD68O0uf+4cSM/kVxxlWB+eXP1+BE+G
eIqQIOgyyRbFATbfX8GT+WHZkCHc0WkVKNYTiv0MngwDZQcbug8AYwMEnKm9K3g60EGBWwAy/ilq
ArhnLKzk52usbntAPTLV/NGKSSmSPkXvyiVc9ykMp2dwJCmPJW36VdrFtFVs4NMrzGKUW9upLRRS
krD43iWxhqRRmWU3cTsE31KXI3IFWEK7CPDIM+n2KPB2JajD23CpsVEKwcxJTTENgh+T5puwxjne
Q4Chmz3IRJTQKai4eI2VSZD5oaUB4FDdAMeRyhU3eeYm10mfp9dB3kc9VSPFvipwQqX82JvlqZQd
Zt9TG++VvpvaVdLH4WlXa6214UAOUM6zOhT5lFHF1EJM9ZfW0PC6banp5itLdOE+gt6BqpRF3tb1
uooWkZLn43YuO9BuGjXDtWuOeORGXYZFqiO6kphhGtKvYVx+z4Y6TZb4Zs071AE2UTREtE2qTuib
lcvuqocUxc15Ms5si7KvEWn7TOQiWitAQhDhCrD0c7AWWedV14YbPSpQPHbaCg2tTOekg4YmMGAR
U48K0aiqx2XW59T1dRndikwNB2wA+8klptRahSpzZShYzDqZ4WthjnUsXyWbMpWqwOrOhakdadlw
1SdOsm8aoZ7TYsDMJIKBDMOzcJOUohE2oKto0tRgC/9FfMQnabp1MJVytxgh4Fcc0F5sKVHkw1pm
BeW1MOzCC9PULVSQNDtI6ANjq7KCzRx9HbsC0+DcalKKMuMA7gH6eqH4hS2ro07r9Pus6NOtSqCJ
FhvQ4EcJ3/Z7HGVJdTzjEK75aa5YDzyvSq7qqlMDz62itvUhAO4IWRVcJN1OfqunplQ2shkn5PDo
AZ6VSQgvo45NEvDEAo7gU4CrL2OssRqvDShOE184wbVqzNUjdDYz9ynzt6g4i7S5Bs4lrzJKOgib
JrrUPMsoq+N6Fs6XcRoEgsP0Buujpy3kXfvkP8rgPLPx+E/bTSEWvLabXt113+O//qe++xbf/Z6a
Pv3Yj9RUiA9snpZNIqkb+sKo+5WbGuYHVBag2RHkIBoA6/v/b6/6Bw3FFfyBSSVsgafQ39urZn0A
1y5we0VuRwWd/57d9Qd35bfzGSkZuEdIEeD9hOEr4ifPd9dwskOqPyao0korlG2AN/lDDOrNwSLK
FsfUseKVXhOn+rqiq4OnGe30aUbMQ9thJ4R5OuIG2SPNgOkqZN5iPW+2yRGJYrLVo7lBAFeNkCG0
B5oYsRsiEmximdgkU1VgPleH30UeVjunUW7y2cGp3lHzE42dEd1rI6g/x0kF9zmPle8B3NaPtO61
zSDGxOdBY5dFB4SGUuK5TjdkR1GVG82urNPwbtQz6+sUpoiFxXb2Ed2HnB5vm6a7NDTBMAn3lOt2
EX7THJLwutTFY9jmVOAwcxxWVZebFwJkqm8ojemXgTFgzioSvBy7EOceIyj6bWNCFwYYEpnwPduW
vXbEu5uta5YgsCs5mydBM9qYBqQZVSonqpMr7Bv1HnzkOJVwgIO0PYvSERMCo9HPEiR1UCLNbfFF
be14vNHB76JIHCR0dOOmeQgiCzBNlKmUOx0o9HDbq+yGImGMIafmRsaVTEKaS0fUkIP0Pq2K1O49
8NIUuD+xx04uWdsQSKvaOs5sBtf97EwhQBV6Clq0Nvu+q/rHIRrJw/BUUp2yoTMjZBdoyoPmFkoH
OE4I8gJeWKijuBkHHY7DK1lDhlHPRimcVPrhnMThHiNEwM004aiEg38KdYuAD9lnLXe1s8RxSOHm
vqupoHdmgOJkDvt5GJSJC2YGnYEsaerdUFHD9HuRFM6pMzc6YDCr71EE1kbrcwByVPEay6n6VTWP
YYOgnePedYBvNK8QqXsCmU60p2UGVhqVyjqvkRiLWqlu+rEDg51VOjpNnaFnZyDjzP6jZcqeqSUx
HvkqBPmFmAMJ9qCre/ez66bOtVOlxd6ilttt1KhNLzkdnf6jlii52A1BCTKVjpX1KZjd5Huk5oZ5
XhV9eTviHhpvZ5uGG95LWehXo+uiQFlIceEAjsFrr1RkvLIqmUY3zWCn07bvHHIrrEyHe6sWaein
VGzAeWa2c99UESBkG4BsdBLo4zz4FF0AI7RCadxjaK0zEYMQZ1WkNeHJrA8lRXw3LTIP7Icer+tc
IaUGuzacQ97sx6O+LCdSZKS8NgYR1GUpO/1GiElHXDuupq951zM20NbFTQ8e1Kan601L12m1Y6Lx
iQhndEA0iN64rmJMIME1aO5NEs16sq6KKdrVxcTZOihlGPgiHCr6rCFl/zvVGWpkDQ2a9V5k0345
xqoe69GGUhbw5cwAU4NuVwnSj4rDapyVdL4m7YqwuJiYi6DmKs08p2WBs6I6Gfb3eswzZK+JL8KV
PtTldUcM2O5KmmvIhHYyQj+rsmNEwlMLLLQGrJ9uh+vKdYsaDeZ6mhXdlak0jwptiM6h8ffmRuZK
+jXojARPvNw1lcYfNJ2XElDSO6FBx/JP7Nh8mK3SuCj1UT92KUCEXhFWyaPtgHHELbbAzr519Ql9
+zlSae4oWVwcg2UpAfurtbUaG1seSbUDRT8VYf7JoY7+ZZ6pL3kAaIrPEO3FV2huLY2Q2qL7qOUT
YJVSBEjtDbadgiim+YYgchFiFGuMlkG3AeevzVSZXXiSUkKHWhhW53Sl3c8KGyvyri5raBO1ptwV
dunGG6fS2sCXlBXRvBxcPDiqpJqzgsZqD+mpQs+DolKMEbY/BXSEN61J9zjv2zmMT2jVhvZOr9wC
9KnyVD5qFN3JW5yZA6bP1ugo6GPUgjRAsGn7Go1cJZBqr3jxMNHo8chG5nrwFVXtrdOysJICfLiO
Pob0UjLCW1mF7jrWK8OK/U5XG8XpVzIpykQHpQ5sOygv7EE3UhMVYiGrXgB+qnimDYtkAOSyD0DO
54Ab1FxldlS1TnfZU0wFE+GUh4twt9EltlyNNqQIbFjDEZFQQ1R1ukuEUiV0YVHbOs3VnDYvmgYa
v3cdhb06LMQKDE7ZdtC10AWyaTTp0lCOW2Bi4N0x0O4Cu19hXz123ZoWnzGcSBEF9MFjI7XG9EIx
54D6X2m6sqK1rSn3IjIwQqyHcKxOzYQXSqSv3QKKndIrFBbyZiWcbsI5AWD4VVy5duGTcJPEDFJM
lq8Gsq0vE5Ko7jQwTHs4SoQ7T0dibJpHgvrmGiGtFs1h6lohF1jKh0hGGd4SmtVgCThn1eQX8OBu
ywxA5DUdLwluO5NgI8O8nJDbb8zAPserLy5PQvKJ1E9GNXBYFhG+rPgHLu6uQ0YS6TuYcrfbatHq
whUylo21aqTTiy89WGkFjEuN6fF5O3ckWHSYyUrKBATBxtYyGYNArPIZ2HPCdmzoUWvtjHmy5Gmk
duFuitlITge51C6hW9M/3Kp5nJl7SA+jfjGruTSwJKujdFONuWVdJmNI8VuPe/02XLB2lLbn0vWN
2kma/UDkfeQMk3Peckfup9DpCnTpOSXEPqNcimWD2nNCpXWq9GDe0O3Lz9tUGybPGVRxruZ2WoH9
aEF8JUtd5x41whDRWDK/r1mlhABkujHcC7zlr0QZQDyITLZNMAUR3X7QobJFXFfv9FstriNsI1Hr
Km7BCsRfMq2N0WXOU2emZzrO1k4qYRVf0inMr7SJ3OuTkoz2pEL+STP9mJ3DNddZZUFr8UPNrR/N
gpv6VDgyd9dFIrG2aUjeROAx+5vgpM5sU90mOOvOG1BLdADaoBl66cesiBiVpcqsjOPQVJN78jqr
XDt9SA8/Yi5OF70co/C2Aw1wm1hL5RIFGy40QeiEd5ohybEuCHnj3WT0jbgOc0WUkg6xaCWI1gS+
gRy7cVO2lCRPO/qU80fNmeGDxVMET2muCtfG7Qnn7Nsc2HZzISeRX9Djtm+TzFSr9djgNrLtAHwj
aqzpJW41Aw0Mbym8pzy2eSC1NzQZ97ddogrAmVWTYSbiuF1/FNXgqfwFrA3IQA0nx8sSI/sSMLfV
MwlAEDsbN5ijHYiCSdAHLzkKrNlOJH4wfcstGpXSgaNr3Bqkd4gpKKyqydwQd0Vn2jjon/NsTM51
TZHXDl0PVJWpwIp1Ww0GpgNWTxTeahzBakE83EQTMDrL6WsK3JlpVKspdevPqotlum9GXQd0ZGFZ
rLOZPs95Kso2PQeqCFanS3P3CANopTmeAM/6kCpGaKMUSo+DRnXuApiCPd68lXNbLRIwK8mksa7g
i8l0pQY2tQoU/LoN4WxGHboMj4JOCZnNndk8FqoYbzDs1rb9woE9yjAi/jizVKeNMTVM0dhm67S4
hV2o99m6D2L1Mqjn7hxsd/PdjuJB9TQ17vA9I3b0aUqrgllvmK0PjYL5oqAGB9sOQChbRBG7rte4
AxwNyq1zaC/WmqG1oelnnsyROaqwqIC9f5eprHA7yVJsqHUzEpy0UjaY7fSG9aVQ0uSkaHsDyfRA
HZAbRy0QWGaqjneiribTM+wqAtZAvBh5WpNZmFhpQW2fkvpHZ4oW0IcvmprKRiOkytFQdPYFUbp7
J2VagLFpmRItLMLGm/SO9WIkJnwUotz+OpoheR3NLR7HVr903SaApEfU5Tsm/4KMWNttPX5L1cQt
drIXbH2oqxnQjhEIohQlhq44bsdOk+uhtBf61sjG/gbJc6ml/Z4NLkVsYcGSZbtC1NU5yAYLiCdF
lYNIG8cspbsyi/AqyYN8lWXA+CK8W2moEaleGHFbHAEVoEX0W/78h+r/0go9uALIB/ROEIaxIKYf
tEo5LCtoGGyUpVSDPbgCrM+aqXl8fZQnoaWDYRAEhDC7lM5VhDeep71ztiQjAzBVMc4lEPiqkaXf
WbF7qo9DgWkLlANMMeaRp0AsxbLWKouydIS80zWVoKh8o5z/8r5RySQBdxAycGyUzJ5fUJsoRZCZ
cUFJ3DA3mkUSnQdTePn6ff9pFEPQh4aEj/Tb4SgptL/ejojhIZzPO9ITk0AjeEvo66APpqN9aKLJ
sUgz0MtBl+P5vYjRIXlLnJzaANkz2yhUY3KHarpJpjAs3uDIv7wn20a/gMdHpQSN2oPRDIc8vQ2G
nLDIZdFMwhzXalD2zRszk4r2wcx0oHWDknIQ07LQbn1+V32pdhw6rI2Amm6yKWDolV4w1TTHjDJf
p0YbB7vXX9fyK5/P0kUUhiI6gnYL3/pgMbjAGjjgpPQdK28e6xh0rIii/kSNOutanQd5z6aPcrzC
PH1jPh50lyh/s9fCAUeXCQYm0+X53aYmPGahQWJCL4ZTMyWpeBzFUiamPMDu1apQ7VZNDYnvjff5
YvbwkOk12DxmQRdwUaz+vadWWGrpWpNJHSHNQD/S3VIoFTUSpA7QBf329Ud8qJ653CjdRpP3CdYD
UaaDhaeXcSljzSG26eFWkZ6NHAxJNk03opeEWYyP16KIxCcYp0G+FbUd7OMyjb+8fiEvphfXwbar
0Y3RUSF2Dt711KiJbigCj4HWWWKSfCaF0GpiKV+tEKDxUBx8c07/4S1b7POGjqqlTSnwYE7HgSHn
1BnYBlshPsnC1kLNjxNXyFWWq324dUNnBheLR3wo31COevGeBcAbB6PkZT2xcA8ePL3KJQeO8I/p
7eBEFXNUkBQ6zWMYmaQw73q6iOcicMJa0nTER3jEB5NqaqxOHU1w4xn56UnX9XaKwIn1NWtohEDN
Z4q/PuDBrrQMyOHFVkvBlzs8HLB0k5YWdhH7BUSaoy4R/Sp7ez8/mDSUjXXbZo0u5WCwTS92WijZ
UenCsW1TWa5rN9FWs9lEtl8MeoKm2fjWwXkwYX4MuAy3NP0c63CztSTYpT4oQQ6Fhn6bkbB+Htn8
qJjgTBZSB4ogSL+lIHowUxjUMIFiob6MfLVFt+f5jrDwRIdkKrGiUIbvASUY3y2675lujW+8tD8M
hFs2YC3+cKaYB1MymmKt1OsEcxmWhZdl4eRnGZSBRE+n9w+FOIhFesGALgpGz+9pUIdJjUkCQFOU
oKSXm8oIT1fu8tnrU/HQont5fsiDEFYIqq3Lrv58rCywRAKzOvJLgzvSIJE7FDyHtj9LYG4mx8Fs
h5dG0QT7WZJqeZqYWxD5o5yDbW9mVnZWaiNAz9cv6+XDXlpriwwQqrp0SA4edk5ft0yamBLxTFoX
qPh8SKdL1u7y2fuHMpg5pMgECS8eNqDYaIQKHPla1d/Y3XDTy+5G5fP3D0PwytmFbhPAjIM7gg5v
ljmCFH6rJXiAalm2NpNF/6qts3/j4dEWXxCNzFQm0fNXGncquisp7dqhgRUQxXOwh1cFoWX57PW7
ernkTVr8S+fdcXU0dA6GosCSpTWIQMh+QXJEtZn1PfbdvIMWmQDAMMIzoeT9/eujHmQizFnCfw4H
uv9MEPvwZKJ1rgSJAd2HHc4F/UyuuR9E1527Tcs8jaLhMyyibpdhS+C3TiXfiJT/MDtt5qdDaoA2
MbHy8wdMsozCBMwNzv++1C9sNdNvi2yJDaQluaDX7/blaNwqAlwAUl2XcQ8OfymzsnPtCoZoPd0o
UqHwbbU3/8Je8HIgWn02kRVCv5yC4uBlasnghH00Ueicx6eVQOPs31oJ4D5Aby3hOLoYh0+vLYsx
XmAK8PUR2Yh5R5+qsetpW/HZex+dRVy+yFVxOy9DmKFtndDQSh5dkxwva1uq8fG/s7aZCKhLE49y
5hKgPZ8PmRBEwBV9UseMMJ3upu/SMPOTJGq/v34/LwIHC7gNcSBRP3naC4VQAd+wTlrKHYmpoSwB
UH719t38YRAQ0aDHiLWdl4O0tpxiFBoDZIPy/MoUUfPIijI3774VJMUW6JDKFgVG7vkzk0NR0QmC
c5X2RnjJ+ZIjVtS9ldO+nNIQ1DVt0eMGyE2L6vkoxLcxWIkWq7zC0o2Vyb31285MCJ9dYKnhu5cq
YwDnhqlDKCIO5ZSDqckDe6JUqhfDdJMhpL6rJkoV6IGP69ef35/uzEJri3CLkt2LxQqPegLVxq5Q
yzQYV5kbFydqSuJeVAuP+vXBXkwJyg9gEU1yPRUz5sNcM5WJO1H0RvwogECokP+tVQSHV+8chagR
qU60qBfMJNq7z1+WAl27Rw4CtuIy3Roqrqtyct794BiFh0b1bzmOObOej9KVSY+zRArZj6R9OOpU
R4PrYkj7I7GkWb1T15x0jTRdsAk9zYvDqHHsjMaxkGKhn5HGnyCpgl2A7fxx0nr67YkVvoGpfPGm
GG8RznMIZYB9Hm6uapI4FS11XGGXkrJigWodXSc5evebYhzk3pgN6PMcBqgBqQ2ce9i1EQS06USV
I+mgE4zV9JaBxcv7cdjpQEcBaTHJ+ZdQ4DcQLTpANfj4gRUlqw7o2ai3hZc40q3fmOJPAoa/1VPQ
lgSWTWSGnBDoGj4+H6kJhwGyMWs3W/bu3k3HszgI9G8SNMJp2RiQrAekq85LdNloCJpGttJCCKTb
CWUH5FWiFBkhGiSg8nIQaCfqJLtT8A2oommtBCJvT92+a3uB4ZRlgMiKsmZva3L+FLnQ57cUPqcb
y2xB/VdBRyMKhUAyzwG2JmwBQhyvDQXJfwThNNylDZ2GI/qXn6tgMJDkD0T4tRHtGG30Jcu6GYc6
2FNThwhN8wZwr1Dz5maYSyfcN62EJUIb0LiogG7j0wug4dRFnWvR7gkDBN8KPGw8Xoz7MPcj2kzs
5WhkhLU1wpyfCmffxo12m9gK4Q7KDxR93jvDFt8eUnJqdxysh+sGvblmTDpkf7qQGLZJFYweQQm/
MY9fpMi4Ay1nKd1FCr2InT5/5wGPA0ctjgfTKSgnGdkY7HO3I4YcFNQEp3J+o2h3OJ2RlyTRAlS1
sH1wbDgYELeQjBIRah8F4luPI4oI2yzvw3eKzjMKGyn1VSpkVMsPC9iJo8SzAO7h1aNBKB4TZs1C
kVevv6LDE4hRkHDGTQNPDRy5DqNwFK/1romALvZ5V5wkTRmWXpMFZADSejPR+MODI0NjgRL6Ewgf
hgtpAhmvKDrF6wYFsSrJsRDSuPyxCbwLq3hdSP4ccuKeARX/NTjj9qHY38mH5vBXLVdzDwOzBs/V
Nv/36duYJiyktmf/g4pZjEZf91BPHx+aLmt/0cyWf/mvfvOvh6ffcj2VD//nv+6LLm+X34YkyHMv
P4pf1Ivp6PwzOPy6y7/9tcN0Of/e/A5nxHPu58/+jWlcigrsoDoK+kuO9gvTCNqR6hoLzXTIFeFw
8JJ/QsZ164PuABhfqtZLXXc5+3/x7fgWwTUYScEVqsQ67wE18nt+r5qT3iwlPmauYF3oZI/PV7ym
y9mtRGeubJUWH91KbyiiL4mRfpNdVG/pp42brHrDgUI7XCrLqPRtFtA7QHnIDs9H5QuxNWFCs9Kg
gnotxRgP7vZxMsVoX5vxfkJny0O4YZvI7CIU1Ogo7McnaR3dJOxHKxKc2UdY8GcQ/q75/q9N5v80
bO7PWUkm9s8z+n++dX+ddc3dH2YzP/f3bCb1ZicldzAFlTLm7A8CBLNZVak3LgZsS83TpTbyazaL
D0sYgeYg/mhLost8+DWb+Ra/hp0M60vWDbjeX8v64kc0wo7wj+LzLxhw2KNR5KEqgBI0maG9bJu/
hUdKNxeDAnF8VbXhsQHOcz0l2B4HBtJJs66tBXi59SCiK5cupYJ01VGP/NfKECnCZMQYoCHhyYRQ
hGbWQyPQjHt6ov87w/4LBYfXJte++Eve5f/d/LVsmL/PsKef+zG5njg00AGXojLFkKf44ye7xvxA
akcflpokr5c59PfkMrQP9E0BSOqasbj/LfvrL3aN9sGhykExwl46kYRO75lczOPnmyVZGJ0RS4Xk
TLONvvBB8J31A/JjyJn4k9btkvi0qo19WBbfFrsND4GITR7EF7EByyRwjks2NHvuoCh4mZmeaIgZ
eLOqfrVLDR0Pq2HHGx/C2Vh07U5Nn7LavCqcYKPFd02r3yqBBo0iLkJET7LSb6q83sxNc5oLkXgh
UiC6Wd3p5lbXj5IrNzlv0m1drlC7nMpN4KxR2CiO3RIJ061wjivn4pwimWfbZ3roR9HpGHndtjLX
oLyGcB3gC4/GE+Kl7QaomdfYLJt1lu9USu7lWsUWu7tw08u4W8XFxyA5QbAXsokIVunioIdK2VZP
97W7cc1ddpVdwcVYZedB+FjdGOrH6kyongQbjegpopbZfJptso34rAQ4lHjy1pm25VUNXyj1ECf2
1cJH+K+JHyLtY35VO951le0L5ZOOLJSg4B5SZkTtleY/kO7yrEq2au1s0ZdslBFIfoyO1gD6Yl7t
svEU0Zwjq7sEJgQIuersk0HzsjwDU1942rZZ5a3uj5HffZnulVvldrpXn/5Wn/5ePkZ37eOPj9Gd
ft8+6ve//usfkzsEKbbmff9o3osteTp6w4NnTXsk3oJp426r9FRHBNJ08aFGRwdFVs84zkp5m+2T
ZqMOOJUXX6EB4dUie0//kt2ZwKnQEEmv0QP/OKo7BFcifeuhYraLkGaVq4E2I9bawTnYcU1sBhzY
M+RBzmt80edzy0BU8JLfZWtbPi6hZ3Hu1Ee2UcAZ9NDL0fmQI2aqrMHafB2xUkUKGhzW5M/HFT/N
3+nV6IOX71zPve1989yr1/w7564w1zk46tutrI+S8l53zgVSeQC/DdRFwA7ZvjVuyAKnC+4zCnwU
2dJ2ZV4jQWJeTxfRt0DduCDQYiTXjkcdq/rAWJVHUWf6ToOCWvYxVO7D5lxap/ou6zbhlh8vok/j
+HE0brE4urDUTaJ8YaqGZoVqjw3/qQW13PtqwhVOxWZUwlUYIWlpK6uu30EFnwo/Nk9qpDGN8SLq
joweGhIZ2goVyZwbLsQGWfTqbIwAADqph6LuVgRnRnBWnmZwtTfmcdGeOpe3Apaxq63MyHfP6/Y4
ioi3WdT+pF83ykXTd+ivKF5bo9N3kYCfe4yu4/3ZarNysmPncVONq0LZD3dniicA5KFMCFbWn+dN
HF2CqelNv9mr6BkjsL12jdO697Jr5byPgFlDv17D4G+m9YhgYBscZ/ppKpEa/OyA606RX1FOB99s
70YlWKMVBQPd2OqoTJsK/HsdMXBgdVUMDBUneXtWjtzoJGvRaYu/AdQERn1cJ+i3nuZh55VQ+GqQ
Goq6XJuLTvyFehfCRgk9/RMiJNVHWT2mtGnojclsXNsAyz/OVuuTkHPCeqXDBnOum8dJox7l36nB
6ZFv+m0PsJokr3V9jSlFD+L7+SbMuDTeKNqjO6wiDQ95Xc2+TaGSRfaDOyif22STCfTIQD+egKC3
swXjdh1pn01HcKfbXN2k+adc/aRm67I/mfbOnZ7EyLqhjKLQKjseshMDHoTqrDsLFt2myy7U6TpB
5Q1VLEiEZ/bngf1Q84pLeemCE1c9gG3K0yf5eXfWnD19ma/9+I7K9mp67FXzsqF1i4zx8kc0fvNQ
nAH2bIYdG+N8Mn+e0D5CK2xU0d/RVuhBjZ5zUZl7Efja9I1pb8QrZfzWwE7Pm72YkIPSPysqTqCr
uGNNIUXQAiBR0LvL1G9aPq9C5SMSL34Y7kIq+CZXYSOFA0uPzhelGIAv0zHiK1G5q8WNXAfonOLM
MaGXNyN8AfDnS6Oyr0aeVX7kqeaanyOiVKGdvDAMvzlewMgrV6I0o/sgeHuvdrcFlMHOgw/oll+y
AcblKt+kPfhfcLzunXWafOsGv0obqJBnEWyP8FPBmQh/CQK+k6xs1NajzbyHMCFNlCb8Uf+S1ya8
ayArveIH47iO4UJIlYNEn9dTql+0NlpGEBkgNdYEcPmxYNHG7WdTjGuQ3mu3FRtEMdaInm2yoXwM
ReaXCVusCdG/K+ggDqtUh9WefuM0/wrO1fUW9TbTif0YvyPUkC5Aea+DDry3CZNjBj6KBHjY+6GL
XF2n+Z2p7ZrcWitZeZKhsikm/D+VDEXvej0Mj0N46jSfU2XY0rZOkc2KNol7oSBThMK3iVRPyEYx
xZexyBFjddw1tqSuX7tk6lrTn+juuRyvtHD0UGdZp7q5VvMK9x879/QS9sLQz/D0t50y3gqt36eJ
djqK7Bwp108ys77ruXkamudRTiBPsP+u0PQ/La3BKvG1oPMmj9uH70+cw7/WMq7v2odnufrTj/9M
bKAKQrqnOk0WTG16Eb/5mdhoH2jIAGajOUeOTsr8d+xJmg7ejIiVVJzSEtZaf8eeuv4BLR3qp+Cz
bGx/xbsSmyVv+b0YS16z4I6AQAARZCYsafxvec1Mtpwg+K/Dk7ASPwZ4jbS0m71RjVvi18NRQHJg
tk62Rr2RR/D7KMiaxUZZIy0A4hQzDOrmt0rXFUdRq8anVDDoG/ZovILLNT5lQ1Jc/PZufmZzv4tZ
vKwKgCNhVM2m9gzU42B4lC4l2sCTuRogc65RWwfYqpHLGXX5lkHLy7LHMhSdKYahZH/oI2cA0dXx
RDdXMNARgJyvBysTPsQYiHY2rr49OhVeq8dfX7/DP7xGnu9SwlURADOftI9+e411Xysikwp3iPIo
wtuusoHN8BYo8LCKy2RZUnNukJoOmk0HzxFAvzU7AUp7qhLFp9OY5bcK43oa2kKnapp296/f1SFA
mBUBB0HDWl4gZEBX7GB2uiUard1gGysXcSTC0lbulAS9SH8O9KJeIYUXdL6FluCm03XrcZjlbawu
auO5Vt68cS3GyznMtYBG0DBUA5l0cPNNPFFOizhFZd+X3mJcOY3xOTzOVRj0gW9Ax/ULjFsE14xi
okaQXFi3YYLKqKJ21Y90/x8LEn+Y0s+uhhT52YqSjRpDgDNWQiEQm0VzpwahiiNDo0be63f+h7kl
wCsh4EujS2f5Ph+qRccT1hNn62CA4R+r9CorG/2N9t0f74ensvTcsTWylgz5twmcYQXT5Tmd40XF
+5heGCwhO4mO0jn4Kd72vkf321AHkwoxZme0EtNYQZmA1m9Hrmd35VkbNu83WltY4+C3F1QJAmYH
aT16hOAA2ZFW5djU8G3U6mQwOufdUwFZmP/H3Xksx41sf/pV/g8w6IA32yqAXhIpSqLUGwTl4L1J
AE8/H3TndrOSRVYQEbOYuYteXHYjCwdpTp7zM6wO9jUaaxRAD0OXpWNv1qgzI3VvqJdlscyXEI6K
y3BANPX1qfD8K60ubgAqAelSQpYl1GI+U1iaTu13+RJ+ShouKwvC3V/Qkmnf2F8Ff8HRBtIQcB5l
Wnmv6Qf6nq2nwskUTn0eV1xcbORAgtdfSCq8sMHwadZS8Z+jgbPhMHYzem2qUcH85PTWftmdkd50
i73y6Tv1XKAX8D3Vx/Di9UGfR/Fw0HWneTLXh8lpCidEqsQONRd2aTPu7VR1+p2GsNf562M9X7zr
pwJpxDQEeLhmNU/HqppmMi3E1PxCoJDST15z1Zh9eKLu/vxgAMcESobZ53EsyMV+Q3PzIhwtyh6a
ol0YXe1cUOyCySMKwqgp1hvRcHw2Cz9Lm+b7WhKWJ4eFTXZstBqKT12jV9CeK7EP8YO/nrxyvmqQ
/A48eH4nNsIj3w2eyhpEqoLGM46DU2GR7hWoKKH+jxJe2RZXedX2vptq7YkXPBLQVetnLVauvT+5
jxHHDWKD4Pv8RR3GD5XVrnK4ietX9dScmbHnTife7chRyylrkWmStyCLbEm74urKNelN0vpwnwyQ
/n0J3t9urGaXC66K8M/R57er1nqsIaUVqP0P/Z2nieYu8Rr4W69P23W0w4SR5JYYs6VR3jdlN++k
x0aqyClRWLkRohqAExj45r5HBjxGquJjl85Q/dAt1VDLSzXUpV8f/8i+wL7MZKa1sNK5pX1hLDsd
1jnjD14fnhmlUmNT3fU+Kh2PQ+rFl80ACPH1MZ9NL6hApBBg9diUVtG1w6UqcKRY+h4pMdQZ0qAb
kxIXMFfZz1X56/WRnn9shmInB+TGu7GRS0PVvRG5NmQOJB+1ltuno4fnrhp6ly02GegDNAK0RQU8
AWkwqmF6GDuXrjCHKycXTeK//muOvDdtZscAIoAKCvgG6b3LfOkHXen8Hl4n9RWn+WjlWvwJMEV6
4lB5tqzAoa3gWS5O6zTXpZ13KV2o8lbRUx6q4qBNUkyVlGj6HMbhdBbNg/v19Vd7tvsyHhgh4H2g
7+hMSu1IWxlTLL3YMdrY835k06JR+mqVy9dH+ROhg9XCMAbnJc0urh5/xG2ebvLpGIbgEASvVWfh
tdbhprWr0JnwewV0+9Vstm2QTUOHq5ERI0IQ4UqI4MmVqN3+tlBg++2Q4jBvFrd/swcxP80ySR1t
wCUrlOnw49p6DgisNFjIYA2uRsOYzpYqj09kj+t8lQLAxrymQAwBbGGdYk9O1GRAACG3FgRYsqSO
sS3BOApTryj062bQzw1FTd91bKm+XoXKhQWPVTkxibX1RZ79BNpBfId125aRWhFq8BpS6h1l4kwH
g2QjXRqW1V5UunU9YC2AsUtNSVItwvgrc9S7RXO7CFx43b6+tNpFrVrpiWP5aFigcBKVNXeXd5RI
r3QnKwdWFpZSdWDWKneFWai9s+cwyy7whAv3YlTzKwS6lwsxWXjUvz43n22kdNYAFwHehtHqAnQ9
/DJAiSxlctapmWrNh5po7OxsxhIP2ODvRXEn5uiinVjmcj8NjQTDoqdGpQG32vUqfjiqDc1IiSq8
T0PHeDDb92XVv8O2xi8plK2QMPCyl4Yd0aGZr1OcHcvsEsmSEaeeTsSULcGXR8sJ7/fnkUBEk8SP
rc6FK2lJKyH2NFoBrT37VmsMN1gK6O+7WmtuF5MUQkmXFjtMp/7+evifb3hMSQht5BKAMSC0HQZi
bkoxQJtW/bJz0uv5d9YF5lRTTeyxPnh9qCPvx5EJ5oNzE+yQ7FtcCLMc3CVbfCtN2jtjtb0C1lze
Z3lrXYBhcm8W9PJPALCez3CODTryFF3W80OGeWlmjAqtS1ATlygiwZpeRUvXXeQz9uC7onSTC4C0
mK7m3jC/7/WTOLPnhxfjmiRMHCzw5+QKRVTD6umzZDVQGsJ9zE35OnSq7pto81Oexs8PE2gJZCTg
kNcIy0W0Oq3XfGyZfax8wp8FLeEvOLd8e/0rPh8E2NCKZEOoG7lQT1o5dTi7Kbpfsz8vmvZrRTz8
wEbsFBXo+bRkFC4AIJSouD2DOYs5xiY+TmdfG9r80u7MWtspWsJ23aH7gJ+Q5wZvfy/uJeDa1mMC
HtvhQhDugtWr2s8YQWnqhdE2CFqL0Tqx2x2LHnvOetMy6eNb0jmEVEU7GHXOGleyyYd/hPhIWmRn
G96F1BjUJtUoXZMW9YIKFJZg3eznGmlL0aX29ZBG0+Xroxz5RmDEHJXtY63HOOvfn5yp2aCOFNbo
4wmwwJdV1awCJ2Hz0TRjKLGwj0/E7vlKMjXgahrFRYjkADcPx5uyIS0SNHT8Aj/HKyNdfRJbMy9p
uk7TqZPx2MvBV6CVq7pk2q40zbu8p+DcKahvhZjUpDE6K5hHqGp6y+x5q+c5agRcqbhErJvUeiwd
vhn2Nq3dzHTqmrbxuC719CnxDLt4/Xsdid+6lsBjQXmlRCPFD6UEqpOKhWCzGWGgmJjkOca3nt3o
fMtA3M+4mlKblSe5MrQtVB9j8BGqKz82OErvmfjLTbgMJzajY68EpcSALaWDs1k7J0+noOIWY+KG
Kg1gT6tvjcoyAsVR6vupxuXk9Zd6JpHMR2Lm/TuWdONbzFgH/MKNu6md6GZs67xFVH+h9cr+F94Z
fTfaZ4WiaYiqee1SkkHVEyJKJb57Pmorlbd3IHIjDgoGfNnPAkumvTo4yXU/9cvHqUQQ7ZNQyvpX
a4063kerO6JfLKgD+q+/ikymJ/vBA4Q5B2mALMhR5bC1cRqPSjXSXYxo/cdG926Y+v7rDGY1sHBC
DRzMPFIap4tyo3dJiG+aWW+YjmtAV04/xTMZ5T/M3GdnHVeBytSa8wgDAy5d9nC+kmxODHVkMa9p
HokOXGgyK2nmzxDdgAbCkmnyJntXGoYZ7udIqW9aHXH6OqblfWKvOjoiHQWLG+vK05Emi1XyCcas
H32TqsklwKzhAm4+5rwRKo3vjKyOb1//pkcOFpM8hfYOORLtOnkLWSC3mPoMeMerMCX15mqHlmN6
YuYceS3w8jSQoIKQA8h0+T43w3kUJsqbaa36qciHqyZL24tFTdoPyqr///pbHZupbPrg8aiugr2T
Uxq8dLAyr/rJjzCRAPqBH/AS6eXZiKD+pxm/t8fCwOPGh54q7pLW8767AznQibX/h31weHfj9riW
6DkNqDpZa/SfHHUqOgRd206TP5sD7o4Gkk43k5nHHwxMuK9nPcZY2a7ATaCothfKYu4wCW/fYZGE
7jueG5dwOYp3UTlZlHT7+Iyr+nDi9nBkK1w7T3AnSJwgvMlznJuKmlWK8Gt3TlQgzMp04RVCuy1L
IX68/lmOTTYmN6vXA8AN9+QwHJ6IUP0rislXsfAM4qrGGgoH+LMNo7BuaSjA76WveDiKUDx30ety
omZchxc5wLmr2kMD7fVR1qc8+7SQzkn5aJaDeT8cJUEjXNSGJ/xunstbLIGwWVg1ZFOEIsV0brdj
8bGZcHDf00fxTpQlnl+JmFdk6uQYCLmAMj0cfEogg+cVgaQ+sVzOdVLc5FGbos0ahucCU5fdoNXm
99ff+OhMceiZwsWFMbCCCp5OZsy/LJxtqslHZ+2hRQN4r6pgcSJvKYLXRzo6T56MJL1eR3EyVTEt
RXSybP1yTvN38ZKLE0WM4++DZgAdZ3C48mlW6GZJmbflfawEH7hoQGUsQfAGzGmuft3wRnhTUrSg
x4u0/mHs0iwcUGFnP8pEpp1hzM2AnVqfeKNjcVsrnlQp1kK7nHw2zsReb3WTb+KsHGhzjB1sPZ0S
nDi2mT8dRVpfmaZ2Ddhg4sY17H6o0D6ZQsPe1bPnXNaRhprl68E7UlWGjLdWWJl4IK3lpoXQzFlF
41UwFRCyi0x3BGtVduJqjAr3QbSedjUZbvt1qtX8s55Zyk3YD8m1WcyufWLZH/8tsNnI7aGEwn4+
/JLjyptRzE74s67l7NlTEhRq/DBpTnse2+XvEZRcOSTRVdJ3y86ekgjpweREmnD0Q1PrASdHsgwR
5/BHpEMYq9MCHha0cH1hjVq/q9A4O3FRe6YsQrKxtqU0BFqgo4I6ORzGqSHVORUhRyjauV6KKLvL
yD/fc1Z2rq8jzHWVdJETpOgff8cfoEAv13G/6lTkHueRis6JiXBsxT79PVL+adaZI1DcE74bAqse
WgJAOwLBSTT+Twx1LMIm7Ds4zCvrRy5XZBlpBZ0M9L5nA6nV0Jz9os6iExvdsUOEQ2EtKXJjRCj+
MMDtIBAyxQjIT8m5sQ7CDxFBtbV1dGeqWVH6o5fXNyrqUeCww7R6q4zR+oFp0+gUcUkAnwkM0XKN
nCWysCePveKqGdN2jzJy+/H19Xvss7HFqmsBDxEM15PeMnPr0gqjyfeGUrukfIMKcGRk7u28TMV4
IqRHBwP3xpUfTYJnvdRxTBERpmfhL9TsztBGVfdV7OiXsauLE6vwSHuEHQD0Fzke/4MbdvhiehNn
Q+9SkGmNOcaM1ooS4MqD8mkePetaq6au2E/p2L2HzBf/QLIcEgM6wkNzufSa8iD0DkvfKVToNyeI
j+Ynft+xLIG5sgId4OOBjzv8eU3WqBM2ToJCi2pcILc775DFdLB+dvHXqaxqZ5qF9en1j33sdFjz
XXOtViEupx8OiulGomcFe/Vc5UmQxN3toFTpfrCtb7h+fHl9sGOr1CHydEfI9tEZOhxMrwZ7Ume2
AfrY+pXRuGiEp9Zw4lg99koEkI1Q55/cgQ9HmctYrGQwjp8q7h8K+DSfsPlFMSeKm6tJU8ctb4Um
lkFvY9X/Wqf4k1vDqGWWUyR8NwS+A2wLitulH9v710N3bOuB0Li2EEEdeLJUQ2LOOZcO2iRNjx/u
DmNnJYhEBlpaafu/sXT2gjQ0cFBQhbYlnqA5IEFh40ZAD9+PRuWYVmClfCNSwLKjf3zV1AoWBYWN
hCWg+iL7/PrLHp0nODQikgWIUbOkg6OpkGt1gOT4QniebyEe7itjkp69PsqxrYc3AlEIgwtBOum4
BOOquyLRJj8MC+y5usm7oiXVX6o9BKzXhzr29RCsMdnoqJcBtD0MYd6atmJpGaaKkSHe43dkfg6d
vryY2kgJCr77JV564muph8aGUFJ/VtcaMfmHKS25WnU6qtQK2Z8xJV+Sqjb2RVGaJ26lxz4YxR2K
c9wTIaZLS27JUzsZc4OdtUM3ELvWAs1EvfK2HIDw+NdO5oq99KSpWJPNlHaNr/aCdkLgYQR0bs9Y
cL/+tY6/zb+jSAsaUVQ7R5uNe6/da4GrFnmgLV674VJIi5jkH7wUn0b6Mk3EvG9Nig2WGYp3QxLm
cSAGjWK3ipuA384Fbg9qLk4gio7WWlZ5QoYGW8ceeTgX67KPelXjPiAGEwsZq2yc27Cfu8/s+fZF
OE7jZQfg9nyp0vGD8GJuy0tzSudzHUS+jgPdIsngVqxTzzr8ESbuSRC/WXvl0iQkpMV0OSI1+ph2
YXI+L6X5U9UX41upex0q8R121DiaW7dRni4bMsenv0Q6dVO05+ssXriE2fVwrZWxDtWiPaVKc2RK
gdDnyKNuszLupVEQAjejxKq4DS0jHlZjZCx4luW1duLrHhmHKwaXHfIpkh25zV4Xml4XXa/5iEgV
N1OKMQ4S36ckINcMUPp6tNTRbFnBhKsu9OHXi0VlmTM4Bz+DUrMb+tj6MGROfAaDdtpneqnvB6R4
rxontvaZYSinvtmRTOlgfGmBYvXQtBYuaL7pKi1Hgz3/QPK7PG9BY9Hyhc+Py2oTnb++LRw5LwAl
UeSFQrACtKRR2xizgjiCeeNpK8GHe2vglO187wjl94aRqEGS4dN0Y8Icxtf1tCXK3QUAVufO13iF
NMGCW+69avSnTqYjEwZcEuJja+scM2RpqASDTBEmrkbJMyt2k2OLvV7Fof/6C617mTxhuGgDZwGQ
AcxWmv5ua4Vti9yQHzUOuDFsa+MHtWvxu1cHHAQpmZZZeeLMPZbuu08Hle4xdtbFdu8luj8U9fg7
a8z2w2jqfbAkHga7FTbI58YgCtiNTgcrw520c/wNzC96olyjQRtUidvsIzPqfrwejKMhX/VosFSl
4CmHfDAws0spb/vUSZrruZhzn8JIf+J4OToK0h4rQHXdZaW373KcZzPK7X4+rdjNLI+CBIDOiSBz
9Xz2abmpACniRgr2gUvx4VxVEfnzlI4COCZGuJk489J8XYzVPHn5ZswwdHO3zc6t0aXbWU5N/AlX
myrzOy32gHMPYYmPcwlnEx9tQ7loF623Pg1Jq0RY/bjlu2lYIA8O6JTZu7GJXPWqKbwYSx13cu3L
yNDT+ixpWyfy7QgzxbMqa7y/w6lO2l3RhvhD98psXWdhPM0XyzLMlHf6To9uijiewZB6JBOoO8+Y
DhWtMmfnRQg0zsf5CH5S0k4ggdSUwoqv6VEHWKnTbKyr3M4LNJEniLOWZu4GyElFN7NVL59FtaTU
WEvUMHeT23gpHt4mBHhslcL+KhNz3e8TuDLYDcZoavKUqs93Ot+KbGPIRLSbh7DQ/QZ7qG8talKw
mHHnKM86jSIrJNjUcoJ2BDW16/Suds9zbc5iemvVSieKhWGfjyJ1zledKGjB7dDNFxnI2QYIKY3H
687o8ggrHQHJHetLTKwneEoYgfcCwpfrJQKJ5BT9civR9ebLSifSztO0IUhaZuts+N1yp1tibgGp
T1h6cGlVmrN4wC1ox7+Lu26CpdWDTgUKgpcxNu+qRqm/WlaH/ZLutFf1DJWDpyV1tc8FLmkl9awM
zsLcKFfKSFaG4/Kw4EwXWtoujWZvxgomRI/Aiox0vM51PN92ydh1yMclJuaUbkZjIupBCpzng53h
rYGL6E1qO623M8NFn85xSVEf9KhI511vZcb7JJpjbOpiPW4uqQamxt7p9U6HXh4jRdNAE9PPCqga
BVLAQ3PtGSGYSeTDFkQMB4cShRaOTnMxugihftCdUvmCwv34tZ3x4to7QssHNClL+/vM5H203VJ8
aLWyvnaLpQBXoAp9x61NteG5puKTaqJgir5kK66cyoW1A25Kw+knqvreA9pcTAmzPXLfq33nKRcC
377p2+C6vbVLZ91YdohuYteEm0yBKMKoGr8nrDpxe1KN9HxUWuV3heGfuYMulYozPHuYvGqZzx/Z
knMvWMqleLCKMsf4M6KCtqdUHP+dprV7iZRj8QuHjeRWaNOYorfgmA9ZgkoaMCp0NHaYgsSqj4Zh
2DJ5CtDXhdcbDYoPXd5d4rfU4YpnzclDOSIjDARGhNXtpGMa5qPZ2eT4HyftTwv/jGqX5WUJL9yp
x7975Ajri6Z3iyxw0sh6wJlLjOeoiYf6nt6g8SHDXd6ie434WgxGSgn63FsQvCArYZsoMXQNzMyr
1cBpHfzddGXxPmRRrrg7JeSHJNDNol3OR1uN2GbtZ8u1DR0yY/wetaoCs1tYSYIYRGY+JDA0cJx3
6gUHjjhNMn8CXNQG4N8099LD7lr1Ew+i/FnpKcgjdN2S3GIwTcEB+6tq2I8h9JE9Wn2lstNSNC88
M8HpIalLQwvadqijXWtjHbfLp8ZDpCFK8+4OGRBQAVOcDKbfqFmJ8IZrjek7W1eEtU+W1kP6Tomx
O1C8P240nRG3Ptew8qsu1A4Vt7Go0vPZa1mduoo3NVD+McwuWmEP7a7Rk4FTBwu+DlhD2APW84zy
bppc616JRaOfNfnSFqAXbPQsUNpLMKQZkAjZheCqZ/Yeyjs7mBfKnWZVmTif7BYlQowO7eWqGLtS
S/2iER447sHCRQ3jSbQDtO470MdyUu5UBdN65P1RC1Xyz9WEcTwGgFOod/H+f5UN3Ek8kE1/7JLy
PQVR795iV/pk6djq+mPjdYGd2Kg5NTlKJZpI2FiUZt82jv55jrWUP3td+9kJy5oZlVdKeSITfAby
dQHx0EQE3UWdFGSUdN+NAKyO5eSZWMJG94SrALUWzgjzq7mPIjvpZ9k2PobzPzmgsBNMFUTgAVnv
PCzD9vXQff6TUryJWf3/qawUqeLLglK7x/b748+qeyr3s8Lg/sO4VizvrzV9BnNFzmnReqG6+R/K
9fonNHaQU6RLRdkTxuw/nGvN+AsUPVBZPvAfpSm+7v/R++FPiBYivU0PYAXa07KTxKNeE5PS1+Lq
v2kxqrVIDQF6QP0SSgA4Pil3KlOvK/XaVPZwWW9AWCE2AmgrIdm3cF63EStsAyVk99p5c7Ik7C2K
ruxjiFw9kn96exVzb/9tLSPGTTr+HL9GZcFUvq3MKIgtp9GwP9LET05Pi/5lbX+urDJ919r5Yvxn
RfzfmIDjLyhB7a//efdYd/9zNpQ/H3vq6f8vaPatoIGX5+Lt42q78lgezMX1P/nPZHScv1aVKGcl
7DPvKMD8dy7a6l/slojUUV9lDvyhbfzX2N35i9oIwERqoR6Tcs2+/6trZvxFDwjJybUSxt/50xum
4mEWr1AoxyN+FVY7zN61lL3dXhCiqOjM7XMPd2Cx5GdP4nD7nwn9lHb/0sOlCpdt58OUhTxcU4ov
3Cw+62Z7Yid+6dHSXbyvDDNLvcIKTIvEd0pDTKLS5W2kyX+jso76pKKfhVoiqqGyA9eePqAIcm0k
Xf6mutO/z5aOjpketxuPkR0Mo/J3MVn7SPXextT+99nrfvPkd8ci7UAuKBYdVvM+n7JHqCUbv6VU
NYwwfzdp/9kBUEh1n4nQ8gVKAxuDIpXisR5UBHhbOwjr1RTRwXNtxmlu0zRUpV3WqC1nHquQfLFF
U0cM1u/GGN7mGPZPyOXCHr7BYshyQh517OMLZgH+UCrbgq5Kq9PR24EeWWgG3lApd2OvupdmMfTz
tqjL7bguiu3RnQYrwFT6WziiLFa/rf3wb1ik9VmJpcXDjUej/57urL65Kczmctv3lFZn3qKvtuid
FdSrAO6ig9Rr2/7XtodLyzNMhylc6wZBpJU/U26DSdHcbnu0tDqZJSQj654FvjEIc5fqXnii6LOG
9d+E4t9wS6tz4Sbf6bRSg9To0Qgz4uVDlETtNdvvCUrVCxuu3CyLjVhJtTmxAl1TLx3UtiPxc0tY
OM8ONy1oT94i1BibWGFfgYl+rKN+0ylhe1LZcRzjxoryyAq8QhWXhRtm14Omv6n39d+Yky0e/m4E
c5owV8MpGA3zxl5wim76YFtIpINzEcJSq3XdAy5Gnk+/ylRxse3R0sLUUItWdQV1s0ax3avIUbrf
FIXTz9ueLi1NOo2jWqc8XQ/nB3No39uWuTEm0sLU7WKYQzWZA0XVfy7Ci3aWon3b9rOllRlnc2lB
fJ0D4U7zmTXWng+gvdm0zdJIP5woJZbyTTR2U5Bb9m3oWedL0nza9sOlc1Mp+6Ux5skMklr/LCzz
ZxKiibbp2TIMCElRA3DIgHxaY12bufV+zMYTrL11Ojzfrp6R5YrFHvBaF3MwJKjyhX36Phfez20/
W1qWs1F4Y6UKpCRRA6f6Op5bxvC47dnSuqSaHzd2gqIcN7Nu3zjeb6VYNsZEWphdK6oaN9w5aFXx
CxvjL5Fxoun6UrTX//9JVliYE93rlGi3WvF+qIb3KjiObXNbbvxrqWHWXoYcS5P1xXWZ2MOnQa9O
dd5e+uXSuqSmpOhZXU+BMNwfuWXeF/kpaPZLj5YWZVtZzZwJdBB1G/8lNdauyjA+pcjz0sOlZTku
WmJoYzWhACjOtU7/2AFv3zQFZUEMnGdcZaBrERiKfme4aC2G8bbZLUvA5aG1NG3UcKA5w7xLrOQm
HuJo4++WlmUatfje1e0c1En2tbTzaxy/t50MMkExcj2apessyUoUFL2Ri6xbWqfsSl74ljKMPnTr
sAuZiQHyjdh40wTYpem4bWnKbFSj1As3a5go46BcJqXxFZTDxqhI52WkZKMJUnEOMlMdg7ZEhNjI
s02prO1ICzPNQI0oNKODvO6/qpVNmVdVT8DOXgq4tDLzZolb02FLoWEV7UtE35YEK8Zty0damQ3a
W1pTc6gBG/rYR/HXIbO3BdyW8li0fyj8EmfUimPro9Il40OanwINvRAUmffVGGDgAGzPATz3T9Zk
f1ziU/DTlx4trUwwIk7nRMV6zoMAmEf3l2lt+5Qy+H4lbPRdt6r4CuOqQAdKy41Pmz6kLHZG18dV
Bz2bgs4qLTTEi09xtmx89hqpJwdmlFnAGxMiUrnJEuS9hu9oVWy602MkffhwMkG0hT1ElYfW+Y1H
PXLh/VhufLi0LjERdbLISJiD+hjt7Kh8bMr5blvEpXUZA58WtKImFGh7qI1YHXRvU6/85yole2h5
+CLlsZsyBRfl1yS8H6a6nLgZvzC7ZXhCXNF+ik2krVNnVJEB0Y1doyQfN4VEpq6N+BX1mDpwNpTz
x8yjguJk2ZsQXf/ERJbRaPMCM2ww6QGUj+ZssmxxCYtV2W/75VImixdLi+EgU7yPVQ8gMd3AWSmT
bceDzAx3slQx6rRZArFM6rdc673HMBRiU/2HG+ThCkrtSSvcDq3mpbI+q3b60em3LR9ZmoVmyZBO
eH4BCerPErRqd62hbKu2PfMPBO3UqO1CUOj43JVz4hdteeLusH61I/cpGS+t6OloJ2ozB+qQoFOu
Bmovvoui8LXklEjXS+tIOjjNJM+6eaiwCGjiMw0SKOi1bXNRVse0rdAbIoVfH0ED3Sn18FlQUdk0
z2XYfDTpEZ37ag5Q9lTABCzTbrSUX9seLp2cmdrONrCaJaiM/kvair+bUxKlL0RbRm2HDh3wUTfY
x0X+M++dX9xl0922X20dLp8Y4nebTguGkkX1rdLDWzX+vu3J0sKcFxgK3hJytKX9bZeWD/Fyyu/z
pYBIp2autkkDUIXjPurG/eR1lj+3G2tipnRqGouRz6lgZS7JfB+V9b3av0125p9d3JQOTSdGEtGp
lTko6+LCLO17JG62bVayTopZ1LbLjqIHTa+QYYW2CPStv9uQktmxV5TQGlmTTaNfqaH6yZs3puAy
zSmGSwUuRMVyYhkfSJqvbJCBmyagjKysctUVSMXyIQvnPo3sx6VyNu5SMofbTqizOYk9Ba0yDTtk
7lpcU83P2364tCajJTWzTK31wKqn68lV7xZv2FS4hxp6uNznpK0T1WQGFkb9SWnQNo6GN+od/TO9
ZbnxtIoas56wD5mr5B3wiwsl6rflVrK0ht27SaUWPFor9a+JOd27ZqFu2wJlPZkk9sxMt1g6k54U
OKmn79E3etj2KaWDclQ7ZK7mmctDMv/I6+Wbq+RvI6j8E25dWpWIgiXdlFGn9ubsQxVhwDNz8dn0
u2WIdg5HBfpRpXNSrjZT40WNROTrj17PwyPpyTMVPjcrl9peSE/S3PieIJJeonPooMvrsPSh9G5c
RvqaHz25uOntnCsdRtCBY+TfhD74eR/+fP0dXjiAnhlN9zpWzwvTUeXibU/m58V+m0jov19VWqGO
2k3o7hAe3Cs/ZlOJL4L3dduvlo7NyB5GHPaoFkbq8CGyPT8vm42Plg7N1Ezmrkv41XVSAxq2UupL
1baymExRanun63D3XYIkhaeU5vN0WVbKfCJbfulTSis076LRzZ2WHVGZ+2/p1GLCEybdicn+wtNl
3P00ryo3ERfO0tZ+RH0a7czRftz0OWXBN9i/ou7XTLkuirthKtIdYgrb9i0ZCTTBrp9sj3YmdU6w
qFmDRzcw9W0/XFqYXf9HIITmnTNiEFfjg2MY2843mZVj5OgaxCUxEXl4M4/2qtSRfdr2s6WVKXJ7
EYOHAdmQ35du81j03rdtT5YWJud9hyRptAS9KN3zYijTa+QZlhMxWdOGIxvuCns82AdNUapGTbhB
UncVSrT59AFZ3P5jF3uI9m15BUvu26cCePdo8QqW21xjG/+gQUfY9mipbx/XRstGjh9dP2uPINjf
A3TfVlb5oxfy5IiY66p0eqyug7DRyt2oVj+GOdm2Jf5hXj55dq/aRd6gGhPoan+eau6Zbpwq7L3w
RWUMUxlDK1wqTn4XfaRLy0r2YzztHFsJt22KMo5pqECFJnNKgbnK7mNd+bzM7s8tXxPv78PZ6CAx
jT5rScuqHKxL0xijvZJE06a5Ak7y8OmDGppRnVMZz+Pul5dA28mXcmPrXtaTNkXeKXjocFeO4ZiE
S/k5QkF6W1ikzaVLXWPO53UmJt4dLuXnISD6bfutKm0viB6X1YzWZOApSrHTYvuHsIu3qdr8k6+s
rqwHu0uq51BQ+eFFPOObMqVIj26EMD5Teepxg9IiwM5BmBrWDuvcc4RyTqn6r6E9si8+AzEp2AfF
6C3i9Y2nYwcRfjcayqaJiIfsYVi6Tuur0Wb1C3W+iMoiKNpxUz0VNPDho4WaNtgc8Dl1td433nA1
ZumXLbMQO43DR9v5qCfJSKq1KH28RxYmRYnllCz78Xg/o+v3mSEmg5Z10IbZB6fv3sMD3bRfPZPi
ifLYgjBEtBs7/a6RqCAGv6nRAUhfCgnkFqws+NV1HJ6jV3KRu6eU+l8KiFQO0rJyrir05hD7Ag09
D9cgHDYGRMpqbXvEJ6nUmNvmchZ22XvsKc42zREZCYSZVTK4c7kEjmKUOyoh16OTb/vZsm620laA
IhML61Hcb4opvEdA4n7bz5YWZFh0GkYJZBEhwNkLJ1ziSxcvyW0Pl5ZkNStOX3sem6ClnCOldtEo
p9SmXpgkrrQkm7qavDZmC0Q8q34/igSz2mbatpW466BPcpR4MVLNBOQaDDMcwa6Y411ZVpuabZaM
BuICoTSx45LmN9o7tcV/FzvLbfGWFiW8sUHHDZsEyJh69BPs30657XaCJsZhTNzUsNO+YQ7Wwnrf
J9019twnDuI/ioHPj5xnWngI80FCrykbWnYWweMZ8h6fIi3xrpCr6+5HM1ffOcvk3im4cdtzLt5p
7rA8xKYurpshgphu5SgwnI2TYQ7n01jW74Quug+GaitcdXo1vKQ4Ht/h5qBUm5CtaBodxgPeaTdp
2hrr1TVBD6+turzY9BllrI4ejnYL0m0MUi3/orf9ZZjBf972bGndzHFd1rmBQtnifa8b+65ftt0D
UUo4DIjQ6O/2SlUHc6EFCeq7uptuDIiUqeVTC39AwwPdKbObujGoANvbjnYZpINiUmmHE5VfodiF
j6dTssscsW1zlV0QY6dnvnVLHYSIJ+zN0F3dH8U2Ag7kuMOAw/+N+qwnKg36s2dLGPmqm+knErV1
iz6yJGWgjp6HqhYWfM0JBPdHrxof3H5GtsQ5K/LW29R4tGTATueETQV0sQ4W0SdqIMLee08BsbW2
7YcyDtBzRFYvMf1YW4Q3uTVeRZ524tHrejkSHxkHCMqjRmSM7dBVuvQLqgiws7vG1dApKInapsUq
+zyGs5fgrdXUkDgwYxhFYeMyPW9DGyJRczh/Ki/tzMxq66ALsUDKnf4cdbtP2375GrYnJ+i8zFjS
ZfxydVDOMxXed3pKHumFk19WWltGZBGmpmPSePmuGrorpak31T3I4w9/daFEidYAUQlgl+PUijaC
Ge9QYf2xLSjS8Ry2loKiaW0CNHQwCKWSvS8U3Tjb9nTpgG6SyO4LG0y3MYsHPZ12catta4dbMvYI
o5oy76isBova3mhx6+4W1fx70++WwUf/m7Oz7bHThrr2L0IymBfzFThn3mcyk8kk6RfUpI0xBmww
NoZf/6xTPfetDm0a3ahSK0Upwxi/bO+99rpWrhM2MIlOJUAtTq4RpoQby8GH75JkMBwd13kaEnT6
onl+FtvDlKhDEhv4Zb+fLfB58C5jGJRl2r4bN9xkgh07OP5hexbTUUq2oQsqCIB+X8xSLGY91kiY
/EN51NNuEgZPh6vlKVjbW0GXXxwbP1mce9mREvWWtXZN0BTKPjdpes/8sUZZtJa/H+7QZJmPa/Sb
NjmMRhqe/1lniDSOTcLd0mzRzRayCe9NLL/J5uwB8LVj63KvO5rg6CCpRNsmnaLgNLZ92WQ9q469
9y4GiIFKs73T6clsGwOiLPq4wATz2KDsNUcSrjCQZbR4uNZvIKZ83gZ3LKLbS44c+Jh60RCRbYt4
HWH9wfNjtY6/PAv+fvQIkcLeBTTpUzr0olpdfI6T7lhy7B9OkfEGG8reoHcLPcRbSY38FCmw2A99
zHh3aCYblzytM0xCTh7ZQM5bQA5+yst6/dt5vOBwSJJxS0+wqNlu5mmOoUxtomO77N5MFh+TuJjj
xX3t3pAj/6yn9NOxMdktzMYlawReCR69ZHCxVxfDqezYebzXHTHWwUg+7tITHD/vCGzGujE7ON67
dbkADNaadkEDexbyk5vk89xF4bE73F53xKXvrFMYE7kFdyJzptAxOXat/YfwiCSQolu8OAGeriLI
Xa8qONYHnuylR5ngoOgIn5xWDxJ9BtuaXh1L2eyVR7NN0p4Ll5yCRQGuFJxkdkzADEuT92unCSQM
e6BhPo1YnVeXDYWH6zHtW7JXHs2860wTY0iSZXqrLbmKpv5YinavO4JT57rGdElOaM8ZYPFWeqd/
RXn+yTm/Fx5llkRycRgTtkKo27fkzTW9/nJoze+VRzUMHQFPx7ecfOeLRHakmPR8cILvViYLg8EB
n4aJMrKHfs1fl4NOBMleeUTQgKf63qWn3ir4wYkPgrFjQcReeBSIjARQWV+sAnQ2wKYszdFuqppj
Cea9+Ijzxs7tZYqv8XxOPOlOAQ+PNSgme8GRD8LMqBXvHgdv0Tw0RQ4q2rGtcK84CiGgFzOYmae1
jn/3EullB2PlYwH+3sE1YTNZ8stUsXDiehUiSa8I4frYab/HK+NM8yQJ4NAQhv6Rxt3DdrCA8pej
0t8O+9BDj4FFlJ6Cyd5u63Jdz78Clv1k3e9FR2YkytDWpqe4ix5cxE/QpR0cj93CJKiyCXbJ/cCE
R11H1Ijz5Mdj95K94Ej5CN6FW5OeugjMUdu+yrU7Fsru9UY9H0SYzQLxfRI8UQnoeiu5KQ9thXvB
EWwbR1UPCFEyWFtd5YbfrPDxPDbif5G+/jZPnMp8EGmM+JD6ruyVF99WEeTHoqu95qhRE7bxGKYv
WjcXjJSBrWM71Ac/6GWC/u3dNYyxG04w6mG7Juca6Uq4K6vk27Fh3901aws/UgtFACwDaFQamGcW
8WqObSt74VG9+sYbi4dLVX/3WWiLftkOzpddEkhHqFMJjitbpBbYkcIUEW2Fya9ubZeI51+Snnvt
jocJMMoo2BD7mDYPm2g5mn17Sl3hU6ePRXJ7Fc+o4xG/AzpO4Uf72IwTDBDNsdLbXr+TtoB4dNNl
F5iSsOwn7solXbdjMf9ewhNFCrlrjSnZNQgPZQ3rTuu3+FgEsJfwaDDH0RSQIuifEnCY0lc/ZId0
duD2vF9LsufZOiUYFurS+LFJe/02y6X5eGgtkd1KbdFmlXcSUxJk6q9u2K70YI7la/cKnjboELTA
kPU0TxZGuSJCtKjVwaTnXsKTebBNMc/TE5pnfVnP0gJjtB0c891CnVTnZo+e8JOtbVLpyEMCy7bm
2O641/AE0xBlIkB6pWmTe8Qx1wBvH1JkwVb0/WTpFhEstMOLJ5esSthIg8p+eKziEe/NiBbPJ3AV
kFOFs2kh4i0q0GtYHwoWodV9/+pxt9Vy4AhEQR/lVR2Fv3fqWB0RXoPvn936tNlSjzs5oKB3IbzZ
6vVXjYuXhfLPXRcQjPePboAp/v9TJe/P3tEfxLmXI2sz/su3/G+naOdzDutMvLVM6/6cNeL7wNr0
4HDvDtGRU+2SjmKmzNtNLiDFDGP1479f/N9PItC+3o9JEqx9D0kzPJR807zpbajBIA3EWTl3zJ8k
3jsS+QjXfTZgbEyM5vlIZvNtPs3Toagx3qM2We5TMQwEI2/rRwnbN5+yQ/FFvFciNaOMQJPAoxnJ
0PfGvrW9O7b490KkMIMMTmQYk8SQB4dEX1br/xu+5n8Uk/Ee9EhAwhtshqpEYFZ5u/iNnRM5HPM/
AQDv/YRp4MTRwCA0OcHf+s0PSIQAC3DM4AfWBO8fPvCkT9C6g4JKt3Y3KoKKFHcZc2yq7NVIeVvH
Pajy2LYE/Z3LZUILYzQefPhukS5xw5SY8fAGyHUx0zsmfyUt+8ka3ZNxtbAc2OU8PnHgTbJiiCPz
Hf7eTBV0nsODm/pel7T6eoQjNn7Kwtv2fhoCV4Ije8wgBmiq919WqXYa2wiT0tN1La1LAaeJkl9E
uj8ZoL08QUH0TfoJG+QSuOFlbb5nbVp1Jo1/8fyfHBx7jUKXaaTl68vLc/sx1eMNCY+1ZoBV935c
4rgOeu4uuUUdwdZ+jG5alptjB8de/zRx2ITPIU9Osx4ecrVdN5QdyokCT/n+vSGX7rVP8d5iaCkE
G/NYIA94KLUIs+D3Dx8VpI4ruNanGoK1Uz+QW+A+jonCQD58/3DgR+cZ4AwEjEo9zOHwlHb5sVbP
eC+CIlHsAhUHsIPLxWMa8+vsmNFcvFdAbZ3ZCFh82NRZ/GKT/oEN2f8Na/q/B8Ze/xSFnJk4RprY
NzorWjt+9qs9FvyDif1+uH0wTWjVx5C4Zf3YzM1NrvSxpGW8lz0lcaDHNcCLG78V9dR/DJQ8Nr/3
iiFgPWHNsWA3zIbooo3dzgFsBMv/Drp+sp/sBUM0rgcO5GB8YgymUykJTlab7dii33sVhc3oWT1g
pkx18+x6+6Sb8NOx996tS9ycY5VMWJcQI7yshJhTi2ab6r8f/pNNfK8ZkrKHHAGCFSSJo8911BTo
hbvqp+3Y+ZzuAl2osxt3oUKdUtjYw3NhmF80XeSxUDHd3ULncXS6nvFF586DJMFzCLaaqD+Ubon3
qqEgJYMkl6Hp5fiSUHqTkmMFC0AO3y/PCyh7lDWWkJS6LtoG1DuXs2NTce9YlHME0GLB7dmN4GcM
3dvWHBOvxXvNUOChWZYgUJ5sn2uwkRdd+swdW/x71dAQu24KJ8RyegmAQFV360CPfcq9ZCgNFG5z
GUIVqrahoAa8jjZZ//zvJfSTfWUvGuraOiPAQ+Myl8sHPn4ZYvrx2JN3h6ZMidvayx2OibnKVLJB
5rgcU8TDtvf9HCSMBlmIPMVJh8FDP7z5WL8ee+3dssQeS1LggfHkPP3WTtmfy5Z9O/boXUDrwi5e
JhiSntDmlRdUzu4EgMzXQw/fC4Y6Ri3lKr7E4tkLqlBnAw7usUW5VwxZ59JGmQgboRsItD0yKiDu
PSRgATj8/adscud8ajEqPCFlPMxPg02PbeB7l6I5EhOP1jA+geUDbfk8PRs/HyrbAnv+/rVJ00zg
k2O8xQxql9a0WKnqj5328e7UjJmVwywuJ48cp+dW0u6VrXN99PG7pRk4Gc61xri0PS2FjB76/Fgi
HtZv74dlctz2IbQP2E9WFRYBkAZ3bIFs8OBU3C1PAMZgBReT+LRuy2NswDtr2LF9du9XBNbtJhmd
UJIDYbxQW/O9oevbodW5lw1tSY56KsWI91Hz6EhK7lio0mNTca8bcmNIcuLx4jbNHueAfYT5+OnY
e+8WZ9LVEZkshM1ulo4UMx/tTZv59lftRz85fvbSoSQFxzCtIf3KjHvror5BBbo/OFf24qEthXS6
b6BG9DU7jZQ/1ssx2zYwwHfT3IMJGY+oDevRRbeprYHci/v1F8v/J3HtXj00B6mcFz1BJxg1cZm3
mv7JI6FEkc9Nc/DL7hZqYycYOoEJgn76hRVjthQuyNQvfoGffdbdKiUNCMmZhAqCdGP8oAJ4EqNh
5li7Z0x356hiK3xGLIYH6bO7VdJv+dj/Cs76kzff64iAz2yFMKiAjsnESiLZzQRGcXVoNe2VRAT1
zz7vENyuJq1cU7dlLFN3bGfc64gS4DRYQy4dDhLsyqI1Av1Uli/Hdse9kqg3xvVjNAL5YMWZ8P7j
th1rRYr3QiLtwmCBmw5KiTWTBRe9Kur1mL9qvBcSyb7jITZdCHLydS5Zt5nKMHH0i+5O0tQT75YM
IIw042U+5U8kPVYwj/+hJBqRHpYyRLos7XiBifnHMh+cKrvlCfChlHyBPKRvc4CFu1aeOh4cK4CC
G/Z+b1x5OuaeZdhZ4qUpKBF3wWyPGV78gxo8dBLo25CkpwFG04/xwO1pSvl0bN/a64nCyFia+BBP
j+apIMI9qnF6ObT493KibfCthpNyCpXc6m+zbWaF8GI6FgPs9URj0tCW9pcQffoetfmXjh1jj8R7
LdHoh5SP40WVvNa/d2ljkDprjplRxX8hsv9WBMXdsx831SFnxjcIZTOxTvdB6vNPx8Z8tzxzHfRy
Qn0I7Y0Qs5A5uYYrkD62ivZaIp2C7zbU46WEQK9gWHqyv+wA/ckptDcBqjUbOlTNcAm1Sf2w9fM3
BlbnsVvRXkk0I7iQoUUsCnRwcCLK/jBq3q4Ojfg/FETO8BkEWyRZbC5ObTq2UG/kx5xd4r2ISI5e
Tjmgt6ehN5Vs47X4C0997NV3sS4It2rFP0g9beFctCH9Sht3SC0T7xVESlmZpxYXOj2TOzlGvzMu
D474JYj82xIKgQTKk0seMazrD5dHp8lyPjYil+n5t0fnPB/IPGInn31eMd0+8Fgfy37u5UMdHdIg
WRiu5rWbS49QKO/IeGwb36uHlOntuI3osxlk+6EexoflV/e4n0TmZHdycm7ydGs3ROaCkhPwdMk3
awJkc7ZmyV+Pjfr+/FQ1CM+4Yp0gebipDZWFQB70yLPpXkEUkKXXsm/wRRs5P3dyC68ghxp+Ed8y
zIt/qmXoXkE09GNC6wGX86727f2gp/o1mRwElmi0CLoi76Lsvsvi8IfXKT2WnKJ7ZdHc164dHcfV
2vT32yUHU8Pl7Bd7/CWn/W+/0U66MKUUjDaBYxXNw+S1n5I+OrU5m9AT6uHLdhoXn4BLPm1GlYC6
xzA8pIE5NBHoXnyk1j43ggUUbsE8KwFZfRvnhP7iW8U/+c0uf/63tU0EWopdj2+lo/SzmmZZhmF9
zPqZ7vHT1E5dnPOanrxZZLFlcVR1ANMfWt4gJ+9eHdwYsa6YxElLnmK9RdfpOsaHNia6lx7BndnX
+YxXH9fpxmnoPevw0MFL97ojD+z9EITtpeKDBBOm6/IMvXD3C0OHnyy+vfQoBYY3161hJ4/GhuEk
QH//RKRCydfNAkhOHJlkPGdDt6LuYXs2HTra6F6XRIzyYEUihZPbOAEsJA7y+zocDDk2Uf+hTUI9
EiAPrIK0dboYdLiAZS6P7Yd7adKWm5lkdZedqO6jVxfb9km4qW2PzdS9OIkKwmUgMJmytCkNZ1th
dHisVEb32qRIz9HCOQamW5a2Wht6q3lzLJuATPb7NZamQd6xFQ8P83Y8k6D/fd7WY7ohulcn4Y4V
TC64bGwNq6+64c1QNRwKh+hek+QgK9HNiuOgzs2zkn3/FEoSHtLg0b0kyVw2d8E7YEyJQ+yZst8u
fTj/fTT/e2hB94okr8K1k2Csn5JmtN8AImpJgcB8pNWsu/Xjf/+Qn+z6e1mSkbqRJMDoyMC/IYCe
i3AID11wgRJ/P2WIQRvR6rAtk3SSZS8gTB665OBs3wuTUtLnyhtsnmlCeaHgIHmeor79xeD/bFwu
H+Vvp6GnvUhnIKwQuSzfolrewyX92P71D6lMDQdHBvuEk/NhCfflR8XjQ5d+uhfKZCFqzopiTLaN
IDkseAQrInOsRQm8qvdjMsdGZapDbqvb6FIw3MzD9Ritl+61MmojpCcttDLBbF7hZ/ikskD8Imb7
ybfcS2V60OKn0faX9LAM0AvKTqK2v0pY/JWZ+JeIcK+V2cQ8t8LFUD/0E+uvLSdLVgR5E8RXfWe6
DwOp+7VQOXbQkjUi+xRAQeqqMIETQjH2srGVhQju8v+DoHRedB39ysMgDP/qqfuXt9vL4HjONsId
Sh7oQWL1PTepmQvB2igo7Gx5VoipT18Et7Ipw1Ql6npQ1Ct9FbnZuq3Q6wY3XAij2jXEn3l0dbRx
2NwIm60/VjFkeQH1tKw4z+2NU3O0npskkHOl1wFq5BWIewubdQu7uGQJBnjsWJEVdar7N7W1KTvl
i/B91W6ulmVkh/pb4lY9VELK5ZMnWvIHyA8zW9RsbMZyXZ19WVa3ZT8i2dcNDLBaOd0Oql+eVmD9
4se2kSy9hxnXxu+3BFCGOxkMDQfGdpuGN1Qfs+VuXVql+mIJk7neCjZN2gOETgAEzPzcwzYSACjm
z0BrbxL6WBVCQEi7er4GplWKK7UgAfbZrNGaX60r66JyMlPNP4HjOH7oFS5+TxtLuq6QNB3EbU7i
ljwO7RTSMtfIZt8HqumXD8k0Dp4WDWxxEmxgocqRFO1Aa+3LTnbU3dsp9+K3JYxCfcNXmdoQTWTp
JJ4DCsrOfRNtFq5LoSWZerax5Rpl2xAy7SKyiwufJ0sGc4OInrOi94oZEH+6dTuDLgvodpVMdWdO
ccNV8ts8BMuYFVNro26tDMkMY3A8l2YB8cD2Mv++6LEOf4C0MI2vNIPy6V53yTI8BXEW5HfTEuT9
k2WbwwdgTta2ALXZDUmJdv11u7wkynh9maGroXl1rU3UE28T1sZlPAK5pYt+DtV8D5ZAyt5kNKHw
ZI3c6ua6JRhl9IgIfmbNVitdpFB5vXCbhMvT3PdIQmRD49py6ZfB/JGrpZ7saR4HePvTaTR3UDqz
mSK6TlhK0O7s3cehblFXgElTF752dUOjSivOqslo0lbB1of46klMQOkbYtWUZFvaDeWZfn4cs2h8
5E7EsETkff61jpnmtynLJtz0TM2nDb9Q0Ha4+42xKlPWXwZHXymMQljRcJlMNctEfCabUuaK5n1w
i4zkFCBN2/TktE46/hCOfXgzM0fHcuhVGxXh2tvsrCiXrMhj4KQLNnZgZOZxUqvCuQ656Q54h6+9
GJa1YJzxsOgD1KukIdMVAyTjDAu57Ctav1Gz1dOmyqGZRVfF9TKtRch6fTXphX5ZpnRNCpNoLSFU
FmypwDrm9konMf1DzC4ACbVNP2ZTrhSo0O1WV0kWc3WtRo0qjZs2XhCX5K90TUw15OnizwZ2J82j
53lwDkB2GG4gLzRfxzHkt8I2ze+RDPFWUsKusOyWdKE3c14L9aIDILzKJoSnTrV1/ZgXoe7z6Xlc
mXzuFPrki2mpww++lqypTEsIq9KOtSC39epG5Zt+rnWAy9qaBLWr5sG8dGZMr9cMhK3K02yZzkE/
rPo8T+G6nBA9J7KA1Yb9c+IDJQ+kkaopoEAZ2zveW9TQFBrElpuhlaqc6qAbrulWD+aEM3c1D1AF
3wxsmf4MN47R6XlbmcBxjn1mpDdShfPb0MT466hYjHPZok703KAbnxURWZMP3o2ZvAV/KYEWgLcm
OdPYs49yDKW9i41GK1Cj9CLP1m4iuFdda801eDP+buiASy6YhitT6TiNlg8RbeFxSMetO/fT6j3I
z2TdPumB+asMNZJ7ETftUIUUDcZJjKTGfb6lHSl9uip0Sypp7rt0SYcf09IN2ZknNvNFLtkUFYEa
hH8e8wa1EE63Hv+O0bGMCqBk4SlcklpWaz84KIJ8LrYXlTQLrWAjjM46YqftJYZLUADERK7lV5vP
sMoGEc/RSgzN8lBD3YsCN5t9d1rWiK4lE7CCKqRNpb0SXQe2bZFQ1xUUnd53IW3o2fXt9JavYBku
68Sm61FC0Xs7res6fVj6QdeoOUHkmz5rtbb2AWdRnTyYOV8/rbkOxTnY0Hh91bIAngulHCmwaIDU
pD94lhr0j+eE1mgHFDK/7SzM+W4GuPNKWbR8pLqyM1ywHmYncgEsVEjaO8yo8aFhQqCtfek5qq9A
9ZzWsQmX5+FCSXuiSatoaaUOf4szOM8hnddzWMxffFM+MZ2NTXdHOcuSCjaYpBZw3ZjDSqAh4jQr
/qPVwfyGhP1WoRkFE73J87EMMnjZ4XoQZ88dalafU6Pc93zr/FiErc3yss7r5EYLquHBv/iH2BD7
Ilr05pRqgiWgli29M865oYgX1d8hY8PLGW10Zag7chObIb/zaptJtbAUJEOGv9R+1abRv8Xo3/0g
lW58W8S1TlUVK8z7FwjETHw90Y0Mhc8Mac5tJ/O2bJfOJdUY2fRrWOcpMuvB7LcSqzoOChXZMXzD
orJ15XMZjPe82xpY6LWbOktTi/gKMqtWF5h65q6LDRzRyRa2Nw0FQLgMmI3HAtZ72bVq2m0uYUUx
NddM5tkDKHKjLZQIOn+VNK2Ib6lwobbl5Kd1XoqJrIY+adlkcbkMABZVuez4czfqdKy0IeKVR5Pp
ClIvdC5N283FYIEDK6Y0lctj0OaZLYXJ5Y0aur6/81m2dVdzJgPzEkXhZkvIcVDuoxwhCGeroGfG
dKCuRdtmyPzYuC/g8/NHH7phOE9J0poqT3h4K71qxRUDv2Y8qYWIqkuZKWnsEE4ZmajPDnRjV8wG
Z0Cxht3Xjk35nUBHeAEv3A+tHAGyFbSNsNOjhUZWjQ+ZOUeIOAqPxVgXdA1xSDvC2kffNX0hiFwI
WODuepa4Q2RLmBVUhbTAT1LVlNdP3oovqwY2mPqEXnvhGLIwOkXNm844x2zcwt0z8NClP8/E9slt
bZuEl85rYx/mbapdmRoOoJIemyA9Uz2ivZSjxS+yBYIYvtyEZMjGspv7VhY+2rw8a5bO4yN1jbXl
PPeUX6tNwlPYi7zJbucM8UgxjtrZH2vUJXkRbx3Qfg5B+FKZemFdNY48IqUIETvAf92T6TNr6sBU
Y8hqWykOUCdeyJtX5Mm0KDeYT98jqEfPPk1q98diGfxpVFwTUS4Ss+kuzcb8ERnZrb4KEgRXV50y
yfqaT1OXYC5HCykHPq/9h7Fx9ItOdIQ1sgYKEUpeB2PJYEHboy4eKVEZA4u3KxrAheBM6zwOb8CC
7PIKWQfOXzh6n8hjnydbViAc4Nf9EAYRRqCP5kcW4ZJRNctS56Xu8vCzzQIvkXsTqRyuAwvKZjEI
xK1lnoiePnZQKDSlFAZ9N84b+eSiGWXQJoaJQ5FukOpdJ3kju7uxYeErcvMuK7FvDldZFLKn1q9k
rtpUC/OyhdPygvcm3yirYYqoYHogbsgGFkoBk1rmvm9uZdEJNG/k6Xw/L2vVZsJkb2guTqfrFF9f
ZuWUhTn/ZvsZZNRNoEpbcD/krwlTvoWpc5OSUwAorijXYCbDmQ9w163sNNv1Dh5TdipjPkRj1Vk4
2ZUI+sm94IN3iH5NN9z18Ln6DKcURgqlLbwnRz17GItm2v+eR4MPG4hMlmW4Ng4b9LXp5kGdzCTR
HYd3dTn48m3SQByJo/dk6Rh0T9jHpf+oLHqM7ra1wV018qvsb7yHPX81ZWA2VbUPN1aFcxTH5Ram
Y3wtlohhv3FRA8vueV7n63BLcQ1cWtCP3/DNaXIHkng//akHHKFXSRpv4+8yQntRSdOQ+w9r0qzh
M3WBbU6wCapZNbSkP6fo9vmionB+bCjO/ioKR5vgttDP6H+gaCquunistyoflLXX2viWVixuh+Am
b6C2e0YgSm0J0KaYPrF+0/pBwu0NEZcbPFIfzTydCZ78ONQbAsy+b2j3qY2S3t63Q5LlX4IuidUX
F/UkfQr9vLDrNWT01dGEasyzTj8pNyXiegLfJ6kQVoeyHOH3P5y8zYeoRPMDyf+kFNpCVYhwWyD7
W21wH2RpPd/GGmWPcuvGTmPFaLUVY5vkUPBmkNxlt5j1OcYfBj7BkyB1HXwAFwrhQFsHWEH42G2T
dminwnc605WsC0onMD8rwnS2BP0K8fQaz12KSYe+ca++amXb5XsOE8r6+yzrcPsjd5i55kcUYaGS
C6uxm3BFzVlal7aLiC3WTHl6MuMFESdEvtxZaaa26jxOr0JOHJdbLmbxe9yn6RcPgNclK685SYGL
z7ACUCVa+Nn2ODPXigb4bw0IgLSLv6vjZVTrhxCEy2Ytc0el0xX2gmbAR7UMligtLk2qilqD28vc
rBFs+VCDzE+w+TWyokKupgQHISIFlDhcY1fwcAlxuGy/OYmmcySh0ZrYZxXCRgKz9zSrIQYumOvW
+EsYtTRDpKHCoIybTvAnFy6U/4ltdhyqJcdcOjd2zNgNS5wGbSHJ/ZR/zZspMi+2QYbgZVCZ7kqT
pAPHLYNbgIQ7is0vwz5an5Iw5CKHwGum2wM+ayrutibIP0ZDKtqr0FE3PgWGhlHlsMO0t0qNy0cA
UEFs1YNt4mctpEN0ilwB+dPC1C08ZQSthdcQNbmtnBByu49mNcQVydb33e1qltpdNSakKHNt0Q8o
exZSLIr73wmaCD4yyy3aQQJtJjibWjpUnbKxvsuWRfw5DGttdGEieIshhFcSszAE4lCel45kLX5L
Bq9/ox97zdQ1FqH90pCuZgV1ll1H6cZ+tCTDdTUlXZaUK4ol5kSlyLqHGV9Ft4UcLbLUxTr3qiu2
dqH4EnZLPoB+jaa3dYt9QfB5q8XMsauiZIw+pPkcDXcU5TqK2AfHW8G7IZkg4OxsBOthg0MP5Muc
nqMRnqqnXEdUfvchH+wJvqImBt6wCXOsLQTYpdYT6ipzQNBc4pMueYpy4O0+JCBmqZIiDT2UGy7J
XSW22TR3mxeJwf7WNbSAWBpN4gL3z/mGwoD+YbWWtwWoUgu7N/E64Q4VKCpMAaps+jnpDPuD+oDM
X0lojH9qMnTinZHUhalspJIav4IfEpDAoE5ryhQg+mc8YkzuHQvYjH0oDC2GHC5y8BPux1Zek3Tp
AUy3TKW0hHdF+BYSZJ4KD6uJjzLMkJUB0qXGTdOnit3gvEE7YQyx1A0y6yoF2EzSHPkcWDCUJBgn
AakAtjkYvTiPa0CqSVyNtYKOzfZ8rO+mcNhAIg+zOipxxWMvSzPmWUHyhQ2lZkZ8SWGKdjOreopK
HvXsU20Z1NKjzpvXkY/pZ2kzmZQhkeJ3tH9tHxkwEXjJBQc6bj5xXriG5h9SV4vfMmK7sAoWOdzg
h6wf6EqDEzZW+Sx5O0cIlvzSl7Zm5irhfiY3fbtCQR0zTI1SywTAktYBhHTeEAbwM8y0Ncc5Z0Gf
WmpsmbfBtKjmI78If3/TUiPMiVCJiX+gLZc3H3vI61GiCXFKIV/DcHUQNRJtjzKfu3uzJuTU2gA2
PgLDMZ6mqZXsBaa4ZCmzIMKuW+PUGmyF8nlSV5NFcD9iggUhUmlBNxWJRxap3HzTw3Qa2ZEiEf4k
c/UYJdn6aYn+H3Vf1hy5jaD5Vzr8zhoSIEFiYrojlmSeypRSt1QvDJWkAg+QBC+A4K/fL8v2tks9
ve5W7MNshMOuspQpigni+M5q2goZufZiFG3Tvw6zm2GxqMdR7B071HBBulFBuY5LWGpOs0upTHjV
1V0MA6/jnGhn8+NI88hNxKjC3RLNTrYbmhn5322VieK+FmjPO2VR4RPsUT09J1MhxLUbEjQw8WGq
L4NBUxSQyKy1xxmH6h3tTHdhM+JPCc5OSBkKMiykI45k1anx/eibV0tZpFWInUncBgW/Ba5e7UGF
K8RYTbrHLlMX8wMwmgY7aAdGVxxtyna8cPqQgZjtjX10W2N2mdMvNJY8Ky+Vbuvv0gvDrgEO4WG2
yKxc6ota48B3ofuIl/G0eNOc2GrGOT9opINwqACf2SYqpR7yGDE6RXYbBkJFF07pFHupKmmS3q9m
Z0+yaVK4m+H4jhLBSsTBNOZh7C2+7TY+Qqaep2iedYJ9XHZVEEMOfsavpymHeBSBd9GcYtpcjgMt
FDlIkNzvMNKH1xECCJ5thMPFvsk9mW17T7rBxvWZnTaoeenHeOxMcRPAnnjtj1nexX0W2mfYFsMn
0phmX420WbmNXtscWEvQvBqKRyL2h8E8gT/wY6hjsFsDW4+Zs3UvBc6XVxT4N7qzBkgEVhrbp4fc
W+Zdh7XzGh6awdnVbAZEKllmrhFusuz1EAZFbDMu90JtXtVi4tGi6Wz2XZOGm5EjWiJhZyQ490px
S6TIn7wIg6uIigbaJT+YNm1bwJbXQ76okrGu8FGUqCG6tEKSSyYW+5IB5Luvg2y4soqP3pY33gN3
bWxN/z0Q+m6R0gOwPAqxL4OlUoD8gvwi6PJ8hw/GidWAkhXoaExt03HoTR3j9gf3mbPMOmXYPPfJ
5MgCWiFgbN/pgoA5PA0UGDSaHPkNx6H5quBTdOXQsh6w6lgxxB6GLZ7Twcrr0jWzXi+K+tUqLyxw
V+363TNaXFyClZtSoPO1c+1xZ9x51B1R7ZKZ5tUPFvseWa1cAJA26LAk1NH3Bklob36gS7yUdbpK
Msy7GXAPQPNAInNySwQAaljszPTckaYmsWkowgxk349Z2vKw7GMigmzG5tDOh2meizIJgM/fQQVD
ZyTxOI3AoXQwXwERqmatWRe948EiW8aWy8ah9SUvvepIl15XMVN0uuoYF0dM1+G3qkYZ+Z+oLv4J
2fQxGgC5zuOgggKy+FCTHbyrNqEQRn1OPxB+ULpIF9AGqRooRjDEHY3tliTOpwyD9GM8gChU0eny
TB565bbUmI48Yj5XdYNC6Z+5w077RTugNHg1z+fxo9AcXiyT8ykvAv3o+/Zoa/MMy+gKWZtetC2Y
u+zJACb0U7pH+tH4DbV6CcAbkkpj2I2bHQgvnz7Fv380fVtbAmrJF6iu/CFeBDs5jHxuJH50fINc
guGjwVgRIvumTP3s9dGfCfv+ySj/aPmemlBmNMd7ByJ7HKIlKcPPVfDRj4bvYihkUM5ga3On+RrU
4LGE/vqpm/3R8A0BlqVIBkCgWYMmh8AwChL0/XPv/UEYSMcu5zgVwpRdk/cFBAvvvPlzBPZHwzeo
IxhiurM9M3S+oSRuTD0h/c+J0D4avnGymWsawKCJ9JsyLXGAfgCF1n1OkRB8kA1R3wJAHM6DcPKy
gweoQtHls2/+YTbMMYubumohxpyGS2bLhKjhU/Ex9GNRBLIiAbwzmKf8cX4AtIgG9fzxcyPlg5w3
GsGVOR6MU1lv6amocj82i5g+N6F8tH2DFmV8yXO47B1QOaZzdmGZfy6BiX70fQfGdTlzFYK7KLBZ
cBeQLuBc/an78tH3rcWchQviuyC94w+6AycFgO6T7/3h6axnJPMD6Ya8pCdbGU4r2XifW3s++r41
W7osjHDZwHLXpim/8qp9+dwd+bBo9ojPZME5WC+k05IYWtltMQxL+rl3//BoRhbCApEh3rGc+IDC
8D71UErxJyvmWeP13+hOPtq+A+A4iOyFF0aaCXtHQTMUqfbuDNkFVeCFAWuVldrWzJt/q9D6j9f5
P8V7e/r13Ye//Rf+/toqYAboZvrw17/dtTX++a/za/7P9/z8ir9t3tvLl/p9+PhNP70G7/vbz01f
xpef/oLKXahkr0EG25v3AS2IP94fV3j+zn/1i395//Eud1a9//WX13ZqxvO7iaJtfvntS7u3v/4C
+9ofPtLz+//2xfMv8Ndftm3zNvUvwz+85P1lGP/6ixPRLx5FZqKLfkuEYbrnZEnz/uuX+BcaQNjC
PEBi3rm745e/NBB35/ih4RffC31Y5z249qPw7DkaWhz08CXyhUdYLfFejFN6rsn9/Zf/6eP5+8f1
l2aqTy1OPwNefX74/j5GUHlEcFRljJPz9TFczs97Q8ATk8wrxtazNejctjgY43h6MbrlNeSVPk5m
czplEG8EEWiM7jEzHdsvoiY7jWgo2FxECl83Xdfen7VM/DDg/nRpAKgRqBZEvs9Y+A9egiIcDAHM
JjaL8bJnmTXwdcNCJoDtUFptlBnEvAqDod6FkLDJg5p5g+NFUOCUljn2diksKgHpNNw5uR6grGgH
P/Udr91CtrycCLL3DgYq3eJUglwFrthnvk6WtibfCgYwNp3aLHsnHuf9qsz7OoszANIHx/f7P5G3
/7AbfvhVcWLEaQmfgEf+ITdxQHxFnWMOXueucw40nkazzrI5T9A7H25ZMRW3hecsu8iBiK6HjOu5
DpSj48HmEVKzm7A4OiOBXDoLPEhOePQW4YNPIEv6E0nmD4PhhysNgQpjdP74z8dKijzqiHaRYbop
IR06lXVY30cBX/U5hgV65MyV7m10j2Dvfo3Tnn+1cBXtyiVs06odxZRkE5l34O2LC+RE/pk16odb
7qer8xHb4EZIrHRB9bgfA5xZO0OEArfOWqlhvAWqOKcscqPEeLLe1sCqH1xbXQEXy/aDF3mHYDDe
n+z4AZx8fKR8HCqJ78LQ4yKc5qMuuRla7rNe0HU4MEcem1kIuhd1pFalXz2J0leppdImgyz7NA+A
AEduW8WhuF+mHnBVj+WxAiW7GkLjHhB6u3E7YxKqFzQrAk+5MUOjwHA6dstaWa1ZE5ATLQKzmX2v
SFT51Q69l/StWz60gZWQuTfVw4DJPKlDvZGG+EnvmLuc5erYYRMHVpQsOmbeVNzl1OROzATRzQaw
xUsJEjxPZUXkOsPuHbIqQG0pA6N8X7ud3Lg96D5SLVFsNELWONglxCJZoXdtDwlBLOwI/BvI/OOU
FU5sy2ykuIzAR9GiVnzNtbviXnmHCMgZkh2KbqDK8c8F9PJr5FXdtuggwsC2m6WUCReo1DKHeJY7
aVZGBgNI7NzU744jvQRqnSApJO6vGfssDhWwtVjzrnhwS3guMsHMdpnr7itnvX/p1NJeAIKzm5FM
2UplfbHLg7ndOn43vADHTUpIug5RtIzrzup6D0cpOElEPgFLlP2uHtrLuanqdJgBijejLqE0k+zG
C8o6VdpB/yvT+QaUYXOA5yZ/B1JbrUjU6Z3nqFsajDJF6ftTQ2i/jsLMbNzJLk+hRGtm3TJ+JTve
p4XRRR4vA+dfR5M9R5E5LdbVXaJBt9y1phJJFOm7wsxKpnmEGpfSONF3IUG8XcwOZ5eU1nPCB8+L
Q9KgFgT0QRPbCvfeDsV8KcCHygRbs/qWWaVT23hsE/RtsZnn8dbWCtKPsMtAtAi0CzMfygvITe/y
vOQpNHx2gngEFJCsWwe5rPgQZ9Lma5y/vB2qN4p3D+B0wt1GQj4RPdsFqeSyNc8y5867kw8GNd5D
fgqgGARL3SSsxU1eKtfAYYKSId/nr44dVyhY57tZmv4KXNU3ryMkmbkKkgjoctJqkrSl0KvAwX5N
QqiwQtjVkBYYSPUwkwu9ONd5V17LLBhO1RClkF1NOxjuzoCcytb+lI1vlQxOgZctG9PlYJCEWYNx
i96dJXx1YNpJtBFN7GVRsC6LukrgqMUnhlCjhLRjEWd5BiabDORi1hkwv94Ol5hrXB6DLSbPZhnP
MtOKrb2s1dtikcWYtEvvpbkv7K43CIxxFH/HUg1+JhAj9LiZuVK2WtZVWYx3FmWzsWg7/9QhfKzB
sXTFgSanCi64M2tr6SHoeqDRIIHcFVaN+WvdzPwbrWHGKnXOnhxG/a+qoX5suV8cUHjuQgglq9rE
heD5NhggGCN8uYRApd7IgLKrqGterbKPYoAYC/NdcIBjRmxJGGRrR7X+AwRGw22eZ/slk8senT/Z
dTWHy2GsDU0guwbFroukzCwDqwI2cwsNklPFQRmBdVRtPn2v8Ix+JS5zojhD5MyVFLPYct8N13I0
IqG23NnWSBy6l3Iz9pRn8VDO6nFCbOmurA0eN+nvJ2mn726AFKLW7/tVALnxsmozaUvQrrCd8mFw
gH6Sp1LZA7DScJejpzKFj7uL3SDs9sj610jno9WFHZzqMgIa9FgEoIOSzszNRZtF/hoioOcBGqqq
d/IbR0XdpS+E3C5aTjmaK5o9mBc/DSN4Tw3yG6uzvehmIGObumQY1oxBmBa7MLSB2kdSZxqI4krk
E123YfHY+swrUs/Rg0prPS3XQIprRPxokAd+4/WbcunYpg3Hfu+iESZ1C3BcGBPQ9XLSitgRksXl
KK+7YqjTLqzzXe115ZMpvQLOs8b9rkCwHDmpv1ULLy7CgKsdwmuDu7mUMm0EJzvPlN85624nyYE/
8ulp+bGjygUw3byuu6OwZbNDg2MYt1SFx+5c2dH0OrsqWX1dL+ND6UNRST0GGguVTJTOHjpBp3kn
OV+7pFV71ptDyYar0AYUIkN6qQqOYKqhhfqv6PtdqOopnf3O21bFEl74Ytln2r1uJjlBOW9A4zAz
zjGQaedaB5DkVsxmCZ2LOXX7IodsPPsGljhMc8jVkrpjciss9H2TVo99J9oXDyKl+4KUclX4YLA4
1X1awSu3QZq3RvqGX140zJ+h8MrploGhxwPqk9XMNahK4NXgRiB4zZcO6k7Z2JjUUx1D8+VfTXUJ
CqrzMb6x8uktiNHqosWOD1LH5rbM6/BtJs4RKoz7qfTmBP6NU6e1gkhRlt8tkpaOjc/qI0IAi200
B00SjpkRYGGL4L0BMvc9FJO57HQnUrSAlfAQ2jnWXuOe5hJSALiIoF1Ac7eL5vjQUWW4G3Q2n8WS
I6YvD86vCfLkWUcHLSDbWYMQHKKLvtCNs2oiwSDg0hYeVMRJOt5m1HPrgtgYZklvbRH2uYiLTKK3
Zum6PDVO0ZAzN9WLWAYel5tJ0fq1weIkj4CyTXjBatqRBG3oy/BW07BUaRF0rpu4GECwOnBkKm2A
f43VrWrC+uBlcsL8xBuwHSwYx8sxpC3bim5woHrxiCt2rjt3bE0M7c31BKknCO1ixu+mwoFeLNzz
jp5vxPepR190wvPc3ILIHvxLDPMJB5hebZCW0RwCPsyXYT3jfhBrcYfslMFUE4pSH8KIkTpdiB0e
fU9691Ovqo0PmfclBLyYdKFnTsOi5i8u+LAttPIUUo8oRA+rXoYQDyw8XasmAPUOzkaMcVixIqGQ
SqymxUoSI5IBls+ehvMm8+pZJY6rZ5r2pF3aVW4H0cdLG4JJHmFtuQ8rXzqn2p/8eJmYOEHTUa01
pK3QgHL3YplcegQi7x2kabPnsOhxVBlJWKlUh7q1qzwHAxXzvhyOYla+jFGAle0dCFv3aDDv3JRB
XLpTDTO3VPvdnkxTj4h/V4dxXnhk2/uT/YY7gH0aFCsKe9CS3bRoYtpDgoy92VIb7J5mb52hEfWb
GkixnxbH68GMFsWJkAwyD+XSr9hrg7xu9PLNoeGCFnjRcGxg2/CdNmA3z2SmfxvW5raHURDnruah
7vo2zXjxWOC+JVk0x4yUl5UTPKK9CnokHyoabEVhEAjIvCLVcKM7TQ9tY8fDYsIF7HEH6rBxK0gg
WNfcZJhlQa2QJVI4xHpts1WZzhKvEzJFf4rukybIiiAZ26Dc1/mYlWCRJl3Da7GMMWQLOQRj1YSE
yzwbB3JdLDwv46XoqzfEDE9Qpgr21gunu3AjPaWNR+pdr4h8ynmTtGxw4nkJiwTdaerOaZkTF1J0
e6U55nckr1w5uix22LeGSWmVWeJysROKIvpZbxiFLj0ulZ+P8bLYxo8JaV6MMcM3ZI3bpxzVnTs/
7IbDUPX2TZbl81zpYd96C+nOwvUW0tg+/8qKFgfgpa9E6i4jeSkzWe8s6cRxZPiwi0zfi64P7unQ
L2sziSP4efXkaWwOmhm7hZSpqX1xxpxlOEdL9x4dGXmdDCw3I9pIWbnEDTsrkSmR5Vut6pMrnfIS
z299VDNkxMmEyxexAq6ROl5Ncf9EgL0Ni77D58LS2ox7rfSmRhra3p3dvETswkyPiKHtV3nQjVed
V9cr3IkA9gmAFSJGJ9iCavIhUm8Fg/hD1RAUQDcR17R1eFxFjfnKZe2mbjRe00zgJU0V6dRFA9dj
5fttmThNNG4CHw9NOE/1FejWLTKjsR0JsaTmIbJq2lJmkGRpB0IyXh+irsfuM0K0LBVe4vUcknrl
vEs9zVfVUO6w7mKWy5rxezFDkBerUEd8OzF/DNPeGVmdzM3YbuHpE+UKLDL3ktBW3UZ44zLsFBR3
R9zz741b2CbhNtjSdoCWFXqT3oH5JaplYgaa75yAj9fcra/N2U6CnuxHZAPBBDMA+nNo/yIGAVlD
eS4dQ7rxXTbL66qsvONch819RJauBthT2ScBQ3cIdYOfxVOHahUm5fwNM8qy0dCwTRYKLZwX8fOk
pxKIPIOYM5xRhynKdwITcJrl2H+lkM0DOPKrEoMfKhWBrNyYcyDsErudpCjD8kGaHNRxhy0nNt/6
ACNYvsWWrrrwe+HGHSQ0dyzwd3IeD73XyVvLPAx2CQUItO04zJV929yrpZ0how411CY5lG1nlzu9
HeeqeDT1RGoULKBNIJ570l/kUDLGpMNszq0XXM6lDyWQPMsFCRXPWHGQWVlC7AkX2rhuC+1CP8/C
F5glHpREgCOrsvJbXUHuXhtuVkFX5diyDjshy1vfiarnLNcdZBSyFDsODud1xF75MZ8jsy6YEQ/Y
2DoXMJd5B1Vr8zItQ3+12G5I0cyMBRdXVuU7NRZIFxoaaGaQv0ReXSN0DuORiuAggWw9cbEY7HwZ
egdGXZKG3GsvipKUv9Jn/6/B22Px2rdD+338iN7+BPj+fwTxntmO//gdRP0HhDd5sfVL85fdIF+a
t59w3vPrfoN5Q/4lJIQDxUV3ECCoM0v9O8zrfUHsGgGUC4SXhyAN/g7z4lUBCxn3IpfwEJjc32Fe
/oUwoK/cCwlWcALr/O9X+C/AvD9S+34CxrwQQcmuT9j5KoKPNlzIsU3TIEh+rYtq3DQQw11V6gGL
RBEjlRcoBQtlMlKveAYm/RYZIk6hO9sNslRSt/MWKNh0lnLR8q072jYWvYV8XRVQl+t6QdSRcG0S
YkuQa/9VTuHwjqQOf13BKPInLNKPZs2Pv0pEYAE8A+RA14Ca/9EdnncSJwXaoxScgn4Q1X2ogFoT
KE7zGEThdAnz0SbvLDR5JFcNIBs14zAqcOzOq764asmiNtKb2aFzZrpHkekIsSDaKmIPM/htj47D
m3lRj3imkz+Mm98+lT+C7fQfkEGCM/KZDPA9+MMBPP586SSqik5EjK4hCmX5yoP4OQKI/dz6iJ9H
YqHngupU7Utr/eZGdeY+7wr32AhvuixqoOyJT5vypF300pXwl+H0MfBsjBmbIC/mtXmHMp7v4C58
tm1PIcDP9QsWAjLAMF4312OEcjjHtYBGZjfcwUdIwhjb5EzGLSDZ2JeNgroLBkkmgesz38t0DCFR
jnxsBCt/+3E3/q3Z5l+bSq70O9wE/ftfji9q+Mt6at5eRrA0H6ef/4Hk0ZnQ/7/MLO0ANummeAUl
+SsXdSaczq/5nTwiXzChEGSnexSzRHBG23+fVcIvLicswEAKPdjR/j6neF/wgpC6HiD6n+eU4At6
5GjEQ+JyfAsY5H9jSvmRqPfH55CFJKBnOWBwRtu9j4IOp8bpQ1oO8XWL3WMcuXpcmVb2e2eE4znh
tW1TuOnIZU9ItHIcBhgZ3Soxrcv2W9UP6k+kUz9y+P54QSGsQyEaEDArEEy3H/NdFsGZX+koRKk6
jDP5ENFdzwae5p4yp2bSxUazgh/QF4911rrZI7oBAS0U/XL3h0/xv3nOsQn5QAEwziOwHRDQhAS3
/GPwHms7lJl3I4HTCCfPJaodKGx1u2sQl3kBRukt7+UMfWkP4WzE4O6f53a4iHIdriaduTDPN94p
yCAxtQulTwQH2E3XzzX8OR5Oq41cT/kI/Lioa34cQwGjL4OPt1/cmy4YX9EDJVYoVpwO2I1FRzSr
5JdQgLl7HoRwzwERjuK2L/rTMM3OTZi3zSUBJn/BJzXGmacAm0nOyHc6+1Blo5jtAirw5uhjLYMV
SV60Zhw2BjbqpHDqaWMocNYxkwkk+V9xIXTrQOr5pselSebBweIx+DQRoYAiWV6gas9/kCPr1gWQ
6ZcKxR7rOb+UMhqTzqWvoVM9g367NLm6R7N6uO5weExIUxzhCJZP8B/2iVRefi2yMY/DGTcY6HZw
6F1BY9fr7MoM/XBcumBJqcnmdQWO5R4K1iqJOEz5A9px40F6dMftAk3j7FsaN0RVsVfRK25a/zWC
p3QVoB8J5pLyte4imORt5LhXGQqwr41XAq1saQabFdzD781y9hljssU0qiv4aaDJnxL4pnr/RZqu
kPsAOzfHywuobrHXr8xyYGh2HrQDQlM/qMB9YiE+PiXgs67zgcXwnn5zbL+nQ/6dEfa17SAjQS4B
zvLl6G7FiCZ4dNj3F6U7wFQNd1gK5uuVR1mZYpPSxbDi75Sd4UfXwQhciY6bKYABQFt45YPAXCDv
I78nRVQllT86yICQY4qoxSRv6beSZ+th9txdDpdRWowOJOo40t2FHA61Ku8OuczV1lH2razROaqM
9uPZOP2GOPDc9Sx/90q1bW3zVA2LFxNwPluY2k08VOW4zargVszthOWm24aOGyCSLELsggmvKHa/
MnaiCA1do+uuqlndZFNPDMBnF0kWvXtSEojNGjZivhZQOp5EJuzWLhO/9wKCj7RzosOiXJwVOiCA
+6xwvauWVfOpoGNTJ5EN1YUHi8GpkY0Ga4NQAIzk3kAECA1jkExEOTKdHLZUIE1MftFiNkkLAjc+
NlBCxmSyL4XrVtcO8FgnOI/BpUIf8HEQLQXcCcAnu4CeX+WwXTFTJkXNHNjeQMKdD5XG8vksZqZR
nKtu9q7dNpiXbd/2tl2HwYzL8Y2S0JBH1ZXJ1nMgqqdmaXdgle7cQgXpqEWRjNmUJXbEsbRaDBwg
weLiW3O1p74JbpD8MSZiaRt4TgisVfBSqMRvyYvE0eEFE151Qs2tRLJzDRm9dkMYEkVlg681EOF3
Nw+nax5N7h2cxM2RZvWICJAs7N6cNluSllTd2gFdD4GwhQHXVVD2I1wh7mYofkMD91QJQnOXZUWe
hhJhpgjMqKckmHPgmrxcHm2NB8vM7nBvcWbfRFxviTeYLTFF+L2CuxRgrmeG57bR3W3eDED4el2z
C9OrApAB2HvoiUGtaR5ywJs+WKsiABbbuAiuQrK/TgKLgYbzH06uEZurmwYjDHMahuupnoPxAWWt
iEBckCbYrKfAKXcgAbLqYeFIkborqVdHG7Ag/QgfZR706n2JOjhQGlt62WXh++WaA3fBjx7Pbb4Y
mxLzkwqO6CbmSV03I3sIW9e7y8LmQOCCvqqKrDlFgel7bLfLKPYr33sC6boqutaH8r/pp1cj4acB
7w5aA5ad1JQuxPXeqDet4opixSpNWs6BgWRo8EAZF/4OIHyxQVlkWWO0z+2649m8B5YJ8xCMmR7y
NVqoFjoNBxbKH0QAEqef55MIxFcKHgIGBhstmCdQGtpVobwHkwjUfComQpOmLctXGwa3ABUB+C9w
Fpzga5pPGDLzKRxzfmjgO1dx1+QQggwgO+54hIXXKfBNPJLBzmRDn3QaE4YLi0zsi2q6zRHXuA2Q
NHwrbC1vCXNOeN7NLsf9PyJIxTbxkrn9UQShWBWD40G86JjEgKTYFj+w9rIRL0E7gZ/sNQa4Xuob
BiQwpR31m7iUYQTxGt0hUQMxTGfD3l2/dPTZEg/mkHrm3nhbOJ2fjJ4Va5wKYHGeOuTwYuqLejem
va+OYe6zR4V5CLDj1JZHjVucgGKBn6qB4uSuG1H6l3ZTkd3gT93GIEAkKZqKH0yrqmuAmk4cNi6Z
Eo5Uj2ugYmBK5Oj0Xjx3TbQSnVquGobYF5yX6MZjDpUrhmaRG0jpwRGr6j5o60BsA9tiGtDzeFfb
EM2umq4xCN2dLeCPBYRSr7j0Mjwv2sBngTqO6c7C+3MSZb9cN7qlMV+ou6mZXA61p5yHQQE9coi7
cTLkjck+C/YQw5iV8KvuWS5dlNqspc9grUziTiXftmertKjy5g6myu5ZdC47Ii1FnRC+oy9Lp+dr
JvwJYTwzxz3FcyfgTlpbLBvwhYYU3Cy6GOCb9sBvZCXFrFWUTz3jFRyK2BMi1qdfCZjSL1D4Md66
BGxIggONm8dKOnSXtxO1q6mcDBD9cIDJJfLVMxD86AAt0p3blOoFVA7G4Yw8JDwM0UtlydnrVrb5
SVfYpKYZILH17BZya00u7pkHJBrfStg1UmomA9rH1o/lAi9ywiT88kHuOKnOaAZ/UAgFnYWruU/Z
sOBpinTe75GB2IwpHejwNkLekVYjOgrCvlr7Tpmd+sWPkCUFZ57n0QYInVRHl4TkLa+4AyTy/AyS
RWKw5A3spwMUV7Ac5su2xHJ1UWZTmUbCulsC0y2CRLwZeYJa7mG1V88/JghRFDD/cp49L9JEqYSf
/VIhuYZiBwepA3RK8IFbD67tBCOrXWXAUsEOat8V+8XQyT+6rSR3/VhH6aALcienwUdBAe4ssoV5
GdHxFq3t41uhNaYCxgymGeSCnBa4PIr7XFmw1BzAor/VoJV3ioo6T5FiiQE/j9m8GWp43CFMIfPp
x7LckUHW4D46/h15UPzAYTh5QyolBwVHhe/dVTBSQ2NgWihaeY8gtRQeCZ3FvBszWB4hlZnXyOmw
p34Yo1RFnnk6S9oSV4vslNes5jG85fwQ0FE9o5prOGYcrl0EAvkzxAX4n9hpnAHEgOLfDGZNiqfF
qGf4dnqdthPkbYlTBvgFWt9ifuMddgv5rNhrHtTVd4Y4OugPGrwMHJ2/i2rw1CsDePcExZZ6jiqr
ngbjYHzCL4O4IQhW8CWmFSQP2j1p7PxBdnX44QXyORO4GsB7oj1scG5rXZuLvgV/tPJdTEzCwmJ6
GyFU6sTLfvj19guu+ZUfdL8eVf6tQ/i/oNf8p+f0/4FnbpyR//mR+3/107efTtv47t8O24x/QXqK
D3Dsf7N3Xs1tY+m6/kXoQg63iCRFUtGS7RuWpbaQc8avPw80e0/LHNOsvS9O1ak6M3dd3QKxsMK3
3u8NMsDSiuH9+7JtiH+JIKumoXKnM6CXfYLw5L90mYueBY9MMjRjtbj8h6mpAuwB9CjWymMkZ+h/
cN+WV0rw5+stIIAp6WjKwQWhlZ173QkmHCbuRoZbjFJ+r+GGptMNCjcjt/S12T/mW9Zp/tSbQriT
5rpfAg2g36mEJX2K22rYiTHC4bCBHsI9LOHmU0u3VFRV70qGpe2a8hQfdSExHmQEtI+D2ZqlL+sw
qf4/8PMfrOHVRvXyNDyC+dB/6X+diut/8w/yYzDVNIMkYlBba3WT/Af5wdMMfqEOvxFu5Zow9d+0
Ye0vUVZMGKmyomK5tdqW/vdkFP8yxHUOavBp4TRDlf8fTMYVY/08F1kk6yqA4cjzZZDlX4FMIwPO
5vrW+vBsash4mvZoqPDkMBxPr/ApfyWxQ1DWdEvUWI86+bAy9NhfH4WUvNKS2Gr80Si3dd7dJzTk
I1N+UikZOkO4osT5z8cx5FBwWWQiIM65ogDdtTmPsdb4pOA9qURVKas7TywlGeV/dliSLPQ/ffnf
oEX/OZY8kS9Mz4Dbl34OWw1NqzVzzxMjupo09moPNzIPpoX1r3X3CzX/M/z8kfXy61czRMjkbCTM
hBVT/HUoNQCDpMA61K/DU7tRyJzyYqnDwHWowplucZTeaEbbPXF7qnw8ULbRPCJT1r8PavU1n/Wg
oI8t28ZoLZREza2I45SnyyfUwHX6oPV5fUXW8Z98Xh1atGhBj2SOrYT3X39xQl9Fyqww8xOhO4Cq
7ee8vTNCa97nmKINkTi4AyRyO4cG43ERHr0/f5v/pMevP8ACTtRF2PvWeXjBBD9LLjMz9ROJstop
phJOj3qSfYu2Z2wIhR1ZdP7w5zBJF8acZC+frB3Rwz9EcbzB1kJwSH1+k0sMeP7809ZX/+Vjwom3
TBBKQE/I8efwa2xGhL0aee6f5FTDSuKkwwILFa3ddn1BH6GsFowzcf23R1kbVTevVOXuzz9B/3Dk
/vwj2Ig4j9hTUA8oLBo2sM+9mJXXTd1oxX4OXeBdSIAQlpmGAegvwIJAkVtigQHcUMRZ/k04NU+n
cVncE7ecAsxtJHOzWhg32QS0WOELOHyir5qW6ivG8ITjHyYvK95hskJcqyqfoMls5xUTgSwvD4r5
pLanSPCg9qqxN2HuOgZwDgyCAeYkrrzSEpZ+L5ergA92v/iqV50xPIRKJr0S65JgqgNWS69VsL41
mEW8tPzvBZxDfIWqOlbHdmkWjlxYK6U9zTWU9yJGIV1Zp9nHF9AKhr6hPR3qbetKpVjcaNz/j8Y4
04EmpnP4GS+wf3Cn7k+ItvA1+tEK3em5wZRvyzaUYm0/TUtQdNnsp0UtBGKMnc1L289SEswncV5p
9YMFtTtJt4berDylSi+OZpuX3oAD109MVecnRct03S5ME2vSWmpt/Fi6d3mektpOsdI5Zm1XvqAy
b/ZVCnYOX2GuNTujEy3b8YBAPcj6MtsrjdG9R/IIs1worZfCAsQBYhXyrwVmQMcCgOQgGVj1EZ8q
b7MuTomNr7BCKSolgTvDJQHhvUYxEaEbouJXy3lTZCdJJgEV/oSNnYc2OZlVn2j369YYRPI09EFL
+IjsmWE1OOhVdBwR2zTjLi+3r1UcCbdhjwPKlm5eNXtJaPAxzZZup9dM+rI4JwWVnc9YjqWbq1yA
dnktNlsLVTUvqZnpoLv92NXzFnaLlOLEB7H6FHeR5pSYAvuRpqXOUOOGxlGW5uatHMczNNcZZy8X
zx+4Zb1eLhi16FJjg6V+UUMtEd2T0k4/ZLVOerzdqqHepY1kESm1dHN4WNpQSKCZJGCjaZrcn1K1
spx+zoUn5PaQzhroDm5Rw5Ugq2gQ4ldtMUG6wHH1xc+NSi79U2No95Mwn6KtuXL/ypUF2Biz+tP8
oAa2NYzpdOULLlA8D7VmdgcGLnlvVl6hNpt3p3mEy5iFXyzTwlYKDuICGbFaWYlGkac3AkkQm1jB
kRXQBaMg7nDq7QlWng0+OpPLDM9xHBSu6YiA7ueVBSkts+xpKzNSXTmSgK1YXay8yWhlUGYrl9Jc
WZXRyq+EpJB50WKVX9qVfXlKiheBC7MjK3O2ySq4cfnK1uwH41XEucaXVyZntnI6FwkqabvyPEO4
+Dgfr+xPIETGelbvy2HamcBfN+PKFRUijJyzlT+aIBR3yDiXweelYymEiifI/S3gw15a+ac5RNQw
yadtIjYSjvfdslkk81EwoJJC0sVFVch9LASFW7FUoH1JYURsRidtx97IcZIxq0M2ARoqaDBSW4Yj
K+uDhDBKvpNhzwLNQKPF29bVVmqtIOIenKx02ylJX+uVgCsWyvI+raTcnH3za7MSdZuVsjt0xX0Y
wThSjJydPF+pvdJK8m0ZE7daib90zvRgTPomQAYCLzheKcLFShaeTnNTudUHh3jMsxdVExVgmfhW
XonGbVXCOUbMuPKP4bL4zUpKbmAnj3EMTxn8zXqSDcjLq89HQR4tHiUf1GZ4NMdspTuneeIY8J/V
VFYpjcriRtdSLhdismgvdSqlRwyb05t4pVHTKqx3Q9Rh6hfDxsEjzsCQaNxXI32qosziY5HH92Ms
wRTTP5ja1UraNttqPGJ71b9HqOp28Dpb+PWjaXcffO9mpX7LKwtcr6TMbcJsi6Fd6MCBwiS1av8G
ByaXRW5qMgZwoYDIIwpBvXLMu5CxpqO1Us+XuckAqSkr7GpCEQOJfQKS8ERzWvbqpFv3RW7NO0nv
aix01WRnJIbyHLFZBDgmyoEAp28vdROcRcjx6cqSH1e+fFkuCxG4y4MlhOHGFHobNzVgblmZUBks
K+O+Xrn3oQELH5O3+WtGQ2KXrRx9vemm7/S/Fs8yNLDcGJumfUe7gsMTzalr0vQIKoTid3VJVZis
eoByVQZIq0bAzDIaZ4aSeENdA5euegIyflHCyGI5OfKqNwi53/nd1JaelGBkg33AN/i8SpC2Pe61
6ipW4EhW34CYShxPGxBb/NM9M5YBS6YTfz+KliBedQ+qUr8OBUYt5fIjrQzNBtTLnIpXgJl2em3Z
njwzLx6sVlngRSl3So9VCgHNP/J+TIKwXv2wqhKeWxN60kATcon0W0Q8j8Uq1agr+S1UQNsG+Gle
VCQ4157SyQ8lyYFIKIAnVwYCAtyJc6F+nVdJSLOKQ07gfAs2SmpsvCGHOAUFDm6eHnNuY6dbOAzn
93yOIuQzxehUVSf8lI3kISxgqlm0SyozyrxK4mwTVtmKXlf4QK+Ucgwu8dehX2ursTn1TtZbphuW
nQq2WqYE2VVsVJmq934C10wHd3qFU9n/iD6ENVgxT0csZCw/mpjrdig36leqDf24LGIeOYPMktlM
fZJ9iYWuzlwLNQ9Ow6HTmC0mfpnZ41Rp4YzU6X3lRana0EZHHdSE8UKTKMoeM3hr361GiG/RCaR4
IeF/g48bjoT7cY6sb0u66BjunVSahh3Q7zMrId5iGUY3IhOK+meqmUwhK9K6r8tMYxXDgymIq1No
uGWOnM2u+hQTK6YvWFyMr6CAHVEHDkdrrKaWiBVquriiO2XLEWJWlxtqii4mDevcQUQs32qRVt7h
jgNPpcib8vmkC5PoVtok1yiyLDyw5hrTXnx70KHRCkpKpyXS71nJC6w56Bm0723f04UdhYnurZKa
cYmXWFs9ZatQDnVmRo8UfyttydiFkPjvIZ+rxxg+nbpLcX09oU5JpjbQiY06mGac/I1SMAs9lC/K
ttU7ZZ83kbmpQrV7sObcZBVyPr8k7AFOq3bF49SX2Euo002FIKCxdbEr2LLE07c5nUgbyE/jDba0
4wZFaXWI5059TaO1wrQ17HsxNR7Nd3y0p4BZvtyPRnjaFKGSSG7V1kogTzpoIOsegtZpmC0bTQC+
+1mxwEjusyX0zDmd7xI51IcHvA/nyMXjPecI1DU3NDqFP9smA1FChlU5uoX18UKVU9HOZJMpuyTd
44ScTIFYFdNXoCLrIOKPF1lYjHeigvl8RFEbKUWUf4H2Or0ZXK1+Vr05P0qQxCy3y6pma0q1pbna
FEKVlRtRfI3biT2cMql8rEP8le+GZt0M4DvOq2nDiVN4Li2+5WkuH+qMCRHMdSkc0WXCbK1zjKYT
eSw8WYrar0IkW19b/jbEKFHPXb3LhnuJO8IuLqPuoYgXIcjmrNsbY93ie4KQgoJ6qRNbhEL/XJEG
sFBU9StnKVwmDTIBvjFbVSHig7pzURYnP02D/pzFGoVYs2gH+aN1B7VJ91YidYoJK729/KPNh4CF
iB3jo/3HDr/2AuOPxqBSqab5hLdplD13a++QmBUqAmuyaClma3cx/egzfrQcjbX7WH80ItW1Jzmu
3cl87VPONdbaOLbhr550J2x2Y2h4Ax304/DR5lQyS7sJP5qfXMXrx2XtiCYfzVFp7ZPKVjpu0rnf
1KtJ/7B2U6e1r2qsHdYOPyHaqWvbVV87sLJZRO4QWiUQIf3Zau3URsKCxV+/RAdI4wNnAh3dsGhq
/7R2ea213yv/q/W7doHNtR+8rJ3hjzvk/zUA+v9VzqmsgDxdBgiffsTjj198CD7+g3+hg5Is/yWu
pCuYX9ZKNwUT+xc4KEnaX7DC+IcK/74irgzV/8IGZf0vgqMs+MEATTRiV7n9f2GDsvjXCiTqkA5M
nGH/p5YCKyL3DyggyJIKTs5fW4GuT7E9QyhBkZlEqM576Xbam3f5Rr5LZVu/6b4IV0CzX2G6f56x
Eq8+PUMFvZ6iNIQIfd8fo2d79K85cJ1hTv/86TN0DCpBLAgLf1rZGw+n/fBS7ktffA3f1SvZbNJH
nubvRugMLhlH6FeL3Ir7JhrSu86YTx6iI9wFeupfjG6oynFQm3bZKGxmriPbfoYzNLbi5GcyMlI7
qTlq+smgqE4gEmVVbdcaGUM13viu3Cqma+W5tmFv0R2SqziJhyrzu8TEjUaVW3RNSeX1IwKd0ErE
wBIjTPVoN3h6hU1q37S1i2NdFEiNbr6YUqb5cmeGbxLOtO+jleqYh2nqpqj73EV5haW4mOeuNdPE
RBnI9dnkmAh0Iz8UERiUFD50bbHpIMN4INO6k8C33xTmKtsbhHrLFLK8cMqzOzET3zpTo12dRH3y
KMe15pvUWY9ho6hALOhrcCfs/iYft/VOiZoHeZLgOYn08WtNu/KmJUcmQIhbcDM1uYy0meCWXKSC
NpV/pJCTAuqVmEtWKx0QwxZ0yXFdEnCevsmsptqnQxnbwimEpja3Fo9AZNjluflmpH3papROTj7U
8BAiIdymolEEsaLVN3J0GqmwsWW20JY4eRJKXDybiuQq+GWJUn/DF2M4kPhjeoWU18GnPeE30PHK
F/7dPDrDxHu1NPoeKuFePcQb3RVHmxLCTcUrEOMZYPzPUjgzBTFI6ajndSk0qLtxZj4kvQfxA+2M
0O+swU0eouIGW3vUN7BL7NAFFoniXSFAqXn48yue0Uz/+zdo5+GoiQARsqFDtTdWy41DbNw0yyZa
XUvRbwuoC3WukFvT2uJpfOW9fz+s2nliqnUqtKgUMkpBBb8F4vvg8s1p4jQ9b67LtRyceqzLhUhq
r+DMZ829f95y3ec+7Wd0FWvNEqwFTVHsWWH7NBq5t6yk1To5qECa3EaPpEKJtpikOJka32iVJB6Y
armDZgDiHMSaQcrJSyTB9CE3AvQzcsBlv41CdcOOcmVsfoWd//mhdEA//1Cj6/SM/JRlT9cHgfL9
iEsnYuecAI32Rvu7l6/0Yc5o/v886OwU0U1ofRH3/H0yBE3zhJU49HR56e2vBgRC0gpUqBumV0Y3
mI9nEFDR39v1F0O46/pNkz9W6RWU+9JsODtq2q4thWUW5r0alCb4ISDwXq9e0d6Qm7X98yxfT+zf
rGSaab8Oq4RhmCRl6bzHPNpNb24HX9jPTuJqx/QwbLFjtkHItiApzuiJHpkSNjw/51i75DLd1/4j
+M929h4bxzzuMg+f2ZtrJ+2Z48s/H0L+9aeZIn7BSctPk8wALuaqWtcPeV/QonLLdxR25JMU4w5a
He0xu37984icsbn/eezZ3jbNsP4WLVn2oP5Iq2vsECbLKzGW1tpj+QWmzHKjm8kVq7mL28zZVtf2
Qt61fcUCDMINMWz2ZEP8ZDfFssW/NpYXNlSyX38dyyHUssi0eIoenIL+udg2+9YpnWpzerS+FJth
Z/qVc/Kiw8kTttdkJ2dNrH8P5XkY7KonwH2qW/Yi4QuL9iNObhPFa+AmURNER4JKHUN7iog3iBu7
F5H6adCbbFW+Mrs/spH/85yCDP/ra+sGKo4TQNG+MCIoL9kzbAn8SLBS0BIEA8TRGNvBgvvyvQ0t
d23EFKnqZ5oR1JGuu0mISp/voo1bQP0fWQNpttMMD9w6Lb5ZSuOa1uyLAHfV/H2BwEPp66Kz8qNm
8BXkCHW7NfutkOzb8sEsgDgHuyZXA0CuL3dC9dyKDxD77EK5j7WXFb0Jl2fIwLZo3sv8Qpp2Xoqb
xkkOH6T5VhkTiNkkLMVvxoyn/ml7Wr72ZoA5zo2UlbhIhbu5AwcXTjSrO0+pg44MChPWthLdASxs
p3YkasnwpXgbtoeu0DeTNkCdhrTvkwtEk8ipTuJWK2M+lDo7mv5IKspLZ/Xf6ZLAIR4XT+m0Ix49
bzAKD7AI3T8vu0vb7kpj+by/W2acdf3CtmsG8Y0m2+Ihu8GE4aaPneJO2nTe8sN8E/fTF/2lO4yP
8r69suFf2mfO7ZLinlhBzK9Y8AKsOKcb0W+iStueYEQ+l3JIVK+35Lt1pOb6gJh8ku///NIftqa/
mZ/nKa90ski7yptlP2X9YcF7fqGnhFoYg/loDBpzuFsSbYskgMis56IaXbqJNk1ZRzOx4n4K2/pr
az0spIA17fcoJbAqXrzJeNK00u6Tk48awU+w8F7wlm77oBa9LEf+3DAhUdPB5gyqGicZWKcdrVBs
3v1yTOjgzLukpkEkVI6UxZ6RHslTlE67EMDulH5rSAXRkSJ4lfIYYRKcl5tZrT096ve9TMFKd5KI
rD8P0cWvc3bui6YwmUPHHtITql5LA7xoBDWpOxYE4uYHKf/WpRtGyrb0HQYLNkFArBtI/PkVHsh6
7v/mG53TI05jHjdtxhpvdQ36Li2KvSIJV17vzLPrny3y7JBPOX+r1qrlfdzU4vcpgYSJ9VHodUNx
Qm1sDb4xnDSfFEo46MkkkxGnSLtMIpAMIrNipyo6ARmrmjU9Ksbch/Crluwmu1IxAcdEqLcxHEUj
jzQG53+998ZOah8g8UxMIcID39JhjK5xA9aP8ruxOqsmllzQzS5krChY5mFjcmhGRBal09uV2XDp
AWc1wWRmfUGvZtnPOzj4fukgNHcEp2F/kLx34e/Yj3aFc+Vh6zf4zducxyPPcYWbR5vN+ygMMLD9
bqq6h9idu9epYZt4KCzNHlCtrA2MmzK5bZQrs+LCW56zm+JoJHcNvJWOTYAbSUYzpxRuGxocf34z
ZR2u373Z2aKyxqHMQpg4+9yrv4ue+e2t3Y7uVrL1Zz/fGTeJT3fKJuhtU9h3yLoc2X2TnC6gUfqa
vnJq//3nHyJfqOpXGeHnXR96ameJ2PzvU+mgjm9IUHBHrG0j/p4/t/dD7OsBJjwyKSh2E5CWOfjx
U3IQxADrFjwVyP+S3vNvQ7iBRhDt+iv0H/nSlz9blUOIj8agJvM+kUJ4xt9T87kDl12GYHlP6SzQ
SMTi+U051mOgVbuldzEkxMrFPmG3RazE5Grtbom82TjEsp1r14rFtSj83Xc7W191KBJklfDdFp/9
QPjR+5hGufKLTtV25YtcevWzFQZPbCHXUWfS71uv248P7QF5AbKDG2wVNtZB/1rfJZvCA9q35SB/
1lzFDn3pyp1H/j2+BsD464QAQMSpbWYHmbMXK1q9Xey1x6WpTrw6sARLIXAmuUqk24bpRtVbBmn9
ecH1DbHK1sScq76nTUwf0210G3+S2uFd+iu1gnJpdM6qdU1fonwytXl/OomeJhy6207rjst8A016
GL5kqyzPg8TiRIPfDbsw0DEDm1FaQas5KnhCRD5crql4LsqNpuxa3RUKcj0KcZsNh1bbYYboxN1d
WxyjhsZWmV7Zyy6t+HMiW2EUlqCsP7zxJ9f0MMGwB1ezDRdljcse5ra27gj2ySVYxwm3ma1vdTdI
tySUONWOu4HdOdkV9OjSRz7PEh8kYvIysnP2UxzdNDqxpKTXLlvBuI9FFBKi0yvHhnzCYkw8Ynxs
wsZrjAJIubGziJBZrDLC5PvSc7rMxYaAEzs6VfALuFHQzVDuR8FwxEFormyXZy6p/z6k9bNrREoi
Dnmx67Kj9sAQxZe4JuM7+1ofE8yCEAe6QIrFUTS+INCpLVearjior5za3634c9+EvCJCp8fRaF/m
br+R6fs5pBvkblkgnHfNLY0cst6d03P7kh7VTYImzcYTLQevuQ2x093ki598lW7CzpseZ09/xCft
/QTL+q5KXpRW8q6FU1wq1M7p4bkywPMy+aVmoLiLG24MP+Yqq+z4zbepW+wiT3OvbFLrfvebfVA/
259VkNmk6HlWfMSXZEcW2lO1N3dIpPh//lTYcaDaxi68S7fhExZXN5ZrXHn2hRPrPG1iELBjKvAn
28OL24MEuJOXbJaDcaXavAQ/6Gf7L26j0TDU/H3kGd3T9Ghshhfhpw74cUgheV5rBVyoas+jJ7AW
1IxY4TGgHHpuk/82Ns+I9A7ThphDeWsYbndDLUrjXvf+/NWUS1/tbPPUB6h2UR7KGEW6Fa10aAjb
JvfnoH+XsfaSPK6iHjYY9aM5ONa3H9w2zNvmC4s+cegOD89oL48VGawUtrE97VXDaUkqT5/+/PvO
fJ//vczPcy3wE4jwHGZMpj6I/Bln0dwbWj8xiLmmJKpUp8aZ9nExv6QB46JNL6A1lTP+xFZY3oxb
SDN1e1/qtwJdz2NxDcU4E/X/87vWveETRosoaWpjmd8VDYFouep0L7PrPWpKRqwTeORtvJ/qG0P0
2jh00tc/j4Z0Yec55/fm/UkUIFzA4djN9LhJEW8X3Q3Dr2MPJ51/oLz1wx26122p35CnZNfKXb+t
cpTofnmlEFt7k79b6Kt1zedXj5S0IEeWVy+njV4HRb0rsUzDyzGwoJt1dslt15uFd/lO9OFQCghx
iSWwTS0gCbA5JAP+vu+ifDemuIl4sXWPj1ud76rKV4grlWzsDbsIOTueVvby7crIXajSzhM7OuGE
xfG6Oym3py+kRP8ghfxbKXNAJFeW0oVNaHXs+Dws8ij29Fh5gnkvuU8Qg25PdnZ1K7+EFmpnZabR
QJFs1j0uwfSJhVbeZMHkD1vFbQ8xdlp+B+vcYX/dEk3pYSSRX5l0yoVtafUj+vxi8E1HeAU8Gdfo
8Bg/K379AH9wB11hU7nNFmLqj+xOutHt7lk46HdlEH+ZnOHZ2p3s6Mjsd0c/PADfbcvHqyfbOqq/
OW20s5q0Iw6aMG1+lPWIo5gBtHLUHUBaDravoltuOWZur1WYF7rAmna2ScqiWIrluv8TNi2g+XSs
hwoakit5ySG+coZd2unOc0JMScXgYeIhg5t6+c7yZQ8Cto/owjWDxdVdfOce5m13Q97hvnPQ1wfi
jXY3B9+hqH353y2T8zwROWz0oRn5EYpPdKP30wgGzwqE7bUq4VLZtnIRPk+mkWzWrF33c/yz7fW9
YF+55hN2nbbo4jRB9Sv4f0dX1uSlDVM926twdRNT7B/YpklcMn0koEA4sUMeb+dQ68Nhznad8BgF
GUsotqODsATWlS96CWo/lw1FQlqMKBk4z5/LH+PDsh3fpz3O/Y/iW/kkBKQ+PveP2c8/f7pLqJV6
tv+g3pnhafM02TEDfff0ADedxsUDVHOuE5J/mzr6Lc4ytuxiT+49E4fsmFfG+cKRoJ5tToklm4vV
8Gxs473cYSfwrlVFZz5Z/z5pz4NLurlNTH2dkp3fgLkGi28CfaAU8LBb9/KHzG2d0G89yA0bxZds
mBMsmTvdbn7ILnR5im7tMN3QIuPa6opXPi56zd9uQB/Nu08FgKoQtpr8a7mKXuETgfdMhO9Osmk8
bONNbmMVGhCFmHrts2RTRb2X+9Nt7+f7yeuCDQjEFtO+QPZnTolxg2mib2yvTIV1Z/7N5qie7VfQ
HRu8JBiyxg83w773SHPcVF4aiPQLcWw7NMf4Tv2KZc4hCvTAdGL/z0/+qAF+8+SP0fo0KlUWR2bS
UE6K1rHHQyHBpZVsZAcyxCSQeM7V8VCVdtf7Mqf/rdUchPJu1O0amOZZHh9Dy4M2YODH+dxXvnw/
SQ4ITlV7Ru2P6O/b1I9zX02+1djN4UKHrah2t9ChsjZTu5lG9CM2ppFi8rMn/9VI4bU8a4qb93dh
BynkNsSo1jMVp1nsP7+xdGEefFwSP72xkkMQGMhM3WNm4me3dSD5NIi8/kvovYDSBVOg+qIv7dqb
ayv9Em7wUZh9euRKNTBSkUfCs95CBw+eJb5z7xE+7BAi70Q+dAH7p0Q3uHUrz7SroPY698vkVQGE
6W1kP155+Qv16Mea/fRLqjpOynm9sUi3yx5idaA61W3tSO5ky9vWDZ1xa9zXd9UhOVx54rpx/26C
ab+eH6mA7ui0PhHncls0bhNht9h3yon4aCg4btj+kJh5uTM4qWeqsHSurPdLBf8H+vTpVUUFZ+A1
G3df2qOXH9Nd6Wy1e092M+/x2sK9BGV93NI+PSTq40XHkIM9PBBoIKEXsjWcE2+6yEPU3UsspDvh
OGwh2FqLiyvzshkeBrw0nFi05Wdpm2YYHbj0I8U7xFQtgk3K6SP5ED11eXdtzl/67GcVoTGEGUIN
olKWN+Hr8kRjCxSo+Zvr2I8BOsJtlWOGbs9b5XHcqq/1y5Vvf+mxZzUfouiqa9Zv37j5w/y+uBWb
WrRu9cR8uD3HGmbCEI+aa5NtnVS/m2xn+2iSdyB+BlyjhVP750l57Ot7DCXZ1e+13mVt0W6wu8ZV
MYx9uvKSF575gcp/mgLykMEYR869n++tWy7lKHMiXNOcye5lQDZb+d6wI6bGw6wf4vgKiH3poeuI
f3roiB/kaWo1uGPTd0l7tuKa+/18bbqs3+c3w/gBOX76652QpEYzMIyaZOe6LR/Ch8pPD+qj+LVh
s3j+88hdmB0fddGnp0zT2KxRKyzQOTO4kKPrqSPxa9WJrWOZYVBWJ06SKbnyuEv11oe76qfnnQwN
RC/hefWzQQ7BsT+enutDcov6EWbQU7Np98su3jZ2/N5u5E21k31aVm73JaJu//MrX6owP3oln36D
gjRiEXomy/iuuacDF0Pla4Ia1V4wQrKrd2VXPTTH6F5/+F8+8KzQs4ifx1GFB4ZH6806PeGTw4OI
7RzRkv2UX+THmDxxvHr+Dk+VK33782MvMeLOJcUR6aZLjIhkfzs8lg/dOsbtl+x2dPPt8m7twkdy
iZhYN6WXLrbOzbS+rb6Umz8//dLiONt2Ojxr+1OmQjoUI2ccHqL6uW+1K4vj0r3+459/+oT1iJvN
hFkmLCB5121jD2WEvQL/C6B/9OPHD3GzeIu31ojVlbPsow78zYL8qGU+PTMr9HAeyIXaM5b7KNmr
kChPds7dPryR7/Lv6HcAaZ3xVnw5vRi7znSK6jneag/juBlIcjKhdNrAfeTNH6Z35TlDW7wzX/Gh
G1/0ju8Q3edXpviFwf+42H36qWWyhBMpxaDKN5qHZcmVs+RC1fZxPf30Z4W+tyzsjRh17eup8jPj
+9Q9hN+Q9mJ+KM3Bn2fOpVbqx7r99JgQOa0wfux8b/GDfJS2ii9rdrJNYMl6xZMi2/oTyqNbJIBf
dJdQrhU/i4jzAHTtDqUv0F9NrrQtLl29P5oEn37MYmH9VLfMtNmDIMz8IifByXwtONm6+1Nx2tvI
i/36yqq5RB76KKQ+PU6Y4xaLTB5n2LEXc/FYfNyfIOfr7l1lK87gUcS4+m5wGYrDf2VOXvS1uFRC
nftZZHOrCoihqcd360VDtmVxE8dOeowGO76xHoabPsBu9Zv8JBziO8FV75u39ib6Xt1zIQMB0H1N
88WvyMUPze3knYibubLUL1ySP9iGnwZEbQe9K+KOY7D7mpnckaH9oA92kjX+BG/3P8+5jwbY7xb3
2XbVW40WJtiZ7FE4bsUoJb3QFA6tEHup8XbSiYHB/VWcthrMdVw8vQS+ttmBjZTfmuGxkwVPhmJp
rlVkvxFjJisE4i59NfIKY7oMOn/nSN0x7lyySCq6X7HZ3mMgvQrwnCV6VUUfkzqn4Pp3mlDf1bPm
S9q4SUzfUr8NqTcWJsJMfCdpwmbkcymbJHxGZ6RD4oV6OM3fm+SpkXYETD5jaxSQREnQyVDZlrxD
chgk2Uta36YRQVAi93u9cQUiGoVBi50/D+HHXPndEJ7VfZUeiVI/tlxr3lTVripXeA1zu3nsyEIJ
8jcRIfrolVe2okvr8twXOO8zvMGFhbJWeJ0QcgqTB83FnumVIredijt92rQHROACmHW97VGU0YXJ
4Fkk8pV7+4Vb1bkHuUjCiIbAi0XTkKGWcib4hmxsurq48oBL12RxXRSfJv80lmiHZ4a08YmT89JN
QgXYbYZXwVO3b8nDeivNAvlGeII2deUzXjg7VoOuz89U8zFqirCnqg1mrz1ON9JN8hjuIlfa6X4X
oBWZb4prW/2FIvdc6ITwb1wqA2nCKM+Y5Zy2Sjg9zQsJxDMmJckKQCTHOlIDyaycZVa8CRcNSfl7
FSgqpAZVY+/EXNy65rsKOTTWgcuRr/x5KC70bPAz+3UodLnTsooYxn1ibhdrq8nvMqrdwlNTr9Qc
sVzgO2j4g4Z2WiPfUHfyshExxYjscrSbbCcAp+WkUO5xyUALrjAXd+UYOQrutYnhpLJbQ4jq8VmO
hD1cj6T7pio/8EBpaVPV1dc/v8ZZcsG/sUBR/fU1EP7WuIEq4IzUSAflm7FRHofbhB6gq+Tf9XJv
0Bx0TtGeX33SvP4RZrHk55jJfDnBmoeQONr5lXX7fzj7juVIla7bJyICb6Z4KMqqVDITQupW431i
kqe/qxT/QOIT4saZdpxTiCRz5zbL3J/5Q5BgF6lwU4JACy0azHvoW6teYf23EX5WcpOlvBBEPKt0
CmsUFvA44vwWk0uuvA2S12mPUlLBFt76fTlXKiZ2cVMU4MuDoY836BJQdWIWgs4MHO13hOZOHu+7
6d/vz1mLp+wins6EkVNI6nwOa47VW+OPj9FZsfI39Xm+Da/Zxhf5LAf+95OIS3oQgORdU0hYOdHp
Dm2Qe7GRm6oJ4iqyDRlwGlRGcIjS2V39mLtokjxtpR0rSAtI6n/fmQMmogUX49HtSRBB4NfvTeHo
VbmU7uTzf4Q3FQqcMF3c2CMrgw1RU74/j2sTONreX3U0mCMqXWs2Jze2c3TeqF07ifmiGJExWVvj
qZ/3CmSvvj9P6xM6hhTPgyy6p+lXokMOYitQ3/fBT99tEZ1EKGNIOYsfJwCp0APM4/TUhYEX8sPf
d+B9VX56wCJuxNXAga6FDZjnr8L4Vzo33sia8bDRPlnJdWHZ/H11ErGC6sj9phnsyp/c9lj4jZ+a
qY1m3W7YEasyocnhgqPlixjG76DA9PuLCWtLx39/sjR0I0kFRER8lefcHuDJzUMs2cngXCJBh8dl
OOM+HnYZ6CyhX5VbHczfX6JRj3qL7uB51JgNwSSX5iYL/RIzOW4pgq10J2Bx8v1vU8a0qSHHi0AG
zLotG0j7/iaZzlzAXttpZ94c9rD1Mluy8ZVXMilRW8QZCJq3asOxqGtvc5C9CiY8WHNb2c9O+ACM
iuZhxCcfiAOn7K28ZmX9lyQeinoj4+6PhDrfOXPvXxvWfj54G/8xqC0JO03GT1nI4wm5h8bjeCZe
4QtPgASZWQCCsFu71GwNyYdTEXoErKNct9rRK3NvcUnVURJlHJt7WghfTg0ya04Eu3dJr6Fc5Me7
eKMw/fkiFT/15L6khmxGQ0aDbWiQTbxBoWoOwYzfT8dKo0Nc8gTSmeFJmiDtqeDn9xLNRnYRYIJ9
DIWXAj5GvZ5WkJmyIG0gETRyHyLxonFnVCrK4zBeeTfclfmhP4Jl2cMV+MwRZxat6F/3ESfI6cwE
Uvy14d+FSVxpAgbq4fe/e3XhF/FKvBsY0Hu0bSx0uvTISW3eA97XUS//8QmLiFWkQl03Wnlvav0J
C1MUarjVNnpZmQPVQX4DmAR2i87G01bi713T9GsmnjdjnqnViO8AHqs1PCtHlHIX4pV25s3n+BY+
kAPApPVbtXEuV66rJXOJSkNGZTa99zoaH+bjkiUBNPOx2Qf9OdsXl/wkkYEtBsWtAskBbKkneMzq
kPM2EdT0v/9tzZY8JMh+iyU87HCnQA8GRz21ugGushDcRN1co1OoBfyD2qCF4ON2tsVTSzOMSd12
41iufLMl04IdMghPcxFmUSgM/uUPg383c9kardzzhh9u5CWdgotYCqsLBq42x+kYvg3eWBn5SX4c
L5E/wmjYgRje3Vl9NuT33xf057RaVBYZTChHE6tmeOIAAX50hpAK+pUHvZjqtMVR+LngFJfMiRTi
CDFTY8lQtr/n8BnUf//T1xZrEQ5UKrVF2OJ3IZSpk6GDIN0hhqh4Zv7++2s3tbKIBjWr1Vo9qdCg
SNAGLq/qOUL3JtDOgxEGnM84pVUcmWu4hXS9/+E/ff1FPOj6iE9oprFBLlVmN50boTFH2SLyIYkh
nQDNLhf+sbl0qK6xdC3/T19mtTm4tqUXCQnHw3hcuq8j0E2PODD7ZrP+X8EIw531e4hj4ONXTCGW
MDrQW3qqbgLGkwI1IIh23Crj1xKcJWMA1t5cCmg94EyeaIHfvlOeJy/z+VqXG7SPYeMT75oj7k/1
rt+7sftWYumSGQAxEph6sVg14mHuUj1yTu7278rWz698lM8+5pfrn4ZDOrEj8hsFClcPrGSAryO+
98rGX79SfIpLtH7HDN0kZ/Q+UKWtDjuVYTRm6HrsNCilX0IbYpY9Z/ZkY2CxAhQQl5j7SoIVdgYl
lkBh9ty7tB9BwIfjvBefwwITeXRBA0ATN562EnGWoHtKSmVgO9xD9/IPkLKNxGntmyzigcpOXcsx
d88xudMJvcE4XJducELStA1MvbBygy4x9VUxtNqYKbhe/Bp4FQkct8Qn1/Kk7ICh8aVzadbHDlgy
KM0ZLNgusp2YMQBmQPbf1F1nQdXK28KvrQxzIYn5/fRiygS5y/Q+NQCOrLRZn3cyNCbDa73rA4xk
DDS2bOLHB9kd3d5lTOR/pgjklLQx4lwJ8fIifCQhZFq5ERVkS08yyDYJJo3UYnAmfg/xK4d4iaOv
x7RLGkjJBbBtDJgDRFJ05hRefv/xFcEE8ZNL/eUM99VAcIHg1+f8NQlisptCR3kdmlvImzG6/IDq
QO94a6y21mxZwuApI8NhhplQEoHnM1vqOU1rveW8OTYwg0yQXmYq3KxN0KNu8dakdi2QLHHv8Ghm
s+4+NW3G9zcB2vO8Pch248HDnodAgtu3T+Eryvvf13SF7ygu8eSEUUKhUvCSaTAD+zjBG/2i2JAh
MtvdaE96fcVQFJ0t+TT9i16mt+TYQZXm1p1+f/5Kx15cAs6naFJS6AuDeWGzt/7WHyJfOGBUaUpW
FaQ+Oq5/YPPmlBfWzP9jVijx34+h3Gmwlbr3Ue6ANmlX+YqdnetdghElMZgXdkfOxAk32p8rqAJx
iSGHuK2m1gOCJ2ffBhu5/J5cGye9JHvpfQpCrwpit/IAN8Tsx4mM9PD/wcxa6RssIeVwkRNmMcFN
DoaWyw3onXtz6SnwH6uMmFoF5JMa+t8y+SWynAtLXoNiPhvEgjEl1vAQ5i+TduOfft8pK5fFEjNe
Q11R6TpslHA0MSajcHzqL+DcwdT99wesReclaBwaU1BIg0p3wJni4+zxj2ymF054Ep7u2Sk6SECo
U6DHwbXDufAhKGukzmuJ0qHf+BNWEtYljpyR5GZISSUGvJgOOl9Ge8i4b1yFa12KJU68CKUUExu8
nlrFMCb2yivL26iJ4OUGkU3NHtTHsDnJzW0sTQjjM7XVXFRqlM1T1dzUGVolBRwwvUmBzVuD0SRU
fgf9rsaLfgeqKSkYJMhCe5MzanrEuDxmiEqxq2EuAcJiM2zsspUbZok/r+QyQf2DPGs+kuhRIBcK
bZLEFqCPkm58hbUke4kzl2tmhB11wgXsLb4KLkETbEJZrOd75AXG77ttLcleAs6rTu6VridIsnvl
3MPGlIsfeYzrJbfQjIn+EzX4Y46xhYHGS5cUl16C+BRz6njQmqXqCBeAy+9/yed99kOZtMSY96Uq
xeTe+mNhwkFBpWLtobo2/aWhRxlCqkw8GcqTeOTB8EpSSK05LZ3t6iDXjgAAQwwZLFh1l/ldqIbg
ZAJCyrrpsRA/6jS3IdWXpvhNAKYnW1OtomL1GKA15qmHnrToJBygjsTU8Fq5EYkw9fhgwWHlYLco
5vtUQd9shJme6MOFtW0ms49MsB0sHiRXlQSs+Pr7KqzU7Z+n5ktukXezJtU1JsdwEX2Q/Y/BL/3B
SZ3ff33lYC8B61SkENsKW8Rh6Q9LXsJo41Cv5HNLWDiUBKFzHOHTzcURjfgqdrWK6tGmRNXK/bHE
gM9yyksl+lLBmHpSaBaPgy/4nIWMfUJi9/varGU8S3h3P+UpowxoEg42NE/0TK89zi281IYVLBjO
p3zjyK1UMcL93798YrkSe64VMyyWAJJK/qK0sT703u9vsTYV/EQKffl1rYo6FrsIGwjl35GDaiRU
6pBGFW7rAZW0Q/vcwo5v3fIG3LJPbq2TXTdRVythcQnp5iESHItVjNannhcGsjjxVu7UAN553n0w
oRmJM1uxBVix9qJsFBNr/ZxP5sCXV66yNEbswK7OvcEOnc4ZgvSa7ApLNWHEYEOKR/1DA+W/7pNF
9UQpi65KiSM6+tNR9bM9IEXiibnAQ8Vgn7QT3QiIa4f1fhi+vFYMP7y0ULHpxTzSBUCmUun6+yZZ
C/pL2PVEOiKoEYI+1/f7TOjQSY2BfwmPigA1MWmyhA421+EjPBOtZsYIORRMiQGzpIAXX0UCGOlY
4vBv46+519k/BP5PjuCXFw2huSrNKeopYo5Wd+n3xf6DYDF5U3WHfbyRbq9szSUuG6bNkNzn8dla
LgtYfjBgFwu/gHlXTJnZioUHWfKNQ7hWIX6mdl/eaBRhQoXx/F2JQPRBUvGB+9EDxqlA0ZI2HrIC
DxE///3LQ3io22vKHWFXerzVOfeHRFa2519EE4hDB2yhdgcavRM95E76qJwYL9Z0ipJC2/gL1gY3
S0A2EEAAOtxfE5gN8NIaIwHgAGxUYysmays7Y9GZoWo6wKQE3aUMjl0Frm63y8zO5kDzIX4fb9yK
a02sJeAaOuiZqkxYScbt9PDzk4FT44POBu0RambHLdzU2vssQsfMwPJU4BGcSWcBt1FDTSDxklN7
3oLprFQnS3y1FIZFlCl4gOx3OrLj87TfAoav/PRn5fxluxH4yEpphZ8WlEdBvA2hLWRglMO34vx7
HFg5oEvwcyMovcJMeADlnP4SQlNFAyKrAYPNkMONu3etzv+MiF/eYprLlEF9hcUvLAjr9dVbnBsq
eqS+UOoZPXAoMDrIDcFIrITuRAOReRNqyIkGWSj79/dc63V83mNf/gZeEoR55PA3ZJjEwoW5OCp5
ANijAr27TB/Zm2pWzK1K7mbXTk+eVXhRQVGg2Kv2gHE7ap96zwQQn/r7+x+0Fq6WWGkaJlFRj/iD
5ofBZHbVgbeSs8M5kqSDT7HRgFhd+vs99+W121hmEnZEyUTok1R5Ld3BnAV2HDNkVF8bleoifJji
CvWdmWJ+GfN+pbqU2SnTlX0rRz3JtrCSKzQE8TMF/PKnMKWiRLyGHoE08qc+au3kJSmpoSmyO0h2
Ioz7VNgnwpnCngdJRXqDul/BeSxBKbEvWDAwd2EZb+zJtYPFf1+Xvq5iLWzwxzBwhOgJ6E48ZM4V
8DohxRlvgHZWMvTPGvPLG6NaLQYlRoirFXeeMe6SLk2MXs/GVbCS037eEF9+vp8zyH3XeIeyBxuJ
gyUa1HFjaWuCtpIhLEHDZTMwRLtfNCA+O3Uw68NOOAwGWM4WYC5of/x+EFbC8xIYDEsaHn7QeMxg
929Qltbv9AQ22BporeXmS1gwsKODyN2LOx6CXKfogRr5MfNlU3ku3oYn/lmB3AzknaI9B384A9Tg
zIygsLI1HFrZA0uEcMLVedkP99cDLCSbPMiya3Fh1unGeGYlgP8PKDgVmBFuTXc+p+w3B6QDhorR
88YxWUtal3DYbo4Y+e4fH8CqLeb18Vba6gOk3y111Htz9omhXClamNI5d3/fD2u4wyXqFc4gc1Xd
62V+NFUEBpdzK0aHiRCf6hNmNLzbpqYcoWGanZh7sKQbT17D2C1hsXxJ2KTi8WQY0cAFpzU5gLkw
LbYiRzzmNmOkN6hi4E3haXfNIHOF1MvaSlNWmDziEiurJfAXzaBcgXFV9Frha862aIQIkA+RG5r0
JXPovt8DXGqCvFNemPPc6lDB3qc72a7c3gDiL/7Y+Ab33OiH6mAJp41iTYx5AZFrNEqztIfdfO5s
waidzt8SfVn5zvD0/R6CW07M1FgCdq84aM/lgNU0hgBH8RaajQG55CC0JUu0QTKWgH7aOC4/x0xh
CaLly7ljU1ijBfAY+wdHzIdapZAarss/v6/cz8cd3jXfX4qi4x9XMhZOO8YgY3bBFtRxJYGBbcX3
X85G6MCmIgq2MuDf0ATHyXgifwQb/bI6GE7NPnnEFrUSpzpVAd+6eWLkvvTCB3Rj6VYyFni/fv8L
lAYqwZ+A4BYaB29QC4ZtBdgHHaPDVcaYPlQ9jrYa8iv9BTiZf38YhcNS3EqYnAwA0erwmKqBuv/L
npROn/0Zfa4/UMrunkZ/9OXNvuz9x/9328O15vtDJ4VhQ3rfkuS5uDWgcSAd/SObghl6xGJ3mb1J
q/25uSZoi/xjqOHv3ExAPPQXBiIpuuJMuFnhpYkwt1F7r73Mou6BidbAzQkcxhi16F2VH2ejy5p2
49peqUMh0Pl9rVTYqKoph/0YvUEjirHgAgZLO+OR20JtrIRjYQl8hdsLjfu+YQPlIbpg/Jpex3+w
TTw3sClIElCvwSXkTtQv96OZ5zo1y/2mZ879O/ywE5aQ2ExM/w8PNaMI8Ft7Vo6Fo1klhAgyW0mt
1twynV6JGEsEbAc7ynwWewCV0Ayf2Q4W1we153Sm3BJT+DnDEpboVzhJthHl76Pz0IZod8uYNIa+
bQEoD1MaLWQh041qcm1TLNGwFGZCM1EQ/pTxAfahYfvWK6KhQAC/j16YZ2Z6Tra0TX9OfAR1ESDE
UJNyMQKAtUxMAUzT2iPF316zJ8Weutz8T+FcXQQEseBUiQ0bIQi5mHuT07ow8imFFlA7xr1eF9qg
//6gtXi3xK8OMR9GXN3PQWykI/C4WQqHk+c8NHtgCQsT0t+mACHPqtGr0hNncxheyjY2ha3TtnYd
L/Gsiqp2uZIOczCE/ljtegrPROi6lBYLoiBEf8MWFEmn8ZPJK0KP/kHY76OPIg/qgt3YPp9Tp59O
3SKmhEQp4OE3QK62vYInqHN1ao7zC6tYsRCk091t3MjU+dDXh4y80iZE0iAaXPVcJHbYVMaQN4/j
VBoiC+ZmU8IEUrmkuQu/ZFObIqvtG3iTN/Djc9HpgHhrjpLMkSE2zBU7vq6tIn0bMYkqeUgEshaf
XDvlL+3t//aJl3DbhBWSZsqwwswu9Pl/5RXoCl8xqJ0fWpc7V1dY+z6kjxtPWzn1S3Btoo0lV8Lm
HH3CyGUhhjpamPva0V08C+p18Rt6vZD4hqq1vnFYVlSDhCXituJClYMBFWSSwf7mr12HTlJZHvkI
MoX5YyeDoxGd4BGsN/MVDqtOLIOdXmZWnpSBrMzHprlClgRGBTgCECSWZSsSgFaIdVhoGhDY7KlZ
i/BK5ko4IkwwSbTE/kCJvHEGP5FKP2y/JX5XVTIyK8IID6CQQG4C45RZtGfJzVIFnYirCuoL7C71
BC2anqcOH//NmENdtX8hDq5H+Z85e+srzqHRh5o/lRwaWt4oMnoruiR9YtJjD3VwaEZrD2HmwA/Z
SKBkIaXjrsAph/k22wE5FeZmwz3JGOSwUnkUK6euGZ1hz0L8AZUTo44hLBczelE+T22+H+BNqVkd
jDIofg6KOJpQ7hVNNZTWkkHhHauNEenKoE5YAo+ZRGkyIkEMmUUvgDOZC+eWJhq2t8aLAVhjNoaa
K1FdWUT1VKZy30giDVQg0UUIUesRbDCiCtRsetWGl98PxwpZFZaF35OXBBsqHyXoYg/muIdvimZn
/1oH4E3J5R3cvZ2O+SAcuo3eSQPleeAsOFpJis4b1Qi32SBD89K+MHfro84dYqPv0MyEjsZwIFAM
UTc25NqloNyzk68dHo4T4Q2BA4WAnJXvkGLficfZYu9SRNmzYhACIjxIJgaXmluFxgrfS1hqsUuh
TNhoSlm0hGsA5buzOGO4AK6ffEyeangQ18eZu471n76z2XMTGlTVJ/VZ5Ca9I9UTD24iqF9/+nA2
BUyt2MQexj2lRpybBZp+0j6N5Y2Kfa0kWUKiUx58aEZAish1PnzObS3FmkCdEDILnNVFLxpY+0BK
ty9ss9USWdmhS4D0XJN6ylg8Enp8l9yOPNntTlvl6VqVt0RCp7TssvKO7x/ATHBQffMHqcYKe8O7
eEWbHCL4UJDc0Z10hWX4v+HS5sZ84iA97lS7rSnXStdY+B/AtCxoVd7dD/tZ9tMXeA056Z7zODPz
h11+LPbofDDQfiv+ivhTfj+TEv8Jdfoh/v4PjloVAesgPEwIivQqstqZpc81k73Da/5cCTJRgAqJ
OZ3LgCqaoVHA9c8Cd0mkyG+Tzmy7cl81kckjCpZnGp7UxK7a81A9pBJ89MoMbuK5AetEXYDrUzRN
pxDazklB/8Zh75OIHlqpcNUK0/m0hvtPCuFlHgLcWYcEqEWxqYVG0cCGMml3c0jQhRmtCFbOIxQ+
89gSYKbbsOTCcBrVW02G/EhlazxnNpNowj9AV3mvLIK8b/aj9tCAJSmwHjBtFinVGJy3IxdaZFIN
hn/DlWeScLR7tXrrE4+VBoPD60rqS5qKgOTAc4LVw/69qOACk+cvFI7LpfIv6jRXnTojm/nGxHWT
EbuentjCZgh66pXapkYeQRYhGxKdp6dYzAtd4OpDVMQQ06QjcE7JWNszySzSTz6SJRXmy2zqi5L8
Gkb5Dr6dT0MKr/CsfJTiyalF8SXWcmPqivd4Go9kij1Oc/oauqekZF1CNB1MAb5LgzppIaQk4hRS
Pi2hoCQmZa93lYTAJchWOcPPARJX/EuWOQXvp9HfqutNEQpArCrqcaoi+pa6MoDjKg6gcvQ1S87N
KL92qnDQWi11WqWXC0sp5PTPUPDNe181BWRZGjhElNqEFYSaFkydmKk0I7grekwER4+i6RQdq0j1
oVXwX8IW3aLioEsCghcY8lapQeKaaZ9juY2epap8SotXkpMhkDLJ4SbJrIZMdXORvnIdzd1KkLrn
OIYmtSaW/+aqceaxg76klZKHMD6O/WMrH+O4MxhYadQ2hRJFM7jwEkBGr5TxKW6NLNQsIXIyzkhD
n5YFLCIKWCzCix0TGq+NYdh6zhoKjtbfUNT55CSAhxvv0sgrUpfU/tQeO6TCcRYaQl+bIeSeJh2a
efGos8SENi22bow4LJsF40zQqSZJIPYBS41ePENYPBddFKIQgFOZyzAFcQdIi+xIrYEGtmLByVcw
wuzGznt4bBQjUJIta7acHjJ0l7PNPoRoSIE5CqTQTuocXzQYNlIwOar6MGYPNfat8kxZWIw1cPF8
kNQ+qNqPovmYcObEFqYi/Fs9YZMIw6UjsaNm4hPGdaBWKShJmMlMxBRwPzaGzGdvoEo3Ypxxrr6W
4mkOr9XIV55SskeIjRzzltu3fGs1cPnyKImeek61Ixn9xPmScYcCjLBpfJ2zaofXoCNmkwyEe7pb
2MzGoJEdZSNoTWj+KISaR0r+QaDiBZ62wlUNx84tYIXLxCYjTPlOStGUwOGtixKGTSWErLA1RAyw
Wmg9pXpdsYaYPwlNbE40vUKkdKT45jGsaRvFrprDMM+NoSqspwhWMRTWlMFopbWLaX4aGjC7YfU2
aAxyUX2KDv1LTmUsanEcRnjoMtCTige0yhNIacAahokwyCIWg60i5YmN8gxsSxjpjNeJS+1Wmc1K
EoxK6fCR2MbjGrPkLfZOkoLqSxWUTAnbd2HPKOaArgoLyWgLrlHm/XdEuEJOQSnBJYDXnBSG5nbD
dpUrxFDv0OT6panFU83TMCiih3E89s0HSVsdzsOEOllzVfHV5QTdImICsI/TUciVofSs0Qk7mXET
tQzNsj/MkHBVkyZg4twr0OyP2Kww2kS7hjAXNgfchgIjP/Ckg18Ak/lY4NFp8j06T1pk9URvAwWR
7ciida2cBgINU1B+4vzMwqI9fwW9WNUe4LjCDu+yFko6A7jGa645LHXhPCIRPZUNkhvcO/7PZvZS
YtQwJFF1bjQ4QBkxEBD0AYr8cnIY4V9UBeysR8Wl4k4JNK9Ki6CAiRpb5XYkPDPzv7gAt638wxXQ
vYBniAKx2qyPHoc2dpk09+Q4fyRpA0HarOKdrvBjDDqarnDUIVZsAfQ1SYMD8CQ7He6rXuAhdp8Z
Xd9ORgYFXkiUSrjSJETBu5TjLhKuiOQJhZ0ShWTRq4RRQiTtNNRXYjlCu0GpDUlyY3YmRlnVeEJE
yL4pleSde2gTe5KsMAdJTjb4+3gWeMvCQanngEUFAe1JMTg50bF5rKgTDaYCAiUBgSc6jRJvzgrR
GRVWisq+g0GRGiGIzl7xL58higK+xKWGlwU859GrkTODVPCoS8vxRez640RgDQFHCrQ+qFXmAazk
Mh5yZXCyG6ye82vBYmKrETAzhqoNwXNVzYjHhEBOBqv2lmSHDnK0GcqiEeTFfTl7QoZaUvwQWFD0
RZNWh5R9LGZGr9AJIL4iW1yHEUv7COkoR+qCSDSjGIS6pj9L1aEerA6SXSIaATBGLWCLRR7m8wCA
T0ou4DCWYQvnvNKCKYuqWH0CdwHxkVLEo3KyZXC2O743CJ1gWG327Kua/lXg7EFQxtjJR68iSICC
WiFOAfAC0CzcMDiv0gSD522Os7T22kaPUuUL91Chy8O+KneYRkXFQaZWC7FtdKhFvVKMukace2Gm
h2K+VihaxN4cQo8HGax3SuJqcP5Ej+95jnaYP4o4HHP8BvctW+W1QJObPbI8+PaO6OQrHLH6pkAc
SumlppIX4YvWEXsUUYXmdUKCFHZHZdtiHIXxnCE2s6XNk59CtcOK2A5XDM2Osoq+ERdbqSy/qa9x
ayXljE2bGoLMu1GX7yBF5Q/3xUdHVx0zu4dDaDPDSqOyBwT6Gt8CnRsyTT4ELwyu6c2SHnJM6YdG
ObXE0Iifx8Tkp8ah/VAaTdsEEvoAMpy0RaE5NiTgmYdQyHcd/wYD6ZKGoLWT4SQkzAmUE6OBQChU
Jq+9gp4S48sM7E8bSExOI6eLk5Gq6X6cGgHhqZTh0Vm1u55XKkObKTIrzuWj515By6gXFSRVbIdk
D0lZzCs2LabifR5w4aeKYKaFDfAyxJC1yhEj2aZiDxWmzuxnQe/R/UfTkt0rNc5v5uESUESwr6vZ
F6lq8yXKSl524mY8TuMz5sV6I3YGC+3AthhNHh6MtBKNWAq0XAIuu6Q7bW5gTwwtDlxsifxQj50N
RiL8I+Emi16AxhSwT2bj5zJUHCZ8Y9EyQLdNnzVfU85wOXW0iIfx6X0zgwgUlqKuntvWkYrQrzX1
HxUiwRxS5lSUXlizb1wK/6oEn1oaGoevR6wYOvOPBGOn2VEfACSXJFXXlB0A3w2ykLl9pXRytBb6
SMOt0F559kbmm0iR1ll1fp7ht8IRm8K4A/ruoRdDsxKpgMHL6WXkhY8BxCiDhREKdN96oNKKY5PU
+2rQeF0oGU+usWOZ1lUGm68ctkj/iEpjxRqBhO59rFjNMI+HOWtbytaYy6kO2vkEn6lo15TFGIxy
BzPBksReTCd/gOC2DhbsZai4vUxo7Ars8FLhDndBWtScqn3j5tQqU+1jmuCxWqXGIN9SGek7IPvo
sycnWLvDlJMr3rMUhclQwDRwhFTK0JhdDvgW7X1ks14TMruSS924Dh3YjN4g37cTRcahI1KcoUz+
CRoklSN49EkwtVfUV5YqSNKw7WS4sCNaAiVRlQdczjsB6OKuDeb0NdFeWAmh4qBkWqxnOPDlAFNP
WBRkVo0mUyd1FtMglAwT9Gkw7t518wR7Z1Cx9ETr42AiqtuGwrFW2kDC0C2qi908aZDrQjHQhnYe
pWbFlVi+mnVFUmFQPtNgigo7mRNDok+sKL/WE8o0rtwVHA4UOq6p9JF2LzEyJFLUsFMHE8BqJMma
++7IJ8RgBTvm3zvMelWhfGC4Sw3VkXZ8hCdqUIj5aSIRmAYqfglGSYceT+A7CrX3nCJpE566tnqh
guZWXXYr4/HGoz8z8aemD6Yy/oDvBTxD4RgHb7GBhrgXMb8pGOjS6GF9jeAoymEHPhB4ieAsZFZW
HxBhq8riu12GITRnU80p8gcN5QByjfvZFWufaLzLlfB8w+3fjNglcBC/Kn3jNQnCbiOZlAEylHsb
2atMzT4Fc0jkPvi8f5bGv9iEJuoxxA8jLAqrjVMzzCYzbP7ICuzGhY9qsGalCSgSuW5MAk5gdYZ8
yCqjc3ClLh8F9VwkZqFAkRyt7gr6DRN6qUL5IkjpSQs5eDoxmUdBJ2lkihiHEepYmbz8PMe5T9Xq
sUmAHugKl2eNgoWgNUg0uWQqmq8gTxT+pJGJ2EqyV1HBIhkJaBgpVq5368QSk2sIWmr5HAumCuUL
lglU1i3eMWBsJSOCZHj5MgrPkuohS5gnJ+vQyeD8ZIR5Uhf7imZLDW5qlCk7aepP86juIyhNgG/E
dqXJYNxLCFJaCKYOsjFABopk0ExFTkT+TjM8seBuJjyH1Elh1tCCZ50UkcWnB7F5k0FfUocUhpIo
7QablfcZOrcQwYRPG8nsRvHl6oDo2eKGGdJAgC4de+YhLDnh/NTEVFk4PcHjUVRNTX2NoEXTwhmb
9yTMIMM3+hgDmNDc9YcL3lbm2wRKX5cbBE0nuIxwXo0D1RxCwZbCvarBoMhApVMj4yOM2SsHIhSI
RbucQO121g4qsmAxaywOQkpoCPdtZnJZD+cihGxk2V0ReREqLkHLrAjVAp/hWLOYqV1oiaYvMWsa
7aEQ53QEFcVEfIbEtsZBMzO5NxISmEQ1VkQ+QrixJjm1m6FCjKv0pHWGyGmlHEqQj60IcRqn4Cwl
D/ES7S79fySdx3LjSBZFvwgRMAm3JRyNaERKolQbhCy89/j6OexZ9URPVVeJBDLfuzaP3CrVmI0T
15Dn81SZOz2CbxfajxyR4lS0W672izQJX8r9kITF+T3Ev9GW+W6RPc3YV8WfydEzl6wdngJcGqY7
FWXlxsLvDJOzG5p/ptiNiOur5bOrLwLXR7mBX+pp+uEEyDdM39no5cum/KXpYdNUxlvR7dT41Evv
tHsH0kTfm4W7nhQ2Pn2rd+m/teyjkjMZhQebq3asMKmldQVOVunJzyMakm3ZNIfnuJqmD72R5w8R
Nh1QpTWIvSRVvjbNQVr2HvhE48Rx5hu0Q4c9m6+KVzqt/izetahsCWSfxD5v5/0UJYFqUx1hrJdV
UXFMZX6/jLtSaX9Ww0iOjMAvthyVW6QmDlFHL71WX5ti+osiFjc4zE0YxmbQx+W1tvBPhZZ9lRfb
2MxGzPayhLT/Ss+VujgdddT8XK68DF9WPsZBFCp/kqV41RD+LNM1a05r59T/tOYbjnDA+sHOM7ha
7uTfBslc6dh6y/AY4Mz+UN0llR4cYtzIdrOCB9lisZGJY51g8PNMibYsV5k2S+kps99Xn1XC334j
lBfRbfLaicXDnrDjjRWVl+R7S/H1LnLC1qdUDohhKd7Jp2QQLJH8ur18UEDs6oYy+B19A7Z9KSqi
If+ML+Us3rQPafEp91YCZXAVw607P09uQ3oc9M6BOdYvPZe1HrmAFThZycWO4yCrTi3/NufHm0Hb
Nl1+HNJdSfTm6JRp0JB4aZ+1NDAoz0ZUXJpeQ48bW3C0lxh0qleDNKbwOjaqNxSbMftODD9Eda7s
xFFDiVitxBR+mWm2yUMoz7cG11q3TbVDUdS71AgogcfqOvVf8eCqyS5Mf6X4M1xfov57zNZdrfgt
MU61y+pXAhNGLSHBG5p8u8az63NlrhynyNkiMLBszyC31pWfWp/2mJ5ynUxhg1/G66FTdFDTMyxK
Z055NLJddtPqiA302qQed8mSumpJdlQaH1ETB00XPwnryTjr9ROJmRYJNMhmatf+lsaGLduLzLcC
ZKI8d+NOWWmEz6DqydtqDPbwQ5vuGRMk/O4yPQeYKu3Xwt7V+nusYEDMp6shvk0CelMAJkrqJw6z
8l20dGJKhieap6J0Y/mnU4n7Lb9s9HPFXz1edNh/DW955ZGQqegAHEe1+ABn6uNzWO8a/VZmx1Z/
qkgKRQJekBSKuEmWPC69pd0p6o6BYK1+ytDL6S3PC9cEtOs94lA3KlhVOvcPGyKJ8PFouPEfV1JI
ReMsXstOcMz6gwTQQnfzcGQcqXGZfTPjuU29VcgyuxfVxvriUuneql+98aPmJTd2gvxReu6p1elx
dhBp3Gv2eA6L6pnm141W82FSVC9f7TCg+DO2XvlZzOq5vIn4LZrPZA1L62urMdnEiZMm5anu2eNZ
qo24QMo0BIbMD7cew3sprVimaUzSd4KQtawGuTnkdh6YZcobT7ae7SrxRdoLMqRLksOfiqZ6M7gl
c4YwNWaZzd/06hItm6p4Dnse+aPBOlMKvgEkgbIg/pm+0sWJrMuS3ex1Zew7wqyP7Rm52sY0n5bq
UmqvTXjSGWgrWLDc10J3VLdFfkjwWQ8a4GHmg1ul5a67VpyDhDN3Ko8se82tLn3T+Des+0IC4w2a
f122nTD+mp8aFTkylya2wfkfP5cZB5NMp6PyXYot4OYmr/Z64pNeQgWJbfrDL2+ZZHu92MKATkwg
6yUxX+vyd8g/jaZ7Bm9HhaB1T3XviIzv7p2/a5l+zFq7aVooQ/OKWNTm6+tseRuDRdTV81x8LMlp
JVojeu/KaFNoz2kYlOzj0ca0X8XsArvZp7QFB9MCrdyhznJMTqqRRQwQKKf/xLwrzcFAdpTFh5FR
lnPEcNqO5/0p5d4fDNZ5hTNllVygIUaKttwxAbEsJ7yPlA/xLIQzjuoNyeygXjZGNtsPueuiT1F9
T/l71zoCTxHpLfa5rEqHiF4DrEQ5dBU4inFGxDCWlBoFZnphdypVrk0j35jam8VYETrV6sgoYrvn
hhDGgsvjL9MvWnUpcseIgkj70e3c1Y2XLHLydBe3wSC2kBxcw6PpTNQ51K/kBqc5eV/ScSlvHR3k
9WlIL3F310sA3EMnTd6IZyDN/832TpP/mOgaKXIMphSVOSY+ZCsWtsyVZjQ4TtPQirEpeeaZXmTm
kU3cWrspFLe+iuBP+PlIOKHOVt90P1O15U2pYzdtAyvdti3Dy0tH82YX/YbGwQj3KyLY2DXzYPxp
UkY1oo+w6ete/DbTXzy7anfGN8ws2LHgqS82iPuTRn20xYoCuCTzLidcgYEBSiKluybK3bx9ywxa
5AsIj0M6MDSaO6n7XC3TMZJ9QVBgVzmyuS2RONO0oXKdBuYpmz2hvq2/WnJXqaKXWH7vITZ5zmWj
dOSCb5/+KDcqXZMTqzgiJZH0nw649WURFtj2pniU2XCO5hQK976EYZIWJxiB+WcWXn8gjXxRkAAB
L75wA5kh0W/qVjW+s/m9vVRcLPE2IfCEMS38NfL7hBIYKCvnqBWO1ocuGp3RYDwHdgT/2EzdbkEt
qZsfkXbsBFEzmT/FfEjzqzodeBLyBozQ0bDjNa7dneQeaSdgr6uKewL4YF7G2SU2SWOPVN4k+G4B
kiw1hjvOQGKIMcyN2fxW4WkiVtreiQ8DPCdmbN4u1rmiV2vYGBa5A2+TVLnoHjfr8vPAAz+Q/Zry
kzw/z0iKWP3rKlg6r059eXIqyQ07r+t3xFbLyT9r3GVp6c4TTJg8PGtjuFlNK4gicua753LmDWP9
1Gk2QKV3TutrNHptvW2mffvaUAJKwvwfu2eIFFLcI9SKlhfeBgTlH+bfkLmx4lQyCfVb1d7g8rGm
7bjv4Q8GT+WO/tXSvfJbCJL7SeGLQuEN0T+rf5+VZ/GiEUOgjs/du7YEFX8jzVuXFajyWkbKlhmE
xjKHLT5M/q2a7GhItghP0Etzx5UMLsO2wOcQZA/IjqP3HOmfSsJJ6fXFAbDeVn/jyM27ryQPQFpp
FrfmV0U6dK2bzdtQDlj4jD+RmU77kYqfevgE5KVqe5P+Uxmpb1lp8ZDVD02DVgUFyHt+Cudm1xpH
eOxNvjwJbl1pAIX1aw18cKZi9nMgAcB6lv+q6soqkRtbEVWbZj7oFdf0zN66M7PvRvnR9OsD/ydB
iZNNLS7/AUuPR05s0qck3hIdYzt6tYUfQMUlAwzF65eR7mQarOXXnK984jevGKSzG3jzBq7VDG/y
Dd6ko9PamINmftXzW8ozFdekcJPxOl3Frq9PtRaYixvOPmgJgjDKAEivLlA3ssvwdhEMFLTyrlF8
njdz/jdwLURPve6ZoTNEQViXLpWw1XRbYyIPDnZzAyqevoeocap3IW587XLn5kR8G8HY+kDVE5aH
r9U4pCG1BlQzk/LXMNRIDd/a8qZDzyRvnfS7to7Kg2Mu8B6HRxGBeOjYHDsqHK32bKVyh+KHtAcz
8tLL2t41Ab6icBMSvf9OyJqUbZmi68Ub0UtJXP9BK5AA0HndflFfa+uHXA/SbJsrjs3sSkWORSxX
H1gWZ7Sfs/pyClE3LxXbbAh4NY3CB+GW6OcDTsp92X6LP5eeTb2Am1KdMd7q5klB5qce+2Zrq98T
/3LdjeauzjaldA/r1/qzVMN9mL7CnDyWHntApN+Sj9W9d0cBpN/OmqPlz61xUEYucwXb8qsd3ucY
UUjl8CUwqykM2qvuplBinMQdk7MBQz5u5PER9p64WYW2m3/aKxNV/SLm4jAbLG3Cn3i2MmyoG+nF
wOxQ/ApN+agUvLc5WN4MkYG7qlU1bo7DUrq9UR/N/1/vNDZUNEAt0+TEtDRV1aeg/wDnivFsNuq7
BACxkfThwWFXhdO1sPZcQxbIs15koES01UTdS6s1+26Jd2pZOcZQb9s6/JPT+p89Wl+SmgQN1PIm
MxJHdFsjy/xiEp5peaoxcrFsysgXbLMXhEwISDeW4lbxjxp/qagR1ENoBazglA222k6pDw8YLnZl
4w/KvvixJW2baKRV49mrzs1taCJvWP6GUXNRoHRcXGDOW8F/WdY8ZdWGYO6b2CH3zB91r1X81fJL
qBZ9SP5mY69CnczW8FEKj2W86RxhTcesIby4Hw9Lz0tcgImp2GsAqdXkVF3t7iPSZT+dyENrMj8y
s2cgAD8bHvVd6nUcH4s9QO1MRW7dPuZkmVx8rqC5nb2o4Xit1yOYWriOH4p1S7T0uQp3Kb9a16Wr
kG6EcrYZ1wQJ8Zc4PnJvTou/2sxYT/pfNP1OKK0jEIANAz4RFKariMOEdFGjGSCiPcDhqH0MvTDD
/QN9WAC++8sUbctxv4DEQlZBJWjRs13CX8Dz7HTlsBpA7qpXZ5yC675agIl26wobd+QWTgbHMnwx
30qCqttNaHgVBs2QFpNglLtdtZyqHxPNVWaOF8BlUIpxvEjDXrqu/RN1FngoR/NDtyI+XTdXg8Lc
2nWEtuHXICqlOqu3WdsVGaF3O0ruNhm1jZx64+CzcIv2RdhX1C7kMCMnkNSbyqPPnMx3NAl3jg4p
U4bMgEBei0UGGYRRRJAUHXwjvxDwuvvKzY9h2prqbiGpiLqu+WdEE1hA4J1HznIxMK0VXgZNHM4E
dWvxthvPRfpmG8dlOmWwrAC9+l706O0Ad5tHCeDc+PmQgPa/E40De3JjyGNEUQg2fB2Xc6Pc+j/7
J0+MzZB4RvhdzwBYSXKbjeFD4WZY+M1DfK/qzxwlmD0dxv+K1afEhxTVelfC3tWPjvXUjAqjxEfG
9MgYmfvgd9q8sbc2TVXhOc+CvLzZ41M7elJ+luGWh+xAc72lWfflvQH1/JXZtcE9g/qnCn91y8ls
ln60ypns8LnL+mmdXZ3Pe3aInDWcRTC4OuVbMtGWpBRenHzUzVH+svg1Q+bNxU9YvQ1EoYrswgoI
CQl7JMRxrVK3F9yfOAY7ZR9V3UG0cIAkEkExFvJuHdkkQI6B+nze5Z7Z6Wjkb9kKnY6cZUAckHe+
4OPN70TfzGI5NMxxquHa/dOqnPPGmSfSkgOCNnxxCM1HxanwluZjluH5HaH9Lg85BYoa22P70JCt
NAwbj/0mUxksUJHkTgXix8iA0sfG6Jt+dC8Kq0nt9Np2Xj3tal/G9q25p7bD8wAIClihRJBb0l9e
/iOVrC58+6Nk0FTeW2CWKN3Kpe0u5SZCIVu4mrmpY9lVL0kJHe4+ZrePZfHDcIsTSLa+GvpWz6Dn
WKxhis4210Gl8KFPgej39cBGY1OaoR6a4QtL7pNJWLZYfQkac/0KR9QS5cv0IT2SYPonCZVGW9Ni
2/sJh4a8m1mVqpWEvGOkoYp93DOwCmrthcNxjU7Z8tEk71Hs2fI/GYouEXcjswP9aZa92YB7POQg
8Db0D40XcmK82or8NRTSIWq4aUISEt8ssH2pfjdSjlk3ptGd9PDxk6z5OHPZNUpUhtbTohNxZfDl
INQXv3O4L1IpkOGv43AnT3xA6W0YG98usqAx4XAg7tZzjZYuggBFiD0+1SHnROQavNp19Z3GpwRk
OoqcFhFJ1G6ttnAW2tlYGOL2S5detGJCHDShycfuyRsSmQzvSB/L2E/XkhkCXNvglmoMz8wmb9HR
4+QRwIOWnft82tSKeRxg9AlGlhxNfR6iGxWTcN2RjUBqw7w9mi3rfXaNaxIBxlxv0UCBmKj1NjMo
t7HYwovcj9kVYZ5BTPq7VX9aSsBzyTIOpChNx7b6zG2eiQTAhenUiquTYqlOaT1Lnfv4qMdn0Z8L
/sAo/+S/ZqbIGK3nXPyENTHT91RGnq+wgKsvEjW7se7Pa0/MEcsuc3KIKpyjotgqfyqgvR37ICPN
siKHDFXhlsZdqvlQDjVH4fpZ2V9dFD1+y4HnP0UVY0SsCUdhMncnjiqu0xyj/Co+uLItBTjRNDYj
Eu3CzP51BhBqPpNpcwcHwaaDgAxi4F3unsr4r4OHX9h2x79VdO5/QpXzqp8GqPWIHa3hTJQt671i
JEra9zHP9pqFJitO9yp/8cgyD9RiHopZuQ1kEkz7UryE2UWgZYzCN7mbOne1lfPQj6HXqo9ps/qI
8zQoDtL8YSvg1wjdnIEfZXhL7Kuqjv6c77sVnip8LiMQJe25j/aVCnN4VaStbnmrHbrG+NtWXgy7
Ypg7yl2ZdvVyl0iviToyaX8b1ZcAYkr6nS6gWzZpS+NkCfKeEaVaXPupP6WFes2p8dhQXxYXe50Y
xeJbtMgl+kWGdS5gOtfPqeMije0b+c+8c3P7ZczJq2TDtder7pfKCP+E8lFrq10z8Ib3g865Zn4P
PUgJN7AySdZ2yKzPMF729PS9RMN+Vl9NZMUVFoKkuetS9NwBarcsGIkpjccEdh84zZKdMoHYzRha
fF2TY79W9atpRMlNEwiEmoiZvlyrnbCjW2XSeiMQjlbfapR5qq7tpAY1Y7HeV/kBAXHkRLKN7v+U
xzC5CKFE+FAGsjcKu70XNlV6kjXuxTTiBSBXbSNKdTvYceg0qZk5g9yMQdyLr6g1Ix8mFNXCEh+t
EAGJ0Ea6QxWm+/IcSn6fb4Vi429z8R1M2vQmcb+H+mUZX1g/2/RgW3gnmsQtUSSVX7ohXJMGgXWj
t6xTGSn0Fk4Yp43+Eumq0e7DEopVxtamZ7qNIOEUhA2Zgsds7jVqApvqmlvSoVGkybEkzdPJ5VB5
UW3X6m+DnrhKuV20T92C/1KDvOdpUD/bmRW/QE1Rl3AlcJbWg6AjvrfSHJMgo7VuTm1c3w1DoXJ7
hIlSPcTsYp8q+nkkeBOYYGGKtYCwKD1mDN4mBlyB9iFiMirjeNy1XfE0ToOA1Qphu0jmja2gaWS+
TAxzjmkVoRNKndi0jVC8OOLzNm1okkFNFxeC59iV7aVQbcfiFJHm+qR1/+zU2hcEjTTjUFF9pLuz
jQ5V1+ofXXoyq2KXRAPeuCEB3y8COTzro59SH2Jjy9LogV+ks2aRBEtSQHlKNQZnhynSVLa0N2jc
FnN0xKeUMHUuxeti7KXWV+19pQfRfButg6DNFHsAb1tf98881pHf03QBnSVWsPpUAo/U0IApSLMU
L501cH/FfKUhmGu+JKQpWf91c7sHX2EbrXqnaF9q6iYitpsz9LZkHkR8NXSvI2qic+0EnAmiN+Fm
Gdgs8nXLBmBjkMLSalnegKNB85A/+BVlXcNiulrEj1vvosbaDUvsDygQBpXFsnmLJ68Zhm2Ta7tG
9ALujZEpRXOI6Jnz9625VsCpg/Vtcm4z/PbjZ97bBNZoH3X7A3AWtuWpj5KTUm1zdXpa7V9hAXYX
bCitul/0zl8MPoda2lnxlyZoO5Fc7GekRe1zpasdu5Q/ZTug8tFta+Qvdht+tmVD80waIiJBjTcr
wpUq4zMxlZXJh2LAbrj3irxV0/i2hJkTNhZtd8LRwwQlRCWhwx27Jehak7jPuRrsn7GtZW+QF8uV
lCjxFD38VSr0qLzU2tBRKFn3yIZTmaKCQtcq/g/og7jmJl8LGUlnR5WWGdkHJNiaCwPI29ENhZ+l
6XZo7EM8zzB5tMagYpog5Ks5Ahur9dmJu8oHaqsqgeRsBL6xxjI9pHMDLhVfGkxtDfDIkJVHCTJO
G5XtihJxHqqPSbH9xMrOyHNPWZI+hw+DogbuNDDer/hWClQ3hmHInjyUg2/UD4XYadYPskit64q0
s5oM2y8fol107s4Uky8fxjtj3KxWsbWR+usMVILtJMWbVKFS0G49r3wDvRQWLSNbL3vG+Dmu/0Sz
Vdk7NeRkLUqbmPEEj57kRsa1U0+zaTPr1C7N1qGqb9Sev+JfVxP9FxpPGQqElkG5NJnSjc9Mathg
JMOdi3tZZ6+KtRjnBZobLCFnNX+ot5VMc/PxbNYXI36TWlDqvVxWjxeuTMidLIyv2uBB097RtPhD
hh1NRkEca81fjZQ/c0brPYmiQEsgKxpQuEwWtrP01o6+HSqL/joyYbqZGce+IeFox/NY/mThVzwC
d/IKW8svIoOJCbtI8eP3oBSLrHit4a+D3+GOkC+jCMzwOVROWtjHlwznpoYK8abP609Sj9M+7d6s
POhz41cvEvpJxkBHLkaXn49SvtLOxkTg/phDrLh97WT9S2KojkE+rDk5OWrcTOu3/UN5R1A02pDZ
RvNreUmfAzFcqua4xAieUK9aagHLX7hG3G6NGCW2R7yduVCBwNO1mQiXegy1JfyEDLMnbe1cwjz5
zuWL7AQJV4sKRGbrrv8lJPsVCser8NpyOq3TLgkPqnXu9NSJOGKy8W1sr5BOUMtTAZHq2yXIG6JT
G1uuIym6P8pcazA08Zj9G6X4nDGNi/YwS/+GyfY5tJ8T0fjS9Co0QfTqhDdBc8tM0p91Zr0iR84w
dpy0+XNkWPq2b1cyQBj/vSoc4E2VZ/77oxo7iJgYkHlpq6x/StjEimI9RgqthOAUGiBQP6bQqsvZ
yo2HikkJCnmbV5/rQuLHLJx2VR1F+ejDam/POT8HLtjs0zTRTvEbuwccCA+p/BUDAli125hg8j1e
jUrLExcwfF0MLKcgHfm6t+mvVle3qGMIEkoLCyua0BWw9qbSb2EZKEhRNyK0T9IgjvyafJgKADtL
tmO9WOx3u8YaL7O84G4Zu6QmVBVCu8whrkXP+tkQiGJ0C5iD5o/jX9yY1hVlQLMZ43K4DDGIPsf+
DK8VxcriyjI+DxugKn2Sh7Rxxlq8mchQMHhUhn6pSy1I8LnsW1zJGFekcmsV9CBKDN7DYvHCrogo
ZzWM3Uei03tdk/u7rPdsHSXEG1ull0suQNCRNukDNTrOVCDVprA2jZqeS8nLEYgMFQFzmsa6aEow
C7KF6zFvt+ooIWmdwQAZxJ4HKbpFY+4us2Y99fPyOUvghpout66loh6uTPvaKHSO2fMVxDVr7+1j
U+7U6K+yiWdPlIvGICrqKXMq27yoHaxyflbDF1TquZel/xqaOub70HJp1s0ttJ41AqzREw4yEfzW
25x9hyxfbXOPpw+Fwy22XnrjPuugusqrDGiYPhRB91RAFmv8OS6Pzcme8A6EcdM8mQskU6jnytZM
YvUzxK1aQJxGK5xcFYauzXAlj772WO4GiPNwbWyQVHM3tZn47NfGm9QGQ3P4MifjVgtNt8hm5UW2
fsJBcrgW9CZJ3pBIUWhgIMhotdpEETxJX60c4UBJP7uu+I3WGJTsXq/drknDNwl4QR5ekhlINjYQ
3HR6nm1jc1Z5fVD1VrJb8PhtOIcs3VQwAkRPwtjm8vcS085naeiKte8isY6AF8NqydDJzCbYcpC+
cY7rFQemGZTln1YaEIw9kUSzMhzkOVYIC/6uprsx4BMCkxfC5r7Lgm4ptgYoXjR8VqSkD/ELTizk
7qgQRz5ujofpdZiQhgq5ZFtJXR1ERV1hh0yRbHvGaBB0sKnp8dOkrV82z9CyOZu8bX10pnyNSvtf
URcM0OCXxlJIaAse4Q6IHoOiaN96g/EOwC01xiOBxKnkoxuP+jkwMUShYBYQIpbbtmw7bfqQqdMt
sYkl6A0I7UJD9aIbyL/rVA/fAX45wJpfQ62/Rr5ZdBxKjHSUsL3sQpAxMIl0lYaTRZ+L07FfuEtz
J9cRNYsWOcUEykla8oCtSxk4J1nmikp/Lvinkq1eP/a7QUYEsloH6kE32IpnBVFLazl5nwRJuNBj
DDwj3ZeIb6xRjrX5BAR5bEeAb8u4KFG1RT5dRFP7PtMjWw4V/iHUaiQ8mz3/u4T9YFle1kCYqPha
XiydaMP6bwoB8qrZfh+yFuo5ZuuWcDgXhgCXEbWPOWEm4/SErL3ZdbltbVe7AX6NxVOZgvYxC8lu
VNnNURtQmllKi9hY3ocqw3DauWmqs9VFPIWdPDKX4kTpdLTpsQ1bKMJnYzIAkEz9JJnWzcwaRwlP
1dI+GUz0mhX7nQVYbDkcY4fMZl6BAIu6e5MhTpnmbSW0M216UHev8JALHotgmn7VxjwUqe0Ji28Y
/os/7wV0ty2mbTQ2u4S/ltKh4R9fK2Xy9fQfB/92qYpDYpvbsAtYjuPhqL+GaHbqmm5vVCtdpTgh
2O5qjg4y7H0cfoQtpyMPCuKaOFmf6kj3e9htMc9AsdZrTURcNVHnYlwMpN7YraGeZadZfwVKrT4c
dk35z6bEiPiHx+Q0oY0rf+zhLonbYP6gA4uTz0iGSEHHNriJ9DmR0y0Mmx8VRKOlJjdb3KkeMZGl
qMfh3ID4M3HR0o9wujCeVj0YVs1bjOhCMn25l25q1W7tWPNb4uOd5cHFaHO0Y0sPNAsF/FJtR+k+
NVlgkGRrJwd1fqsxI6kjhWhCdqyke9AchpK3Tj5KgJGPl37iYE8JbBm+bX2Kt0INd5lu/osphh2b
PJhNQa04hrcS402BIE/NDFRmCBMM5ZAwBwnMm2EXHbvxNk1JUC9Y/4x6r2EhwBToEaj48MEPgk9K
GiE7kV2ZYsOOPGKfr0DLWJMifd5nqD10ULoivrXGl5TcZMPFX4R87WNRv9T624SXVxpSXYePqlzx
gKbT9zJXeOvr8kOp0kudEGLbaf1Fmc3XeJXJLyhWp7aXg5QfapuIuY5aOGungIqlbJWPzyGK+Wua
WBBbvicMLXIU/yBK4j4+gB3zbnF6VmYWRBXy8wwq8zjUlzi8sczEFaTwoYgetkm/GVKv19NvHeB0
ui3SK/N+0oSXUYe6mgkAkKMJsXXYs28AybP/7/sMHbg+Tc8yktQVpa29jNue5cSyknyjWuVJbRZ3
1Yv9EuvqlaIpNLFaj2cy6WfPGlDgKkrE2Z0rQa0v36plfpXqp5lfVmtw8lZC4KJ2SLIKOzpZ+vyJ
gr3KbG8MEZGHswyqXD2moyosXpUWNJ8V2I3SfuC5KB9M+CPdgclmrhd2XWI3tBIqa2EnriNzK1u+
0tJOmKAuLU8Uzfi92jombzPZ+MLSDlkBudxb4X7OtJtIYz/TNTeyZ4wYQZ0GioSyFGn7IFy1Dcr0
JFnhFTNEn3xPk/kcLe969IPVFyqfLdTQJVeNr4r+nErapQNnb836JM2yYwjLrwzZuJpzhhIqNjWf
JY4Ap2LysSL+SyZcVxMJbYWVik8zzEibHRtaNPPp/+O6lCMqVTLWE6uRIM4arMDDwPekz/4aoznC
MDmXd8v6RPm3at81ZIGG5GF0Z4kZhgOlfrOM9YWdaWdw65QK3IgdyacRE5TUf81rdjLzw9LAdESV
m5Q51goT0dCyzeYliK3oJKE1aOb0qKf1Xo10PDKz7g+1qrr4f7xcb0Cd5H0TghokdfzWZrJHPTAf
Ab6TBMVw1fl9MZ2iLnQi6JVqXdDlr6mrWaabVxMauq5RPuvVNmKgFSJepXtnts5gc6JuaXAAuN6p
iNsm2gAM3GpuHgHSnrXpg4N3UO7WshMhX5qDzZJh/7rGxLegWr8yYNfRjedD2M/oua1uZ7Myh9ZL
XRqwMbfV8OfqqWeSUBpAA9EHkxXeeL9KmTg96bdCJK/NmdOKgbckrxEm2jVSqbSWXEWzeieJOj5g
pSz2eTeRRQfIm6Zuy+b+P+7OYzl2JEnXr9JWe9QAAT021YvUzGQyqXl4NjBKaK3x9PcDp3qaB8Vk
3u7djFkvug5JiEB4hIf7L1x/kdOvydt2a2bGNa5V2aLU06uyvOm9taouNF/dZVSIFfWuylNSaJeD
wDKNHHWW51DS0pVM11W1unk0qi9xWlGTQ9DVEMcfoLSd2XKydpVQrAdleOmM65bcLBsubek17h5o
h3NEHxmhmOIgzKtbw9xJgxXt2qjXwW1a2xzkg1VuZE95bsoMkHG87SjEiGRrNa+uOgA/919MEVEL
l9j7bHTB7qvU33eIgOPkZj17A4c1Rx12Gh38gVyi7g7wXaii9Muejbw/SAR2I+tQEZSZX3c/oAxV
9quvvivGZijLy1g/0MmkTdzDN5byC69IFiqM/EAv9tFwWWjRGrPUZUHvSI2viuTRDO77gn0Qrrm1
i1qw7AVwcfWiQJsqLCyKlGO/YpWaUKf8RTSiEOnP6iStoNDKwdwX0ruKZG4Eb9gooMGMIKXaz+Dm
W0sYRB66dGW1wWdoHvvekhZvj9WggHG7AvwsDGvuNs0iHS40I+GX6cg5NER89lYpp7QIEBVKYhJt
+uw8FueC/EZeV8MWzVgK+7MBHSSzg9A63I+NL3eZZmcwdH2qkvoZBSNNW1fNIa/nMWUu90Zzl3lC
kg06W3vLR1MpCiNWeCeB7gAnAVLJOwdMPgvVZ4vzM90E8FVSQ+O1gKErXdQeUBR8Y0PAeDaHcqHy
jegO+Ac6mpLO9gqyInfiuV8mq7Zvz7OS5sber3dl/9hri8DQ5yLcVcFV2e0NAKPCP2SyxNT0wscs
1s5My2L0XuzsspCSrWHS5S1sUJlQI6Vn0o4zjuWU+yBqU0dalpG3GCprm9o2fnoQtzjiphV97U6/
l7V3PU7AdRlb3x3ugvzJVuoY3gpUh7xVFrBTF72ogD+EaykAIGvt3PGN6meO6Xx58FJUp6H+1Zqz
TKrsTm7qc592TG0iHF3spMaFJiYtvcK9dYNxVvhXuu1vc0ZaOMqKrstcLeqzSt1bcq+jiEoKG7gl
NnnhRq7KC8jGJHe3lpv+gKgBAICGwAr/smUgzpwQoeRGB1TSD8mib551XaVcVFMecLM1uljUUwtO
/m2NUrk5F3Z/psh9v8hbDUnO5DwNIpRZPLKwpKmorhiN260cq8KkLOfYm3f1ekgpQIQF7E4qT3VX
3vlFSrSXrow1nI7GilYJcelKinE36vbJC4Pz/cJt9PrMVigcuDa1BM0Gt2l1wEShQEFJkfqHfDgA
7QyVH2GRzocSpQLw8Dm950eTrb1zb3KaQDrECbtYOUHxpFWXhQFZoocP1nbxW1JCdu5Lhxy1Btmv
5PcmXr1FXJN+tdWLp4rzIle21qgFkcWXGdpFRmr5m7S5Kigc01MblHDmUgSzaBybCtsilJlO11e5
8Yq5ETpHQXfmtG8uFGXb4wDnOVd2Q5qUWH12SApAavDrG06eGLfqcPta5eCMp8eMVogqP0aK/gPp
Iymtz+IoeFRd+LhJ3F+beAncUDXdkHpWGjWv5rKNAD4psBqWJbFW1NcWcj3A9n3vpa/OhC8tZbG0
zPqM7so6Q+gpi+IbD70s8qYBqBragqToODOA7uu1n254iOOFCzwbVKjfg27oL31UzWfk2egHAP31
JPMyHoa52jrzoFx6ZfkiqmxNLC2a0tvVnJzUUJrrdB/NiNZ17qwFlSGvu9F6EjPjxqLquiidfpib
cUSKjTqWFDfv8Tjh/BW2ZWvVOAewkzs3rYaboZWvszG9oOqWZz+h/NbtyvJhs+FPZVAj512hHuRi
BYjISulSo2eUmgcZDF/A+UIJEXM24B87RdeRSkB5g7/o+dFiSBL28aG8MFtp5EReUd1Jg9s8X0G8
hYt/6dMM7Tm93YEXRT9A5q07V8Abo8iwcuNbq146/bWCJot0RlhCac3sVSH9bCuANcGq1udd8RPc
t4sxrnxdOluvve2Vs8bZhK606PxLJziPwJ7ai07cRPmqb1+TeGknTz5deeOnr9Ocuq/oovqPHmtF
ey9HSxMTqnYvKHBKCfI0CefZoeR8H192MRVzSxlBnv65a5LYHEIWDbu5MvRF0l2I5j7RbqzGOEiu
/jNj74ysC3Lghdxc0Jos5fou97a1/aCSLGfUwaPGSZelbTgHq27nouSj+XA8agEJjMNKjjVJW5sH
O0fssARln0amtlNHUm2eW0h+0hafF2icx0pJJlpe2DrQniFgiRpiaoyxeqgK0Fhq2m9qyaITlZZb
x0xZFuperBsAWPMc2pUSP+TySxT06xwuSZ9hb1sMAwI4jc8v6btedc6UoDgrsnwTSbClImmtQAKw
UISJz73RD6ZbesOrZ80tJzjIaWVTYja2mSJz8lBAT1PVPLNp+peU9bL20QtxgE8ECYxBb0NZI397
06Rk8cCBd4VOQtRDx8vjn+jOnXsyh+gUTnDgXTVmwvLbry00crp4XRkHVRyEemZREqIDKZvnEUf1
st9bujLT87zYaqbnLAJP/0FvAsER2tyFh4QUjUWPL94o2osrrE0Axysc6GiHIPDpcniNSoirM0PA
yUIgSw6eYwvUq0drphfamvJtppHUWsO2UMN9rJY3vgbkV4ruJNffOWAzdMm90EtfnVkZJLQq2NiW
txEDhAgU1rq0XyC10dAATK7Q/pmpxX0WwGdol6l07tRIRvexPs9G+lFIl/iqZqo2LK7qyFQ2Qha6
PDdAdxuqyntW11S3ac2nM4fToic6yAJ+Gc/qXP4h5c6jFNAWpjNlGKgdePqrwWZdREsFYL5dnnX+
yvBJV7z+3Q2CXWKDYIeoQAalpxTp+hHZmaxru16awNg8JVk6xpXn+vsKbI4uU6UY8/MIBm5i2Ful
QNTpVpjIyJlggUIKu3TWqnwRwInH/FuHXVhK964oFjadgSryAGxcuTwRsO5AzxfDQG836V9zGxiI
REsG0ZemhxBlxecmVcMCgGntAykCFThT6QfGUbIstfzaSZODEXmX+CafdbF1mdX7oEVUqa7fANIE
0saSDm6oL5Dc+KE43s6JDXkeepATyPJpQ9ozalj70AHjFHQAir+Xo1JGKbivxKgmasehmwyxabfQ
bWby/Hl4gPA8GyUTr9oZnMETkolH5KiNidxdFgaNLgsdBJ+28qTbrLqunPsTL/C1hrdqTDTucs2T
+0gVyk6W22wEiIpi3wsvAIqo0x1S+ix/rMMWaqxe6GT0Hj3Xt9q1aCtpgwf64MRzHBG4ndrwhpVI
isYGnTN0F6N8bgSfnRbgaliA74KnJJZ5NMdonJ6nI+0D6g3yiVubx4Zg/PdP+nlFpRqDYbIzdBrC
umh3Ga4jQ8jrltTyQEvfhNhz0ruBXhvX0a5Rz1rlzKifugqhg5IJJuXryoarCBvEr37kkVgGkv3K
LlZ6G+KXwlzCaBqznNqDVl4JvZ+LnkzN5qXya69/SFiGyyc1VzY++A/ZhmQeuMaT196xh0J+gpI5
t2CYOVmH9US9CXRpG2kl8HqU34eajBbiPBNbhYsfzwz3FkcSs0DhLCeyn+QGWmWyyetio4TVNvEk
sEgaJq1kha8R5wORbwX/1kUw71S6uN9/0iNumao+0SVsvbhsXC9Xd15bSiDBo8pRUbRMpEc/lWGU
+1QeXlsBWkRrTI6ZhpCpterI8GhVBMHQ1LqXIozG4n2UnRmoPqLRk5TJrmqB5eahKK46k4xFpE55
29pGQAe+Vajh2QCzoCL5NASjAX5pbZXOiYBXv7YEUaf+yE0WRmmcyAPukt75YRFvnct07c+eF/fl
Jqxm8hq8jDx7kObwBQEAz7bt7KZeWDMq7nN3/e7OXyBW7WUA3stTw3wkdPSJRL5nSaKUTFc9d0Wz
QXhLBrgi5T/Qzf9RmGKW2So1V3dJPXLs7AHVBQrrBy20K5XDBpqUtGSiipRzW9ODa8inNzkq/s9B
+eBz4IiRadUvc+/SVqKNCXy9dpGS72mdtaiyyrq4ALt72b7I2V2k77p3vR9vYKJCNmzi5DpQ7yWk
H7MlEB33IHtIcY2YhwvRWrC2HhpAh4mxhcSr1UswnFf4Ty/NG0rtg3fX6ysZzY8QDdS9RJZWL0zy
WtrqxMnWfawUYO5gnGBcLgcNIvkqaanjr1FdvB45ohSf31sTAA98yjl2NfJefUFXL7ts6yeVzYYN
mRkfh7uILtaQHWgkdxniBdIWlGlhdbMWZbZm5iBwlVDUoVTW3psP9KR19VxlbyYJrpsN/RhYfGV7
ZiCGVIcXo/RYrN52KASDjROvZUZkc7B3wEhgpjYAAmmfdQ2QtVev/Hi4gHfJtul5YibLBtHrXkaF
C9FJu4+EdukHezcF6GMfYjCVqCwE1L3KZdWflUIDnHpjiYvaecOhp+oOapcv9fx5SHbwpGi/3xcQ
ywzcSjJWHdShoPoolOfETcg6oeQ3hebXyIlbNyJrLos6eRahubA5yCnkMXHCwRXxPQQv+l2o23OO
R36x7JA/4ARNWjqzgmfh4I/eZSuPxjHO15m7iZ2nUr5IOB1Qi8g0C0Fe9LwEEi1gtTZhxFKqXrAx
D7QcVPDECU8Vtmsgs2ANhwBxlozMV8X5TX3oYThAQwvKu6Lf1slOAJsoAHADDMwDuOx+wKag1+8W
SnSODIdTa+e6eDcGShy4/0HMMLvLWtvH8RXSNop7Zhvo/vhL8t8Wf/cScl0I3c99LIX/w/K8+zDZ
JPLczu7C6ipLxEJp3GuJZDZuGnjc+Jsl1tyrocuUqrfu0nAGojsD11nH6c338aweEf3XJ9tRrYgg
kNFX2xu1geaQSV6ZrlKkowCDz7E4pshIKUrOfkogeHQr3fc+SgX9wVX9seZEb6r035I6vsmifq0B
u4pp8Hs4aln4IrlgZ4qi3rQFJSnYNm2RUYBAoMr08Xo2Tljwfq0qLaxJVlRJReKavs86964tpQsD
kka2BxB+wlVgzHv+mnQJa5IPaSDfXIWSNW8uQGQ8R+WpbOjrdA6pmF9TAccuUyMq02ivi1l6waGD
sx8qBDWp/Ht/q3HY0BfOg3vC+enYME02SClFWdDveY+QY819cStd0x0aNVPTf/MGk6nUWUWbaGhu
7EEfDWD1LoxHcQsmfnjST2gkH0mA8U78dcTCXFIsNeAW7lP3kryE79p7eSVdc6KplLX1Uu2VU3ca
R+WLrz4VRo+VwBQqSPN9+447G/scrUTwy9dCQxp8Xmy9t/qEYPCRfFsfRX0/JYQ1qq4RjlDi3Akp
cvsSmyjrNsigFLHA76P8Y67+9W1UfWIBk8hjkhJJ3TltIthKCAEWCMQBjUWuVneDmQViNXajFWiX
fQKGIwvPJf/FQR1dcgbgZN0ibi4GkMrSW5hTB/fDM7ek+VRIKyvZeiGrrEJ1OgMDX1J1jJuFHtsL
FfCuP7IN8mTt0ILkHIjOX1ha1170oig3XtAsqNvN2VMLZV8iV6aWFGtD/7FOLlIg5Oh52BFbhvKz
wKez7la2dJ95L0ooXxUDrccgXjQeGEEFNWg7oGUg1Xjp3efaVYPjdxVfAPjoMowYup+Zj3Q6ngw1
7Zve3ko2WCMy7vM2eemGO1HQNvLii6KDRMNJlE5tQNPMjzJz/v0n+BAl/+oTjPnUp8/MXtxYdp9B
CEDLC5Ijur9S8+SXVEnAujfQIAzwIh7H/SFSriTtwBRc5+gOg6JqvWIGRLJT4a2HVMwjZ9/m5ruk
wY6Jq5HK95Qxd2SKklSBGsw6vCtoK8jr7DzoMDDzwhr4u1HMYQHkJmdh8pDwTClLmv37VtpW0V6y
tk28tQ0FcN5tBF4jAloZlVdZv+mD8rKhnRDZNHqzulpHtP1muudd6b79kjr6PLVeS2fnABaVIYfF
1Q0dxWVWdVdh1z6rTrPRun6uor7SRYjNC/dCG352yZla7c1hOJEsK0dOVvpkH5ArSi66UdJEqtae
hIQhrOsfkubeaS5Upa0ToyiM3EFz4sTx9Xqq6pN9gZSj7QHPyLvKzYwbswjLA51ICCNxmtro7CcJ
IjGRuQBeFyKQZ5n65fdT6ZgEuz7ZN2RpkFmaenUnlQVd3MFJVmFv3Eg1iWECKjAxOxeq5EGXK2qg
b3EuLxupBM/bUjapqXKnFE9t2bdOLS/HkojJstxptiOL0E5RmGrphQHcmctPzhOy1gG9BrRWLBWK
obXRVapTC7CXGYDwN/0mu/Kbp/ZO4ixA0/C5veDroQq0HnYSmCgiHgA7GQXeJqjxPBsF2h4bM3ii
KIqKrZjZD9V7GJ2DYud13yIc4KnesKM9FHiFkAq8kDtKwDr6mfEGbkkql+G2RKkACjWmd2ug6lWC
Etss/wlzupBn8SVimJa2DMsr1FAGzwWIuKNmn5wwLPjQY/9iDdDGqfRpDRC9kqcD6lHnqMKv1E24
pQ9yDnRz5mFXLc1uLbzGtLmxxbR17q1sUJczCbOzbGXg+2RwrgsXzozMckMhb/yrRTyHZblAj2Wu
UQp6Upew6NbRHDrjAd7ERbQm2T1HXhk07pru41m0rjf1zltaK7hbJ+LuWAqpTTYww3Kdwkh5K2yb
53D812ItX8F9RWAae/F2gU7T0jhjmGfdTFsgjjp/e7xzF+GKPGQHrTw/sZEqR07L2mSX84c67Fi+
BQ5xtDkX0FXm4xAZM+C5c5QEZv7KuzsRg1/nB6o2Wc4LKgBhON7L2Us3yRk+CJf9C4re82T5bxbi
tMl6ZlcgTwrRm+eODSo9Dy8sAfwv6UJx4ssdOcprkxWskpvc6sLWPFekkWtZY62TBymC7NLKjvKT
HjNHVgdtslwlql2g7z5QxKC9mrX1Quvv2H7AOZir1sAmodxZpNX2qWznyMKsjZ/sU5TVadvkTgTK
vqnRrEcKU8q3MZVeVOxQa2kXmcDiJDkxEcaP8VVIT5JelVauFkW06KgNrQf5SYVYbpwauvFDfHXx
ybrqakbWh5qKO49rXjU5HEDUGL+fwMdKS+pkLTLN2EoNr6YEWqRIJIUFLfzQs41qDmEDXe3OGPSl
bMLPzYDzHJSO1rKvo2qFW4C3jHWP5BEDWVS1VUQK6ryicpHa7qwb5BpAskCFpAd9iTkOWuyy5O+M
UshnkeXJuxqJikVXwZdpoI6jbpVYj5pAFBJrXwdUmz/Y5rkVKwiKOg6aW5Fsv9ao2s6jrIMrEGkp
Qglo330/EsfyBnmybCRG6+i1psT7/ioADYkRwFucrQRdhBHWPwd6Ref6+3sdmS3yZNUwHS+rE4lb
pYGnnFlJsQK7qy66Ecr6/R2OxLQ6WYxpHhcD8ExsMkoUhJAmZ0WcI8IwE/qJXezIIUz9mFGf4ssv
dANeErfw1NBfFwAMETP39GVjgtfTFVNetp1Z7kWTOQffK+ptFEPMQ5c2gBGWDYuAZfrE0f/IeKqT
8fT6mG69aXTMwpw01d9a4MB6Pz/xuY4N5njbT28qGaoRyJ3bn0v5HhMI0a0sG8GbU+4iX0e3Oll+
y8bR0k7Fz8CPCgrtSNiW+0bIy39vIkxWXbny4ygHyntuWAjfaLL9s0TVVZTtc9QE79/f45i33ofr
1qcBgiHrDWKQuUlP3l8HAN3jtNkGsUaByNtZ9nAY1N6cIdS+EBoYmu/ve2RdVCeLbo4gTp47ooOw
d1fHj2lwooIxBskX6+1HhvPpdSyThnGRc11X2YbJqPwHkFyBGOotjWHxbz27mKy7hl/VeZKOzy7R
TrdWfpicCP0joyImoV8gn2EWMVcepd2q8KaVTxhgHQkDMVkgayxPY0dSuHC0QBW5VxaAoRH6+35A
jsTwR0Pn06AXZeu6kuDquunNcOhwBFr26++vfeSDikkAgyPq3GB8chtaqgy5aSTSJ9eWNgfn+f0t
jg3OJIq92HGHJgJ9owm46SqdbgN1iBcO2t9f/0g2IyZx7Cft4KLSm+4N0OyuPDgzxTTFmdagAIh9
n8VEZe21IwAAqUCq9Pu7jp/2i0gQ4teVz4vAhg1aku5rv35OQ1WnTq/G6zBCASINa2gZyP5+f6tj
i4iYRLNR1ynkoCHYQxUKL+S7IYY9PZeuujt1dqqIe+wrTTKpzPetDKPUYF+pKUeOJPeRuc2t58AE
rppB8D9lEnxkxn3YV32azVHn24rqlCjFgruHChT592a3k3p4c+WPxstOFB+OxPqHY+an2+SxFGka
kNR9I1v+Xc6H3zl26my+/yRHQvLjgPXp6p4buLabFcFec1eNfxs0Bzk7EZHHLj1+oE+XptldSY4W
BXsJGdHY7JD0XebFiR31SKwok3BvTfJTpWFU4nuE3BNIX4ixKagezge0ZE+ts8fuMol4XQ0aEKTj
2NN0a9bFKx2ZAEMJZ9ahA/L2/Sc4FhUf2dengeotpWr6iLsEyHAVi6DBtQGBhxlkvVraOrAb8hMr
2LH3mcR66FchzsncCewx4H3qqBB8rXKJLH2Bi8SJFzr24SdRbmOM64Qp0pO9/dBEj1FUotDx8v1g
Hbv2JLqrWLedzo9j1BUuGwi5SHd7lX9ieI5EtDwO26cPAUesVAXI9722R0e+hgNHAfxSzpdaemIF
PBLM8njnT3fQqrppmoQ71NU9UmlQCE88+pFxkcd//3ThPsmszGslWBVDh/jvSwmptDqxAh2ZNfIk
ChKpaAMgOeE+EAtEMmRkK9CbG7kMixwRvlMewMfGZrL9aVHWJ5Y5hPsUUTdJHNTo7Ps5c2RHkCez
HuyZVhh+HUJEjJkuFB5NjaYACFM9Efff3+PYUUmeTHpVoYJjBX64b90ArXEjafqDIiU14GCWI8Wj
Ojm4o86znQZLoHrt0h4SdUPG8hxWlrRR3KY9sTYeG8hJjNi649WJkUX7sjtI2jkmSCcm2ZHzM+Tq
X2dZ6fWRlUdxtM/QmbDpG0AdgF0/q1+cHyUkW5zLTsFPvn4JYU8iJRuU2rPiPNoHoNJz874qT6wg
X88GYU9TXCUZBs+ww701SGsNDZmCWrmPC4B5ak/9OqMS9mTjqyOtkLKEO9QSlgIV4iyXjvReFcix
qsHi+/l27C2m8e76QJJ0OuEB/OxauwkdAAxgL9LhlG/7sQ8w/vunFSU00t5QOo92kYjvo7ICYiw9
fv/wxwZoEuleoEp2MYTRfnhpbpXn7N35AV/2+2sfe+xJsFdq1USQwKN91Rs6InHiodCkEzWIY889
ifEKDZn/hh/UwA/wjLw3Vt7V94997NKTmO1kcIp54BJZeF7QtgQRKTSkbIbAwBMOeWQnsv+9EbIm
QWxmsVG7FSMEPQdHrxpFie/f4evtU1iTkE1yzNqQyWPGVMB7dslKvrSTXfZ0ah86dv1x7D7NSLsu
9cRymfOYfiq39OhHF+4CSvKMduf3r6AcmT7WJHabLPU9eUSY1Posviifskvpmg1D/anO3UdrM3eW
YIi/v9eRW00t0gNJNmTLkcO9lABSM5e2Kp248rG3MCcj5bWO6KNxK/UkFHBSF6e2UudUh7IcKMhS
hrvt402RxBR+W7hzC6kys6VllPVFVabaOo2qdMtC6Sy/f9UjX86cjKpmlGmlZkq4z/GRBZ/2w73T
R/DYDJ7B93c4kkSLj2b8p8lRyi3MdcwM98kLXG/QhpE1ix7Ei3nl/OBI8P1djn2y8d8/3cTOU1PG
UiHamx5lVqrYaVGceIFjl56uiZncgnnn+WWK7LGJpWngnHjqr3NDYYpfn1qO1b6A/0PcDEyzRILZ
rzZZh1Jkmy++H5hjt5isjKlsIg8xNOG+Qc0LnjySHgYV/VPnsGOXn6yOcZ30+OmSd8Qx7bFd769b
70TR5cjCOzXUjmW1wlKSS7dXSHZjqFMsuqf45vthOZYwTQ21u9zXJasFaoNnY3fbXIJ5Gd2gD9XP
8tD8LJ9P3GYch7/WcIQxifco95G/CHkJ/N3wjulH74gZMmbK2qcZhmmzemKWHglkYxLIne/Yjg9u
dQ/2AA0uvUJscN06M/8lO7WBH4tkY5wEn4JsNK/WULsjO/Cwt8VwBcYPS/3SLFbArdH4t061D4/E
3JT/kNdxie0yw5ZXKExJm5pF//svcmTCTtkPgax0g5NT8G8kpNywVZYeU4Syvr/4sccWvw6Q2kr1
YMOAPq8yjCXYAR3l+uPK//HS/af7ll7+95Qp//5f/PdLiqya73rV5D//fpvG/O+/xr/5n9/59S/+
vvdfirRM36vpb/3yR1z4zxsvnqqnX/4D9qxf9Vf1W9Ffv5V1VH3cgEccf/P/94d/e/u4ym2fvf3x
20taJ9DTrt9cP01++/NHZ69//DZ+gv/4fPk/f3bxFPNnixRlEf/lafoXb09l9cdvkqH8TrYlWxje
GLqs2mM3r337x48007YQUZVN1VTlEYqQpEXl/fGbov9uqLat26qqq8JURrhEmdZ//kjItinbioHu
lKyx7Pzj2X75Ov/8Wn8DWXuZ+klV/vHbR6vvn3Gv67aiK7JtyKZtWIZuTKt4itwGVEHgQooqxkYi
QHy0izQhMakpU8IeVquBg7rHwqBhZmrPPBfutq44xiIPY07wbSVbb2GC2XrTQz6PYGFjsijWdWkY
mGbGInkXqSTXMzsElI0DRoWGo1lUoyRf6577hoQIA+QeDXh7W58HVtM/ZFDLxNLTmvjeAHwMWzNG
gCUNkSPL/W6H/HeaI6lcFP48N5C26rzhIlOqf6AR/qXJfHSm/jK7D8jOVnXx9rf9U1b+bVUnr08V
0+h/wewez5jHZ/e6fnoFFFVnb5/n9/g3/5zfsqxwUrWZk6asKiwp/5zflmxwTFZlITRDtlmF/jG/
jd912dKY84ixoOI8Nuf+Ob8tpjwBIxTZUnSQIP/C/B53lV+nt9BUwySYCBrCadyNPu0IRkb89Cry
UV2sPDgFRbNUq/xF25UdAPRTWfMHGGZ6O11RbF1WTNvUP7LqT7fD7sxJETGvFoWjYZRhj8wRodnt
TzfGO3Voy7zFfTbAAE53Te81rXtYUFmhKmdyOFTyzFB8GScasxaPhYiiDZ7R0jW4GPxO7EJdDQo8
tKKuWoyEggRduAKPLCOJDOSNtehM79VibbrYHkS0LcTMz/3t0LvJNoqEuPX0GGRtB1fWtxtktjq0
3qUSFzdhhwn+ThKZUZNeaKYjXfR+h81I5UvRSzz0GRp5ThNetZ6HYwZi8sGJo6v2a/YxrkJMEGuc
PRYYR2PaIpYcp+PMwLgpndQhoB4MFhISpf5SyjhbCAQ7MyxVGhM2bCL95P/RcxBa5ODanVQosYeB
B910CJBbNDsk/MzQwHIH6Lx7F2SxBUsPfire6D5yCkMyKOAN8zCf+UFTj94ejbJUUkN5LdFHhOVd
28a2zSG1RDkE0VmVGBtO2ah3mAaCD7JfZpu2V6XztIlhA3JY4kpqmb7JQ3HboP1VzRupmA2Oj9jf
p+D7c/n+vFx/dIYmE8xEjcYyZKEIJFkm6dowFFGmGHa5kLvBmiHRBu0Y3bJ4JrmW1aCHEGTnel7C
l26NkViDp2ntAvGgryl8RWDb23U3VSvra6kHOdOUyKXJoXwvhbG7jssuWp544DF9nzywbaKFh7CW
YevKFEEUuWab4YdeLZJk9A0cLGfTIMPmFw4ncA1Ei46nCvVg2Vsk/lCt4sHW11FYnALg/prxfMww
27SEqcLtZqLZk8ynivTBD3Xcu4aqQilactR5opTmqe8zXuYvr2sZfAJi21Q+svlPC0AQQJSPwqBC
JN8d1QmLboF2OGoOLuJoZaV2yAzq1GV0DMbUwXW2YYmTjZ5SplEiYNknRv+vy58qK2QKJBAws7Vp
aRkX7MQUaQqWVevzc5FCWnTVVOApg54WUvRtfCWrji6WSVxlT4EYtr2iix0iecnBROZWbawhWQVc
HbHVJgFRXhd5c+Jw+ev5afw0qtB0oVkIfpu6OUUOYPxiAq3Hs2hoDbFAY2A/KMm2MloZftGhGhDg
/hiWf2lbP2RvyU1VvL1V7NjTbfr/yNauyN9mrpsnv/I/b+sfv//nvm4qvxtC2HwVUkxg5/+zq5va
75ppkLDaJlkjmzRFwD93dSH/TjJra+y1qsaSPs7+f+zq1u+yUE2mtcZ85Hf0f2VXH+uMn6OMjdzW
SDcUS2clNKct3MEqYI1YHhWJpmEe+6kP4TW0bDxufM3B1geUeecIRE6YRP26sXKoh9+HFgPwxSNo
5CdMYJtNi59/CnQR5CH+TBBk3CQFpJyjHK15ibIUoXMCZzRducaXNcYF1BZiXBcmFQwdfSwnpkYF
vXGULMF9YOEleIl+/z5/HVLuo1uKqis6LgJTZrRnRXIqag1APMnGoUh7TKdAYCI9FMiVrK1EHFWb
PE+gznW1/tB0qfBX3z/CdB3QSdCYULysECoVq3EgPg2pbSa5GQRwp3r4lOiil8Y+6h2kVKIyXneG
jrOkzFH7+5sKm5iYfElDHndT01Jkvue0q2MLyIiRXIBjTTI0BvDp8EiMtAjfy8GD+IlCrwL5lSYM
PuGenSejpLSOuI6dhenBrSTtLhtkdC2bMNLPk8zAB1dujPyJnjlQ1ygd7biDAspzrgwUc7JgCHt2
wgQlcVsduhDfLIc6Y98nrg01BjfOdWF5GlK5KTqSvt6JUcIu8LXXwCs5YlmZlLQrR2mdO0/1gx98
rODajFTt2UIpsVmh5W1XmzhQNHCpuW1cu72NhZ/Z6cZVpXtRfKeFHcpjtt7nwcbCZPbRxfVYu1BR
N67vQq2P1lpKTQ7aVohzjIKpVjmTq7h5MFvPH62VNTvDjjwSN65hUoLGKiW4G4wBqSlbA3NC2Hl2
RIlTM4YlBmz1k5EHyotKaopDWNyqu7Txuw4fJ9toEAyTkfDM5UbJ8GdszL1VD2W/RL+3QOs78PCh
q4OK4hfIQTycYyaFinWqlKWLLENufdFUXR1zgK1EBrKwRQGiSjP3LCkGK18acawGc93UY8TmTbZi
tGgGpHCcWocB5Xe3bubCdMEwY0CQIxosfIVjv4A57FsvcdTpCCRYOk425E/aAkuTYC2DQFbQQhl6
bMIIFOpYUfb2/9g7z904lmRbv8p+gRLKZJn8211t2PRGEqk/BVFbLO99Pf35kvvoDtniJiHcPxfn
HgwGgxFFlcuMjFixYi2Ng+52SU1sUocpGSX6Onn+VMtYRKtwnhiu5nUOV2hKPJYJQmLI/5dIWDWe
zQSH8Kb6B/Zj+XrRWmPfaOPgbgJKleusc6Mz2TryvgmH6OfYICe2sjQUGVauh0R8Zg3IKbVZt3OF
5p3m6ewOp4g9iIe60rIr5PxLyNIMZh8KuPTU8pNlnk8obWJDuRjyenAcPHOceMLs1EAMaRumTPb6
JYoqiCLNyiCo0IVqz4oRo4KoR9Q5nwrDl2UfMz5uatGXKh2i6ypLM20TiwrDpjDwmMrPWlxv8Yya
ki/5wEvDfCkmMz/0fdRAqFpqURwmkQTLmUwnxvQqM5c3sStRnos0maN62qbLDtsIbUCdwkOrpQ8K
zCyWXsMLuI1Kp8RCLgsfgR7QeC1kluAFGFSeg4lDh2gRDfMflVvibQOKoeebykbYDPcPR7MuE2vE
2hxvCozTU0z0LhJRIGYZ58FyM/dz+eB1i/kjRGlQuYhpwfVcJt5llCauA9uzCj/XvcsaT0aj/YnE
UXElYx3tWNCR5HqOjQ6TxEBHV8eM86RFjVqzvwhNzxlSnIonWXQoEMg6A8klJX40Qn0CBZFGRD4/
Fk69akWKqDvlq437WdbMiMwxjIWSghv2qLJm5YRqt21kCKbqEyrCEO6UX6ObyCtnsJG7MiGLfA3y
wMK1sOixEApzWzkFxoWJT2qCcLnjUSAw9DcjSO3Umo7DgEl6t7KAjEx8rMsKydHRdGHgx3J5wMIS
f6sh64rvdlhOBRpozE1si7yfcBazNBNB0cHUEMtJvMZEgtyKIj/om9mg5Gqltmq0JQsvrapNWmbp
88HzHa8ageUHqwKmHXXEVKuoZswki+Mx2rLeSyzZjRpx0c4MMZOdg0YwJD540/epbzQX50UX6Vwd
PChfd66F8CGJQ4heYdJYoz8Nox4dREDiz0hJYhU+ojHFdy8U+dXC6oVJWkemGjcrl0tn1gqkKLwh
+IHaQCLU5fsHxlz0uxqRwoAd4TFFOtku05iNbo6ItSeVgWqV0BGwNhm1Q6egaVLpj21h3+Vl0rn7
Al1chtkcbygPY9+xMqe0cT73QAjJqtILL18HTpsaH5xqx3m/oxtgMgqBcIRAAPoI9vBKIlBf4AGq
1b19zYBmaQT2IVmy6kZgFvNBAv/W1SyKdyp3MjLSwtcH91KOS+m0ib2Js1K7Gs188cdR87aDlYnz
KOl+fnBkH9eUNDclMddCGkjXSVWOrtc0xdIQQsRmWML+OvLiIlpFdu8iR9xIpNHtpLAa7ECSBKMX
bdaLzyY8GbyWBxb+ppOILPi1Gpvxu7oV57iLtDatTitE/64Uxc9msIwZkbCwBOTMNGZKxBzG3c+C
489dvf8wR70K2yb5cJDd5Vi3yI09Tz3si6zHcLw+7qjeN1k/YkktWlcaysKq5TRaUumckjBNJur3
ORXSZOgtLoGLqaFMSMju/8kC/6gy+p8OeBpq5vffEc/zEqD8Z9N8716VRuqXfkGe5idDULC6AnBe
B1IgUf0FeZqfTIsc/RkBEID3/ymODOeTR15LL8AgyXRUP+9XbeR8AqEkKeMPbb4uLLM/QDyPBhtt
VDBdg+RZQOtG4Mg7ZloN3tiyYNLJ7x2r/ZwM1YL+3YRpeoYBQS5GA9em0brOa6f8OS2TgxrkMh0K
K0FjBlOfBydMzVOG9/tTEzrmCYIW2Y1jcLb+s/L/d629aB2Zak7s39fa7Xe6Mn+dxl3X/vW9+Puv
i59D3L5cds+//59lR7EJWqxKQdS6VX30n2XnOcIwHFaQy/pSffpfSLv7iaiCdhWVvDAsXdFSfq07
9xOYOD8EsRauAuj/ZN0daWqx7rg6c1umqZMfgOEeReWkilFj9ULdT7QOmnAp0hurYPTRz93QvEqm
NEPDu4wONm4X4cayS7xwklb5MozujGjZqHVTvgpG4wdzY/FWn4z0S0xRhGpVac8XZoeMuvKiqdF/
snG7zKbqmxcOEzr9mEb6BTTTtauL5qcwxH/HRXCet9tkqovxqkjk4UAxKY3p0vF6j2koktFlifza
4oe2E3+Xtmk8TYajnSV0PqgENaBa7MmME80R1q30conZrLXE90s9nAjPQ5T3eZ380eb5/wHCYt2+
t4Gu6P925V838Y/y9bbht35tG/uTaSpYwyEyK3SDDfBr27ifCJR0PS2XjfZP7+rXtvE+8VdtwXZy
dBsE7EW4dj95nrDJ0FxWO9N97h9tG3btq5VFyqQ2n0X6ZHmeK47O/yIesAlCKg8TKEfbVEs/+qgJ
wawzXYw4+iIiV6GBfJhN99bTe5yoGTqrrCSiq4OSXCqcGIce0vaow0gdJz6PCazocS6ZqYwiPHna
oj5FQ3ZCNWaQlyFdt0Odzd3mxXu/+gd8e9mZOAZvAG8Z1yWGAFMRZ44zzrESRhwYMSr8ZdCstblv
/TyIr2yyFkarB7RBE+MjngdH8KtXB/oHcgy6bVKQCED316lTaGtaV4CabALERn1LZk+mi9mIno/+
+w93/I2OL3QE9vVyWmIvoJgVIvvWJPjPs8Pv/vwaPA35rFpdnN+vH6brLdLYLg43WkVp2IztCLWu
qT74TEd0IqI0/5EWLjxgXsS0Y5EfJ6r0cqlQ42+8Xvphlp2WufwaxPZO9s390PSfm9ZAg7YzsOQ1
rnNvunr/OY+LhecbsKVwwNtAkfWjY8IpB0NWSaz5Mi3PMF1IzwH4EY8fOuyaRmCT9y/3W379fD0y
IdIrC2DxmNAY24BXS4FhFcjFvC7r+DHKwxKdP29hGN29LCRNqMYW13afPAHb3b5/fTgev69SKR0F
rVqGodPYfv1hrWLSxEIRuolldajs+iLTFixFneQp7KvlOnXs6zgdi10+VIjNutmjsJInK87OKjwH
GH+pMOedmUQr9SXaWtEiUI/zLqCHXedufuZpzsWSpE96Ky4K3BT9Eu3U1TxCcC17VJiM1MbYWbaY
+BlGtQK0/3vINMSpmLZfA6RdL1aK6O4S39pG/Q0u+F3rieuysa89nSsLlw6qNQIk2smjW7mIkS4N
3UeuBnyCKjC3QbaCq1Th3o0l+r3VxFB/Hz4GFDz4keoP3pxIXCT4kZ2a9q0eTN3GMZlmziKPQf12
MqF/cKmsLcD/ZhP79FlfrkWDbnTc8k9XQ34WJ+Z10uLb+PxkZiLO56FGLAprq9UQayncxHE66C6j
JjEzdCmgPLMaybSco4aLyiCeGFpJI0nazkVtjcBsNhOY+Nx87eQY+HPH3FRp8Oa0nAl0Ox0wZgC0
2JmYVTAImD86mXsxDd6FjRr8Pm3L5TxLewzSbe/OCTB3IoYv514lhjXmUghYWWG8LeKCiWbdvTDs
wlqZsyxWk4bxwuJa13DuHtPZ+mLGuJdgVXAf5FG2yYFxV+jIzZ/Vdw3c4gwQATbqlEWXvQw2WeIa
677yWlqGGFINFV4CIkI4WrSIgU3qJT+/xgktVeDSGieQLpw/u6FlbvSSlzBbJY6ZRiF3c6RjMBu7
FzLKMBdvZtS4Zwd1jyh+FNhQAtF01VaHq60cw8xNq0WIfLXWsi+x9Cozh4lnj6VACWGfjryGyMmX
bZNyJYTJ5vMA6xxEPxFNtNPaXINEgfcWHHH4xjx5Y3VvRhg4q3unR1zs9MI9gVSMzc6E9/KAYGKg
3WE5gIxjwnaltY44Zh09OXO4bNNwNNdhizMiGenws48HVJuSud6nQ3adO3SDPBxTNrHFfacSy1QZ
tPdLUui+nTg4oBtyWmUZDtXIiuCkHsX4jiIBvStatqBbdPeLzQLQ7PhJC0Wxw6nrvpuw8p487DZG
DRDazfmYRYOJWiux/skwb5RGZa7jgTvTkprfDooztWmQup13I94eKJ/xx2q79xHqevOAAcKgCXhV
UcA/3dMRxnnwyR7YZNmSP8aNcxGNxrkZjJe1Lu/yXs2UTS1UaIsFvxC3sUwz8YZQ/g3BINd1iycq
tSlKlwxMFlnswl2QF8ZsXWcJG8l0wkdL8mLm0uAaQXNvm+WZwChe03hTsxt/dfGB9fWRD2YAFq1N
ibhzEjvzeeRG80qkQby2B7VFXQYwLETjJ8+7Q0YfzaFcu6NYnjBx9u6sEOpfmz0WIVvWFe5dGxna
RgXfrnNTv26be1y4r5sYLrFusjkKtfD1IAKDbpRzhjatOxO55brUCtwJCRmL20yHCkenw5RjNKEw
3NUSoiVpuCK6sLp+CdYi5HO6LZ/GxgTe1zWm2nQaH6sxQzp1qLJHBiJ4gjxiEBqtX6zuwJqbocyh
uUQnqfBihDbZ8RjxIVQbPQ5Wf9/kzT0MKd69wIzcdRqCsss68SLuu/Sipyyul+3zPtUq9y7P9GUH
BIoH39wjUFo25b7yGCpPQpv3NrBIvEG7m+aUxaXJg0R+dOuVc3oziCT7MqCfnKJphzh+JoOf+sir
NSc8xjTBb6GgdZ2luQUeWqNpmtgQiVTaF0gVGuvJOLPcUotXaW6jct+ONYbg7nhpdHxLsLLpykMa
fwNmnW5oSFknQrWcxoalHdRdi45/bmIwEuOZji3W93kKoyvLy811Qvze9wir4qdX3jtxwfCnBAQ5
E0FbbY1wMW+MJcbaftDm5nRwMSKVeEbkqy7SkLBPI6UbY/TaPhfcsuGgkRvqMzcxD0T63LpuEJFf
Lbhtrru0SiGAY1/3tckiTFY1TDIR+v4upZEi2I9o6ijxyzMjS7+fwGlOcbqttkGtVw+G5k07rwjm
cyafPXwQkuixDbX0Jta170ad9vE6TtT3S3RE14Nq0TYMbZqbYazF3/SSyn1sWAPG62yWQQk2F7A4
NhMerUwIj1jY1IN+PybZ4zRxPKvgVJWsYGaznmB5AOgOzf3zsUjeej2PGLVhTFIxNaHOxTRoTnOV
bOSefWEtrMPCZRtUBAxrAQw3c7s5FQbiOW07Yt/dxd/Kggj+HCPS2LnQ26q41YrkMcyqAKyGXkGn
urCEeHWmZHfZUNKQcFyUZInH09Kba3o5T31lXlVWf96U7g/GBB4KNz1NZ7D8ZSFLaKeI3KLI5TYZ
dBPfUzYcvgLVto9DphT0zGHuAl8KEPv5dKr19GyeXAqVAH8HyPvBik13YqbDbdIO+RZjWOxpJ3u6
MkfOkHZsgZYqwjoZ5b1XqMc09ZaLsh+ztF6+9bGEnhs9xiHvL23ipyrkbxu12rQqwXhOFwqjuZ+d
9BHWW6Xc+SDwAKh/kCkqTPwlqYC8GPo7oLLuUBW6rsrjXgCxVk6pV0z4jWYescpxtbuRKxE0k6cx
bkw0qd14DfMh/uC6zjGcDYWBChD7KR0yJGXgUYI4AX70rYF/iOsOl1Hs+l0XHSwxXAdphi4mJrHk
IrG+0pvMJx85dzrti+HW94mIdm5aFKtccJ4vwiJlw55Nb+pN0dfYoS+34Yj5XUjhhgNFexJ0+g8Y
idrKCjA2K/tbhExoSnvVtp7sQ6SFn422/zsx8cENXXqSLOshC56Y8e/WUR4fnBBr9iwbkMPXuvSQ
z+zlIiBwW65zMqrcfYzZNGrN2Qnt5IKok1iztkFkBtvyLr2cPdrjOLtzbkL8JGtUjiLx2C7r0ZvB
dap0WmvVYm16zfyjyTsFT6kmv0m+Aq0M7XyF8Lz4vGWF+1kbe5rv4JO3GbKcJM1wThY3fEoqoicH
69P7qf/zGNarFcUlXWjaXFYhssdkPbO3ig6RMc0v1Jvi44gTKUhtrUjiD9ouD73nAuxzquSZ2A2B
d6HSSXMhoOdQNNddRwFgwCNcq5xJH0mB1FduSAZmK32c0IwEXKNqKzxg2sFvE7c5Kc3sqa6ae6si
0+kX6prEup484rxs0wrZctxl1bFvMoy0GTpxbQpSR5VuaguZQ04S3ursztjkkKCBO2NOondkbRQt
zznd0FRyvZjendeyRTTOpzRtmEKmBw7WYF9UC3+TQup+Soz2rpQmmsXtqOiYIWfygmnP4Z+TkZor
RFsfIyLku1B+wkxItg1987EisOacxdBWp5WUs6YSO/hhPHTvjCkcMePaitGTd5ZuQ/IcHMLEXv6R
rvojiO3/ZpLhFYls97NU4wLtMdNM3c3/mZH4f2PcwbQpyf8ds2Z3dnEb/fUlbsK4+AszXJDr9hX6
pv6BX+ib+GQCugI70yB0mTQA1viFvgkaIp702B6GjSqh4oD/B31jjt6Gp+lZqsWnmmK/QGvvkwXj
S9BjcWGQIzX7J+jbG2CEQ4cUiM8BEQEHfx0U5qVpkEp3pN+KhuITWvi6aB0Ywbs+mz8IB2+gVaDz
Ako77DeQ+CMQSW+zBfv3hDZkYSNXHIbJxiFpwU7sI63wZ+GdV4GHaOeBKiu6HfS9Y+cSuEWSYSse
axmjNdKKp4P3pcgnREBngXc6cxOraRhOnDTQ/IBSbEZiZQn0Kwqh8ltuPSmFeUMk0GQpMlH5xdtL
Yn2T4swjrHwTfTSK/jt46Dm0NBSvgMbGb+1q+AK5PY6G9PuZYLG0NWOGI7QVd1zUARjMvubBC3ux
bN9ALJ8lHl+9JRBhVhidMpBcB3jm9cfPstjO+hkJapxKsdqry+uwHp4yU2bXztScj0HE0aqN5XkU
U45gVLERsyPPB1GuYMRQm1SJj2TQdSTw2WYtr612KHEJOq+GL2gfj9vYMGaAE4bJ5wVAF2dByFuh
/DYz4ZilVXk7Ns71NLTTphNUMzPYDi5hXgT1Kd6lNpToICfBMiosVZoG0jc+fpu2rLKvbYN/0jTE
H2h3vdHmMAU9SrVEXeDB4yE99AzCMU476UdeP/mNiyeUNad/QzeMV9CfXB8h8vu8g65ltMGZHshD
xjzTqqpCZ/f+1zlSw1DnNbfCPrEksB0JxFFWNON4LIDEpK9LVLmHkbx/riZVosCZWGpkY7FIlpvY
9NPIgPnSdjgACtr+dv11HJyP1IJ+ixSvb8c9gi2l6HE3HkrpS63CKVC5gw4Wh5XVf1GyVB/khL8B
zlxNdXCZItHp7x/rpsRTmAtrkJ6Pgl22kmM3bNCPHj7YAW9knhCvdUlktjwd8F6FrBc5US6qOTPi
Qfoa4vKw1rpvFpXN2o3781xjEDpMFn+ePOtQRUyYB4Z9mF1YE4hfupG9b51MxzrFbXfOlN9UllnA
Sxr2ReH+bRU9FZQ87zMjOF9GPN9xetwGhTlsGJPfYb3uoGLeasitUgrFw7qO5OfGNi77oBWn5IjY
cpGtrOowotCMq3IDfwfGXd6BZuDfF2MrHmJrCGDQ+Lnm7govyjdianFWzoLvmp78nRbjQxjq9ZlH
qYcB7AIRH0NCWxJS0vjzEGNl6TnIpTol6SfXiTZpAbAmh+JDGr6KJEeRBkhfjR4YkGR43a/fczRl
9eikmcQWGxt3WIN4xUNVQmts39naXTRgkW3okbN1ZjTJqd/mYcYBeWA2p8se399Yv5U5LC3inUu/
hsYXMySv78WVFTSkIPB8F5LpCozAWeV6SXXxAyGNioINBLDTP1jPb17UYzAK/wpswY4vqi8js0eQ
Av0ivBq6Tm5DZ+hWoqnPl7hxV16a9Cy2h/ef9M1oxvifqq+kTkRWe/rF8i5G+OtDnXC64z/aUnpt
vHlKd/B0V+Wg1Izb/ptbLhrotPtt1tP4NB/sPWntRxKUz4T04wVA55dECEoIzJGjYBZ09lJWPQbw
YTOK9ZzrwzrQwf8iuKZrvQYwXqTlrutwag5Bk6CO1HbexnS1C2wbp4PngF73qOQAMuzff0nPDZ/j
W2NZKmo+PHOI+69fUhpnYWgjouPL/MFy6+wymy9mbKPs0dnCwzLYO+i6lcI6geK+OGArQjmq4/bd
b5LcVpMuHFGGzvCRiaRBWcmHNrdsyJ9RTvV3E5sNOuVtIneTZPBKMzHBcwtnbXn9ikGv89obvQ0N
qYcpnvEfaxj0Sr87+iBX2szqAGhJR8wMR+h/WPMU676Mk1Wn4W8/OtF3Sji8uJd525YG8srhZe0W
lJB5boLdtKeajhfvmGvJGkPkdRhOie/MteuD/UGLrDM6L+IDuv5bB4ULUV8FVbI8eRRT7aiuCixx
PH9M5OBbvbYO1RBgF38G6W/+ieB/VKP8T+drPatOvFOPlLinNj9fFSCquP9VgHif6NR7tOohQ0oi
Dz/6VYB4n4SaCqUBb5k0Cl5MshjmJ/4mbBb6G2ouWglq/ipATCZZgIdUExWWC7/8JwXIb/PXDp1/
ag+a5syGc7GjcFzOZqLPyFj7Vd4ZXyMnKxnR5CBjmLEhrUgnKOzSXtayyeovkloLgywRnLSx453a
kl0AoHAfjAIYu069fq2TmP0oW92IVn1E2N2MmZGvRtvCBXPAamVAAH+zFHr3Q5gpRFSc0zIQ4Ek+
pFnhoeojnJ9ajNuMUr6sT6bJRFpwSj3nfJwdZzsznr2a+zza8mJo247lGDy4rbHcvh+Wjg8M9Vo4
nyR0OJhN1Hmvo1KThcy6Bqbht8i0b2LXKv0Mc9aN3VqoVTNzc9KCJGxyzc7/STz/d0u9pKWp8Z5/
31Kfb9+t7l9sLvGJmT2bLr6gUKfYfFHd28yC2egbuLB0TQ+KxsvqHoaIVJAYNSrZAB/31+ZyoUI+
b8rnAsSmcv0DKuRvWbQ6+plqUvwdmG/HXAdqRhOHFTOAaoCFWzzvZu8jWSIVzV+dnkeXUOv4RYpB
9mFIuoyBP0Xi3KwY16nAjgf5wXb47VB5vgxDpfhaO8yBHUWJjqEsfOb1wA+ycVuK/KwsZx//uy/K
UPzFp36jLD4yjHlmiKj5VQNCDfkR03yvH0nazLXpyxz43jCcRkZHm1c1b3S/DmgRFwj8W8NpOYc7
EaWHOJ8vulns59Daq7crx3mna84Hj38cDeBwEJ+hyILRcKJLovHLt2wkwsDWe4KDH2kUGtk+GsMN
/aTTUH3YxvscZtMHoj4fXfIoLRJmOMPchhqQ6+HXYuayXbyein5d9HhFMCdmT/KD6vut5fryKdVa
e7GWOo/ecFPzlFWWrBMmFyKR7j/4uGqhHK9XjhsOGlA1C9b562sk7jyUzIvzcYPyatGLb4Un9hrX
4gg8d3KBClN/2nbJWnbllS7ER9cnVvx2fRegDWyPRO83j7FG2L0JXBz4zvCtEs3l0uX+3Gb7tJBn
XoDjehgfElvejDLb17n3OWq7D/KzZy3s41egCHeKJw354rgRIIPZC60hh/SBZ5CzJA9mk59V9DuQ
o/hMr8ov4xCZknFjhdZBGDTYPRPPAHh4PabqBQ3j0Ob7sPFYCmeZ7E9TGs6Dnu4HlIzsvrx6/5up
/fb7/fLNVMXGtjz6ZHVTFY6ISj7Z7Jx3eORmGkQ0swcik7cIOJwCN54X+keKUG9FNkABi+QHBIYR
hdcrJQ9cNtxYsBqL8VE2+VVVDpvGiW7ef7rn+uL48dDAAeKBysexcFQbW6FnBKjBBH6q35VpdVUI
jxYpLaCqK7d6wtTKIA51GG71VDtTISZBaJ+WwBl8GozZMjwxl92y2CstXvzJDa+ddNzknU2NgLaB
Ba1Fn2kKY0ypldleVvUlHUaf2T1/ZO3pk3XQDXS39bvZjj7AsBgFeOPbUfADVCuuKA2o1y9xiTwv
RSBP+rij3EVufmVOw2loy3OnDfwMDR3op+nKtIbtEncnk1OFaPJ/B2TbMP52SCz0t8r4YZqYVxQB
42sdVKbLmuUHp2xdzcNW4KtGz51JJmZdEPbfF+6wzRqLCOnslyW5mRvWZYPXYqrB6uvXLZMtMEv3
E1DMZMFnbsNdkduoSADN8CZ1uraBSWRFc8rAB8Jtx81U2/uGNxry55EcL+xa+dt+o0d7EVntSTLl
Z7OpbfspuplHCC1gLD46KD2kPjLYMD+T7oCtrb2WdfJAKwq1AXsl8vKKXX7Wz+HahU4WTpnfOdlD
PXenuev9PVratm2nXR0zGhslh2UyD3BqVgGjf7pl7ou539p68x3+9SFOkHSOw3ytRc0lIPO5FzL1
7UQ7e8xPyzZDFCW4XWT9XasoYqtmujBHtq3wvuRGfENr+jKuM9uvlvRumLEcx5/yKpFizyzZRguj
DaKXl56nnfRp/LdHO5bDaFeG8SarBnJT82uc8EUd70uizgVbrOQsN527dnog9J1tYabprQaChwok
pfMU8W5V3FXvupqrrVVsRP0NCjrtuYI/suy/p1DsizpQqqwTDsfVjZHkZ02Q+fni3mrjeJrF2rYp
tDP1b5X0K8KlvZRpdHCjYNN2+J0N4SEfu3Ll2vOu18QdQl4bvK8PSoJG0XhybfkcWPa5Y7PwtOXE
iofzLuzXTD6fVXLaFaY8S1A+YR7vWkUdLdZ3oWGde1m0g0jEiJ29D1O6xH10MxYA31al/HbH6XHO
NTzYBvXfFaPKHJttf5Jk8pZhqM9tFm2mDqvXQWeBoJh9ltT6rkKoJHfZt0Z70jJyqgdinUFx1rpx
W6TJwbHDzchcq1XCDcA8sgoQzR+wfxuZA+14sTSg47C/CUQCkN9ceny4Usy+NWd+WOc+Lnx+hdVf
4I4d8sPGj7ZAT6/U0Q4wm5O+FQf1qaOM/++QWHnaF23A5FuMG1gjez0cEFIPd22pbUU4bbGTxCia
Hm4x9CfdGN6QHB/SefHlEjyvAUhGh1mETzPjq7UJbS9afNcMb50o2oiM04WD1THvPKOHdJgcbNha
Ia+1UZ9GARNN/NDSSBf5CFlE7Ic836O49Rnbjg8i1FtBXjq44UJ6QNHhOENemtrBxMHEhdNrLl2v
W4cFk0K2+cGxb6rD4jjIgy8xO0EG66GE9joOJoj5VzWjSlB30qeIXdw4mGFn5VWG+H5riEM853uU
p+PVXPabWiuu0iK8V2eqbgdfo4GV1IIxM7H6Fdm9M+bv18k0++8fRb+3HEgzYS1JUiOEq5gvfH2X
HaT6Ig884HBjtuk7IaI7y+XHaIt9YlqHif/VpHGAvvS4MEQNlWnnJgXdAOzDPriVt/Ik5jdVZ5RT
A0WE17di2tmYWRkdvHmMbuLOuxPF8tin864D9XZcACWrOy3G+nvsduvaJVjABH3/Ht5cGy9u4eht
TEOuIXLILdjWdOHWGMBGJRoxrXv3/nXeWhwMLYF/QMtgcuCYoT2gQamZnaW6ldlDpYtzuDfQx+x9
t8jnPVIMwcZ18XAnDNVWdD83l0JqW4soJIPmRNOHbSPlWdnEh7xn20b9B3Lob7HmOb/pTtInBKY5
9llwwrnJ0A6gQYndj/LpiBoCj6ZtknRcOdmwVazFXpOfNRyNVjnH2/vv6I36T82n2C6nhw6IdZQk
aYlrRfWkSz83vk0t1oyB+SMmD8qKj8q/N+oe+uow1REvIy07blVoFfPBaVZL30xOEP/bOCj3JwD3
lclEbCWIyP/QLP51tMp8loA6Cg5cUsIEAIxjIuFooWVOM+VdzCVhT29SDo7eph3bhFuV6DaGGa3c
GsIZP1RVp6Jt9pZXMSmW7tWKYIR/LWpaU9a4mcWAgpS5t+ds7zgZ1k/2oV2ak7YL78GSoevpuz4f
NvU4bBIMCSZ+J5+GjUsW1IThuefkZ3mMf3Cu3U5ptEnq9tKYE8QP5FmccvhF9qHDczQObZSb4kOb
w79ukmv0cFcuvYPaSWgkFN+gyH3Rs/qs4abV73cTshx0mLrK2necNky0YevUb0bBGTdF9yob67ke
TLBTG+e8KutOhiI8n5IE9+XuUszBZiALxG7nYMAv9Siz1S7pJT9vm0udiIl5xl4lS+PYr/s0vA8F
AqKlItMmhzBKnwYv3VvUytgd3dRyueqLifEhzO2dihQxbk8M8mCVabkctt2AL+6Q7YNI20S6duOl
4c42wh2n3UHME+Bhd7qE04WK33MjDoH5La6Dm6XKNmS8py16O1VQwS4kFQkG78xKwpNsOnei4pvR
h7uA4YO6DL7gP4cgiHcGDLGeBxtONz9b0ACvWAUyvg7JPmuyXreEMNXJs9kVq6yJDiPiLOodDl19
qefhjaSnZphyp34PgHOrTlR9spEas841yX9H7Xas46eJ91cm/Wnu3TXDTKVnr4Xst50OC40D30xp
bgbpNRYkPoqHN4srN01H/pRlvhISUomMSOQXT9BfcALrvNUmaE3u54B6BAPOS7eYL4Z4OBUpB37C
N2WthXJAYi0/sx14c/nl4iY3SUPS3X5zDHtdj/mVwoy8gLTKHndGZR3GfDipZjiAnEKdWPwoTq+X
OV6H5XhaUJyWdnpdULAmEqKu1vDa+OUI6brDUkW3CgtRa8SZINkSpoaR8MQaVEcsgyAnswuFs112
Qs9Zr+NGiu7EIbp2AevTEyuzWXYNxo3q2zRaj4AKtjiRduuWvCCNsjPO9vaU7o2GTG68Y0t/fj/Y
vdG3g4+jGv8My9D9/q3XbuhJz7PTaw+1W1UPmKI/Xcgq1TIoErGP0/DWdZddLOZdG5AGWvKDsvS3
gEszHNASpQH0V5UG1uvzt9RrvdGtidYhU19D0UFFE6vAzvZz/t+jnO8EQBW9XwVABcZAPTVRz4K3
c/y8TGNoRYEEgC/s5KAxPEFvvGsQbYluXH3xrYU0Hj2Qa82ONjVxOKmNLzV25XUd3VQzRiogsIeg
0s6GaNxSyCB5PD46Il57U+isRUnJSWwwEo6meSBTR8jjLEnjw7Dgm955Ks1RL5cijSbtro/tvTFT
FEC78MxxNzr9WoFdCyIWSBJMO4QTduOIzhZSl/sg6E9hkh9K1zpn5uZgW+BHbnxD/XHTsnXyZryQ
DitqRus56sYVmjwk/7M4L7Ow8OPIWTHtiDFSFH5NvAUnaGe5KIyZ8SJVgWbEKMvsmCooiIJLfoYf
y/nYRfeFFV9raXnVNRizeFOwaWyKiop42ecuMZa1SpNxNoObxghu9f8i77x2HDfWff8q5wW4wBxu
RUlsdfd0mDy+IcZjm6GYyWJ6+v3jeO1zWpS2iPHCAQ5wbmwDg3GpihW+8A9AyotBOXAP/5x9N5FR
F8oHhccWPZj4vdQjfTep2Z1pdr8rTfznNNqQNVzjzi6qF9eWp57jq1CKAE/+XqSCjmwffihtDE4N
vkBUK4+5iL50BhkhmWPRFxWY+v7ATXAfJXkAGvo+RCWms0jqLJ6rmGRNL8iByx5z03702yh6X3cq
MOyjIXjrOvdR0b0PgjEpmb1qYXdU5+yxVg0UO9V3Lvl0pniH5Vy08AOMwrwbAUewze4nkn3D5oiS
Z2DMd+yq+L5Kh6NoovfLNQuR65M2wMzopN83dG3NStn//J976R0tV7HLgMo7Hdlsnd11Oo/ivFC1
+APZCr92uw96ZS1PMFwpw/vDsbtoL13rpMVgOjAUNe7A9rg7WFh0P/+SGTrBbcXHNUNoq4qAQDU+
Ge60t7qfngLfhXA/JI1EgWrBXok7pyuxs+X95VKeSaQqtfs9btDlxyYC9X9lnu6BrrxCJvls6fH7
Vnff11zOB0/mXFhu/hK14aclxY7TTPgjwG2lkUeNG00fwaLYAvx6dLAzXsrS8uUwHNyK3LpUDkXl
nFTyZKhrv9kJaTzxdqZ5yc7mzoSGFD6UmnFPyf8+c+DKtUQn9Tw+CdS1dqXjAIGpjYy3Pf3mFT18
PWSNJC2Sh+WlxwNkI3a+cnMs4tG0WYgJAVeuavUd5a18alVnv3iqlxOLycNrL0fQLB4F1YnbN/Pl
cAvNlpgfLUmkWteYLDWx49GAUgReSD4s8UlM1uwWxfdlp1fjsDHclYcAwQOQntBVbRCf6+boBHoU
+Obg7Esu/YwEu0mcfidmFdx75yea+E2d4g+DKx6TOL9LWgxkvX9r0/5f6Af+J2Dh/wdxwGAXFjeA
/7lN+GERr3j3/XuD8s3b9vu//+J/N+CNfyEIAeQI8QReONrq/6cBb/wLBVu6Wojv0UwHcPi2R0hF
wrVAzAAZ+hsc/N89QvdfqgpXA7E+/sd02H6lRXgFmYPkike3EZloGgKLPMZZ06Us4xTtOwOUCIKt
jbZollv1Z6xGzLL63EEe2oVl8REbCTzBUSn3RYbds6MS0CcaEFojIiqX8ZYc48886zwmIP6AI01v
FdAUyh7nv2vISPcKWIj7SqBw2bV9cWc16gOw5N9BmCgHNQt/U7pO28XZ/FJVDQUTRyLRXn6eZnU6
OdQ8MwuWd+V+0rRG3Q30Johl3gGEy8DJZDyrksipyN2XeQ7bvTM40KxEX4M0NdLjPkJQ2vdcjLYd
eG8+LKFAhyBmuwI0XTVPUOHVB6707O8izC8dt/8vhC04Bv/z0foY//m/dt/j7/n39u3JWoDe/z5W
jv4vRwf0TEuIkoRmvvEVcNV/oW9Mb8sA1Hzeetcd9ImAWpNto4KC6hRFn38fK8Rbl+YS+pfwMSk6
kYb/B613aiQgnkEFAOKlYbsGvFnN0E7UM6rAQ1OcGGFgqzV2dXyzKC9/H4dbohN/j4KyNNA1i5di
ea/edEwjS0rTGI0qQBzO77sQu1bVy7HMMIfdWE4omBfmFpZvifzfHsyfY5q8tsuFgWLHqi82Y2Y9
T6ZdBbmpl0iVAjlVFqb87ZldQPiXYQzOEM0jqmK0/s6nJqOyawHDgrzTcrDGJpRLe6/GXrlv22xw
aInMWNQiEBk9TlmnIGseKdm9URSJdWy02jrVaj3qO5lBJNYHD6ROUUrjQ2p3hgz0ykG1ZgHgPk5x
oegvUrNQfpySNqrf04KNN8KUi4d8MQBAthzVNugIQEZWJZ6hnD0pvb4M2lkxXxSd7vrOLGKIT26s
f5I2tqjTUHHNdF4IcU3ticOrFBNp5Bl3Su1sCXpo64L08oNoN3LzgzNfqk7ny2t7yLy6Tl0Gs+La
S5d3/JYgF7ib1XL6PCle9qLANgoipbchNBfGHnlEc6OqeLmTIN9qgNvRJPwJ7Tj/DVZphjh6wn13
QHV8Sew2f9c7ybS7vZOWmZztV1jYkG94K+lAgehfzZS2TaFGQ5SBTOkn3x3K7F61URihgdRsbNp1
eEjbbUljYTAiZUbAxm319jiaVqdrOITFeCOiOZOP3Ug+pGvkZ2XxSR1H5Q8tamgJ3p7gxTIyKpQ+
A4Q1ykxQOs5HnSqjntg3URBZsUpvJR2zeynafKOHcbGOWLXYNKhZTj6bu8Z1RrrT11qn1UHiOe59
jB8uRNEpfeiy2v3VGf0calHZRlrapQxyPqOw8gQIwKEOFBpvH9G/fWgVp9nAQSwBxNm+YBC+E/hY
dPkt/nE+SFro2WCkVYWGADKmTUfWRZ7dP+eN17zLpOX86l1NmMUlwFDgwC+rvLiQ8y5NYx2U7vAC
J/BxNtN2L5WeAqzywxpxePjFfcGAgBdMPhitJ3Kk8wmGXHszwptc1C7q+vkExKAwqGv9k1E8iEQ2
NDKO8vkojix0iMNOFWg0THezLtuDpiHj+w9GYT5g5lxPRV1sNUrSsaKZWQVDAxxySoffR81pNwa5
6HJgAkRoYNP/5G0j7jTORwm7uq/ZlczFNGDkUiHwdQ1X0GbWaJRPNgidVNzV+hz7OgWCY62jvVQO
qr1xj1ycaH4HrS9aEGwUFVzI+e/QKTxbesiXG6oWTimmnMe5sMKNDXkR+i/ThfjCiabfqqOKdD5M
UgvbbTWm64VetacN2u3SuD/o+fBhyvuPhNmQngzYzWoZREl9CiuaL0DId1FjZTRuQ+grUbPxq67O
nYuM9ddcpCBX17VpRSIEwVAFkyE/KiGwCrMGIvDr2wkvDC5pdi1PoX0+c8MCPqw2DFJVXREoSl/4
jmlGG/vpyo25QEJdE54d1/zah7dtXVGm9VgFmJ+qd1JUyUfBrXY/ts4Wi2HdtVo+JQ85mDKWzKBw
ez4h9EzCXjayCvoSenuIrO4BKGFB1wrBADkKBfJdPR0adao2Jnl5aFDS0rg/qcEQ21BdOx86xKw+
NZGBCOyh7b+l0iruC2qEQBraam8Qjj1IZyj/RIPKejfkIrvPTCP07dDaks9fPtrZhb6gtYCzcT9A
aSWuOP8heIIaZVd6ZaBH9V+qqqQHAEIZGt4hhUzZbxkgXDz2S44AGJPpLwn8+rFvQzdq80wpgtTM
U+E3RU0FtWf7PqVhN9yJvAynQ96b06df3LuMi6MJzxawfaoJq2l2lj006SCLYCA9olXMqc28yNp4
HX+i6larST5B+50EBvjwuvQ00h9wRtihQSaV7hMyU9PJmzJ5FzZIT04VJiguReRTnMdx0ClO9uS0
rnHIc4IBW+bzNxZuQvkxtxAHgkpT7c0hHQ/RVHofHWl+zTFTexUKzyDJSh/YOkoTQtT1yUuHbj82
UXVvKLKDaDrKvaJY8tWAy3QQUSN2RdarD4Wc44dQbbq9ayrJweiM2I/dIgm6jjtJRDIMEK8XT1U+
2/tp5l775c9gII3oaaSLC1VxdYUoHlmIjm5nEE+TBUiWEL1O+2+3B7nAIqOIwSgO4RaoZwgZqyxo
0BUlm8RYBECffkRV8jzadoGGQaL4Hr5Be9EXL1ATPxTqfEiBneyG0A5iiTkUKok7ragey5Hy9lh5
W9HFxY2z/DLyZDggYCTJ085PmwwTgLT1zPbXR3matabZz5Xh7XQ91fxeizgBOreAmWjuxut4ca2u
Rl6tiVV7qSsHFcG4IR982VvDrhCTs88TuUVcvHiMlqEWkj3QDI74Rczbz/oAErYI3Ga0DsjSx35t
x1vghqujwPOg+AAMAFju+VIKozLCVFlOdIuBhJHzXQ2AVLe30rVBdERdIMT/DHpX14aqWHWijkoe
NJoLuVTqzq6Ecr7xba7tCgoROk8RlU4Uvc+nYhtN5IRVyrchuDiGrim+xiEyVlMLjRw5cnzFoo4K
dqOYWwa31yZIbZ5KK48R5LPVgexxOJNZMeZBXJjJ50XsmdbwYN3dXsYrj8xivQPXgwqS8bfY4ZuK
y4wSAI1T+lk6+tEPRVYMT9yK8R40pOk3kRl/vz3elQXlgy29DTKuyz6sPg5jjQJPHig9pmY0F5Nd
00dGkJbQBztZyL2O2tQhL6YtN+UlcF89ACbhNlcP5EXysGW938zUy9yspzeXBfOUN3t4R7Af5dzs
DdGkH2w+6gHZugb8bFJDeqy0XyQDcPOdDb/cAm+Gx4GgqBQJdFWpzdHPS8SNR4AyG9HLlc8J24bX
lClSRltEzt+OIjBJqgDmMgog8ruRyPMujTRE2GIdEIXRbKnEXi4qlyUXyiLyQM/KW+Xq6E0RVZdx
FpT82b5Iy68Dt8I3101t35NLx7WMzWcldkofWI57+tXNhD0BZ3NRaF/6V6uAfzAitS9t2KyYNz1z
R3t7UzrKcy2bxs+qAvhw36pPThZt3ArG5TLTWKCGR+TCS+auKQd0iIcoicIyqOuka9+JvAlLOOCm
ozxADTf+1Pm8ZCCNUrevo4xboIWR1frDFKrlIY9G78tiTONLZ+TasKfG/ta0GOVgPWEq39Ejc5AJ
mqax2XVIaeA+JDvKns48de8BzdP8rKQkbcFCQ4v8cUBp9ai7afu5sDp5MgSaHzJyksGv3KqqdtHQ
us/kOXsdxw/3GwB9eOJKOcS/CTdfiJj/u6z98vd5elvBvby1NBzDyL943pGDXTcwgeCPKSzgKnA8
Rf3W8mLvuqQpN+KIy1gVFtZP4jmBHNSm1QtT9LORK3VXBogaPIfR+KgNqC2GRvHRnSAc663r7W7P
67LAiKjWkpIwHrZn3JfnJ6vGJRJ50wRhS8uUJzyPwvtJLcc95yO693TkFkJEXw9oGSLw0DR6+tw6
gNJu/4rLeS8/guebIGXJUVYbPsfWRuhtmAe9t0TnmdfX97Ke3ZM2RvME4jrSHtTQnf+4Pey1yfMA
stEdrmxCh1W5wrbDOJotMw86/H6OKai7J55+BTXZJt2PQ9c9JXHq/hZ2SF06ZYvDYJ3Owe0fcXnV
oCRHToaT2IJmXEcVHlSAXI1nXo7CqD5mhpOc8PDoDg7Onj5+OHDYKd6nD9gfD0dTCGdj/OuL8OYH
rHZA2RLJ1KGOv40xlq91N6evo2mJAxKhyj61rOohAhd0VISRIatTKrsEfbqNbXh5vM4XYVmkN68I
/k0o9E1GDotCfo+6wn1vmXO78UZfG4QOL7oSVPf49+pSRzrXtHtdXXaZEb+0vanuND03NiKP66OA
y/75RdlY51OJIzFImBs51XJT3Xdarr80ULk2TsxlUQhSKCrc0N0WTPLFVWH0SJCZbk0Ylea4iZlD
/GFspw7VOE9511lJ4ddyxMUrJJ0vigx9lHYUf7rYxR3mERG1orLEHfpmSFWKLv3loOD8x63WQNpx
mXqgWILahYGiZ8X0qoTOltnB8uifRz6MgkTIQs+jrmGuvmccDyCaNJagMKvsk2HUxeNci+SA3uBG
ln35LjISBGJgzXS7uKHPv2lYNZHAlyQPpjnRgPwiqBo7HvDXpPmtc4qtHGBruNW1pID9GXlcGI7u
uW+Uhr23myikie+mJy9UlP3tK+jqeHR4ABfYRJD2sqXfnD5Ax2BOIW8Eah9Gn3Kj1AKlje19XDsd
Veky/OVojuUEMkDYyjNCT+R8vCHMbYhPjBcWUnnMhsg5iMmsaOO3kL7CYcu49cr8DLicDEZURRNt
dbsURavGw0RrCVPA2bdtCTDdKr/P2tw+OHNeHm8v588q92pjko6C/EAzEN/6tZ6LEpW4a5aKCHjr
+p2N6nlXuX7UdccyKp4VFWhsPxO8JuIxVer7ZBG5yct9owm4f9EjSi8udmfpMbGLfVbCu8pK8Iko
w2dIbd3+rVdeXsrKC8kU1ijNh9Wn6EN6D31FB9HMHHXnUn4wjGda88iXTshr5XAJNj7+cvbXiwNR
hHIcVV36issverPZnCjS4s6zRWCozRAYDp55bpcgJdym7yK7sO8jZ1YpndjtxpV55WKm5UfzzSbC
gK6y2uV9VM6FUqKrMw3S2itVWu/bMu42XrILcg4UUUi7RFLLYXL4j/P5KSBhhzKMRdAh0+RnNLSO
ThG3zxiaO3dDMyf3OpTV71mXGHtPk+qT2o/eycoakOgmwu1JhsXn7Y+8fMTVkpuLrgjIA5qC5E/n
P6n1miLMEd8PnNJST4h9EuGoibY3MneryXl1KG4SAB82Mj3rrY9RoEtxl9mLzkyCAoD0Hnvb/NQJ
78vtSV35nNxXtFMJXpfSz2of5XqN2EPrpuQqITaQRt0cO+GmG0t35eqwoLPQjiYVJMteL506mVOO
0jauB+wcF0+IDzLtVQwewzko6n4LgXBl/ZCbWLzpQFQRoqyuKvrqPfmgkQZeBNuMBsh4xDRlundl
UW4c/atDMTP6HuqClVw/0gqurQnWDUGc9zOvTIwV/GToJ9igW1pDP3fYagdia4HMEBp5mPZefKxW
K6XsvYQivAYUv45N9MtEGVhV3+wbkbd3jdqod3MxxUe7ts13s2IXJ4MG4oPhxuFrnOD4O1ER+8Nw
IqsGOG792UxRvy/GJtmrfS58RCJpgWVK+oCCGYjqIuyfxYzihYV7q99CjPpVWIRL4R3oPykz3XY4
7+enSsKIrnEzSIKRZgc6AZW9mywpNq7LywsamCK4OkAgiyvIOj3Q8rBNsr5KgrLG6La0KvvQW64M
8CMtA9tWwmNNoW3jBbvcGjwKvM7LrGiMOasAxJjirs+zOMEl1xJHnE6tQ10C0AF6//H2Kb6SfZD1
EMb93d9H7uF8FUcljdUY1lggm1IJBumaR83o9HtZ1sZhiPWFf1N3z9ZABwHlZt23o6bYOAmXVwn9
GRBgNGEQmruAnvSkdjUApCSAqKwfrTLrDtZobel2a1eHMSnucqMspJHVVCW8O4FrWhxkgOEIASJF
OzQpYinKjOdE1IQG2OG2e6zysjjFYRM948TxWxRW1uM89OhusokfjGmug41vsNSUz0+nwZUNgANj
bSRw16p3Gr0XJDj05Rso4UlJhtGvx6i9s6Co7aaiGJ8QROwOedqDMddn526u4DTNTTLDlgchdfvn
XNt8FN2QwVnudnKb8x0B/Wgw6xJSfNTa1rdwmtRjTzK0j0dh/aJ4CnPloQJ4QeF2KXitjrDV8jwb
nSUCle1NxbStdqmkczVFZb2zCxP/gmhEVGYotkpt1/Y9uQsuefA1KbSpqyOmyy7pJ6MWgZ56i6q0
nsKOwbgZXf8BQmn1aE7Ku3AhYUzVpAdubDQffnmdFxVbuDy8ooTGq8k7g8TfWI8EUXhdHgx6dHdG
OaHPhTLwxgG7cokBmoYwZEKTony2emow/47t6eerpuvtvRLb7n0OWWnHb0O72+rrnew23V6vHDd4
sDrwUdTGiDZX+8iBEDOlgqd00g3FbxStQUWDVuXtVbySiBuLeDr0BsA1ACLWc8P6oJhrMw14+J7m
Ee/lKXfVkxe7kV9pAkpUWnXDXg01AnnMjE52a0ARTswWTfqopvHpohFipw9apVWfb/+4K0cJ9ATV
AYCZSDquwdmxEWW2O85pMCOWKFyzfkTroNqBzjQ3VOuvLTZvxdKCBg6qOsufv4nqTaF1qKHmaWBA
LUV3Nc/dnWPKNt5Y7st4DBQdHRZnEV0D1bratARjyqxVBaGYMWl+aELPN5P2z1RXn7m3so3Rru3b
pdOnLaqo5HKrWXWNrsYWWCJIkGp4nFuTmDmpcTAx8/oYg07f9zIzN178ax8NoAIpClBUwPXLj3qz
lAhQePUAPyTIizI5VpWN+o9HdGv0xlbf9GdfenXzLzkBjBz6DAy3epKQLNbiARMX4KXah7izd0nT
PRGAPoYW2vixc5da9akV1EYxkjd6571a1yCW2yfMLdBIpeo+NE9mOH5yqv7u9t69xOJyOWMzgL6X
DmoDbcTzdXAcoUwEe2mAwEbni8REqGSstJ2jJcPezoV1HNKmepoxCTgxxeggw7kPHEXawGlQwtj4
OQbDXSwVaRRoJ4JlGgHnP6duiYkEUodBivTKIVFt7WHMm++ZrAQsruH9kFrqHvg3jQFgq76wcQBC
+qM5GDjWHGNBY+z2L1oGvPhBEE/IaAGfUbs8/0EFuA9VH7h40soxT8A9vF1RqbUfFqp+qnL0B+fY
s7+UetzfTXP1D4ImPgqFA5Wds6CKzofvHaeM1Z7P4w0VybxWm34JkGsjNrk6SfT4wR0TMVFPOR8F
SgvRrzIxCm0TP6bi+Vl1J21PNdraZRx7H6VHdZcOZv7UlqaxscY/Z3GxyKSZdFbRVCDaPx9/THO8
j8qeLDPTSF7iV9nPO1ljI6IJv1LdQ21AG+AD29J7NgpuILSDnqkJfmyGKpi18FjBeutabZdrQC0S
lJLd7L4zxUMLJsUs0h/4CMFz6R8BLvq41ryq1fCXNVWPhU6jS08OlhV9xMb+ZVKjJ60wfDAyPqgZ
DzmHNBg9gSKv/jKO4ktelz+WqNVp6iPJ8T1ItCOp3DvD5XzAkxVKGKgDXmcAcoaFc4obh8CRaEDB
IrV7v0rChzHy7vHPhLkqjzLXT7mivVR2flKn6AdK8Q/xYB6Qq3qGgK7vGIxLELmxrvQHu/zaKcZd
71pBOBanECfPnTvUJ6WtP9ze91fvR3RNl7Yz0Etvte8dQ0b1gJQ5AAL6oYkxqse8ixN+hud9vD3U
tVeN5Au0GmU8g5bB6usnuLR7Ynk/Fc0NYm/CLEtmWyD/66NguMB7xmW8dlavhZeCQlPTAJOr+n5g
J+1sRS//wQsNRZGIc2ESAIU7n0s9Gpme2UMamFJDTitU072Sj9np9opd+TgcRPjoSDQTU/7sML95
vKrRQp6VJm4ATsoEaVRNiGYX4VFUWx3ZK5EAI9Ghp6WD1MkaX2f1jRmnJjfDZLvzY68I01dF6Z6M
UqT7FNeCjVzhylcivjNIVYGRoRW6ijxySn2d1JlZRhX+QQ4yfZrscAvbfH0U7kmq1UtndnXfUUSQ
uUoUGeSyyXdZbtmHqOfNvf2Vro6C2vgi0ULgv94LDlHqkC1rV6Ay/QB9uN+T7+UbXZOre4G6I+Qu
EDiwv853HC/2rBuxTHGZ06Kj2eVI2UXQzS2nig63J/SzWLW6p4G54UlLg0YH6bdet15NBkx24yCd
uB529DNyPCycpB3uGq3ClFLJy/mQ6I5ojkDDoHPPFImH+8bM3XTXxOH84CiqWe84J2Wy52UVX/B6
qz+K2fvDQsvtoIyd9XlM7Do7CEcBrFdMXvZOmwA47OrKgf0urUq3EOaquw+ROkhlF2tDPwTjZKfE
+o6GgJxJZvfDAY16FIkH10yNTK+458TX2muoN5556Pu8/2o3SSr9rEEYLaitXjqYWuT14BdabwdZ
Cb7YD5tS/6aSt6c7idDqKdd6nXamYf0AkIKLk5HTUSicMn9u6umoF4hIQ46UyYyamGG9DC5wDICH
evZb1XloRxbONN7Z0cxP7TyrF37r5vbXrFLV951dwsJyu675Etda+/s806H1YxljesGbLb5yZE78
zULurMwyD4aaWXLnVViQ+p7e298Mgb56QxpkgYIahPCL3h7gowsHt+fJscvXBvTnncw1nEraWWqP
rJmc7xuIrJ9Qi65PE+Xel9yOm4Oc8F5EDF9/Vw+aPKoWaiEejmeqHyX66O2aSqOa6dj1/MXAvY3m
Qqhssl6v5AVL84paCU17gLerna0g1VCXqpUEuUVpuPLcP6WBCoTbpC9qU8n7snXNjUDo2pEl8F7o
vyAcadOdH6YmNgrySmrqTocp8tgq8yGG5r5R07x2qXKKVNeh6MeDtLrk0A9kPekeBwO5HrGMbvXB
XFnjUcfcBoMMrT7ePrjX7ghKqB5IJ0hu2NafTwvlWnVoLaZldFTD8FfAZhTZmGBAU/X2SNe+Gfmi
CmBr4St6qwUs+hz6MH3VILHT7oj+lfteKSbK6/k0BDWZ3u+ZPW/JLl9bT8gwwGqoARO+Lj/qzXOY
Sb0Pkwq0czEgC8n+7E9GPpZBmY4/6K+pG5vkympSJLbAtPBGgUJeRatNKB2tsFuy8ApTAw8PzH1V
JX/M0I8Ot1fzWnbGUDR5qEwDdlj3jF19blpRkvDbmCJ9DDMeE9VttH0NlMZPzNrZacAADkabxvsh
jOyHRq/aQzQTfEa9usVGufJxz37NsjBv1tnN09pRQ3oZSJD6eIB2eKea+b6PBEhg/D1PHp6lG4/o
1cWG8k/RGFAwAeL5mF3HPek0nP9WZt7BtOJqL6vJOs5Oaexvr/aVbWTSuUZ0BwoQjVr9fCiu/cjl
dSPknUV2BwxdPUZpWvhdbbYHtaVGf3u8K2QRGjVvBlw9p4ObylEHIBw4Mzi9KB2BHkUmVcImrPdW
0fY+PU7lVKZFcdSrwfC7DAkqaHMbQddyKFfPOgVzABeUlKivrS0nBwuZRqGR6Czkjn3fdBVF6eI3
HbmdQ+o5+QGRsjpQG6Hc6ZXcOk4Xin/Uh5H7MywqrxQhYHGcrzuwp7FIHZ07Q0U+URnLQ+m5/iDq
x86Wf86OfTCn5GiL5jMKMyfwKI8EcD7bYa901bdRK786enjK7PzZwUllzORHXXrTxqG/8jKgPgK4
AXwsyM01C7OHGoUuDx2iAeEbv0kL7yBkOWzs9iuj4EDBOlDi9BZq5PlSCCDvKtpP9Egmd9hJqZeB
cIW2MZcrG2/hGXM9I9riAahe3WBqZkBST0ibUfRKCOO8/GCLTtzliDyf6Ac7j56SVu/LIgsPKupf
B91u1CBvk79un4DLE7c0Kkn6HO5GOiOrwz2Esp2csKboF+NBKay2vMMjXA/GxCu/17Xh3P1n4y2/
580FpqLr1KhgPI7OlE57MwXJNc4C9doYsZxKx4Do9ng/iePnJ8uk76CCGacgT2ljfaUUxlgZs2Ye
XUlvZB+qAv5z6HaGg0VvMsintuqrj0A0EsrYrVV+HOa5zXcAII3JN2MnNPaONzU9sVhhPHRxi0rS
DJyyRb/WxikHmTdAJPPUOrnfGlau7noRau/DipOC93syIt2elan+6DZTXVNblWgSx7JR230rR+O7
RN+/Q3KraOKdCgz5D68Qw3e4zfnXBIU3Yl2gFCggm2nT77u5nU9NjNHHMW1nqu2FOriZbwoy3p2m
KPNxGjP1PTRLVd2BZO7ce9yXRX4XWmXtIdCjqY990mVyH9lKToKiWDOaXqZV7W3cgHrfqiOk9tBg
q2Cr5SOOpSOFqddRODI5TFPyRVhKWx3UMFxsyUJF/TqFvfk6ugnOJ1WBWdkD3TJcz+niD07fascM
f18UUr3ZBgjU5yMSRXr62GPijXTLVIjQF1JFpItufPH+9re/0rIgZF0wp+itode+1o/FNTkFl+fg
pNzoJ2FIPNMUs/GwKyqN1DenqTmIcpqOdAywTGqFs+PHVRz6JHl267C/TzxljvaIQNZYK2+h0X4W
uFdbE7AFfTHsiX5WX87PQjo2uBDVrndsHZRc6kjF8JKgHxsyfBUcDVsq9z38RpOG2aCAxhM7q5LM
wAS/8N6eQCyH7UPlFB/YnofbS3flWoDUTDcJPY0l3VxuyTfH1KnqSQt5i45OFz8Os+FMu0ZRX4uk
NL9oCsf39nAXzx+xKkUu7EjREaI4tIpZo65O47iek8CMisFnW7n+HKf9O9ekEDimEdiJsD0kQvs2
VnO3EXRcxFTL4ExxUdHCFmVd4J3H3JB93OKC53AGcyN6sYfisyYQ1qlk9Zdl9i+3Z3t1QNq+hMpY
j3HrnC9uoiC5N1Q9D1lfhUEmiu6DPUFd8SbqrGaNGaV0u18uuADqpznIK7+IumJZcj5oocCNi3tm
qUqbCGbIPB9f9q09fbFvllGIYXhLUCSDgX8+iidGeAMRU6sjrTpFlkrZVkFhPG4nxFVDITZe62Wp
zo7QMh6FKorWFOmxszsfrxhpWWZxveRxzlNdwvqlqOS+C+1i2tH4dfweXbylbbHVtbkIE1YDrwLH
uo+aUTokPGmeqNgjRP0x7Nst5O+V5eRlJuwGuw/4a42xG22z7fHJAbBQFjLA2tk5dvOYHGwsFN4J
a5P5dxmWQFYmElwqzgsuYQ0DU6JI0dOwjoOw0vU7W2bG+yrCkqGK2Kmtm1SnbpJZgGZh+IAnebkP
E0QsUy9VPt4+I1fWF2M+k7gXxgZ97VUYVo1prcRFFBMQTz8Ky4ieEktTT7cH0a9sn7NRVtsHlSKr
UVwYw2GMBS9smNTXlfZPqjSwc3g+dvRhTl49HtOIhgQlvv1Uotzq0NHceWHqx53bHOilmftBqIfQ
XihUU3yYEjoOCc/6qKqvQ5u+dDlNEwCPu6R2mh3whweKKvah7bp240Bc2zFAD5ZeIkgPzuD5gahl
1YeOLuKgbRVzh5t3exC2+glYWr/Hh3KLlHeZHrNh0FdBEB3yLYyh5Tu+eShGBy+/uXMi5G7rP5wk
Q5x6Mo0XAeV8n4fWewu72gOYsfiRC7ijchRmxwml5IfesH4Z47v8FkyWFyQEV9ziev32txSG25Uw
/aPAq4z0oBhDhEoQXqKhPlD+yGxiwAwr9Nt76MoWWjoAaA4s4DXYNeeDkjFGudaxUZO2ey2iVP/o
RTL/oIER+KjFZo0/EcXhXVY54dbuvfKOMDQlF84pHaLFQ+ztfCn+zNqUJHEwOOVDpCHnKcKwBsWT
0cd2KCF2IoGcPn4dHck9Fb5mjnMy7PoH9Yw/aovIa6h7au/9X3YsaOdmxHxK/52ux12EO/e+beQ7
KBQpgk/1d8cqW+STiw7jW8W/vYZXDrtNQsfLxFSW/uf5RKREtnXyWMOx0Luj53TO0dMQavgHo5A8
8p0AVSBweD4KRc4EC/UwCgbSyD07WodfOLkbB/DqRwHzRksIAgXH4nwUKYSggYj6EWCY2UeOQN3H
ItNOuc3UurlId0sFbWMrXF1AeBuLygT4l3VnTahJ7vWOgSOG6f2oO007WGjcbuz0yyoBgTSnHHcK
isJLr/B8amWDm4cL5AClh7R6Nmtb22E0qB6iIpbHIjKyPdUUscjuK5+UqsYHocnUA9jN5APgtMEf
+tGk4m1az/3cmXu6gRoxbOPMD2mFicsoJP9Usk1VuqurA5oBwQKq2JRfz393miZJ2Ckqn0R6uAPo
SBzZffzXP9hd1F2XOvly864OYyXKsHFrBlHttguQmbUOdlNU+18fhSgZxgUlG0pxq1EMp8N81R34
0DMCFcXkNL5cooLbo1wmTnzpBSqziP1AmVxHqLkUnhkiNww6W00/18NsnjKV7pI9J0jwUKPZgw+D
OjGAap6r8RUdFweEAFBKARL+bhinfleKBjRLUdR3Gz9uecJWMR9Fe5VRFm4N/dXzz6lHNOoj2OdH
3hL5HTSZsYsgfvlqPtf3qtWmZNO8LZAMTByqM6iG0j6madVurdIy0MUPgf6ySDTRyFxXoee5TAop
OuU45aX3HCXjYx0p7t2s5ubRSo38uagwuY298C+aUvlfoRkRAMz9+FpZpfZ6e1Wu7HHk/Ijs6Zgg
t7PmI0T/xdl59chtdGH6D30FMIdbks3pSRpl2bohZNlmKubMX78PBSyg5vQ2d3wj6EJ2NYvFUye8
we2mtnPww6nl0gQIbCFEGkGteesq2xiVbBsI1abyuLvsukqFYbGi/GRJbfaUPmvvE5kfCWq8DqGs
wn5uEZTvac8sNJTFykt1jUIAfxqKqctyTlHm8zUtnc8a+BJfKbX54MuixffqdbIsowvuVOYK6Nlc
nqsuXfTWnPsoRIW6UlP1qdaL+iezIEc5KUY+3dXgkl2vdqtWR9S8kx/NyEa/vC3MWfUmZeUSrm3l
I0C75QM4MUyXbOXFylz3Uzwa+fe5Agl3cgHZMgVateJzkujaz0a3ltWv7WGx/HVMle9YtBf4TRvO
gg923hfG/dzOIvVcBrbSj6JcGwKpr9nnrF1kBKsxRZ8+LZIo9mwaXXXQqZk7B6lZxdhTjia+2o7Q
8KnOLORmx6VPn9piiP6cJ5FsXZ/6RxoPi8R5AiKjp4GV/TAOtYEe+Vz8W/Za+VdWx02KnqViTowl
zZHj7KbUBSL9Kzd6912KwJEVdKXCUhFt7plTbs1kYPZUA1mxILyvY578zJyGL6DCp+OHmFxccJEf
SL/FWjV8tdYF5jvkj69qtdar1+qcgbss0cq7UesHEELgWn/Ohjq8WGnpArw0rfa8qIb9oVCZ84I6
0sST2hppdNIB75yTQWdGrQlFfk+EM30ra6P7IA119ZpI6T44TI/8xCye8qEQCKo5g1ICGKppuJRT
9NkaG/OR6GJ/lvRGPzRZFp0K2kVd0Jbu8lgx9nbPvchSw8uRQ0PW1+lq5a8aFWzHMyY3TX1qIrNF
TjOnVECvTeChJyJ3CuF5x9/Vch0b7AvV4V02JrgItWaNgdz/ZJ8hroNDFWNzO4GLXRsuqvpW+W5E
fPiLRKWk8FDfjN7Pjdt/jMFfbc5lOehptRAODSIlj7840hIfprQovt7++rev+zLegRCCPM44DHGY
V/SBuHXtOcqzKIw7pEEjvJlQa1e1O7uzvrx9JZA7GwMVDQwq+8tPkcyi0dq4oDuO2Mhj3SX/9kPe
vFPcLj1IPa89EwAxTTFJ4kGn73KDKovjZJwTVqI0CJu4aB/XGg+/bhB/3H6m10h44LUok6F4Q+xk
OrtbKndqLOs4oGEdd8g06WvxWdhM+okN+pmLZAkSo2PSD8A4SOIRnmReHIXWX8+ze4f8CH4ARhrb
qGcX5KZaB0o3RW5YxNYayhnNWrwk5rAyyi/aMjxClG5xUnEm34y6H2Xm0NwY3OqxFf0/sfs9E9Nj
30d/po71aCW69e9Qr/G5y/T64Ja/8l5oJMEtpJJVCMm7zZobezWUirPWi268axPnb9lhJQA/OvJu
v5crt43BXBeYFswQRm+7itmJI4BbuozCyLSqYCxMxn2DbWOzOWPE0Up99gyQIG8/dwx/NrWqTU8L
vNrlCY+jdMKxdGtN27Hyx9irC26O2XTm31r/YSthOdE/4sNF43n3Mdlqb7hJyVLYESrekOaJB2Co
QU+yXw+e6uoZJyvlfDtwbCCfXj6Wa+bDhJaHG47tBEymigr75AqzO3Wr5p4kMIv7icv3JEx1DBqn
Lu8bMomDq3zbu/0ZR0KHGg/tW43W2eWPsOI0XuhUuOGaqTKkaciAPJkdjIgYWKOJ235uZqoTaZZH
b/XqysxWkHsioHB2L1c2lSLJhKRt3kPuPpVl23hG0jgPYkRaNU+n+MtSZe1Jyw8d/V7nfwDpbKgn
JnM85nm7lZ0YOZU2hoM7gHI/LXWtMt9wj9Smrn2VKsk3LxdXcNLvy+ebGmY1aTm7YSmiNOgyK/oB
2+sJdJ19MBC/+jxUISBmaKq8Eqg2SIIamWtuaKRW846pYcXJTY/ARtuuvDopYO9NLpnNR277Fb91
r0wQEy4JB6uUSDmNrd6FujrLZ6XO2ueSzutBrNmi1n49fBJIbEHuUazvPsWxzZIZlJEbijJpXnAl
dby47utTVY1oh6+jFoy9Xnh6pycvZTsdzfmvhTqiKXUCZwW/l11QTc1VJkrB8pFuT/d2MrvvtcwW
3qAhy8K8CzKYks7fbsfXa9/Eb4vuJaamWo1AurFox2jyZ2dF2aNuF2kID6/4sLhGC6e5NQJhW59v
L3z1aemEgsuEGkRVfvlye2teW3BJvFzmZ4iGtFXg4GdzVvqm9Zc+qT4hwfXz9ppXOsq0YHCJ/CWF
SSWx+w4Hy8ScL+v4QtTkRyWpXyjPk79HwxL+oGMQjFDK2npjaWihncXlQ4tmrxeLrgij3iRGL0UH
plEsDE/sb6Zom/ed2VvvtBWBgoIjEkLWxQTWcMH/MCQOGd9r95LmGrBMtFWRgyv5T/XhZ1viw3b7
6a4e301bAHwl8Jw9It3I5iqpJnbULEXeYb5jIabauSTyWCP8TCU6qrkaJ4+KHeueihXkkdzKlfhD
d5fLxaDhShtqF38wecRSGWWPsK/a/llRUvmczs7w3NpG4a96WT0r5lg8Ob3teh3S9V6TNNN7QR2H
4XOuBFZuS1wUZ+c8IS2GTwhGlrKARZ0vDb7NCojKfnWmR02sOHQguRUh3nlGZQsdybWwnlOpxif0
LZQv2DNjpld3duAi8ndS4i4JFA00ysxv8a1VUx+RGEQ1TdUZLc/pypj7NOgMUQwUvhigGknf3DnF
Wj4bQ7r8oapxfn/7bV0JoSgfIvcL7IHG1z6JVgbZCKXlTJl9MT7XzuielDTRD0Lalc97k3pnQoXi
NfPM3YFPCjONNKchoTSFfYqLGbHTWs2CuO1oFS25DLSiL8KKyyS8/XzXctkNt4IkJtGbwmQXvSv8
XqbR5LYFk1vc14nejI8Q1XFid6xZiVDhrJfv0szU+zrmg9CSHF02OdsnmGDz4gP+MP4scbn61Ne4
IODLJpQnR0mqEpXprkOCOVXT+2S1pzczmjaWxcZkIi5thjm7yJQvGBpLse1ZqepnEUsMFbW5Bp7d
VMGqGUOAGS5ycxQUoXCHIxDhta9IB9HLfbd1+fZY1BjAx7y0FUlaAcQWSzbD6+sOE0E1OgjB144g
gC1aRQQgwLz6ZQhOO8dGBo8HVdMxDlMHDb1YiZWDI/haioT9JHnfEiAT6PBebXpOi7TAVZQMr52m
FFux1Gk98LYI8M2kahIvyWz81LVt/KFzzfVhivAMOqdCpow/wHZSA1VLn3v97Kafbh/SX8jX3ZW/
NczAVtFRorG03VK/pRiVa4sssqUbTr0V4N39fc5AGipDcSpj81xX+eNYyXcuBuBrbHwsJuWvfFyf
66V4iNv6w9BMp6lOfVMpP400xute97E2Owu1OmlIGQsXWn3MgRn0MYDD03oa0jIH+3vlIqXpt8EG
IGvSj9tlLam0hhyKgxNSIIF0HcCnFPVg+J1hPqlu3wf2Bgw92LftaOz3jcE+eAVqZRL5XVyRi5IP
62o54WIP3ecozcwXF9hESdN7znncpnc9qvf2L4jr2h8grqfW6wb3h2hpSXnNmC4vC2TznxHYxjYw
5vk5oztfeImZZn9qQkXgckEp9ZvMzT7x2goNVX+JIu2PPMrUIzbvlYuTHWR0gqoieKd9XTAPaNgn
5eKEvftDymJ9RPq2uC9rYGXOiFJzu/khJk2bn/QY5sPtrbwyo920mUzgOiBqIRTvbk0ZqZFdwycJ
M+bBnp01j2rU3Yms/azEDqNvtQzFID+VrvoxscS/BlQZLe2OpHivniKb0RH10a/r+/JDUJFDjnMQ
aeEau+/UKdn69yv3JQaquEY3vWdH/9x+8GvRB7Q95dCWBQJnulxxwiUWYAHntlYnNIgKx/arhBB0
e5VfyJn9SSXC4cEAvRgm8/4LTxWUXAautz5evkPadcKywPpSByAeaHmRenXOMLxmoHI/52V7BnE8
+K6amF+caIa8mtrGnaXGzd26boPbtJzOjLKTpwXFxkfECPVQ1rRvZyuR71B1f/vAchNV3zBBG8gE
O8HLXepWXZRdrTthM2r5IyM+LVS0qfOSWGvv3DUTz7EQ80FIufpqyJFhPMMwA+FyuSj98BVlltUJ
6cxkdDAby9OrxjzIEK59djQqYUsxrqTK0y5Xsda2bvVockKpOlUIa8miLTq5YbNW2RfTTLundE3d
x6IcnU+tbOTB8te6ITRBNoEZlAk28vDl+lE7Nq4UrJ8vGVIrpGPkknl6X4GM8LH3dT/ZMp3IAiac
LO2c7rk1aAc/4upOb7AvkHzcjvvhp6hToFcj3Q8nMVRviWzj3CO5Edz+CG6v4iq7T80ErzjTOXdC
obfd09CVKAa4ov8vzwJeTgVgBmzf2e0nXZuFBkvHUVUHrAYG1Q5iBxGX//AsYFnQOyKlBcp2+dak
meuFMYyczTSJCcjWpxI1xIOgfO1oAsKDLwjPadNAv1xEc8oeyWCi4ZyU2ot01vTd6pKIicXJzrq0
0QyZO4Qfmko7uaDNDp7xWp3KrItfgD8T3NI9yz+y9bwyUFvm00hsdKaydoXnnQ+YGzSO87233OwP
Q8/nysNUSVm9VDFF7nN3zuaDmY2r42HdgzmxWpbRv8NIz81zRTU6AUAjm1lHaaI8qi48R9xUKmp7
rQvT18oMOfp5Y9cvK8Zwsa8P/OmJvNkmKbZbfCR8xh91V3YHrvbXyhRybebG5GAg+3d3IKiMpB4b
SQ5TQQ8H4o47bMatAEVzOmfU1KdeH0x/Vuzl0+3jdO3e20jCTBSJQTAsLt90rmmNxUCdW2iNk/ct
dhBBY+V/qG37yRmcj4m9HoEiLf6P+wvp9xV3B9iQDgAXhXsILeWAMcpPaWvrGeaXv06rOPgmryXf
eG+AAUPWF17bnrDXtEM65AO3rJxE+UfRVnPj1eh6n5oOrYqEzOMJQD0TjkV8TazefZhQpwxm3cn9
wRn+blT7zY6AkMu51jd2H0gJ8MSXO966whkEQ5AwRvXtXJbG+PD/UXVcea8Xq+y+4HVM2jjeAuuC
KMEdauIGVt+jxVSx697n8ZK+COU/1FNosOG/uzW1KLv1yyfj7E7C3cKsXq0ThcC6+NbW3Lh9Yl8L
eLGB6OhsGje/cD67A2RhRKhWQBVpLmnjB3NwE/KVognmRE1OXaw6X9usX8Kli9qgMxbMxjG7/sH8
cXxRzUhipS2Evw7ALm7/sCtBk0JgQ4VSPSs0FS8fH7VYox8rFGrwWmw9gmS3mUxSKQ2K6Rd5wfBM
F2o4mvo3R2nHL7dXfy0i4yLptO0JEgkw8pXdthQUIivDjCikZBxb383i6TmJzLH2U0gcSPThbxjk
Thd/VJtNO2Uj9SdeKoT9uPaNibUjmGHPKSlQMGxGDQszJpmEWZXiiT3A/98MzqVx8LOvRD7ItNTG
GykUYOQu/tizZops2jpOrjY9L8NQPDSiGb66MkFeZEQvxabxFSpdZB1wb64kBYwjmBVDVQcysp+t
5opK42xAFIHe0fC3ms2Dv90cB+z7K6v8gkDypdub8q15eSjcTGajtTp2qC6Ys3quU+udZxp14d1+
/a+/d+imAC03nh5Rbt9OVqTd6lU32mHUuTJQRJ58TLIWv3Vjtu9myh6vcKP845sX3YYtoIuAwmyg
mMuH4zjWda5iXWJEWtd4q+Mu7ytX/RZZWvtU1Wv5s7Vn6yA5uBLSaRtCwtwaFuiK7cc8eBql9J8S
O0Q8O36g4dp9XEx6C06s6mir0i9t1Dp617pgTubZct8hH1KHlcUQs3OYXht2/faCgTYZnz69zA3q
uscEJYMTxU6nW6F0I3nW82a4w9K2Od3e7tc3J6vAc0WPD1wXNLvL7a6lkaR4l1khjnfy3JJPBCiJ
BCjqzRQp1ZGI7NFyu6Pb6W7Xc6qsEBaQ5XdK3Z7cEQSvYg9RoKXj27N0Pn+KPSZqOkKUv977b72o
VIpWrGKxwlmv27u5ZwYrazEdHJ/XAYdVtgSdGI3Z437K1HaWjqVDZ4VWpOWBHnXzh1GPdSB4gvXw
QH6yQRz4azofkQu3/bpMfGg0gsXm1qcpzMD78vXJuHYLudRWCAJa+IvskMMzZHOf5vZ4NIp4vRSP
B5yDDYU4tO9s1hJ5HBJIM0yrSbuHlhfdK3PeZAdB58oTbQJAOudxkxTcAzHpGRQxpCszlImIH/M0
084jMKKwauzqIFpfWQpWLYOaDckIC2t3uRpDgthEmcDrTkWFdN7a+DiPuEFdrUetoKtLbcJ2m1cZ
8Kzde0q6JO3ayTXC0kyrUExI4MaTNt2pkAkPDuOVqI0nmIVB/S9AwB6OzSCt7ZPVMEJsr+HZ5hHi
j0lsvlPWNP+mtqpyR8tuPXhrVyYTbCNfgQGjGhLUnjKvqBRN2FHr6NhSBDcT0nZzDflU2sbDKPMW
HczR+DjF2s/M1dNPuQ6MEC+YNJxX171LclN9WNESCSxp9GHs5DKsOzzje8SMnuxo+no76l3Zo19N
MvJl3OMQOrv8bKhIIorAlVlDYTgEO2JD6Bsg0c5tESXn24tdiXnUnYyf2ZsNJ72djd9iEDM610H+
yQixQdcfST3MO7GIEZ1DDFAWUUxvRv2TZgHvodpFmhOE5eV6k6wnPmEQudEKbLNVYTkXTpEePNWV
E/2LrYSh8yZLsf947GzMmlqmrGItxkfLlcsplmuP3D/h/PYGbj94F+QoZCGoMzwCAr6HqWJBLks9
s+kKLq36ErldjChBepRqXwH7I55FFEeEm2E2I+3LfWsKezaRbNVCzIrFg3Cd6GOXxzVTKXRMci81
RHVymnq+x31s/qeo2iUsZ2O+b9GHeGFEYz66FuNQM22qFdEdKdGnUHO8V9LEG+xk7XxAkdZ7UyZL
+NYNYjhMO3Pr+fLx2btA1utN1Vu1o4W5SZNd1tFPx2nj/7LIJuWCGCi6qPsZmtqsxYCIshbi5z0C
kau671bclJ9vP8rrjwWbZMo8tKVoEjF3v3wJRhHnGWIEtJZR2POYwyT+2veUCcAoUIlOj5z/rpQ4
lwtqlwuKCaZ3Nls2Yheif1hkW9G7TIp/pipPH5KnBK6fOow+5ZmN1MtAJZbOSYgs1PRngdMVlHDb
/dh1VXOyU3qc1JDlXVcjsHd7X15/bvxMxmpb+5iByn7gp6drA2jPtsMlzRu/GUgE60kZPLAA+sGL
vkKJZC20A2jiEq+4Si63BN8iFwwX9ttpjBQi1LM2UKtK9UWTzWFU1nTKke++V+qqC1BqWoIxN4Rv
lU15EGNef/j8EMwNtk4uBd2e2me4VGgwPuwQR7LxPEVoy+uLe9Q8utK0ZhmYBIwDIMy8wijF5Sq7
iPE1U4cYzj9kpXMcJYPXOA3VlVmj/rIg2ShxIXusQUOjEKmqB+/32qNuVpfbvBEc3R6XVWUJZQ8z
/zCJbQPP1aTydWUw3hxJSfQ3kDHwBUqL/YhRqR212gyZwrSf7CBapuWclXZ5un1WX6fDrAKJFwmh
TfBjf36UoZ1h0Wgbpc0GBOio81ld7X+mxKbo1lQYT1NePGjkAAepz7WPZJM531q8m3bP9sN+u2mR
lO0j2Rhs4lrbj31nRqcukliFq+XRUtfiFNGJ1BuIKeIk+uVSeCrool54X9Mwl8GYMdFS1TTDVbnn
UjeNtxcyv0o0RkQgaDcCzuV6KkrXnZgnO7S0pbrXhlR6ckycg9Th6lMR37evfgvAu6ca1WUD7s90
Fkrb8Zma1JThaXlOi+mLPjfy/e2D8osidnmz81TbII5WDenj/gNP6fsl4AP58gA1naqymf3IHTQw
yEsUarEe36/6yAiJTgTg1XR+0PCGhPRRy3Mxo8dLotgHqtIb90qmoxpRjDLoRfo3TETtmUmeCuTX
rM5qr9YPfT7+uUroFa4KNmGMiuGlLG39BOkh9hAEiQMVKfagV8GhxFlUgvRfk7vbD3xtf+mikZxt
VB9lP5fWm0Gvl5WOimilFkqZRyFtB9aDE8D4UVePMKXbC9tvMGFt89ZkDoDU/+WxyRkAKlHiWOHS
VyU6+4Pr2+xjkOCp4cexXnsd9JgzmrvWeSL/CmGeYAwwtclLakzOuRlG3RPxuoTmiqGOHIzJXxSY
JGNXqB5a+uPzgOnPU8z9yNzE6R7cyJnPjjVOwbBuYM8pXu7t1W19IGBK5bmoCZ/rNsIfGWcPvUO1
1qocj1Ucq5qx3crMO23Rs8dqRlvgf7Xa9nHatnaYFxAoa7F2DzLj3lsZMn67/XKuha3f92p3+Gu1
SThjDIg6V2u8ti/0r2Zvqi9NlOl+o2vWHfJypu8CmvJvr3wl+IPnQkjOpeSlibAdm9/i1hxXrtHZ
KWF5NJunYUZbXZVdd769ypXoCDqOKx090y1G7lIrULJzbsFuDkfZY/sozfqc6tXTbM7dQRh5XV5h
x/XbSrtTVxQ6UucyJozEsenrWjlhiQFIW6xAjmyBZW6riPa/bCLciQ33QJK6dzYR8Dn6psu4dcxy
vivdWjAzyI7wzNc2kW4847FtAGTuG4VJk8S1UdMozNsBhRpFlOilTdpDL8wjzNzVpYgWG4AGLK+y
O4+JaNPYVKVNspk3QeNqn2D7ZueuAqVw+2RcGX9Q8vy21HZAfzuAVSEHMLuWFQrLtJ9dO6nDLqry
JwMOVji7Uf1dVPLfzJl7zxqb5CF1yPWGsrW9Rirt41BaPyWA/4Oc6P/xs5h/oBN3hbrTj6Wb9kXB
d6GXinJnq5hmBotTadoprRTLc+B+IUuRTstLXaxG60Vm0z06k1F3QYMDxtlaKqBn6Bw1f+S9Mh81
T6+UjHTftyEn8GC8pPaiQahc8fJHXpGRWEhPJGFdzY+ra39X3fUlEaCqFJUCxoD5lmTv9WE+j1ry
PG2I5yFP3y+1uLfU8mtl9v6iK+86W/jTigDt7df7OryQ7dG44+KBDYM42OXb7Rg/9lplriGC+tE9
Km+Dr6ADeHCIXt9t2ypU6JvPMEXiNsr67Qw5kWIOiJGtodklDdWAfI7y6J06dpZvK1A93/pM3Ea0
rAEhwWt51cGphyg1ISpp4aDpTQiZUEJi7cSX26v8Srt39+dWfsBwJyOi87B7KJpE9tpJ2uOOEBHI
gGFaHl0zHk992iP/hR9VWGhdfY5xPvHqtZrO2Ns1AXmxPC2zPp0ElgGnvFiys5DSeOcO2fpkTRbY
d67XU2at6rf/QcdQQcGb2LXXmF4rpT2dwLUYHoypI2TjFWgcR5ZuP/pgG4J4L8O3rM0S27lhhZvG
3s+l7ioPfZ0xyBQDbfdo7n2hj9qd0Ir1feKWgC7dlOZHUZhnBvuHvPvXZ5OfQ5NqY7bD9Nr7cOC/
Oy9Z5lphsmFburZAxUiLjTszMpCkkyuCv45I/WLTJ1Sk9U87liPEc5l7ZPajN7XKELbQWA+O1/Ze
X713milAyak7uTAvD7MrQPVIkoWwS6InUqLyk5XHzad+RMy4VpR/rNSuzwWU31BfUai8fequ7QlV
GuM9dLpg6uwuam0a88zKIiukVFwCNZ1XzIrSI3/o198rfDWUQOkXkY2iynj5iIMaTR3NbwZtFe68
ZjRMT+UivxjwNE5Z774dycRyuMSBx7Spz/YQhY2qMaStbYVDEtmnaNbToNFQ0r69dVcGeSyDZ4VB
L5rKcy/6VXSJroqJAVOZ54OHjJL0abl/W7XGDRb+/n1akNxoW/NBjyt0p51nR5hBMsxfb/+Q17uL
xTwyk0ghwVBD2PVyd1utU61YTlo4L/JPilXNNwUE6NiVDpC0sj84r69zBZaDM8b7pO2Pwtrlco05
4oxslVporEIMHg2kwRtlkTxqVmW8eRB0udb+eHKnIv2Y0wiMlPnJssa/bQ05zf+wfxgOoVbN14d5
2+UDySrKzdYCmbkscFSdwVVO+lJXJ7vtqUnt5agzcm0DTcjX2yYC3De2lPa32wtL3mUDDKvhbNe9
V6FX90IaWZ46U51Ptx/t2lI08BQaJPS0mT5cLlUqBYoSaHsBTyiV05ACIVN6B+s1O8oPlrp2Cq3t
sQgiUCX34090fSGQ4wpBqWkYL3pV1w/I/NanGBjgY1SXzcEx3E71ZdjkLqYpAkNlI2fuMX6E6yVP
0opHWxVaghNtvVOK9SsVX1+cIqUpAgErMZile/QFvA6aLK0xI4CJS/6x96EEcJ5qXSzVEKP79q7C
wcQrMbg52NDrq/A9I3OE+t6+7bP2YmlUJ1Vx81UNvx/oMKF9UBxs47UTwgyUUhDZIchtuxNSD22N
himvbXMFgOW1rFh31pjIGE178EDXTgigHG5eCicQK7uPGSltFWZZo4ZK1kkvi2craJNBC2Iqf6+H
RHxQGl7JP4AHq9iqIeNlIjm1PftvH9qG0lsngcy1VPv0vXAQDDKU2PRyPBlOBQco8XT0xAPLjbSz
0ijrvaE1jd+WdudHU10ebPXr5+fnUPsgI7OJuu1HJ1FHmcpQWwnpJFmnpXIGUHw5pm7QRk/QrX68
9du/XG53LZRKpY6EIHwPOwcKlNKk4cR9GcIy/nx7pdcnlXyfD39TjCEv2we0DiWFoihZadP7uHOb
aDpJtWwOrGden1RGidw89FupIGGmXb5NpyvR2a3cFbG5rrwnJY/DEvjnPa23oxHzL6rjZXABiYZ9
AfqxwIIYQV2u5ZZNEVNtKuEwdJHuT8ocfV9LzdSDZkL5xxtFF+XBJKOVrAxX9ccMoGkdxm2VDA/8
kyk+jWacGy+zbOuPzE3ib0UnclR2OPEByOAYZZW1wmx4TS0Ov9W36NOWqdN91MTwEwxw/QWXsEz1
onpYv2Vr1E5e3w6QIZNRaMwmsknKl8SZqAAKNWtU5H8FG5K3gF5nu/qiyEmF6aZPxnezG4i+8zZp
Cd764i0qeUAodAw2zvoueODnxLTUGpVw7or+rp1Theo0Sf68vcoVwSyi7dbJZFZBO2Sve5CQlkJC
Qz0+mgUT33RK3pXl2iKdhx5C9mTWi8hgOJRmFmBi1kAudcb+vZux7Z6M9OUpFeb0mA9R/9KveQQn
EITVUUm6Ra/LI8OJodm1jVQwetrDLlboTrxrtaeXPKMqb9WJz+TDQW14ctY5mCtDrJ4pNEe5a0aJ
UWcUuYB5O2mZEx2QyegDF0ToI82Q6IfZtWmx2WL18r62Ir04225PdpD1jQ6qIe1OZmcjEKo3dfqD
EfHo3sWpyQIJ8rGr1+l4RkLGcqBkVqCuSo8yplQ9wAd14xtdFZ31nv4fnGdNewfBZ31K7c7+qBgz
3mNK05ddENl4hXnolCWlj87kcFI1ZEp8NTLd2csqZYTXNWrd05LV0s9gqsIRLvLyR2eW2Lp2ilD/
TElNntMKr5XzUiz0bdCW104Oqu8VYBEw6n6UoUTsdUlrzIF0zGF80t2io9bSE5RSEgaR9IBpyN8+
UK9TBzA4pF7gFcAyGXtQ46TkqTaX+RLqs1U+bmzWQJ+S4l3bC6AshZtAA+/KFyufjyRnX0dKVgaZ
Qe+QkuEVxwKfVAbALkP51lTGswYgNdCdcjw4i1dWoV7U8VXhzrPRq7iMXqSXhpgy2iP9kE2IyK6Y
Hhiz9WZoKHYV27e/8S5J+XbxWDUbG0m+fg3jqk8fLdBhfmoVzn94lt9X2SUNeQNJXG/bFVpRMwRF
s1Shq8Pkun0iXt8tPAtwD7IENgztiMsdm5x8EmhesWN52XhVm+qekZerHxPhDsrGX2aDu0ABhA6U
IDFTp2LblRuNbPWxWTQQHcZAWyGZC/mtpZ5qH6TQViKCkM1TNytx+SjyFr50ok84zMTKUgkv04Vj
nfrV6H/UdTI+uY6RRHdGtDRfXDreid/WAtZbDR0QFa/GFZ7brgN2fVWpvesj2LLB2KjZUf/4yhfF
adt6CJvlAki3y/3Lc6yhFvqi4eLkzsMy9TEDnG6j1Cpa6ZdOJ06iWOjFJ4n95jtow9OxMOgq0pc9
BUuWU4YXTsariw0lkBnEeJrHyn9ZZcMKgkqF/LB3kIxB9Nrp4iwhJRAdVrOYAqFHR4XF6wxxowRQ
qf1fTMrlNrZKW0BfNAD/L3rydTXH/g6EoryrkP7xCxfJudvH/gq7kt4eI5qtfwFScJ+STqsl24Ep
bFiAeX6UvTZWvpqu32I9QnKbj9uba/Jgd1HNr/Ck3Pf4x9d3NihJT3fG8mNbrt29UsUjJmBYN4hR
QfgtrUAzTVpzNtqG3LvO/jZ6JfkCcag8CEGv92uLPkRTeh8AFvYzZKur7UFpjDlsDXUKs3UYHgdN
6p8jc9aw9B2sg5T6Clxlm2nBNkSSEs0HYxcnSG7GCE2XGbUnF+x2lsYPadJFD7OmfLFmPQuRJ4E6
gtrhmWqj8NXKGJ7TWv9y+71d+x2MarZ0e5vR08+8PCjNEmWWMvcTUNWy/gPAloQWxNzvfVXH7b9C
0I4BHjAV5UlvpuVDqdqtjROc/aM0puJIpOJ18KSq21TeSAM3FuQuWZ5lanI0ful4M03UW3t4MpGY
C4pFam++DQAK0czg1t6w5ObuzrGzBLsoyVLjOMXfx0UMQQdw56DSuLa99K3pBJEbbKzy3fbigOVa
oyWnkNb2Z+R0Il+OzGmXFamYWT6tvfkw25PhC228N/vsLxoNRxC4K8UrRSLlFAUVuTVw6MtXrC2m
PcolmcIpRz3J5CThrqjFL9LQG4+uXkX739XDuRwKv5+W7iHKcHGo0rj3i3Q0DiLFdrAvLy1+Db0q
5jrMXSioL39NXtP0GIU5hkVq6R/rrl6DaajiAx7hlZOEujs6atu0kz797hpRGwdiRMcqotEaJPjj
7lO/4l3iKULvDp7oV/X/+yNtZMWtzbaJkVK07rs40wQZnHy6CdVJ0fDgy3rkzBQtSRExThNS5rhd
K6/WRr2HllUW59GqhkepNt+1ohiME9TnrPHXpsoNcHvxWnhDrE9f23JUxQNmglmLUIIsIXaQJr/r
+mT8aiPw87ccK9ydSvxws1Hh3GD8ZR1VTPv7eHs2WnDEqG3aATb38nUpdSkMZMMwsgFrdhpRlv5z
Rpn554BhT6j1ifNBRqb87og8vjeqyX42alF7qDgzO0pRua6NsX1sC1tbvCxXXB5Ktc+gbwFIJ1DK
b0ez/dnafixdUBo0oI02vMDlj23rWljRPDThZJS2n6yrTeoyrQcp3v6uYBUOFBom9KwRrtvP7CO7
3fQBsiYEMwZJdKDQkUldeVG6fC/Bkdx+pldYz2052rvwyoDgbyC4y4eSsVNgbQ2oaepy91QMyxIM
xmgFYnN2dlazA07Z6B+MOTHOioKfqVtk4tyZzV9ZO3Gdav+Hu6vZbRzZzq8izObeC0RoSdSPFdwZ
wPqz3bbcbsvdg5mNUJI4ZIkUiyqyJFNBgGzyEFlnNYvsssyu3yRPkq8ol1tFsU23WOlOGjMYjCz7
VPHw1Knz+x0nGrYjEfUaXiPueTu+vtoKpEtQoFrkDh3lvrHXBv6VRb0A8kYBQGavqLBzNzBKR8xt
u7edZE1vLN/tvm/EbX5VrzJkh2JryjGJgrN79GMm98sOk1H/BDUqy+YybPR3EbPe77rNIlj0HNlA
BgepBuBaYBpPFhU9SDAPvRWu1qNHjGlHG5/ljjzmFM11yDkusIKwChoLEGDKxjE66xpGwkxDDKJO
uH8LePZojGFTm76gQWscToP2GDi03tAFsG6BK3pUEAreY5QAxiih4BzV4NnWq+mqAfQ9zDoZ+a3V
x1WbdXuOVQMQC/dqYvKIEWG30wgNsM1o+lvotYHO7D1uC667rNYFkCSC9rUzRNLRU4RAi/76McS5
1dh2rM1os8MYcsrb0ds1d6sXgNIoghfPXUpmqiRkkay81pcCBmqVxmfAWdt5Z3bkJdZVwuiv7VVY
1AhxxFf5UG34BPCx4BgAG1ZfCVjhbBV2VpvReopBpDUXY3k6nmdN2gl3hmsPUC2PgM0bTLc+f/Bq
wW7YtL66mQB7gG8sDbQuLHore8O0HXC7vumK0e4MVRcWXcW4LuIi9ZnDU+mBnzURfq1hUHKGp8vW
rovGyalAq2vgoZAymvbhKInrFWIABXdm3lJoysKoZ9QjocAjw1Q3Qjleh7UFak/82qDedPy3jCXr
t4/bIjC87ImUrENNKM4FouWYhpCRyV3Lety6DhLubqcW9J0q8izirOVdcozN7lk7K7rH9N54hCqh
oimZR4PD5NIAlEKoGZcF8maZh8TUNotvQy5GDk0EhoZZ9V4rFGiq7zq8V3d3AeshJraeRK70wWu7
i7ZA5Zmo8/A6cbvh5bQBHxfHrTWyrJWH+YbN3cN6GiwLfJ+8dyEnsMtKG1lrI78/TG4ghzF1UVA6
qm1RktAGRP0Fd8LNEMXCrYLXnlXCKJmQRdawJqAikMe39KVg0ScCw+XXo24c1vpJE2aR2E6Lrsy0
IvXQIMMyLYTHED6V9W5ozNWXQdwTBRIOC0fxEl2WAy+JkplVgxT0nKRz9vYRA3bQFYN5qbf+YxRh
dLbrYm5SkDR4vRdugb/e86yoRUdh0G4MfLdpcVQBduIBR/PQqJP4vpDQ6dPwItygnb0H/735W11E
yMGGO4pZ1Y4XsQSO7BZjGICEGL5NGjEm/dUohdqoYWx0L+luIxRfLTmN+n47OFuAUM1uNUX8IWxa
jjNYbqJNMBSA3QJ+IV0ntxi5yj5su2j16E2XLfesF4XN5cetCKMbj9cQXGq0Nxt31J22gOtxFtTF
+9amjqm7juVJ6B6A89fc1e5h5U1R8AWfp8dpszlA1opths1lrYqmgSo9Q7ClHUZ3212U0ALjLGs2
4aUAT1VaBrLx8/hy6C6b2+ayFY58tnkc1CwvvNh2exjTFNZpp2AtqakyAgDzDDF+ePSos2pnBAAQ
Igkqt1fhCBWwfLDqNqYDoPx6qLxBBjvsVKcDQIIW3f0pPJi+KjrY2hjNKsNIsAszro0I0QGKym+K
J4yqqB6lTd8brNpcziXf7LrvWmu/K5Az3C5RCjzF1wBA5LV5q+Ni1PQuQdsKbSfT34HRs9sOkzZN
btfCY62LJosjd9RsAAB3yqdtD3krfxcOHwGpn1y1u5zeJ+jj3fSqLpq8h3QdTxu9AKMfhtOuCyg1
C078Y7+6tB4xZggeYmOALC5a8Dur2EHTtNOOxaizdagHHIl6DeD01hrTZTE77HE33J5RK7ni3mMy
rzVXm/fJY5tdNeXoy6SGSVlYpikeqjjyGDS/23QZbo0WmlBeNoGPAp2tLsw29CoDnw8XMOxL/TwH
67i2qoaRh6AIXueyukRadSXE7o7uQm+FnhPm9Ro1bgU4UZ4bX8ZxaMUIq8XV33c+UKuuarsNsy2x
oyh/Qzy1J1YrwDg1aQ1+13KNie+9aLPzkTbZRfFwGYbt1dBZ1nbrS6DSYabDNkjY6u7lhzpyy6Ga
ICJyPoyFqkCwXX8o1xVW7AlORzGGZKNjadMUu0HTqq7vpkm32sEASdoN+17Vxd3ho5WODzaPYdfv
h4/oKBuys2YdQewp25uRb+aP/+jY7G4vrtEvf8fnOQsTVOO6cebjL+82No8FtytjEkaVkQgWJKYs
+Lsk8vxHOolfxnTOWcT+iLO/pf0RVnrayYDERPswDFB9mLwXNk/ubXiq8cvf7veMR0IU0F+kf0zt
6ODPC38hfYBcAhU73cvV4uefYMeiLEn71YcktPfE978mP/8yZ/iTAD9In+/gC8nog49sbpM9Iw9+
mPmdORNAlQIXHDA9OiL4xMD0uZ/2cvijody7YoW2cfWN+uEltTnhczdJv0ienvqWrOyffzr/g9M5
Ypr2MyeQlFUf5ao///T8yAdy/yLJIMZqcYZsHXOVS9LFHBJFQb4yJHhLUhwKzkL7kCbiO7LNZ8+N
0x7/FlDHbuV8ZWcZi0CFHGZQhva5iGJO/AwfUMRXkhETJvL3bCFkjPu9zJ7fyZOg77iNAksES88w
IA0ldC0LSr/cGndQMg7LrgJli3QmKj9g7+JWQQ9ydhVxcP5eKd2QGZIRRNjSMgQJgBL0ZwKlDnUt
BhbqER9nqDKJSWxHip6U+w7K16Sxg4IBxJpR+i2z0fobOuG5xnbEQhaTlf6qACGNOt4zDLBCsgWu
McI9JhYjjsvtmaKUPpWFNBb+OZOlTjACYDmqr9U5POGp+oTT2QwCWLm1Y9fmPgkWGjOBXI4gCriI
QXQdFKYAS6pw2Twt/HyJfemaUsr4679/erepyktViEbq6WbQbx/tZjm6WF743e90C/VJQBZEMV4+
qUQg/aJMv/KoXnDbDuQbV6Qk4e5L7/eVhMf2I52zQ6qo7FQfc6T1lWQnhAZx5Q63NUwybLsypmth
+yxQpFMRkAATZTnzIaCxvcjRLRi6U556H9vDLZV7B+KuOjIvypxrtVvJGsS0cJhlrdcX+YOz/yb/
qOb/9MDO1E7d8ND4UmYszlWhmZnepxqpH+IAn3NH8jzQzrBMkn7xTbzyTPQYQN/1K0lGm0uT5WRH
fUUnVTgvieUrNyt1u2ZOyshB2a32GSDvZzoLZNNNWbrDuSALxhUhyQMTSmzE7WDuVi4EhU4/JC4D
smX3PCK+JxV65So6uslloqcs/QuRZHaNZEt5shN49wHcLUUpVVYvGlKvFLg7wokjSKITfskcfC1h
mwud6Eu28yuJfuAiu1mAcKtlTr83P9qBvcNFqYkbTLoiyt/PjpM+9g94CfgOnF7tLRiwJs4Dh+mv
tvDF7i/il2IUPURSt9mjboKuHVDdXEOaqqxW6gmU6S+oIpTeVgbI9l2iWcbHgQ/x2T1+5RG/t0Mx
8+G2sj8q8LcqfYa3d7hxCZFclh8DwJfNOUKV80rxegYksA/VzZluhhdrl2Ih7DPAsDGYpHuGyPcq
y9PKsufZ/E5De8EzjxTldB0Dd0SfhHblo80X2r32YpDllVI0WNIZIlKaxEtwmLKcGTpJGCsykg0y
v16a6FoQNKFRODwwegJb03+yOa70ApzGXCcrS5FKk41RVoteD0VJ8kN2DJal+4Bjf0GyFqts4C5L
+YLM9EMo60ZLE3Uz18BxLFV8tRo8FgT4puX32v/0n7FdWfzlCtioXDt1QDIvT/7aDhJNHHIC7F/P
ixs6y1oFQPkov9sbBCwxFFIRkuKLwkz18XRrEvvNcEFWWJUVszHiWw6J5kRzuOomrpExSVgc6+Lw
YhTzlVp4THyy1XRwOsa2PCf8DFEDp3iMi3SeCclJjJfym4XrFlOhXdIAkjFFOZsZQU2BAdJsJ/Uv
YoeKVno4JCpfWX7cUpj4ikxK1cSVkVLVbyIUAahlTj/KezVc7dEoIkKRS3d9nNQSX63k7z/9KYD1
rZn7qKdQ65y+7Xt4Jno0HM1f5clO7GTu2r6vZ5MAjmyA9D5/eJRLRoOHAeJw7x2iBevQCmmArgy0
k8qNzQLtoKBNxgBxtjrK08rhw2UP4EQsiCZxSFmVp/rAdC8tRTQpvdVP/84qD2z16c80mXHHP/1H
MKd6vh01vQZ2j2OYScliZIQBuiTYZRU0cFvLE/7gHB1wWW1cluGIE3iIM1ZGJNLMIvQklSeOchGa
iUKjWbg83SHiMEgcUEVJqmd0DKmPp2vR3498kLQMtSyTf6erGZltdY0hJwmWJbyvwTg+3ybi5j3K
Kw8w5jQlirqL8rs+nyW29u7QOoQ2IjnDDg0KqIfIqU0Rmav2+8VhG2npzA8Yic2rE5KFiWWFFMVN
fzDfe8q/KHryzLYxhB7J1y4wN1D6jVLsYuf8+733tBjtB3ztuZV3mNOkXtSXtOl3fBNpwd0P+Cr8
WdZ0KHwLxRHj8wAZW67FaAxY72lVYcb9MnCh9WzfoWKlZC+92A3ELXssQqFfalJe2nxnO2yTqTuQ
fbtlFR02T7ju9h9Xm2YvsuIX2BO+g5I07Q3KrpWy2x3YwYpwTxFKFbIBXl9xsEGvnzIRRRhGwHPX
mSAxIcsyob+z526GrAHejuhREZnsmCu72xHhzM4rZDBRGDDiJJhrNqoctFR2yxd0hrouVHcrUlLO
JMxAacLoBggiO1GUUroGzJULm69IoJM1wQcUFurcNRH26XMGT0hTDbCeFUu+dHUX6xxAnUPnaExA
93x5ulfzI+VQNxGXuYqJr+9WtsqXFbG3Ns8IGFDRDZBFaTEC8LYWk8E0rfKUb0icKXxLW5LL8uGG
xq7ImibotSq/4Qn6+YiXEWAT+f4bCr0e20EU23pxRToMqTRDBMahId3MHcUCqX3QcK4+nn7yxsxf
gCeKUEpXjq8vu+UxC0g22WHgiCDhE+ublX27ZTf7hcJ7oEYYoM04GhAVnZS/Jq5mdM9lrB4gvalV
TheHO3QGiUwkG8gQ5QnfI9icsaeA8lSerjzRKGjSZAJdVwYIp1oTRZF6nFLCjJQVt0mIKnpFRkoE
+jrUx9Nf3WRD4NDxhaKUEpYDN0pvd2sv9MsDE1VMkKXxbt/uoojtt2xA2j54HCzWjMt0NlZZVnzY
NyVc08BZMN1tNFEv8FEWjEHugKGqaQxA8CoWnS4f0Mi4oGyg9SpaKbtNeDUTm2fj7ibKf1BBbcsq
vbGeTgL4kIn6+n0T5JjM7UXW06sjLGzgsrpGE/JG43YXgUfMXFEv4PSX+elfv1hjLudnW5jfhAnQ
EsAaIHZFy32/0JpsNs/2P5YNtB0+jWTw5z7v4762b9NRk3YBl30sOFGftRd6vMXnDMV36og7/8NB
YRqNYv14GlBV57gXZoQudcIGHJZzvsoaCwZu3h4JHJ8s7MhVJy3VrAYYMUavB4JmGlkTG3ZF9qUZ
MGt6KAHXE22Wgb2isnnGFrqBZyITPeG0ckMCT7McTVzi0DJ6V5GJ1PYlitQr1/I/k/P7Q3HAIA31
8fTb5Aox+8DO1CdgBK8Ryvqrw2yT8lTfklBXDSmo5mf1KAEhDvTjK4sJrwGSlgBUJUNaQmWVJb23
Na5Zpka6bhlg8T4pn0PbgGBckx3x3GOWGDjXN0RvK4C5Up7PsOYIOzoiJloRYT2jxycjyyaKSxDR
WNCNXvCG0dImeOGTJHumTXQT3NqhXuoG3Lzy25V9gojW5mUb6nLWWdkjeIe435Egm0gM3KGjloYh
3M1I7TK9/o10ZcLRJCHUhkZZouKVZceDS2g2ggQgWQOEyZIecxoVNyZIU5SdKjp7G8vEjlGTJs3C
rHRgxp5a6/Sr9cNuZueww0To9iO1Y7Tsqj2m/DCh6t4BwIdtKleA3RJh5U1liNYhFoucgpp6C0PY
1Pqn8+hpQUy5JZGLMrA3FfW/NG9RoFobsCEmIdrz/CRP3wC7xoTtM6aLBQIYQxLFikfyHQGA80Xq
0CLAfyjOmT1xbeJSD5g4Abj2/L/71vPDRYFsBWicwkhA8aqy4yIheEGc+v/9L/8WefLTBU/QO4Id
XKL9aUXUW9P0IcrYALloIKD+QNGSWEVrjd5PIodkAI5WPfTp0jix4RR4StyjNwNKWAJ/iVbeS/Q5
PZ6DMX9Asi+/6IB5CwYGPhAPbiRdaV4JBtghTGLg5V0TTAilWgkGwANqmF9qwFa8I1WfVueobqhG
kVAskRL/tIaBdz+Bp51D2YAOuiFh7GbMmj1rCi+Bw4DT8Al05dsElvJAypTq6EssQnkKcvABxefY
0f8D5KUnnLqgMiErph0ME6n8Huov0LBwKFVGkiYSEoUFudeLAYeyz+Ysqvz12rZ9mIh/y1vGREtg
6rei7gUheFSEoW4/B9TERLa4z5gq2NUuDYmmXNbSHdElVVSkNjLhrIyQEYP58IxPlWYpJOroURTl
RainV970T3g1EjD1mL6BVOcT/TSQIF82EsuVc1WnK4NkGTw6A+7HhdAN12N0xQMd9Uo2XdrIfj5J
aPoM4/kAVQi++pkmWUDRVEJxuqlwjdt0hpydopRedibahfouwLbjFYmeHkdfwMDOb+1tpU/8nNSX
iXzgLc30dZrIBn4kAVAMdMOiY8BuuSXwczQGmzizksG/2zCW9dJUpObUUqeL3R2N54TioOZoY2B7
GliAhIIAjnKbAxdRN2Mr+tluVwNCjUsqgg2XH0M6hvb9eg2zRz+8tH07IP9QOY/mKPhCd22qbB7k
iYUbBj8Ic45c3aB40eF7pXp7YB6KGTVJxXji8i/7AZFNfbcmotIPAuUomc0akMxf8XpplDJ8JGIE
DNTzS9ULBFj18fTDdWRkNkx4Xn0ZIgSS+bNFqDYq940x6BhwAozXFuoDahJ/3YBD81SqMkmxeQHT
GTBeeScQ8YC9mKc4sChWloNjMfEXQwCBeKz2+CVmfkfHJwfOuKzjc/g08olfrhvYR0pSJ2v47PMV
h08ubMYdPYtgIrh9L6JMpL9hIhTy8Om/0K6b2EoQ0kNW3AtyyMnPzMn7qWns0jzc6W8rF9/iKZ9B
ZL/to50o8udczDQ1XVfi9CW9UnyM4J1Q4DSm90CP8FnWgTexgiOor4P6mci7yN0C01T3RQx4uRLS
qkdcAp9BPXx6Wg24h32SoHY3784wkcXoZ6TDxB0+YCu06+szI0zkDBTdfMA6E0lb4IFnYcZNlHXD
3V4ApVvoyBYmEGYuCbCHDiUOgyHVx9PP91vIceb9YTxxebrwECSQQxZ2yASkoSyvjSRai5bswVy5
8ru+Q+tZzCr3GUD3hhxIbkvjIzmd03uX5prG8d6qvrU3VNcgJjJ8+1VuxFw3fdIZxGWfAI5XQBdk
sffC2AxTNhRb9hrQwBt4QIp4z58+5BKR1xzPu2Gi+XbPqI8UnZHA2ZeBOAlRutcKRxUGJiK8GK0W
08itfKSwS3OVPEZSK36eLmYfJi+uYECQewj1ZRAHMSO4/M77GKaCoiJFKBUpExm/CdGtIgxrVmuc
zuaJnM4wBLIGgpJCP8YmwMr20gkTJnY//enbq0TtWHIFI4HVx5IPMCZYQe84AVqLidKl/QPsb4HK
X/cdyH9Tu5YPgbGq/5ehKPJG3XxbJ+Bb+DednDk7P95T5o31+fGeUsIXlQeSP5Q6qVz+V2IzwNOg
Oz3WYUAl9xm0sbTdNB/YROXo0EdG3N9kJ2SYuPTgL8Q20AG1PZuIoKOOfSGnkx3qXIQ81cfTL45b
MDgdNKFISW1ef3GQzyvj7nfIe+v1OPVuoV1xKLDfNgS2Ly/7torkxMgQ4hWyTVN7YwYi3/0Ec6w1
CTMRwb9AKTymUXEaavs14YNdAQlFI2oChfMq4sTWwPTqJrqMsde1tlcTrcBvGV9kWGCiw/NabBGd
0HZrAk/wxgZuVgZT10Rp5TtE2bTNmoBsfI+xk1yjaqLUYkLEglbOOcm2/ZqoqphgErB28TQahfq2
OGT8lA+Te64MV1RW72g6omEivvQrqlIRhg20EkuMp1Qv4PT77TcbJeqKTOqEtuvq4+lUb1kFQveX
qJKtU0DncHnqFxKjojIRswVS4xg1qx3FZqNmQi0/iGCWF42BUQF9ZyJ2ej4TlbGINIl8om6AR/90
P5wM7z8OB/9ckcIjy6+O5B9eH9KyFqBKzxqYqtpsFkPyn2h/5P3ZQY7uyeye+6i0+uV/AAAA//8=
</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167640</xdr:rowOff>
    </xdr:from>
    <xdr:to>
      <xdr:col>12</xdr:col>
      <xdr:colOff>8027</xdr:colOff>
      <xdr:row>29</xdr:row>
      <xdr:rowOff>145259</xdr:rowOff>
    </xdr:to>
    <xdr:pic>
      <xdr:nvPicPr>
        <xdr:cNvPr id="2" name="Picture 1">
          <a:extLst>
            <a:ext uri="{FF2B5EF4-FFF2-40B4-BE49-F238E27FC236}">
              <a16:creationId xmlns:a16="http://schemas.microsoft.com/office/drawing/2014/main" id="{3B4E23D8-1C88-D32C-74CA-21F6EAC0B61A}"/>
            </a:ext>
          </a:extLst>
        </xdr:cNvPr>
        <xdr:cNvPicPr>
          <a:picLocks noChangeAspect="1"/>
        </xdr:cNvPicPr>
      </xdr:nvPicPr>
      <xdr:blipFill>
        <a:blip xmlns:r="http://schemas.openxmlformats.org/officeDocument/2006/relationships" r:embed="rId1"/>
        <a:stretch>
          <a:fillRect/>
        </a:stretch>
      </xdr:blipFill>
      <xdr:spPr>
        <a:xfrm>
          <a:off x="4053840" y="365760"/>
          <a:ext cx="4701947" cy="55249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617818</xdr:colOff>
      <xdr:row>3</xdr:row>
      <xdr:rowOff>13289</xdr:rowOff>
    </xdr:from>
    <xdr:to>
      <xdr:col>13</xdr:col>
      <xdr:colOff>541020</xdr:colOff>
      <xdr:row>16</xdr:row>
      <xdr:rowOff>2339</xdr:rowOff>
    </xdr:to>
    <xdr:pic>
      <xdr:nvPicPr>
        <xdr:cNvPr id="2" name="Picture 1">
          <a:extLst>
            <a:ext uri="{FF2B5EF4-FFF2-40B4-BE49-F238E27FC236}">
              <a16:creationId xmlns:a16="http://schemas.microsoft.com/office/drawing/2014/main" id="{76CBA0A1-A087-7DBA-9394-0DAB2084001E}"/>
            </a:ext>
          </a:extLst>
        </xdr:cNvPr>
        <xdr:cNvPicPr>
          <a:picLocks noChangeAspect="1"/>
        </xdr:cNvPicPr>
      </xdr:nvPicPr>
      <xdr:blipFill>
        <a:blip xmlns:r="http://schemas.openxmlformats.org/officeDocument/2006/relationships" r:embed="rId1"/>
        <a:stretch>
          <a:fillRect/>
        </a:stretch>
      </xdr:blipFill>
      <xdr:spPr>
        <a:xfrm>
          <a:off x="5311738" y="607649"/>
          <a:ext cx="3946562" cy="2556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68580</xdr:colOff>
      <xdr:row>18</xdr:row>
      <xdr:rowOff>160020</xdr:rowOff>
    </xdr:from>
    <xdr:to>
      <xdr:col>20</xdr:col>
      <xdr:colOff>205740</xdr:colOff>
      <xdr:row>32</xdr:row>
      <xdr:rowOff>68580</xdr:rowOff>
    </xdr:to>
    <xdr:graphicFrame macro="">
      <xdr:nvGraphicFramePr>
        <xdr:cNvPr id="2" name="Chart 1">
          <a:extLst>
            <a:ext uri="{FF2B5EF4-FFF2-40B4-BE49-F238E27FC236}">
              <a16:creationId xmlns:a16="http://schemas.microsoft.com/office/drawing/2014/main" id="{288C29E1-0DCF-4B43-82F3-C4F74A26F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83820</xdr:colOff>
      <xdr:row>4</xdr:row>
      <xdr:rowOff>99060</xdr:rowOff>
    </xdr:from>
    <xdr:to>
      <xdr:col>20</xdr:col>
      <xdr:colOff>213360</xdr:colOff>
      <xdr:row>18</xdr:row>
      <xdr:rowOff>91440</xdr:rowOff>
    </xdr:to>
    <xdr:graphicFrame macro="">
      <xdr:nvGraphicFramePr>
        <xdr:cNvPr id="3" name="Chart 2">
          <a:extLst>
            <a:ext uri="{FF2B5EF4-FFF2-40B4-BE49-F238E27FC236}">
              <a16:creationId xmlns:a16="http://schemas.microsoft.com/office/drawing/2014/main" id="{5D179991-9940-4BD8-94D5-C04C77933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281940</xdr:colOff>
      <xdr:row>19</xdr:row>
      <xdr:rowOff>7620</xdr:rowOff>
    </xdr:from>
    <xdr:to>
      <xdr:col>15</xdr:col>
      <xdr:colOff>144780</xdr:colOff>
      <xdr:row>29</xdr:row>
      <xdr:rowOff>38100</xdr:rowOff>
    </xdr:to>
    <xdr:graphicFrame macro="">
      <xdr:nvGraphicFramePr>
        <xdr:cNvPr id="4" name="Chart 3">
          <a:extLst>
            <a:ext uri="{FF2B5EF4-FFF2-40B4-BE49-F238E27FC236}">
              <a16:creationId xmlns:a16="http://schemas.microsoft.com/office/drawing/2014/main" id="{0558294A-52CF-46B9-B86F-8EB04A5CE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18</xdr:row>
      <xdr:rowOff>160020</xdr:rowOff>
    </xdr:from>
    <xdr:to>
      <xdr:col>12</xdr:col>
      <xdr:colOff>243840</xdr:colOff>
      <xdr:row>28</xdr:row>
      <xdr:rowOff>167640</xdr:rowOff>
    </xdr:to>
    <xdr:graphicFrame macro="">
      <xdr:nvGraphicFramePr>
        <xdr:cNvPr id="5" name="Chart 4">
          <a:extLst>
            <a:ext uri="{FF2B5EF4-FFF2-40B4-BE49-F238E27FC236}">
              <a16:creationId xmlns:a16="http://schemas.microsoft.com/office/drawing/2014/main" id="{47B3D44D-6D26-4212-9A7C-BD16F570D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114300</xdr:colOff>
      <xdr:row>18</xdr:row>
      <xdr:rowOff>160020</xdr:rowOff>
    </xdr:from>
    <xdr:to>
      <xdr:col>9</xdr:col>
      <xdr:colOff>571500</xdr:colOff>
      <xdr:row>28</xdr:row>
      <xdr:rowOff>175260</xdr:rowOff>
    </xdr:to>
    <xdr:graphicFrame macro="">
      <xdr:nvGraphicFramePr>
        <xdr:cNvPr id="6" name="Chart 5">
          <a:extLst>
            <a:ext uri="{FF2B5EF4-FFF2-40B4-BE49-F238E27FC236}">
              <a16:creationId xmlns:a16="http://schemas.microsoft.com/office/drawing/2014/main" id="{66A0AB8C-6D05-4422-8E2C-A82ECDB6A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190500</xdr:colOff>
      <xdr:row>3</xdr:row>
      <xdr:rowOff>160020</xdr:rowOff>
    </xdr:from>
    <xdr:to>
      <xdr:col>11</xdr:col>
      <xdr:colOff>716280</xdr:colOff>
      <xdr:row>19</xdr:row>
      <xdr:rowOff>30480</xdr:rowOff>
    </xdr:to>
    <xdr:graphicFrame macro="">
      <xdr:nvGraphicFramePr>
        <xdr:cNvPr id="7" name="Chart 6">
          <a:extLst>
            <a:ext uri="{FF2B5EF4-FFF2-40B4-BE49-F238E27FC236}">
              <a16:creationId xmlns:a16="http://schemas.microsoft.com/office/drawing/2014/main" id="{3987B908-8FF3-4E38-BD98-A8C00F60B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693420</xdr:colOff>
      <xdr:row>3</xdr:row>
      <xdr:rowOff>129540</xdr:rowOff>
    </xdr:from>
    <xdr:to>
      <xdr:col>15</xdr:col>
      <xdr:colOff>167640</xdr:colOff>
      <xdr:row>18</xdr:row>
      <xdr:rowOff>38100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EF57C996-ABD5-45C2-AEF3-CF519058DF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974083240" y="510540"/>
              <a:ext cx="2400300" cy="2766060"/>
            </a:xfrm>
            <a:prstGeom prst="rect">
              <a:avLst/>
            </a:prstGeom>
            <a:solidFill>
              <a:prstClr val="white"/>
            </a:solidFill>
            <a:ln w="1">
              <a:solidFill>
                <a:prstClr val="green"/>
              </a:solidFill>
            </a:ln>
          </xdr:spPr>
          <xdr:txBody>
            <a:bodyPr vertOverflow="clip" horzOverflow="clip"/>
            <a:lstStyle/>
            <a:p>
              <a:r>
                <a:rPr lang="ar-S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38100</xdr:colOff>
      <xdr:row>29</xdr:row>
      <xdr:rowOff>60960</xdr:rowOff>
    </xdr:from>
    <xdr:to>
      <xdr:col>9</xdr:col>
      <xdr:colOff>480060</xdr:colOff>
      <xdr:row>32</xdr:row>
      <xdr:rowOff>30480</xdr:rowOff>
    </xdr:to>
    <xdr:sp macro="" textlink="">
      <xdr:nvSpPr>
        <xdr:cNvPr id="61" name="TextBox 60">
          <a:extLst>
            <a:ext uri="{FF2B5EF4-FFF2-40B4-BE49-F238E27FC236}">
              <a16:creationId xmlns:a16="http://schemas.microsoft.com/office/drawing/2014/main" id="{22FCFF5D-5191-870B-F3AA-4BEB8C2573AA}"/>
            </a:ext>
          </a:extLst>
        </xdr:cNvPr>
        <xdr:cNvSpPr txBox="1"/>
      </xdr:nvSpPr>
      <xdr:spPr>
        <a:xfrm>
          <a:off x="11978159940" y="5394960"/>
          <a:ext cx="19050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en-US" sz="1400" b="1" kern="1200">
              <a:solidFill>
                <a:schemeClr val="bg1">
                  <a:lumMod val="95000"/>
                </a:schemeClr>
              </a:solidFill>
            </a:rPr>
            <a:t>Delayed</a:t>
          </a:r>
          <a:endParaRPr lang="ar-SA" sz="1400" b="1" kern="1200">
            <a:solidFill>
              <a:schemeClr val="bg1">
                <a:lumMod val="95000"/>
              </a:schemeClr>
            </a:solidFill>
          </a:endParaRPr>
        </a:p>
      </xdr:txBody>
    </xdr:sp>
    <xdr:clientData/>
  </xdr:twoCellAnchor>
  <xdr:twoCellAnchor>
    <xdr:from>
      <xdr:col>9</xdr:col>
      <xdr:colOff>502920</xdr:colOff>
      <xdr:row>29</xdr:row>
      <xdr:rowOff>60960</xdr:rowOff>
    </xdr:from>
    <xdr:to>
      <xdr:col>12</xdr:col>
      <xdr:colOff>213360</xdr:colOff>
      <xdr:row>32</xdr:row>
      <xdr:rowOff>30480</xdr:rowOff>
    </xdr:to>
    <xdr:sp macro="" textlink="">
      <xdr:nvSpPr>
        <xdr:cNvPr id="64" name="TextBox 63">
          <a:extLst>
            <a:ext uri="{FF2B5EF4-FFF2-40B4-BE49-F238E27FC236}">
              <a16:creationId xmlns:a16="http://schemas.microsoft.com/office/drawing/2014/main" id="{0675BDCF-73CC-4599-B53E-A9C29280A721}"/>
            </a:ext>
          </a:extLst>
        </xdr:cNvPr>
        <xdr:cNvSpPr txBox="1"/>
      </xdr:nvSpPr>
      <xdr:spPr>
        <a:xfrm>
          <a:off x="11976232080" y="5394960"/>
          <a:ext cx="19050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en-US" sz="1400" b="1" kern="1200">
              <a:solidFill>
                <a:schemeClr val="bg1">
                  <a:lumMod val="95000"/>
                </a:schemeClr>
              </a:solidFill>
            </a:rPr>
            <a:t>Returned Units</a:t>
          </a:r>
          <a:endParaRPr lang="ar-SA" sz="1400" b="1" kern="1200">
            <a:solidFill>
              <a:schemeClr val="bg1">
                <a:lumMod val="95000"/>
              </a:schemeClr>
            </a:solidFill>
          </a:endParaRPr>
        </a:p>
      </xdr:txBody>
    </xdr:sp>
    <xdr:clientData/>
  </xdr:twoCellAnchor>
  <xdr:twoCellAnchor>
    <xdr:from>
      <xdr:col>12</xdr:col>
      <xdr:colOff>251460</xdr:colOff>
      <xdr:row>29</xdr:row>
      <xdr:rowOff>60960</xdr:rowOff>
    </xdr:from>
    <xdr:to>
      <xdr:col>14</xdr:col>
      <xdr:colOff>693420</xdr:colOff>
      <xdr:row>32</xdr:row>
      <xdr:rowOff>30480</xdr:rowOff>
    </xdr:to>
    <xdr:sp macro="" textlink="">
      <xdr:nvSpPr>
        <xdr:cNvPr id="65" name="TextBox 64">
          <a:extLst>
            <a:ext uri="{FF2B5EF4-FFF2-40B4-BE49-F238E27FC236}">
              <a16:creationId xmlns:a16="http://schemas.microsoft.com/office/drawing/2014/main" id="{7E0C86D7-459F-45E7-AA60-F6932FFA99B8}"/>
            </a:ext>
          </a:extLst>
        </xdr:cNvPr>
        <xdr:cNvSpPr txBox="1"/>
      </xdr:nvSpPr>
      <xdr:spPr>
        <a:xfrm>
          <a:off x="11974288980" y="5394960"/>
          <a:ext cx="19050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r>
            <a:rPr lang="en-US" sz="1200" b="1" i="0" u="none" strike="noStrike" kern="1200">
              <a:solidFill>
                <a:schemeClr val="bg1">
                  <a:lumMod val="95000"/>
                </a:schemeClr>
              </a:solidFill>
              <a:latin typeface="Arial"/>
              <a:ea typeface="+mn-ea"/>
              <a:cs typeface="Arial"/>
            </a:rPr>
            <a:t>Returned Value</a:t>
          </a:r>
          <a:endParaRPr lang="ar-SA" sz="1200" b="1" i="0" u="none" strike="noStrike" kern="1200">
            <a:solidFill>
              <a:schemeClr val="bg1">
                <a:lumMod val="95000"/>
              </a:schemeClr>
            </a:solidFill>
            <a:latin typeface="Arial"/>
            <a:ea typeface="+mn-ea"/>
            <a:cs typeface="Arial"/>
          </a:endParaRPr>
        </a:p>
      </xdr:txBody>
    </xdr:sp>
    <xdr:clientData/>
  </xdr:twoCellAnchor>
  <xdr:twoCellAnchor>
    <xdr:from>
      <xdr:col>13</xdr:col>
      <xdr:colOff>30480</xdr:colOff>
      <xdr:row>22</xdr:row>
      <xdr:rowOff>114300</xdr:rowOff>
    </xdr:from>
    <xdr:to>
      <xdr:col>14</xdr:col>
      <xdr:colOff>289560</xdr:colOff>
      <xdr:row>23</xdr:row>
      <xdr:rowOff>137160</xdr:rowOff>
    </xdr:to>
    <xdr:sp macro="" textlink="'sales value'!E4">
      <xdr:nvSpPr>
        <xdr:cNvPr id="66" name="TextBox 65">
          <a:extLst>
            <a:ext uri="{FF2B5EF4-FFF2-40B4-BE49-F238E27FC236}">
              <a16:creationId xmlns:a16="http://schemas.microsoft.com/office/drawing/2014/main" id="{19285B69-F984-CC4E-4E34-921079737479}"/>
            </a:ext>
          </a:extLst>
        </xdr:cNvPr>
        <xdr:cNvSpPr txBox="1"/>
      </xdr:nvSpPr>
      <xdr:spPr>
        <a:xfrm>
          <a:off x="11974692840" y="411480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fld id="{659780D0-E1AA-4479-89AE-83FE8040464C}" type="TxLink">
            <a:rPr lang="en-US" sz="1200" b="1" i="0" u="none" strike="noStrike" kern="1200">
              <a:solidFill>
                <a:schemeClr val="bg1">
                  <a:lumMod val="95000"/>
                </a:schemeClr>
              </a:solidFill>
              <a:latin typeface="Arial"/>
              <a:ea typeface="+mn-ea"/>
              <a:cs typeface="Arial"/>
            </a:rPr>
            <a:pPr marL="0" indent="0" algn="ctr" rtl="1"/>
            <a:t>958,284 ر.س.‏</a:t>
          </a:fld>
          <a:endParaRPr lang="ar-SA" sz="1200" b="1" i="0" u="none" strike="noStrike" kern="1200">
            <a:solidFill>
              <a:schemeClr val="bg1">
                <a:lumMod val="95000"/>
              </a:schemeClr>
            </a:solidFill>
            <a:latin typeface="Arial"/>
            <a:ea typeface="+mn-ea"/>
            <a:cs typeface="Arial"/>
          </a:endParaRPr>
        </a:p>
      </xdr:txBody>
    </xdr:sp>
    <xdr:clientData/>
  </xdr:twoCellAnchor>
  <xdr:twoCellAnchor>
    <xdr:from>
      <xdr:col>13</xdr:col>
      <xdr:colOff>30480</xdr:colOff>
      <xdr:row>24</xdr:row>
      <xdr:rowOff>60960</xdr:rowOff>
    </xdr:from>
    <xdr:to>
      <xdr:col>14</xdr:col>
      <xdr:colOff>289560</xdr:colOff>
      <xdr:row>25</xdr:row>
      <xdr:rowOff>83820</xdr:rowOff>
    </xdr:to>
    <xdr:sp macro="" textlink="'sales value'!E10">
      <xdr:nvSpPr>
        <xdr:cNvPr id="67" name="TextBox 66">
          <a:extLst>
            <a:ext uri="{FF2B5EF4-FFF2-40B4-BE49-F238E27FC236}">
              <a16:creationId xmlns:a16="http://schemas.microsoft.com/office/drawing/2014/main" id="{D419FF49-4F64-4657-A0F3-40E6196DCC91}"/>
            </a:ext>
          </a:extLst>
        </xdr:cNvPr>
        <xdr:cNvSpPr txBox="1"/>
      </xdr:nvSpPr>
      <xdr:spPr>
        <a:xfrm>
          <a:off x="11974692840" y="444246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fld id="{A3EBA464-6594-4EFC-BA13-2DF44E58C288}" type="TxLink">
            <a:rPr lang="en-US" sz="1200" b="1" i="0" u="none" strike="noStrike" kern="1200">
              <a:solidFill>
                <a:schemeClr val="bg1">
                  <a:lumMod val="95000"/>
                </a:schemeClr>
              </a:solidFill>
              <a:latin typeface="Arial"/>
              <a:ea typeface="+mn-ea"/>
              <a:cs typeface="Arial"/>
            </a:rPr>
            <a:pPr marL="0" indent="0" algn="ctr" rtl="1"/>
            <a:t>10.00%</a:t>
          </a:fld>
          <a:endParaRPr lang="ar-SA" sz="1200" b="1" i="0" u="none" strike="noStrike" kern="1200">
            <a:solidFill>
              <a:schemeClr val="bg1">
                <a:lumMod val="95000"/>
              </a:schemeClr>
            </a:solidFill>
            <a:latin typeface="Arial"/>
            <a:ea typeface="+mn-ea"/>
            <a:cs typeface="Arial"/>
          </a:endParaRPr>
        </a:p>
      </xdr:txBody>
    </xdr:sp>
    <xdr:clientData/>
  </xdr:twoCellAnchor>
  <xdr:twoCellAnchor>
    <xdr:from>
      <xdr:col>10</xdr:col>
      <xdr:colOff>297180</xdr:colOff>
      <xdr:row>22</xdr:row>
      <xdr:rowOff>106680</xdr:rowOff>
    </xdr:from>
    <xdr:to>
      <xdr:col>11</xdr:col>
      <xdr:colOff>556260</xdr:colOff>
      <xdr:row>23</xdr:row>
      <xdr:rowOff>129540</xdr:rowOff>
    </xdr:to>
    <xdr:sp macro="" textlink="units!D4">
      <xdr:nvSpPr>
        <xdr:cNvPr id="68" name="TextBox 67">
          <a:extLst>
            <a:ext uri="{FF2B5EF4-FFF2-40B4-BE49-F238E27FC236}">
              <a16:creationId xmlns:a16="http://schemas.microsoft.com/office/drawing/2014/main" id="{39AC88F8-A09E-443D-B98F-7279EB610D25}"/>
            </a:ext>
          </a:extLst>
        </xdr:cNvPr>
        <xdr:cNvSpPr txBox="1"/>
      </xdr:nvSpPr>
      <xdr:spPr>
        <a:xfrm>
          <a:off x="11976620700" y="410718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fld id="{0E6A32F3-34B2-4A51-AB59-2EAF07533C18}" type="TxLink">
            <a:rPr lang="en-US" sz="1200" b="1" i="0" u="none" strike="noStrike" kern="1200">
              <a:solidFill>
                <a:schemeClr val="bg1">
                  <a:lumMod val="95000"/>
                </a:schemeClr>
              </a:solidFill>
              <a:latin typeface="Arial"/>
              <a:ea typeface="+mn-ea"/>
              <a:cs typeface="Arial"/>
            </a:rPr>
            <a:pPr marL="0" indent="0" algn="ctr" rtl="1"/>
            <a:t>3,216</a:t>
          </a:fld>
          <a:endParaRPr lang="ar-SA" sz="1200" b="1" i="0" u="none" strike="noStrike" kern="1200">
            <a:solidFill>
              <a:schemeClr val="bg1">
                <a:lumMod val="95000"/>
              </a:schemeClr>
            </a:solidFill>
            <a:latin typeface="Arial"/>
            <a:ea typeface="+mn-ea"/>
            <a:cs typeface="Arial"/>
          </a:endParaRPr>
        </a:p>
      </xdr:txBody>
    </xdr:sp>
    <xdr:clientData/>
  </xdr:twoCellAnchor>
  <xdr:twoCellAnchor>
    <xdr:from>
      <xdr:col>10</xdr:col>
      <xdr:colOff>297180</xdr:colOff>
      <xdr:row>24</xdr:row>
      <xdr:rowOff>53340</xdr:rowOff>
    </xdr:from>
    <xdr:to>
      <xdr:col>11</xdr:col>
      <xdr:colOff>556260</xdr:colOff>
      <xdr:row>25</xdr:row>
      <xdr:rowOff>76200</xdr:rowOff>
    </xdr:to>
    <xdr:sp macro="" textlink="units!D10">
      <xdr:nvSpPr>
        <xdr:cNvPr id="69" name="TextBox 68">
          <a:extLst>
            <a:ext uri="{FF2B5EF4-FFF2-40B4-BE49-F238E27FC236}">
              <a16:creationId xmlns:a16="http://schemas.microsoft.com/office/drawing/2014/main" id="{D7590B3A-8102-4BEF-A768-EA526CAF6938}"/>
            </a:ext>
          </a:extLst>
        </xdr:cNvPr>
        <xdr:cNvSpPr txBox="1"/>
      </xdr:nvSpPr>
      <xdr:spPr>
        <a:xfrm>
          <a:off x="11976620700" y="443484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fld id="{3B3BD016-D58D-4ABF-B8F5-41E1AFA659CC}" type="TxLink">
            <a:rPr lang="en-US" sz="1200" b="1" i="0" u="none" strike="noStrike" kern="1200">
              <a:solidFill>
                <a:schemeClr val="bg1">
                  <a:lumMod val="95000"/>
                </a:schemeClr>
              </a:solidFill>
              <a:latin typeface="Arial"/>
              <a:ea typeface="+mn-ea"/>
              <a:cs typeface="Arial"/>
            </a:rPr>
            <a:pPr marL="0" indent="0" algn="ctr" rtl="1"/>
            <a:t>10.13%</a:t>
          </a:fld>
          <a:endParaRPr lang="ar-SA" sz="1200" b="1" i="0" u="none" strike="noStrike" kern="1200">
            <a:solidFill>
              <a:schemeClr val="bg1">
                <a:lumMod val="95000"/>
              </a:schemeClr>
            </a:solidFill>
            <a:latin typeface="Arial"/>
            <a:ea typeface="+mn-ea"/>
            <a:cs typeface="Arial"/>
          </a:endParaRPr>
        </a:p>
      </xdr:txBody>
    </xdr:sp>
    <xdr:clientData/>
  </xdr:twoCellAnchor>
  <xdr:twoCellAnchor>
    <xdr:from>
      <xdr:col>7</xdr:col>
      <xdr:colOff>571500</xdr:colOff>
      <xdr:row>22</xdr:row>
      <xdr:rowOff>68580</xdr:rowOff>
    </xdr:from>
    <xdr:to>
      <xdr:col>9</xdr:col>
      <xdr:colOff>99060</xdr:colOff>
      <xdr:row>23</xdr:row>
      <xdr:rowOff>91440</xdr:rowOff>
    </xdr:to>
    <xdr:sp macro="" textlink="delivery!D4">
      <xdr:nvSpPr>
        <xdr:cNvPr id="70" name="TextBox 69">
          <a:extLst>
            <a:ext uri="{FF2B5EF4-FFF2-40B4-BE49-F238E27FC236}">
              <a16:creationId xmlns:a16="http://schemas.microsoft.com/office/drawing/2014/main" id="{3F6819EE-43F4-4392-967F-903CC9076835}"/>
            </a:ext>
          </a:extLst>
        </xdr:cNvPr>
        <xdr:cNvSpPr txBox="1"/>
      </xdr:nvSpPr>
      <xdr:spPr>
        <a:xfrm>
          <a:off x="11978540940" y="406908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fld id="{ED0F9FD4-D276-402F-92FC-CC3BC025FD26}" type="TxLink">
            <a:rPr lang="en-US" sz="1200" b="1" i="0" u="none" strike="noStrike" kern="1200">
              <a:solidFill>
                <a:schemeClr val="bg1">
                  <a:lumMod val="95000"/>
                </a:schemeClr>
              </a:solidFill>
              <a:latin typeface="Arial"/>
              <a:cs typeface="Arial"/>
            </a:rPr>
            <a:pPr algn="ctr" rtl="1"/>
            <a:t>1,891</a:t>
          </a:fld>
          <a:endParaRPr lang="ar-SA" sz="1100" b="1" kern="1200">
            <a:solidFill>
              <a:schemeClr val="bg1">
                <a:lumMod val="95000"/>
              </a:schemeClr>
            </a:solidFill>
          </a:endParaRPr>
        </a:p>
      </xdr:txBody>
    </xdr:sp>
    <xdr:clientData/>
  </xdr:twoCellAnchor>
  <xdr:twoCellAnchor>
    <xdr:from>
      <xdr:col>7</xdr:col>
      <xdr:colOff>571500</xdr:colOff>
      <xdr:row>24</xdr:row>
      <xdr:rowOff>15240</xdr:rowOff>
    </xdr:from>
    <xdr:to>
      <xdr:col>9</xdr:col>
      <xdr:colOff>99060</xdr:colOff>
      <xdr:row>25</xdr:row>
      <xdr:rowOff>38100</xdr:rowOff>
    </xdr:to>
    <xdr:sp macro="" textlink="delivery!D9">
      <xdr:nvSpPr>
        <xdr:cNvPr id="71" name="TextBox 70">
          <a:extLst>
            <a:ext uri="{FF2B5EF4-FFF2-40B4-BE49-F238E27FC236}">
              <a16:creationId xmlns:a16="http://schemas.microsoft.com/office/drawing/2014/main" id="{59A3CDCF-3B85-4370-BB64-920F37AC78A4}"/>
            </a:ext>
          </a:extLst>
        </xdr:cNvPr>
        <xdr:cNvSpPr txBox="1"/>
      </xdr:nvSpPr>
      <xdr:spPr>
        <a:xfrm>
          <a:off x="11978540940" y="439674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rtl="1"/>
          <a:fld id="{DCA990C5-64A3-4F11-BCE7-8BC704EB08E7}" type="TxLink">
            <a:rPr lang="en-US" sz="1200" b="1" i="0" u="none" strike="noStrike" kern="1200">
              <a:solidFill>
                <a:schemeClr val="bg1">
                  <a:lumMod val="95000"/>
                </a:schemeClr>
              </a:solidFill>
              <a:latin typeface="Arial"/>
              <a:ea typeface="+mn-ea"/>
              <a:cs typeface="Arial"/>
            </a:rPr>
            <a:pPr marL="0" indent="0" algn="ctr" rtl="1"/>
            <a:t>32.72%</a:t>
          </a:fld>
          <a:endParaRPr lang="ar-SA" sz="1200" b="1" i="0" u="none" strike="noStrike" kern="1200">
            <a:solidFill>
              <a:schemeClr val="bg1">
                <a:lumMod val="95000"/>
              </a:schemeClr>
            </a:solidFill>
            <a:latin typeface="Arial"/>
            <a:ea typeface="+mn-ea"/>
            <a:cs typeface="Arial"/>
          </a:endParaRPr>
        </a:p>
      </xdr:txBody>
    </xdr:sp>
    <xdr:clientData/>
  </xdr:twoCellAnchor>
  <xdr:twoCellAnchor>
    <xdr:from>
      <xdr:col>4</xdr:col>
      <xdr:colOff>608383</xdr:colOff>
      <xdr:row>29</xdr:row>
      <xdr:rowOff>67986</xdr:rowOff>
    </xdr:from>
    <xdr:to>
      <xdr:col>7</xdr:col>
      <xdr:colOff>4595</xdr:colOff>
      <xdr:row>32</xdr:row>
      <xdr:rowOff>22575</xdr:rowOff>
    </xdr:to>
    <xdr:sp macro="" textlink="'cities-products'!G3">
      <xdr:nvSpPr>
        <xdr:cNvPr id="139" name="TextBox 138">
          <a:extLst>
            <a:ext uri="{FF2B5EF4-FFF2-40B4-BE49-F238E27FC236}">
              <a16:creationId xmlns:a16="http://schemas.microsoft.com/office/drawing/2014/main" id="{E3C5652E-38FA-3247-3356-D1EB1838BF62}"/>
            </a:ext>
          </a:extLst>
        </xdr:cNvPr>
        <xdr:cNvSpPr txBox="1"/>
      </xdr:nvSpPr>
      <xdr:spPr>
        <a:xfrm>
          <a:off x="11980098445" y="5401986"/>
          <a:ext cx="1590772" cy="526089"/>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1" anchor="ctr"/>
        <a:lstStyle/>
        <a:p>
          <a:pPr marL="0" indent="0" algn="ctr" rtl="1"/>
          <a:fld id="{CDA15285-4D62-415B-9B73-6616888EAAD3}" type="TxLink">
            <a:rPr lang="en-US"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rPr>
            <a:pPr marL="0" indent="0" algn="ctr" rtl="1"/>
            <a:t>5</a:t>
          </a:fld>
          <a:endParaRPr lang="ar-SA"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608383</xdr:colOff>
      <xdr:row>26</xdr:row>
      <xdr:rowOff>106108</xdr:rowOff>
    </xdr:from>
    <xdr:to>
      <xdr:col>7</xdr:col>
      <xdr:colOff>4595</xdr:colOff>
      <xdr:row>29</xdr:row>
      <xdr:rowOff>61908</xdr:rowOff>
    </xdr:to>
    <xdr:sp macro="" textlink="">
      <xdr:nvSpPr>
        <xdr:cNvPr id="140" name="TextBox 139">
          <a:extLst>
            <a:ext uri="{FF2B5EF4-FFF2-40B4-BE49-F238E27FC236}">
              <a16:creationId xmlns:a16="http://schemas.microsoft.com/office/drawing/2014/main" id="{C6057B4E-8DBE-31D6-0264-41E665E43D74}"/>
            </a:ext>
          </a:extLst>
        </xdr:cNvPr>
        <xdr:cNvSpPr txBox="1"/>
      </xdr:nvSpPr>
      <xdr:spPr>
        <a:xfrm>
          <a:off x="11980098445" y="4868608"/>
          <a:ext cx="1590772" cy="52730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1" anchor="ctr"/>
        <a:lstStyle/>
        <a:p>
          <a:pPr algn="ctr" rtl="1"/>
          <a:r>
            <a:rPr lang="en-US" sz="1400" b="1" kern="1200">
              <a:latin typeface="+mn-lt"/>
              <a:cs typeface="+mj-cs"/>
            </a:rPr>
            <a:t>Products</a:t>
          </a:r>
          <a:endParaRPr lang="ar-SA" sz="1400" b="1" kern="1200">
            <a:latin typeface="+mn-lt"/>
            <a:cs typeface="+mj-cs"/>
          </a:endParaRPr>
        </a:p>
      </xdr:txBody>
    </xdr:sp>
    <xdr:clientData/>
  </xdr:twoCellAnchor>
  <xdr:twoCellAnchor>
    <xdr:from>
      <xdr:col>4</xdr:col>
      <xdr:colOff>608383</xdr:colOff>
      <xdr:row>23</xdr:row>
      <xdr:rowOff>139995</xdr:rowOff>
    </xdr:from>
    <xdr:to>
      <xdr:col>7</xdr:col>
      <xdr:colOff>4595</xdr:colOff>
      <xdr:row>26</xdr:row>
      <xdr:rowOff>100029</xdr:rowOff>
    </xdr:to>
    <xdr:sp macro="" textlink="'cities-products'!C3">
      <xdr:nvSpPr>
        <xdr:cNvPr id="141" name="TextBox 140">
          <a:extLst>
            <a:ext uri="{FF2B5EF4-FFF2-40B4-BE49-F238E27FC236}">
              <a16:creationId xmlns:a16="http://schemas.microsoft.com/office/drawing/2014/main" id="{7368EFEE-05EC-C996-42DC-99B9311E852E}"/>
            </a:ext>
          </a:extLst>
        </xdr:cNvPr>
        <xdr:cNvSpPr txBox="1"/>
      </xdr:nvSpPr>
      <xdr:spPr>
        <a:xfrm>
          <a:off x="11980098445" y="4330995"/>
          <a:ext cx="1590772" cy="531534"/>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1" anchor="ctr"/>
        <a:lstStyle/>
        <a:p>
          <a:pPr marL="0" indent="0" algn="ctr" rtl="1"/>
          <a:fld id="{05053D9B-220E-4AA2-BE7F-5359398DFE2B}" type="TxLink">
            <a:rPr lang="en-US"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rPr>
            <a:pPr marL="0" indent="0" algn="ctr" rtl="1"/>
            <a:t>7</a:t>
          </a:fld>
          <a:endParaRPr lang="ar-SA"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608383</xdr:colOff>
      <xdr:row>20</xdr:row>
      <xdr:rowOff>157715</xdr:rowOff>
    </xdr:from>
    <xdr:to>
      <xdr:col>7</xdr:col>
      <xdr:colOff>4595</xdr:colOff>
      <xdr:row>23</xdr:row>
      <xdr:rowOff>133916</xdr:rowOff>
    </xdr:to>
    <xdr:sp macro="" textlink="">
      <xdr:nvSpPr>
        <xdr:cNvPr id="142" name="TextBox 141">
          <a:extLst>
            <a:ext uri="{FF2B5EF4-FFF2-40B4-BE49-F238E27FC236}">
              <a16:creationId xmlns:a16="http://schemas.microsoft.com/office/drawing/2014/main" id="{A947D17D-5D3C-3880-7833-19D9DBAC8A60}"/>
            </a:ext>
          </a:extLst>
        </xdr:cNvPr>
        <xdr:cNvSpPr txBox="1"/>
      </xdr:nvSpPr>
      <xdr:spPr>
        <a:xfrm>
          <a:off x="11980098445" y="3777215"/>
          <a:ext cx="1590772" cy="547701"/>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1" anchor="ctr"/>
        <a:lstStyle/>
        <a:p>
          <a:pPr algn="ctr" rtl="1"/>
          <a:r>
            <a:rPr lang="en-US" sz="1400" b="1" kern="1200">
              <a:latin typeface="+mn-lt"/>
              <a:cs typeface="+mj-cs"/>
            </a:rPr>
            <a:t>Cities</a:t>
          </a:r>
          <a:endParaRPr lang="ar-SA" sz="1400" b="1" kern="1200">
            <a:latin typeface="+mn-lt"/>
            <a:cs typeface="+mj-cs"/>
          </a:endParaRPr>
        </a:p>
      </xdr:txBody>
    </xdr:sp>
    <xdr:clientData/>
  </xdr:twoCellAnchor>
  <xdr:twoCellAnchor>
    <xdr:from>
      <xdr:col>4</xdr:col>
      <xdr:colOff>608383</xdr:colOff>
      <xdr:row>17</xdr:row>
      <xdr:rowOff>190392</xdr:rowOff>
    </xdr:from>
    <xdr:to>
      <xdr:col>7</xdr:col>
      <xdr:colOff>4595</xdr:colOff>
      <xdr:row>20</xdr:row>
      <xdr:rowOff>151636</xdr:rowOff>
    </xdr:to>
    <xdr:sp macro="" textlink="'#customer'!D7">
      <xdr:nvSpPr>
        <xdr:cNvPr id="143" name="TextBox 142">
          <a:extLst>
            <a:ext uri="{FF2B5EF4-FFF2-40B4-BE49-F238E27FC236}">
              <a16:creationId xmlns:a16="http://schemas.microsoft.com/office/drawing/2014/main" id="{4D8CA3EB-C52D-3FED-327B-E7E26992BBA8}"/>
            </a:ext>
          </a:extLst>
        </xdr:cNvPr>
        <xdr:cNvSpPr txBox="1"/>
      </xdr:nvSpPr>
      <xdr:spPr>
        <a:xfrm>
          <a:off x="11980098445" y="3238392"/>
          <a:ext cx="1590772" cy="532744"/>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1" anchor="ctr"/>
        <a:lstStyle/>
        <a:p>
          <a:pPr marL="0" indent="0" algn="ctr" rtl="1"/>
          <a:fld id="{34F023D1-B1C2-4954-8D4D-0A433FD4DF42}" type="TxLink">
            <a:rPr lang="en-US"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rPr>
            <a:pPr marL="0" indent="0" algn="ctr" rtl="1"/>
            <a:t>5,780</a:t>
          </a:fld>
          <a:endParaRPr lang="ar-SA"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608383</xdr:colOff>
      <xdr:row>15</xdr:row>
      <xdr:rowOff>39224</xdr:rowOff>
    </xdr:from>
    <xdr:to>
      <xdr:col>7</xdr:col>
      <xdr:colOff>4595</xdr:colOff>
      <xdr:row>17</xdr:row>
      <xdr:rowOff>184313</xdr:rowOff>
    </xdr:to>
    <xdr:sp macro="" textlink="">
      <xdr:nvSpPr>
        <xdr:cNvPr id="144" name="TextBox 143">
          <a:extLst>
            <a:ext uri="{FF2B5EF4-FFF2-40B4-BE49-F238E27FC236}">
              <a16:creationId xmlns:a16="http://schemas.microsoft.com/office/drawing/2014/main" id="{53FF6611-A139-95FF-3753-B45FCE648EE1}"/>
            </a:ext>
          </a:extLst>
        </xdr:cNvPr>
        <xdr:cNvSpPr txBox="1"/>
      </xdr:nvSpPr>
      <xdr:spPr>
        <a:xfrm>
          <a:off x="11980098445" y="2706224"/>
          <a:ext cx="1590772" cy="52608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1" anchor="ctr"/>
        <a:lstStyle/>
        <a:p>
          <a:pPr algn="ctr" rtl="1"/>
          <a:r>
            <a:rPr lang="en-US" sz="1400" b="1" kern="1200">
              <a:latin typeface="+mn-lt"/>
              <a:cs typeface="+mj-cs"/>
            </a:rPr>
            <a:t>Customers</a:t>
          </a:r>
          <a:endParaRPr lang="ar-SA" sz="1400" b="1" kern="1200">
            <a:latin typeface="+mn-lt"/>
            <a:cs typeface="+mj-cs"/>
          </a:endParaRPr>
        </a:p>
      </xdr:txBody>
    </xdr:sp>
    <xdr:clientData/>
  </xdr:twoCellAnchor>
  <xdr:twoCellAnchor>
    <xdr:from>
      <xdr:col>4</xdr:col>
      <xdr:colOff>608383</xdr:colOff>
      <xdr:row>4</xdr:row>
      <xdr:rowOff>8892</xdr:rowOff>
    </xdr:from>
    <xdr:to>
      <xdr:col>7</xdr:col>
      <xdr:colOff>4595</xdr:colOff>
      <xdr:row>6</xdr:row>
      <xdr:rowOff>152951</xdr:rowOff>
    </xdr:to>
    <xdr:sp macro="" textlink="">
      <xdr:nvSpPr>
        <xdr:cNvPr id="145" name="TextBox 144">
          <a:extLst>
            <a:ext uri="{FF2B5EF4-FFF2-40B4-BE49-F238E27FC236}">
              <a16:creationId xmlns:a16="http://schemas.microsoft.com/office/drawing/2014/main" id="{5BB62DB2-C817-5889-4A0A-D5F94FC57F48}"/>
            </a:ext>
          </a:extLst>
        </xdr:cNvPr>
        <xdr:cNvSpPr txBox="1"/>
      </xdr:nvSpPr>
      <xdr:spPr>
        <a:xfrm>
          <a:off x="11980098445" y="580392"/>
          <a:ext cx="1590772" cy="525059"/>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1" anchor="ctr"/>
        <a:lstStyle/>
        <a:p>
          <a:pPr algn="ctr" rtl="1"/>
          <a:r>
            <a:rPr lang="en-US" sz="1400" b="1" kern="1200">
              <a:latin typeface="+mn-lt"/>
              <a:cs typeface="+mj-cs"/>
            </a:rPr>
            <a:t>Total Sales</a:t>
          </a:r>
          <a:endParaRPr lang="ar-SA" sz="1400" b="1" kern="1200">
            <a:latin typeface="+mn-lt"/>
            <a:cs typeface="+mj-cs"/>
          </a:endParaRPr>
        </a:p>
      </xdr:txBody>
    </xdr:sp>
    <xdr:clientData/>
  </xdr:twoCellAnchor>
  <xdr:twoCellAnchor>
    <xdr:from>
      <xdr:col>4</xdr:col>
      <xdr:colOff>608383</xdr:colOff>
      <xdr:row>9</xdr:row>
      <xdr:rowOff>120908</xdr:rowOff>
    </xdr:from>
    <xdr:to>
      <xdr:col>7</xdr:col>
      <xdr:colOff>4595</xdr:colOff>
      <xdr:row>12</xdr:row>
      <xdr:rowOff>76709</xdr:rowOff>
    </xdr:to>
    <xdr:sp macro="" textlink="">
      <xdr:nvSpPr>
        <xdr:cNvPr id="146" name="TextBox 145">
          <a:extLst>
            <a:ext uri="{FF2B5EF4-FFF2-40B4-BE49-F238E27FC236}">
              <a16:creationId xmlns:a16="http://schemas.microsoft.com/office/drawing/2014/main" id="{04D6D766-F33A-9C56-033C-7B21C4F4E9D5}"/>
            </a:ext>
          </a:extLst>
        </xdr:cNvPr>
        <xdr:cNvSpPr txBox="1"/>
      </xdr:nvSpPr>
      <xdr:spPr>
        <a:xfrm>
          <a:off x="11980098445" y="1644908"/>
          <a:ext cx="1590772" cy="527301"/>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1" anchor="ctr"/>
        <a:lstStyle/>
        <a:p>
          <a:pPr algn="ctr" rtl="1"/>
          <a:r>
            <a:rPr lang="en-US" sz="1400" b="1" kern="1200">
              <a:latin typeface="+mn-lt"/>
              <a:cs typeface="+mj-cs"/>
            </a:rPr>
            <a:t>Total Unit</a:t>
          </a:r>
          <a:endParaRPr lang="ar-SA" sz="1400" b="1" kern="1200">
            <a:latin typeface="+mn-lt"/>
            <a:cs typeface="+mj-cs"/>
          </a:endParaRPr>
        </a:p>
      </xdr:txBody>
    </xdr:sp>
    <xdr:clientData/>
  </xdr:twoCellAnchor>
  <xdr:twoCellAnchor>
    <xdr:from>
      <xdr:col>4</xdr:col>
      <xdr:colOff>608383</xdr:colOff>
      <xdr:row>12</xdr:row>
      <xdr:rowOff>82788</xdr:rowOff>
    </xdr:from>
    <xdr:to>
      <xdr:col>7</xdr:col>
      <xdr:colOff>4595</xdr:colOff>
      <xdr:row>15</xdr:row>
      <xdr:rowOff>33145</xdr:rowOff>
    </xdr:to>
    <xdr:sp macro="" textlink="Unit!D4">
      <xdr:nvSpPr>
        <xdr:cNvPr id="147" name="TextBox 146">
          <a:extLst>
            <a:ext uri="{FF2B5EF4-FFF2-40B4-BE49-F238E27FC236}">
              <a16:creationId xmlns:a16="http://schemas.microsoft.com/office/drawing/2014/main" id="{454B9024-2C66-AB25-9AAE-EF624014E0CE}"/>
            </a:ext>
          </a:extLst>
        </xdr:cNvPr>
        <xdr:cNvSpPr txBox="1"/>
      </xdr:nvSpPr>
      <xdr:spPr>
        <a:xfrm>
          <a:off x="11980098445" y="2178288"/>
          <a:ext cx="1590772" cy="521857"/>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1" anchor="ctr"/>
        <a:lstStyle/>
        <a:p>
          <a:pPr marL="0" indent="0" algn="ctr" rtl="1"/>
          <a:fld id="{A6A6DE95-DE48-4D21-8CB4-72E381D664CE}" type="TxLink">
            <a:rPr lang="en-US"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rPr>
            <a:pPr marL="0" indent="0" algn="ctr" rtl="1"/>
            <a:t>31,732</a:t>
          </a:fld>
          <a:endParaRPr lang="ar-SA"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608383</xdr:colOff>
      <xdr:row>6</xdr:row>
      <xdr:rowOff>159030</xdr:rowOff>
    </xdr:from>
    <xdr:to>
      <xdr:col>7</xdr:col>
      <xdr:colOff>4595</xdr:colOff>
      <xdr:row>9</xdr:row>
      <xdr:rowOff>114829</xdr:rowOff>
    </xdr:to>
    <xdr:sp macro="" textlink="'sales value'!D6">
      <xdr:nvSpPr>
        <xdr:cNvPr id="148" name="TextBox 147">
          <a:extLst>
            <a:ext uri="{FF2B5EF4-FFF2-40B4-BE49-F238E27FC236}">
              <a16:creationId xmlns:a16="http://schemas.microsoft.com/office/drawing/2014/main" id="{932EBAFB-B742-D773-24A8-93529F762D6F}"/>
            </a:ext>
          </a:extLst>
        </xdr:cNvPr>
        <xdr:cNvSpPr txBox="1"/>
      </xdr:nvSpPr>
      <xdr:spPr>
        <a:xfrm>
          <a:off x="11980098445" y="1111530"/>
          <a:ext cx="1590772" cy="527299"/>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1" anchor="ctr"/>
        <a:lstStyle/>
        <a:p>
          <a:pPr marL="0" indent="0" algn="ctr" rtl="1"/>
          <a:fld id="{81B2F2ED-FFE3-4ED1-A0B9-AC127C987F03}" type="TxLink">
            <a:rPr lang="en-US"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rPr>
            <a:pPr marL="0" indent="0" algn="ctr" rtl="1"/>
            <a:t>9,585,868 ر.س.‏</a:t>
          </a:fld>
          <a:endParaRPr lang="ar-SA" sz="1200" b="1" i="0" u="none" strike="noStrike" kern="1200">
            <a:solidFill>
              <a:schemeClr val="bg1">
                <a:lumMod val="9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0</xdr:col>
      <xdr:colOff>0</xdr:colOff>
      <xdr:row>1</xdr:row>
      <xdr:rowOff>114915</xdr:rowOff>
    </xdr:from>
    <xdr:to>
      <xdr:col>4</xdr:col>
      <xdr:colOff>563880</xdr:colOff>
      <xdr:row>8</xdr:row>
      <xdr:rowOff>162817</xdr:rowOff>
    </xdr:to>
    <mc:AlternateContent xmlns:mc="http://schemas.openxmlformats.org/markup-compatibility/2006">
      <mc:Choice xmlns:a14="http://schemas.microsoft.com/office/drawing/2010/main" Requires="a14">
        <xdr:graphicFrame macro="">
          <xdr:nvGraphicFramePr>
            <xdr:cNvPr id="150" name="Customer Type">
              <a:extLst>
                <a:ext uri="{FF2B5EF4-FFF2-40B4-BE49-F238E27FC236}">
                  <a16:creationId xmlns:a16="http://schemas.microsoft.com/office/drawing/2014/main" id="{585F3A83-5D97-3740-6299-92565347E75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1981733720" y="114915"/>
              <a:ext cx="2758440" cy="138140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175260</xdr:rowOff>
    </xdr:from>
    <xdr:to>
      <xdr:col>4</xdr:col>
      <xdr:colOff>518160</xdr:colOff>
      <xdr:row>31</xdr:row>
      <xdr:rowOff>15626</xdr:rowOff>
    </xdr:to>
    <mc:AlternateContent xmlns:mc="http://schemas.openxmlformats.org/markup-compatibility/2006">
      <mc:Choice xmlns:a14="http://schemas.microsoft.com/office/drawing/2010/main" Requires="a14">
        <xdr:graphicFrame macro="">
          <xdr:nvGraphicFramePr>
            <xdr:cNvPr id="151" name="State">
              <a:extLst>
                <a:ext uri="{FF2B5EF4-FFF2-40B4-BE49-F238E27FC236}">
                  <a16:creationId xmlns:a16="http://schemas.microsoft.com/office/drawing/2014/main" id="{616C2911-2CC9-2CB2-008E-678272D5978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981779440" y="3985260"/>
              <a:ext cx="2712720" cy="1745366"/>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50922</xdr:rowOff>
    </xdr:from>
    <xdr:to>
      <xdr:col>4</xdr:col>
      <xdr:colOff>533400</xdr:colOff>
      <xdr:row>22</xdr:row>
      <xdr:rowOff>49192</xdr:rowOff>
    </xdr:to>
    <mc:AlternateContent xmlns:mc="http://schemas.openxmlformats.org/markup-compatibility/2006">
      <mc:Choice xmlns:a14="http://schemas.microsoft.com/office/drawing/2010/main" Requires="a14">
        <xdr:graphicFrame macro="">
          <xdr:nvGraphicFramePr>
            <xdr:cNvPr id="152" name="Product">
              <a:extLst>
                <a:ext uri="{FF2B5EF4-FFF2-40B4-BE49-F238E27FC236}">
                  <a16:creationId xmlns:a16="http://schemas.microsoft.com/office/drawing/2014/main" id="{A92F544F-1AAB-0F67-9C71-1F3EDCE383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981764200" y="2717922"/>
              <a:ext cx="2727960" cy="133177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1</xdr:row>
      <xdr:rowOff>47562</xdr:rowOff>
    </xdr:from>
    <xdr:to>
      <xdr:col>16</xdr:col>
      <xdr:colOff>609600</xdr:colOff>
      <xdr:row>4</xdr:row>
      <xdr:rowOff>129540</xdr:rowOff>
    </xdr:to>
    <mc:AlternateContent xmlns:mc="http://schemas.openxmlformats.org/markup-compatibility/2006">
      <mc:Choice xmlns:a14="http://schemas.microsoft.com/office/drawing/2010/main" Requires="a14">
        <xdr:graphicFrame macro="">
          <xdr:nvGraphicFramePr>
            <xdr:cNvPr id="153" name="Months (Date)">
              <a:extLst>
                <a:ext uri="{FF2B5EF4-FFF2-40B4-BE49-F238E27FC236}">
                  <a16:creationId xmlns:a16="http://schemas.microsoft.com/office/drawing/2014/main" id="{180D01EC-A3C8-0C0B-8645-62D484CA687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1972909760" y="47562"/>
              <a:ext cx="8785860" cy="653478"/>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655320</xdr:colOff>
      <xdr:row>1</xdr:row>
      <xdr:rowOff>42975</xdr:rowOff>
    </xdr:from>
    <xdr:to>
      <xdr:col>20</xdr:col>
      <xdr:colOff>182880</xdr:colOff>
      <xdr:row>4</xdr:row>
      <xdr:rowOff>174584</xdr:rowOff>
    </xdr:to>
    <mc:AlternateContent xmlns:mc="http://schemas.openxmlformats.org/markup-compatibility/2006">
      <mc:Choice xmlns:a14="http://schemas.microsoft.com/office/drawing/2010/main" Requires="a14">
        <xdr:graphicFrame macro="">
          <xdr:nvGraphicFramePr>
            <xdr:cNvPr id="154" name="Quarters (Date)">
              <a:extLst>
                <a:ext uri="{FF2B5EF4-FFF2-40B4-BE49-F238E27FC236}">
                  <a16:creationId xmlns:a16="http://schemas.microsoft.com/office/drawing/2014/main" id="{1AC36DCE-2D13-65FE-E770-1A72869F2A5C}"/>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11970410400" y="42975"/>
              <a:ext cx="2453640" cy="70310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8</xdr:row>
      <xdr:rowOff>111882</xdr:rowOff>
    </xdr:from>
    <xdr:to>
      <xdr:col>4</xdr:col>
      <xdr:colOff>525780</xdr:colOff>
      <xdr:row>15</xdr:row>
      <xdr:rowOff>110152</xdr:rowOff>
    </xdr:to>
    <mc:AlternateContent xmlns:mc="http://schemas.openxmlformats.org/markup-compatibility/2006">
      <mc:Choice xmlns:a14="http://schemas.microsoft.com/office/drawing/2010/main" Requires="a14">
        <xdr:graphicFrame macro="">
          <xdr:nvGraphicFramePr>
            <xdr:cNvPr id="155" name="Years (Date)">
              <a:extLst>
                <a:ext uri="{FF2B5EF4-FFF2-40B4-BE49-F238E27FC236}">
                  <a16:creationId xmlns:a16="http://schemas.microsoft.com/office/drawing/2014/main" id="{3301EE9E-2CBB-B80E-6146-49AD1875289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1981771820" y="1445382"/>
              <a:ext cx="2689860" cy="133177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54.179777083336" createdVersion="8" refreshedVersion="8" minRefreshableVersion="3" recordCount="5780" xr:uid="{36D9F2CF-A60E-4BB3-A3CC-8EE553546DDB}">
  <cacheSource type="worksheet">
    <worksheetSource ref="A1:J5781" sheet="Data"/>
  </cacheSource>
  <cacheFields count="13">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2"/>
    </cacheField>
    <cacheField name="Customer Type" numFmtId="0">
      <sharedItems count="3">
        <s v="Loyal Customer"/>
        <s v="New Customer"/>
        <s v="Retail"/>
      </sharedItems>
    </cacheField>
    <cacheField name="State" numFmtId="0">
      <sharedItems count="7">
        <s v="Florida"/>
        <s v="North Carolina"/>
        <s v="Mississippi"/>
        <s v="Georgia"/>
        <s v="South Carolina"/>
        <s v="Alabama"/>
        <s v="Tennessee"/>
      </sharedItems>
    </cacheField>
    <cacheField name="Product" numFmtId="0">
      <sharedItems count="5">
        <s v="Samsung"/>
        <s v="Apple"/>
        <s v="Dell"/>
        <s v="Nokia"/>
        <s v="Acer"/>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acheField>
    <cacheField name="Delivery Performance" numFmtId="0">
      <sharedItems count="2">
        <s v="On Time"/>
        <s v="Delayed"/>
      </sharedItems>
    </cacheField>
    <cacheField name="Return" numFmtId="0">
      <sharedItems count="2">
        <s v="No"/>
        <s v="Yes"/>
      </sharedItems>
    </cacheField>
    <cacheField name="Customer Satisfaction" numFmtId="0">
      <sharedItems count="5">
        <s v="Low"/>
        <s v="Very Low"/>
        <s v="Ok"/>
        <s v="High"/>
        <s v="Very High"/>
      </sharedItems>
    </cacheField>
    <cacheField name="Months (Date)" numFmtId="0" databaseField="0">
      <fieldGroup base="0">
        <rangePr groupBy="months" startDate="2017-01-01T00:00:00" endDate="2020-01-01T00:00:00"/>
        <groupItems count="14">
          <s v="&lt;01/01/17"/>
          <s v="يناير"/>
          <s v="فبراير"/>
          <s v="مارس"/>
          <s v="أبريل"/>
          <s v="مايو"/>
          <s v="يونيو"/>
          <s v="يوليو"/>
          <s v="أغسطس"/>
          <s v="سبتمبر"/>
          <s v="أكتوبر"/>
          <s v="نوفمبر"/>
          <s v="ديسمبر"/>
          <s v="&gt;01/01/20"/>
        </groupItems>
      </fieldGroup>
    </cacheField>
    <cacheField name="Quarters (Date)" numFmtId="0" databaseField="0">
      <fieldGroup base="0">
        <rangePr groupBy="quarters" startDate="2017-01-01T00:00:00" endDate="2020-01-01T00:00:00"/>
        <groupItems count="6">
          <s v="&lt;01/01/17"/>
          <s v="Qtr1"/>
          <s v="Qtr2"/>
          <s v="Qtr3"/>
          <s v="Qtr4"/>
          <s v="&gt;01/01/20"/>
        </groupItems>
      </fieldGroup>
    </cacheField>
    <cacheField name="Years (Date)" numFmtId="0" databaseField="0">
      <fieldGroup base="0">
        <rangePr groupBy="years" startDate="2017-01-01T00:00:00" endDate="2020-01-01T00:00:00"/>
        <groupItems count="6">
          <s v="&lt;01/01/17"/>
          <s v="2017"/>
          <s v="2018"/>
          <s v="2019"/>
          <s v="2020"/>
          <s v="&gt;01/01/20"/>
        </groupItems>
      </fieldGroup>
    </cacheField>
  </cacheFields>
  <extLst>
    <ext xmlns:x14="http://schemas.microsoft.com/office/spreadsheetml/2009/9/main" uri="{725AE2AE-9491-48be-B2B4-4EB974FC3084}">
      <x14:pivotCacheDefinition pivotCacheId="1755862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2"/>
    <x v="0"/>
    <x v="2"/>
    <n v="99"/>
    <n v="3"/>
    <n v="297"/>
    <x v="1"/>
    <x v="0"/>
    <x v="0"/>
  </r>
  <r>
    <x v="2"/>
    <x v="1"/>
    <x v="2"/>
    <x v="0"/>
    <n v="199"/>
    <n v="7"/>
    <n v="1393"/>
    <x v="0"/>
    <x v="0"/>
    <x v="2"/>
  </r>
  <r>
    <x v="2"/>
    <x v="1"/>
    <x v="0"/>
    <x v="3"/>
    <n v="499"/>
    <n v="6"/>
    <n v="2994"/>
    <x v="1"/>
    <x v="0"/>
    <x v="0"/>
  </r>
  <r>
    <x v="2"/>
    <x v="2"/>
    <x v="3"/>
    <x v="0"/>
    <n v="199"/>
    <n v="4"/>
    <n v="796"/>
    <x v="0"/>
    <x v="1"/>
    <x v="2"/>
  </r>
  <r>
    <x v="2"/>
    <x v="2"/>
    <x v="4"/>
    <x v="2"/>
    <n v="99"/>
    <n v="5"/>
    <n v="495"/>
    <x v="0"/>
    <x v="0"/>
    <x v="2"/>
  </r>
  <r>
    <x v="2"/>
    <x v="2"/>
    <x v="4"/>
    <x v="1"/>
    <n v="299"/>
    <n v="1"/>
    <n v="299"/>
    <x v="0"/>
    <x v="1"/>
    <x v="3"/>
  </r>
  <r>
    <x v="2"/>
    <x v="0"/>
    <x v="3"/>
    <x v="4"/>
    <n v="399"/>
    <n v="7"/>
    <n v="2793"/>
    <x v="0"/>
    <x v="0"/>
    <x v="4"/>
  </r>
  <r>
    <x v="2"/>
    <x v="1"/>
    <x v="2"/>
    <x v="4"/>
    <n v="399"/>
    <n v="1"/>
    <n v="399"/>
    <x v="0"/>
    <x v="1"/>
    <x v="2"/>
  </r>
  <r>
    <x v="2"/>
    <x v="0"/>
    <x v="5"/>
    <x v="1"/>
    <n v="299"/>
    <n v="4"/>
    <n v="1196"/>
    <x v="0"/>
    <x v="0"/>
    <x v="4"/>
  </r>
  <r>
    <x v="2"/>
    <x v="1"/>
    <x v="1"/>
    <x v="0"/>
    <n v="199"/>
    <n v="4"/>
    <n v="796"/>
    <x v="0"/>
    <x v="0"/>
    <x v="2"/>
  </r>
  <r>
    <x v="2"/>
    <x v="0"/>
    <x v="5"/>
    <x v="3"/>
    <n v="499"/>
    <n v="10"/>
    <n v="4990"/>
    <x v="0"/>
    <x v="0"/>
    <x v="2"/>
  </r>
  <r>
    <x v="2"/>
    <x v="1"/>
    <x v="5"/>
    <x v="2"/>
    <n v="99"/>
    <n v="6"/>
    <n v="594"/>
    <x v="0"/>
    <x v="0"/>
    <x v="3"/>
  </r>
  <r>
    <x v="2"/>
    <x v="2"/>
    <x v="3"/>
    <x v="3"/>
    <n v="499"/>
    <n v="1"/>
    <n v="499"/>
    <x v="0"/>
    <x v="0"/>
    <x v="2"/>
  </r>
  <r>
    <x v="2"/>
    <x v="2"/>
    <x v="4"/>
    <x v="2"/>
    <n v="99"/>
    <n v="5"/>
    <n v="495"/>
    <x v="0"/>
    <x v="0"/>
    <x v="0"/>
  </r>
  <r>
    <x v="3"/>
    <x v="0"/>
    <x v="1"/>
    <x v="2"/>
    <n v="99"/>
    <n v="5"/>
    <n v="495"/>
    <x v="0"/>
    <x v="0"/>
    <x v="3"/>
  </r>
  <r>
    <x v="4"/>
    <x v="2"/>
    <x v="0"/>
    <x v="3"/>
    <n v="499"/>
    <n v="10"/>
    <n v="4990"/>
    <x v="1"/>
    <x v="0"/>
    <x v="3"/>
  </r>
  <r>
    <x v="4"/>
    <x v="1"/>
    <x v="4"/>
    <x v="2"/>
    <n v="99"/>
    <n v="3"/>
    <n v="297"/>
    <x v="1"/>
    <x v="0"/>
    <x v="2"/>
  </r>
  <r>
    <x v="5"/>
    <x v="2"/>
    <x v="4"/>
    <x v="1"/>
    <n v="299"/>
    <n v="3"/>
    <n v="897"/>
    <x v="0"/>
    <x v="0"/>
    <x v="2"/>
  </r>
  <r>
    <x v="5"/>
    <x v="1"/>
    <x v="0"/>
    <x v="2"/>
    <n v="99"/>
    <n v="10"/>
    <n v="990"/>
    <x v="0"/>
    <x v="0"/>
    <x v="4"/>
  </r>
  <r>
    <x v="5"/>
    <x v="0"/>
    <x v="2"/>
    <x v="3"/>
    <n v="499"/>
    <n v="10"/>
    <n v="4990"/>
    <x v="0"/>
    <x v="0"/>
    <x v="3"/>
  </r>
  <r>
    <x v="5"/>
    <x v="2"/>
    <x v="2"/>
    <x v="3"/>
    <n v="499"/>
    <n v="1"/>
    <n v="499"/>
    <x v="0"/>
    <x v="0"/>
    <x v="1"/>
  </r>
  <r>
    <x v="5"/>
    <x v="0"/>
    <x v="6"/>
    <x v="4"/>
    <n v="399"/>
    <n v="7"/>
    <n v="2793"/>
    <x v="0"/>
    <x v="1"/>
    <x v="2"/>
  </r>
  <r>
    <x v="5"/>
    <x v="0"/>
    <x v="0"/>
    <x v="3"/>
    <n v="499"/>
    <n v="5"/>
    <n v="2495"/>
    <x v="0"/>
    <x v="0"/>
    <x v="2"/>
  </r>
  <r>
    <x v="5"/>
    <x v="0"/>
    <x v="4"/>
    <x v="2"/>
    <n v="99"/>
    <n v="5"/>
    <n v="495"/>
    <x v="0"/>
    <x v="0"/>
    <x v="2"/>
  </r>
  <r>
    <x v="5"/>
    <x v="2"/>
    <x v="4"/>
    <x v="1"/>
    <n v="299"/>
    <n v="3"/>
    <n v="897"/>
    <x v="0"/>
    <x v="0"/>
    <x v="0"/>
  </r>
  <r>
    <x v="5"/>
    <x v="2"/>
    <x v="0"/>
    <x v="2"/>
    <n v="99"/>
    <n v="7"/>
    <n v="693"/>
    <x v="0"/>
    <x v="0"/>
    <x v="0"/>
  </r>
  <r>
    <x v="5"/>
    <x v="1"/>
    <x v="1"/>
    <x v="3"/>
    <n v="499"/>
    <n v="8"/>
    <n v="3992"/>
    <x v="0"/>
    <x v="0"/>
    <x v="3"/>
  </r>
  <r>
    <x v="5"/>
    <x v="2"/>
    <x v="1"/>
    <x v="2"/>
    <n v="99"/>
    <n v="6"/>
    <n v="594"/>
    <x v="0"/>
    <x v="0"/>
    <x v="2"/>
  </r>
  <r>
    <x v="5"/>
    <x v="1"/>
    <x v="3"/>
    <x v="4"/>
    <n v="399"/>
    <n v="8"/>
    <n v="3192"/>
    <x v="1"/>
    <x v="0"/>
    <x v="0"/>
  </r>
  <r>
    <x v="5"/>
    <x v="0"/>
    <x v="3"/>
    <x v="0"/>
    <n v="199"/>
    <n v="10"/>
    <n v="1990"/>
    <x v="0"/>
    <x v="0"/>
    <x v="2"/>
  </r>
  <r>
    <x v="5"/>
    <x v="2"/>
    <x v="3"/>
    <x v="1"/>
    <n v="299"/>
    <n v="10"/>
    <n v="2990"/>
    <x v="1"/>
    <x v="0"/>
    <x v="2"/>
  </r>
  <r>
    <x v="5"/>
    <x v="2"/>
    <x v="1"/>
    <x v="1"/>
    <n v="299"/>
    <n v="10"/>
    <n v="2990"/>
    <x v="0"/>
    <x v="0"/>
    <x v="1"/>
  </r>
  <r>
    <x v="5"/>
    <x v="0"/>
    <x v="3"/>
    <x v="0"/>
    <n v="199"/>
    <n v="6"/>
    <n v="1194"/>
    <x v="1"/>
    <x v="0"/>
    <x v="1"/>
  </r>
  <r>
    <x v="5"/>
    <x v="1"/>
    <x v="0"/>
    <x v="1"/>
    <n v="299"/>
    <n v="7"/>
    <n v="2093"/>
    <x v="1"/>
    <x v="0"/>
    <x v="0"/>
  </r>
  <r>
    <x v="5"/>
    <x v="2"/>
    <x v="4"/>
    <x v="0"/>
    <n v="199"/>
    <n v="8"/>
    <n v="1592"/>
    <x v="1"/>
    <x v="0"/>
    <x v="0"/>
  </r>
  <r>
    <x v="5"/>
    <x v="2"/>
    <x v="2"/>
    <x v="4"/>
    <n v="399"/>
    <n v="7"/>
    <n v="2793"/>
    <x v="0"/>
    <x v="0"/>
    <x v="2"/>
  </r>
  <r>
    <x v="5"/>
    <x v="1"/>
    <x v="6"/>
    <x v="2"/>
    <n v="99"/>
    <n v="5"/>
    <n v="495"/>
    <x v="1"/>
    <x v="0"/>
    <x v="3"/>
  </r>
  <r>
    <x v="5"/>
    <x v="0"/>
    <x v="1"/>
    <x v="0"/>
    <n v="199"/>
    <n v="7"/>
    <n v="1393"/>
    <x v="0"/>
    <x v="0"/>
    <x v="3"/>
  </r>
  <r>
    <x v="5"/>
    <x v="0"/>
    <x v="3"/>
    <x v="2"/>
    <n v="99"/>
    <n v="3"/>
    <n v="297"/>
    <x v="0"/>
    <x v="0"/>
    <x v="0"/>
  </r>
  <r>
    <x v="6"/>
    <x v="0"/>
    <x v="3"/>
    <x v="4"/>
    <n v="399"/>
    <n v="6"/>
    <n v="2394"/>
    <x v="0"/>
    <x v="0"/>
    <x v="2"/>
  </r>
  <r>
    <x v="6"/>
    <x v="2"/>
    <x v="4"/>
    <x v="3"/>
    <n v="499"/>
    <n v="4"/>
    <n v="1996"/>
    <x v="1"/>
    <x v="0"/>
    <x v="0"/>
  </r>
  <r>
    <x v="7"/>
    <x v="1"/>
    <x v="3"/>
    <x v="4"/>
    <n v="399"/>
    <n v="8"/>
    <n v="3192"/>
    <x v="0"/>
    <x v="0"/>
    <x v="2"/>
  </r>
  <r>
    <x v="7"/>
    <x v="1"/>
    <x v="3"/>
    <x v="2"/>
    <n v="99"/>
    <n v="2"/>
    <n v="198"/>
    <x v="0"/>
    <x v="1"/>
    <x v="3"/>
  </r>
  <r>
    <x v="7"/>
    <x v="2"/>
    <x v="2"/>
    <x v="2"/>
    <n v="99"/>
    <n v="6"/>
    <n v="594"/>
    <x v="0"/>
    <x v="0"/>
    <x v="3"/>
  </r>
  <r>
    <x v="8"/>
    <x v="2"/>
    <x v="5"/>
    <x v="2"/>
    <n v="99"/>
    <n v="3"/>
    <n v="297"/>
    <x v="0"/>
    <x v="0"/>
    <x v="2"/>
  </r>
  <r>
    <x v="9"/>
    <x v="0"/>
    <x v="4"/>
    <x v="3"/>
    <n v="499"/>
    <n v="9"/>
    <n v="4491"/>
    <x v="1"/>
    <x v="0"/>
    <x v="1"/>
  </r>
  <r>
    <x v="9"/>
    <x v="1"/>
    <x v="6"/>
    <x v="1"/>
    <n v="299"/>
    <n v="5"/>
    <n v="1495"/>
    <x v="0"/>
    <x v="0"/>
    <x v="2"/>
  </r>
  <r>
    <x v="9"/>
    <x v="2"/>
    <x v="3"/>
    <x v="3"/>
    <n v="499"/>
    <n v="7"/>
    <n v="3493"/>
    <x v="1"/>
    <x v="0"/>
    <x v="2"/>
  </r>
  <r>
    <x v="9"/>
    <x v="2"/>
    <x v="2"/>
    <x v="1"/>
    <n v="299"/>
    <n v="1"/>
    <n v="299"/>
    <x v="0"/>
    <x v="0"/>
    <x v="0"/>
  </r>
  <r>
    <x v="9"/>
    <x v="1"/>
    <x v="4"/>
    <x v="3"/>
    <n v="499"/>
    <n v="1"/>
    <n v="499"/>
    <x v="1"/>
    <x v="0"/>
    <x v="3"/>
  </r>
  <r>
    <x v="10"/>
    <x v="1"/>
    <x v="0"/>
    <x v="2"/>
    <n v="99"/>
    <n v="2"/>
    <n v="198"/>
    <x v="1"/>
    <x v="0"/>
    <x v="0"/>
  </r>
  <r>
    <x v="11"/>
    <x v="1"/>
    <x v="3"/>
    <x v="1"/>
    <n v="299"/>
    <n v="6"/>
    <n v="1794"/>
    <x v="0"/>
    <x v="0"/>
    <x v="3"/>
  </r>
  <r>
    <x v="11"/>
    <x v="0"/>
    <x v="0"/>
    <x v="0"/>
    <n v="199"/>
    <n v="6"/>
    <n v="1194"/>
    <x v="0"/>
    <x v="0"/>
    <x v="4"/>
  </r>
  <r>
    <x v="11"/>
    <x v="2"/>
    <x v="2"/>
    <x v="4"/>
    <n v="399"/>
    <n v="10"/>
    <n v="3990"/>
    <x v="0"/>
    <x v="0"/>
    <x v="0"/>
  </r>
  <r>
    <x v="11"/>
    <x v="2"/>
    <x v="4"/>
    <x v="2"/>
    <n v="99"/>
    <n v="1"/>
    <n v="99"/>
    <x v="0"/>
    <x v="0"/>
    <x v="3"/>
  </r>
  <r>
    <x v="12"/>
    <x v="2"/>
    <x v="3"/>
    <x v="1"/>
    <n v="299"/>
    <n v="4"/>
    <n v="1196"/>
    <x v="1"/>
    <x v="0"/>
    <x v="2"/>
  </r>
  <r>
    <x v="12"/>
    <x v="0"/>
    <x v="6"/>
    <x v="1"/>
    <n v="299"/>
    <n v="8"/>
    <n v="2392"/>
    <x v="0"/>
    <x v="0"/>
    <x v="1"/>
  </r>
  <r>
    <x v="12"/>
    <x v="0"/>
    <x v="4"/>
    <x v="1"/>
    <n v="299"/>
    <n v="8"/>
    <n v="2392"/>
    <x v="0"/>
    <x v="1"/>
    <x v="3"/>
  </r>
  <r>
    <x v="12"/>
    <x v="1"/>
    <x v="4"/>
    <x v="0"/>
    <n v="199"/>
    <n v="1"/>
    <n v="199"/>
    <x v="1"/>
    <x v="1"/>
    <x v="0"/>
  </r>
  <r>
    <x v="12"/>
    <x v="0"/>
    <x v="4"/>
    <x v="1"/>
    <n v="299"/>
    <n v="8"/>
    <n v="2392"/>
    <x v="0"/>
    <x v="0"/>
    <x v="2"/>
  </r>
  <r>
    <x v="12"/>
    <x v="2"/>
    <x v="5"/>
    <x v="2"/>
    <n v="99"/>
    <n v="5"/>
    <n v="495"/>
    <x v="0"/>
    <x v="1"/>
    <x v="1"/>
  </r>
  <r>
    <x v="12"/>
    <x v="0"/>
    <x v="0"/>
    <x v="3"/>
    <n v="499"/>
    <n v="2"/>
    <n v="998"/>
    <x v="1"/>
    <x v="0"/>
    <x v="3"/>
  </r>
  <r>
    <x v="12"/>
    <x v="0"/>
    <x v="5"/>
    <x v="2"/>
    <n v="99"/>
    <n v="1"/>
    <n v="99"/>
    <x v="0"/>
    <x v="0"/>
    <x v="2"/>
  </r>
  <r>
    <x v="12"/>
    <x v="0"/>
    <x v="0"/>
    <x v="0"/>
    <n v="199"/>
    <n v="10"/>
    <n v="1990"/>
    <x v="0"/>
    <x v="0"/>
    <x v="2"/>
  </r>
  <r>
    <x v="12"/>
    <x v="2"/>
    <x v="1"/>
    <x v="0"/>
    <n v="199"/>
    <n v="8"/>
    <n v="1592"/>
    <x v="0"/>
    <x v="0"/>
    <x v="2"/>
  </r>
  <r>
    <x v="12"/>
    <x v="2"/>
    <x v="6"/>
    <x v="1"/>
    <n v="299"/>
    <n v="3"/>
    <n v="897"/>
    <x v="0"/>
    <x v="1"/>
    <x v="1"/>
  </r>
  <r>
    <x v="12"/>
    <x v="2"/>
    <x v="0"/>
    <x v="4"/>
    <n v="399"/>
    <n v="1"/>
    <n v="399"/>
    <x v="0"/>
    <x v="0"/>
    <x v="3"/>
  </r>
  <r>
    <x v="12"/>
    <x v="1"/>
    <x v="1"/>
    <x v="3"/>
    <n v="499"/>
    <n v="6"/>
    <n v="2994"/>
    <x v="1"/>
    <x v="0"/>
    <x v="2"/>
  </r>
  <r>
    <x v="12"/>
    <x v="0"/>
    <x v="3"/>
    <x v="3"/>
    <n v="499"/>
    <n v="5"/>
    <n v="2495"/>
    <x v="0"/>
    <x v="0"/>
    <x v="2"/>
  </r>
  <r>
    <x v="12"/>
    <x v="1"/>
    <x v="3"/>
    <x v="2"/>
    <n v="99"/>
    <n v="8"/>
    <n v="792"/>
    <x v="0"/>
    <x v="0"/>
    <x v="3"/>
  </r>
  <r>
    <x v="12"/>
    <x v="2"/>
    <x v="4"/>
    <x v="4"/>
    <n v="399"/>
    <n v="9"/>
    <n v="3591"/>
    <x v="1"/>
    <x v="0"/>
    <x v="3"/>
  </r>
  <r>
    <x v="12"/>
    <x v="2"/>
    <x v="4"/>
    <x v="2"/>
    <n v="99"/>
    <n v="7"/>
    <n v="693"/>
    <x v="0"/>
    <x v="0"/>
    <x v="2"/>
  </r>
  <r>
    <x v="13"/>
    <x v="1"/>
    <x v="2"/>
    <x v="0"/>
    <n v="199"/>
    <n v="4"/>
    <n v="796"/>
    <x v="0"/>
    <x v="0"/>
    <x v="3"/>
  </r>
  <r>
    <x v="14"/>
    <x v="0"/>
    <x v="1"/>
    <x v="3"/>
    <n v="499"/>
    <n v="7"/>
    <n v="3493"/>
    <x v="0"/>
    <x v="0"/>
    <x v="2"/>
  </r>
  <r>
    <x v="14"/>
    <x v="0"/>
    <x v="2"/>
    <x v="2"/>
    <n v="99"/>
    <n v="4"/>
    <n v="396"/>
    <x v="0"/>
    <x v="0"/>
    <x v="2"/>
  </r>
  <r>
    <x v="14"/>
    <x v="0"/>
    <x v="2"/>
    <x v="0"/>
    <n v="199"/>
    <n v="2"/>
    <n v="398"/>
    <x v="0"/>
    <x v="0"/>
    <x v="2"/>
  </r>
  <r>
    <x v="14"/>
    <x v="1"/>
    <x v="5"/>
    <x v="2"/>
    <n v="99"/>
    <n v="6"/>
    <n v="594"/>
    <x v="1"/>
    <x v="0"/>
    <x v="4"/>
  </r>
  <r>
    <x v="14"/>
    <x v="2"/>
    <x v="0"/>
    <x v="0"/>
    <n v="199"/>
    <n v="9"/>
    <n v="1791"/>
    <x v="1"/>
    <x v="0"/>
    <x v="3"/>
  </r>
  <r>
    <x v="15"/>
    <x v="2"/>
    <x v="5"/>
    <x v="1"/>
    <n v="299"/>
    <n v="6"/>
    <n v="1794"/>
    <x v="1"/>
    <x v="0"/>
    <x v="3"/>
  </r>
  <r>
    <x v="15"/>
    <x v="1"/>
    <x v="0"/>
    <x v="4"/>
    <n v="399"/>
    <n v="9"/>
    <n v="3591"/>
    <x v="0"/>
    <x v="0"/>
    <x v="3"/>
  </r>
  <r>
    <x v="15"/>
    <x v="2"/>
    <x v="0"/>
    <x v="1"/>
    <n v="299"/>
    <n v="8"/>
    <n v="2392"/>
    <x v="0"/>
    <x v="0"/>
    <x v="0"/>
  </r>
  <r>
    <x v="16"/>
    <x v="0"/>
    <x v="5"/>
    <x v="1"/>
    <n v="299"/>
    <n v="3"/>
    <n v="897"/>
    <x v="0"/>
    <x v="0"/>
    <x v="1"/>
  </r>
  <r>
    <x v="16"/>
    <x v="0"/>
    <x v="5"/>
    <x v="3"/>
    <n v="499"/>
    <n v="4"/>
    <n v="1996"/>
    <x v="1"/>
    <x v="0"/>
    <x v="3"/>
  </r>
  <r>
    <x v="16"/>
    <x v="0"/>
    <x v="1"/>
    <x v="2"/>
    <n v="99"/>
    <n v="8"/>
    <n v="792"/>
    <x v="0"/>
    <x v="0"/>
    <x v="2"/>
  </r>
  <r>
    <x v="16"/>
    <x v="2"/>
    <x v="1"/>
    <x v="4"/>
    <n v="399"/>
    <n v="1"/>
    <n v="399"/>
    <x v="0"/>
    <x v="0"/>
    <x v="0"/>
  </r>
  <r>
    <x v="16"/>
    <x v="2"/>
    <x v="5"/>
    <x v="4"/>
    <n v="399"/>
    <n v="9"/>
    <n v="3591"/>
    <x v="0"/>
    <x v="0"/>
    <x v="2"/>
  </r>
  <r>
    <x v="17"/>
    <x v="1"/>
    <x v="5"/>
    <x v="1"/>
    <n v="299"/>
    <n v="7"/>
    <n v="2093"/>
    <x v="1"/>
    <x v="0"/>
    <x v="3"/>
  </r>
  <r>
    <x v="17"/>
    <x v="2"/>
    <x v="2"/>
    <x v="0"/>
    <n v="199"/>
    <n v="7"/>
    <n v="1393"/>
    <x v="0"/>
    <x v="0"/>
    <x v="2"/>
  </r>
  <r>
    <x v="17"/>
    <x v="2"/>
    <x v="3"/>
    <x v="2"/>
    <n v="99"/>
    <n v="3"/>
    <n v="297"/>
    <x v="0"/>
    <x v="0"/>
    <x v="2"/>
  </r>
  <r>
    <x v="17"/>
    <x v="2"/>
    <x v="4"/>
    <x v="0"/>
    <n v="199"/>
    <n v="4"/>
    <n v="796"/>
    <x v="0"/>
    <x v="0"/>
    <x v="0"/>
  </r>
  <r>
    <x v="17"/>
    <x v="0"/>
    <x v="3"/>
    <x v="3"/>
    <n v="499"/>
    <n v="3"/>
    <n v="1497"/>
    <x v="1"/>
    <x v="0"/>
    <x v="1"/>
  </r>
  <r>
    <x v="18"/>
    <x v="2"/>
    <x v="2"/>
    <x v="3"/>
    <n v="499"/>
    <n v="6"/>
    <n v="2994"/>
    <x v="0"/>
    <x v="0"/>
    <x v="2"/>
  </r>
  <r>
    <x v="18"/>
    <x v="2"/>
    <x v="3"/>
    <x v="4"/>
    <n v="399"/>
    <n v="3"/>
    <n v="1197"/>
    <x v="0"/>
    <x v="0"/>
    <x v="0"/>
  </r>
  <r>
    <x v="19"/>
    <x v="1"/>
    <x v="4"/>
    <x v="2"/>
    <n v="99"/>
    <n v="9"/>
    <n v="891"/>
    <x v="1"/>
    <x v="1"/>
    <x v="1"/>
  </r>
  <r>
    <x v="19"/>
    <x v="0"/>
    <x v="0"/>
    <x v="1"/>
    <n v="299"/>
    <n v="2"/>
    <n v="598"/>
    <x v="0"/>
    <x v="0"/>
    <x v="0"/>
  </r>
  <r>
    <x v="20"/>
    <x v="2"/>
    <x v="5"/>
    <x v="3"/>
    <n v="499"/>
    <n v="4"/>
    <n v="1996"/>
    <x v="0"/>
    <x v="0"/>
    <x v="1"/>
  </r>
  <r>
    <x v="20"/>
    <x v="0"/>
    <x v="0"/>
    <x v="1"/>
    <n v="299"/>
    <n v="1"/>
    <n v="299"/>
    <x v="0"/>
    <x v="0"/>
    <x v="1"/>
  </r>
  <r>
    <x v="20"/>
    <x v="0"/>
    <x v="3"/>
    <x v="0"/>
    <n v="199"/>
    <n v="3"/>
    <n v="597"/>
    <x v="0"/>
    <x v="0"/>
    <x v="3"/>
  </r>
  <r>
    <x v="20"/>
    <x v="0"/>
    <x v="2"/>
    <x v="4"/>
    <n v="399"/>
    <n v="3"/>
    <n v="1197"/>
    <x v="0"/>
    <x v="0"/>
    <x v="2"/>
  </r>
  <r>
    <x v="20"/>
    <x v="0"/>
    <x v="5"/>
    <x v="3"/>
    <n v="499"/>
    <n v="10"/>
    <n v="4990"/>
    <x v="1"/>
    <x v="0"/>
    <x v="2"/>
  </r>
  <r>
    <x v="20"/>
    <x v="0"/>
    <x v="6"/>
    <x v="2"/>
    <n v="99"/>
    <n v="5"/>
    <n v="495"/>
    <x v="1"/>
    <x v="0"/>
    <x v="2"/>
  </r>
  <r>
    <x v="20"/>
    <x v="0"/>
    <x v="1"/>
    <x v="3"/>
    <n v="499"/>
    <n v="4"/>
    <n v="1996"/>
    <x v="0"/>
    <x v="0"/>
    <x v="3"/>
  </r>
  <r>
    <x v="20"/>
    <x v="0"/>
    <x v="1"/>
    <x v="1"/>
    <n v="299"/>
    <n v="5"/>
    <n v="1495"/>
    <x v="0"/>
    <x v="0"/>
    <x v="3"/>
  </r>
  <r>
    <x v="20"/>
    <x v="0"/>
    <x v="5"/>
    <x v="0"/>
    <n v="199"/>
    <n v="3"/>
    <n v="597"/>
    <x v="1"/>
    <x v="0"/>
    <x v="2"/>
  </r>
  <r>
    <x v="20"/>
    <x v="1"/>
    <x v="3"/>
    <x v="1"/>
    <n v="299"/>
    <n v="4"/>
    <n v="1196"/>
    <x v="1"/>
    <x v="0"/>
    <x v="3"/>
  </r>
  <r>
    <x v="20"/>
    <x v="1"/>
    <x v="4"/>
    <x v="3"/>
    <n v="499"/>
    <n v="1"/>
    <n v="499"/>
    <x v="0"/>
    <x v="0"/>
    <x v="2"/>
  </r>
  <r>
    <x v="20"/>
    <x v="1"/>
    <x v="5"/>
    <x v="3"/>
    <n v="499"/>
    <n v="7"/>
    <n v="3493"/>
    <x v="1"/>
    <x v="0"/>
    <x v="2"/>
  </r>
  <r>
    <x v="20"/>
    <x v="0"/>
    <x v="4"/>
    <x v="4"/>
    <n v="399"/>
    <n v="2"/>
    <n v="798"/>
    <x v="0"/>
    <x v="0"/>
    <x v="2"/>
  </r>
  <r>
    <x v="20"/>
    <x v="2"/>
    <x v="3"/>
    <x v="3"/>
    <n v="499"/>
    <n v="8"/>
    <n v="3992"/>
    <x v="0"/>
    <x v="0"/>
    <x v="3"/>
  </r>
  <r>
    <x v="20"/>
    <x v="2"/>
    <x v="3"/>
    <x v="0"/>
    <n v="199"/>
    <n v="4"/>
    <n v="796"/>
    <x v="0"/>
    <x v="0"/>
    <x v="2"/>
  </r>
  <r>
    <x v="21"/>
    <x v="1"/>
    <x v="1"/>
    <x v="2"/>
    <n v="99"/>
    <n v="8"/>
    <n v="792"/>
    <x v="1"/>
    <x v="1"/>
    <x v="2"/>
  </r>
  <r>
    <x v="21"/>
    <x v="0"/>
    <x v="4"/>
    <x v="2"/>
    <n v="99"/>
    <n v="6"/>
    <n v="594"/>
    <x v="0"/>
    <x v="0"/>
    <x v="0"/>
  </r>
  <r>
    <x v="21"/>
    <x v="2"/>
    <x v="1"/>
    <x v="3"/>
    <n v="499"/>
    <n v="6"/>
    <n v="2994"/>
    <x v="0"/>
    <x v="0"/>
    <x v="2"/>
  </r>
  <r>
    <x v="21"/>
    <x v="0"/>
    <x v="4"/>
    <x v="4"/>
    <n v="399"/>
    <n v="1"/>
    <n v="399"/>
    <x v="1"/>
    <x v="1"/>
    <x v="0"/>
  </r>
  <r>
    <x v="22"/>
    <x v="1"/>
    <x v="4"/>
    <x v="2"/>
    <n v="99"/>
    <n v="7"/>
    <n v="693"/>
    <x v="0"/>
    <x v="0"/>
    <x v="4"/>
  </r>
  <r>
    <x v="23"/>
    <x v="2"/>
    <x v="4"/>
    <x v="2"/>
    <n v="99"/>
    <n v="4"/>
    <n v="396"/>
    <x v="0"/>
    <x v="1"/>
    <x v="2"/>
  </r>
  <r>
    <x v="24"/>
    <x v="1"/>
    <x v="3"/>
    <x v="2"/>
    <n v="99"/>
    <n v="6"/>
    <n v="594"/>
    <x v="0"/>
    <x v="0"/>
    <x v="4"/>
  </r>
  <r>
    <x v="25"/>
    <x v="0"/>
    <x v="3"/>
    <x v="2"/>
    <n v="99"/>
    <n v="2"/>
    <n v="198"/>
    <x v="0"/>
    <x v="0"/>
    <x v="1"/>
  </r>
  <r>
    <x v="25"/>
    <x v="2"/>
    <x v="6"/>
    <x v="2"/>
    <n v="99"/>
    <n v="3"/>
    <n v="297"/>
    <x v="0"/>
    <x v="0"/>
    <x v="1"/>
  </r>
  <r>
    <x v="25"/>
    <x v="0"/>
    <x v="2"/>
    <x v="4"/>
    <n v="399"/>
    <n v="6"/>
    <n v="2394"/>
    <x v="0"/>
    <x v="0"/>
    <x v="2"/>
  </r>
  <r>
    <x v="25"/>
    <x v="1"/>
    <x v="2"/>
    <x v="3"/>
    <n v="499"/>
    <n v="8"/>
    <n v="3992"/>
    <x v="0"/>
    <x v="1"/>
    <x v="0"/>
  </r>
  <r>
    <x v="26"/>
    <x v="1"/>
    <x v="5"/>
    <x v="2"/>
    <n v="99"/>
    <n v="6"/>
    <n v="594"/>
    <x v="1"/>
    <x v="0"/>
    <x v="2"/>
  </r>
  <r>
    <x v="26"/>
    <x v="1"/>
    <x v="3"/>
    <x v="4"/>
    <n v="399"/>
    <n v="6"/>
    <n v="2394"/>
    <x v="0"/>
    <x v="0"/>
    <x v="0"/>
  </r>
  <r>
    <x v="27"/>
    <x v="2"/>
    <x v="2"/>
    <x v="1"/>
    <n v="299"/>
    <n v="9"/>
    <n v="2691"/>
    <x v="0"/>
    <x v="0"/>
    <x v="1"/>
  </r>
  <r>
    <x v="27"/>
    <x v="1"/>
    <x v="4"/>
    <x v="0"/>
    <n v="199"/>
    <n v="1"/>
    <n v="199"/>
    <x v="0"/>
    <x v="1"/>
    <x v="3"/>
  </r>
  <r>
    <x v="27"/>
    <x v="0"/>
    <x v="4"/>
    <x v="0"/>
    <n v="199"/>
    <n v="2"/>
    <n v="398"/>
    <x v="0"/>
    <x v="0"/>
    <x v="0"/>
  </r>
  <r>
    <x v="27"/>
    <x v="2"/>
    <x v="0"/>
    <x v="1"/>
    <n v="299"/>
    <n v="3"/>
    <n v="897"/>
    <x v="0"/>
    <x v="0"/>
    <x v="1"/>
  </r>
  <r>
    <x v="27"/>
    <x v="1"/>
    <x v="6"/>
    <x v="2"/>
    <n v="99"/>
    <n v="4"/>
    <n v="396"/>
    <x v="0"/>
    <x v="0"/>
    <x v="2"/>
  </r>
  <r>
    <x v="27"/>
    <x v="1"/>
    <x v="1"/>
    <x v="3"/>
    <n v="499"/>
    <n v="4"/>
    <n v="1996"/>
    <x v="0"/>
    <x v="0"/>
    <x v="0"/>
  </r>
  <r>
    <x v="27"/>
    <x v="1"/>
    <x v="4"/>
    <x v="3"/>
    <n v="499"/>
    <n v="8"/>
    <n v="3992"/>
    <x v="1"/>
    <x v="0"/>
    <x v="2"/>
  </r>
  <r>
    <x v="27"/>
    <x v="1"/>
    <x v="4"/>
    <x v="0"/>
    <n v="199"/>
    <n v="6"/>
    <n v="1194"/>
    <x v="0"/>
    <x v="0"/>
    <x v="3"/>
  </r>
  <r>
    <x v="27"/>
    <x v="0"/>
    <x v="3"/>
    <x v="3"/>
    <n v="499"/>
    <n v="9"/>
    <n v="4491"/>
    <x v="0"/>
    <x v="0"/>
    <x v="1"/>
  </r>
  <r>
    <x v="28"/>
    <x v="0"/>
    <x v="1"/>
    <x v="4"/>
    <n v="399"/>
    <n v="5"/>
    <n v="1995"/>
    <x v="0"/>
    <x v="0"/>
    <x v="3"/>
  </r>
  <r>
    <x v="28"/>
    <x v="2"/>
    <x v="4"/>
    <x v="0"/>
    <n v="199"/>
    <n v="5"/>
    <n v="995"/>
    <x v="0"/>
    <x v="0"/>
    <x v="2"/>
  </r>
  <r>
    <x v="28"/>
    <x v="0"/>
    <x v="6"/>
    <x v="0"/>
    <n v="199"/>
    <n v="1"/>
    <n v="199"/>
    <x v="0"/>
    <x v="0"/>
    <x v="2"/>
  </r>
  <r>
    <x v="29"/>
    <x v="0"/>
    <x v="4"/>
    <x v="4"/>
    <n v="399"/>
    <n v="4"/>
    <n v="1596"/>
    <x v="0"/>
    <x v="0"/>
    <x v="2"/>
  </r>
  <r>
    <x v="29"/>
    <x v="1"/>
    <x v="6"/>
    <x v="0"/>
    <n v="199"/>
    <n v="5"/>
    <n v="995"/>
    <x v="0"/>
    <x v="0"/>
    <x v="2"/>
  </r>
  <r>
    <x v="29"/>
    <x v="2"/>
    <x v="6"/>
    <x v="3"/>
    <n v="499"/>
    <n v="10"/>
    <n v="4990"/>
    <x v="0"/>
    <x v="0"/>
    <x v="2"/>
  </r>
  <r>
    <x v="30"/>
    <x v="2"/>
    <x v="2"/>
    <x v="2"/>
    <n v="99"/>
    <n v="9"/>
    <n v="891"/>
    <x v="1"/>
    <x v="0"/>
    <x v="3"/>
  </r>
  <r>
    <x v="30"/>
    <x v="2"/>
    <x v="2"/>
    <x v="0"/>
    <n v="199"/>
    <n v="8"/>
    <n v="1592"/>
    <x v="0"/>
    <x v="0"/>
    <x v="0"/>
  </r>
  <r>
    <x v="30"/>
    <x v="2"/>
    <x v="1"/>
    <x v="2"/>
    <n v="99"/>
    <n v="1"/>
    <n v="99"/>
    <x v="0"/>
    <x v="0"/>
    <x v="1"/>
  </r>
  <r>
    <x v="31"/>
    <x v="2"/>
    <x v="0"/>
    <x v="0"/>
    <n v="199"/>
    <n v="4"/>
    <n v="796"/>
    <x v="1"/>
    <x v="0"/>
    <x v="1"/>
  </r>
  <r>
    <x v="31"/>
    <x v="0"/>
    <x v="5"/>
    <x v="1"/>
    <n v="299"/>
    <n v="9"/>
    <n v="2691"/>
    <x v="0"/>
    <x v="0"/>
    <x v="2"/>
  </r>
  <r>
    <x v="31"/>
    <x v="2"/>
    <x v="4"/>
    <x v="3"/>
    <n v="499"/>
    <n v="8"/>
    <n v="3992"/>
    <x v="0"/>
    <x v="0"/>
    <x v="2"/>
  </r>
  <r>
    <x v="31"/>
    <x v="1"/>
    <x v="5"/>
    <x v="4"/>
    <n v="399"/>
    <n v="4"/>
    <n v="1596"/>
    <x v="1"/>
    <x v="1"/>
    <x v="2"/>
  </r>
  <r>
    <x v="32"/>
    <x v="0"/>
    <x v="3"/>
    <x v="4"/>
    <n v="399"/>
    <n v="4"/>
    <n v="1596"/>
    <x v="1"/>
    <x v="0"/>
    <x v="0"/>
  </r>
  <r>
    <x v="32"/>
    <x v="2"/>
    <x v="2"/>
    <x v="2"/>
    <n v="99"/>
    <n v="9"/>
    <n v="891"/>
    <x v="0"/>
    <x v="0"/>
    <x v="2"/>
  </r>
  <r>
    <x v="33"/>
    <x v="2"/>
    <x v="6"/>
    <x v="1"/>
    <n v="299"/>
    <n v="6"/>
    <n v="1794"/>
    <x v="1"/>
    <x v="0"/>
    <x v="0"/>
  </r>
  <r>
    <x v="34"/>
    <x v="2"/>
    <x v="0"/>
    <x v="4"/>
    <n v="399"/>
    <n v="2"/>
    <n v="798"/>
    <x v="0"/>
    <x v="0"/>
    <x v="1"/>
  </r>
  <r>
    <x v="35"/>
    <x v="1"/>
    <x v="0"/>
    <x v="0"/>
    <n v="199"/>
    <n v="1"/>
    <n v="199"/>
    <x v="0"/>
    <x v="0"/>
    <x v="2"/>
  </r>
  <r>
    <x v="35"/>
    <x v="2"/>
    <x v="2"/>
    <x v="0"/>
    <n v="199"/>
    <n v="9"/>
    <n v="1791"/>
    <x v="0"/>
    <x v="0"/>
    <x v="3"/>
  </r>
  <r>
    <x v="35"/>
    <x v="1"/>
    <x v="4"/>
    <x v="0"/>
    <n v="199"/>
    <n v="9"/>
    <n v="1791"/>
    <x v="0"/>
    <x v="0"/>
    <x v="2"/>
  </r>
  <r>
    <x v="35"/>
    <x v="1"/>
    <x v="4"/>
    <x v="3"/>
    <n v="499"/>
    <n v="4"/>
    <n v="1996"/>
    <x v="0"/>
    <x v="0"/>
    <x v="2"/>
  </r>
  <r>
    <x v="35"/>
    <x v="1"/>
    <x v="4"/>
    <x v="3"/>
    <n v="499"/>
    <n v="3"/>
    <n v="1497"/>
    <x v="1"/>
    <x v="1"/>
    <x v="3"/>
  </r>
  <r>
    <x v="35"/>
    <x v="1"/>
    <x v="4"/>
    <x v="0"/>
    <n v="199"/>
    <n v="8"/>
    <n v="1592"/>
    <x v="0"/>
    <x v="0"/>
    <x v="3"/>
  </r>
  <r>
    <x v="35"/>
    <x v="2"/>
    <x v="4"/>
    <x v="4"/>
    <n v="399"/>
    <n v="7"/>
    <n v="2793"/>
    <x v="0"/>
    <x v="0"/>
    <x v="3"/>
  </r>
  <r>
    <x v="35"/>
    <x v="2"/>
    <x v="2"/>
    <x v="3"/>
    <n v="499"/>
    <n v="9"/>
    <n v="4491"/>
    <x v="1"/>
    <x v="0"/>
    <x v="3"/>
  </r>
  <r>
    <x v="35"/>
    <x v="2"/>
    <x v="0"/>
    <x v="1"/>
    <n v="299"/>
    <n v="9"/>
    <n v="2691"/>
    <x v="0"/>
    <x v="0"/>
    <x v="0"/>
  </r>
  <r>
    <x v="36"/>
    <x v="0"/>
    <x v="5"/>
    <x v="2"/>
    <n v="99"/>
    <n v="5"/>
    <n v="495"/>
    <x v="0"/>
    <x v="0"/>
    <x v="2"/>
  </r>
  <r>
    <x v="36"/>
    <x v="1"/>
    <x v="5"/>
    <x v="4"/>
    <n v="399"/>
    <n v="9"/>
    <n v="3591"/>
    <x v="1"/>
    <x v="0"/>
    <x v="3"/>
  </r>
  <r>
    <x v="36"/>
    <x v="1"/>
    <x v="3"/>
    <x v="3"/>
    <n v="499"/>
    <n v="7"/>
    <n v="3493"/>
    <x v="1"/>
    <x v="0"/>
    <x v="2"/>
  </r>
  <r>
    <x v="37"/>
    <x v="0"/>
    <x v="5"/>
    <x v="1"/>
    <n v="299"/>
    <n v="9"/>
    <n v="2691"/>
    <x v="0"/>
    <x v="0"/>
    <x v="3"/>
  </r>
  <r>
    <x v="37"/>
    <x v="1"/>
    <x v="3"/>
    <x v="4"/>
    <n v="399"/>
    <n v="8"/>
    <n v="3192"/>
    <x v="0"/>
    <x v="0"/>
    <x v="2"/>
  </r>
  <r>
    <x v="37"/>
    <x v="0"/>
    <x v="0"/>
    <x v="2"/>
    <n v="99"/>
    <n v="4"/>
    <n v="396"/>
    <x v="1"/>
    <x v="0"/>
    <x v="3"/>
  </r>
  <r>
    <x v="37"/>
    <x v="2"/>
    <x v="4"/>
    <x v="3"/>
    <n v="499"/>
    <n v="6"/>
    <n v="2994"/>
    <x v="0"/>
    <x v="0"/>
    <x v="3"/>
  </r>
  <r>
    <x v="37"/>
    <x v="2"/>
    <x v="0"/>
    <x v="0"/>
    <n v="199"/>
    <n v="1"/>
    <n v="199"/>
    <x v="0"/>
    <x v="0"/>
    <x v="2"/>
  </r>
  <r>
    <x v="37"/>
    <x v="0"/>
    <x v="3"/>
    <x v="1"/>
    <n v="299"/>
    <n v="8"/>
    <n v="2392"/>
    <x v="1"/>
    <x v="0"/>
    <x v="0"/>
  </r>
  <r>
    <x v="38"/>
    <x v="2"/>
    <x v="4"/>
    <x v="0"/>
    <n v="199"/>
    <n v="10"/>
    <n v="1990"/>
    <x v="1"/>
    <x v="0"/>
    <x v="0"/>
  </r>
  <r>
    <x v="38"/>
    <x v="2"/>
    <x v="4"/>
    <x v="0"/>
    <n v="199"/>
    <n v="5"/>
    <n v="995"/>
    <x v="0"/>
    <x v="0"/>
    <x v="0"/>
  </r>
  <r>
    <x v="38"/>
    <x v="0"/>
    <x v="0"/>
    <x v="2"/>
    <n v="99"/>
    <n v="5"/>
    <n v="495"/>
    <x v="0"/>
    <x v="0"/>
    <x v="1"/>
  </r>
  <r>
    <x v="38"/>
    <x v="2"/>
    <x v="3"/>
    <x v="2"/>
    <n v="99"/>
    <n v="2"/>
    <n v="198"/>
    <x v="0"/>
    <x v="0"/>
    <x v="2"/>
  </r>
  <r>
    <x v="38"/>
    <x v="0"/>
    <x v="2"/>
    <x v="1"/>
    <n v="299"/>
    <n v="8"/>
    <n v="2392"/>
    <x v="0"/>
    <x v="0"/>
    <x v="3"/>
  </r>
  <r>
    <x v="39"/>
    <x v="1"/>
    <x v="6"/>
    <x v="1"/>
    <n v="299"/>
    <n v="4"/>
    <n v="1196"/>
    <x v="1"/>
    <x v="0"/>
    <x v="3"/>
  </r>
  <r>
    <x v="39"/>
    <x v="0"/>
    <x v="4"/>
    <x v="4"/>
    <n v="399"/>
    <n v="9"/>
    <n v="3591"/>
    <x v="0"/>
    <x v="0"/>
    <x v="2"/>
  </r>
  <r>
    <x v="39"/>
    <x v="0"/>
    <x v="6"/>
    <x v="1"/>
    <n v="299"/>
    <n v="1"/>
    <n v="299"/>
    <x v="0"/>
    <x v="0"/>
    <x v="0"/>
  </r>
  <r>
    <x v="39"/>
    <x v="2"/>
    <x v="0"/>
    <x v="0"/>
    <n v="199"/>
    <n v="6"/>
    <n v="1194"/>
    <x v="0"/>
    <x v="0"/>
    <x v="3"/>
  </r>
  <r>
    <x v="39"/>
    <x v="1"/>
    <x v="6"/>
    <x v="4"/>
    <n v="399"/>
    <n v="2"/>
    <n v="798"/>
    <x v="1"/>
    <x v="0"/>
    <x v="3"/>
  </r>
  <r>
    <x v="39"/>
    <x v="1"/>
    <x v="6"/>
    <x v="4"/>
    <n v="399"/>
    <n v="2"/>
    <n v="798"/>
    <x v="0"/>
    <x v="0"/>
    <x v="0"/>
  </r>
  <r>
    <x v="40"/>
    <x v="1"/>
    <x v="5"/>
    <x v="4"/>
    <n v="399"/>
    <n v="2"/>
    <n v="798"/>
    <x v="0"/>
    <x v="0"/>
    <x v="2"/>
  </r>
  <r>
    <x v="40"/>
    <x v="0"/>
    <x v="6"/>
    <x v="3"/>
    <n v="499"/>
    <n v="3"/>
    <n v="1497"/>
    <x v="1"/>
    <x v="0"/>
    <x v="3"/>
  </r>
  <r>
    <x v="40"/>
    <x v="1"/>
    <x v="6"/>
    <x v="1"/>
    <n v="299"/>
    <n v="7"/>
    <n v="2093"/>
    <x v="1"/>
    <x v="0"/>
    <x v="2"/>
  </r>
  <r>
    <x v="40"/>
    <x v="0"/>
    <x v="3"/>
    <x v="2"/>
    <n v="99"/>
    <n v="5"/>
    <n v="495"/>
    <x v="0"/>
    <x v="0"/>
    <x v="2"/>
  </r>
  <r>
    <x v="40"/>
    <x v="1"/>
    <x v="2"/>
    <x v="3"/>
    <n v="499"/>
    <n v="6"/>
    <n v="2994"/>
    <x v="1"/>
    <x v="0"/>
    <x v="3"/>
  </r>
  <r>
    <x v="40"/>
    <x v="0"/>
    <x v="2"/>
    <x v="1"/>
    <n v="299"/>
    <n v="8"/>
    <n v="2392"/>
    <x v="1"/>
    <x v="0"/>
    <x v="0"/>
  </r>
  <r>
    <x v="40"/>
    <x v="1"/>
    <x v="5"/>
    <x v="0"/>
    <n v="199"/>
    <n v="9"/>
    <n v="1791"/>
    <x v="0"/>
    <x v="1"/>
    <x v="4"/>
  </r>
  <r>
    <x v="40"/>
    <x v="1"/>
    <x v="3"/>
    <x v="0"/>
    <n v="199"/>
    <n v="5"/>
    <n v="995"/>
    <x v="0"/>
    <x v="0"/>
    <x v="1"/>
  </r>
  <r>
    <x v="41"/>
    <x v="0"/>
    <x v="1"/>
    <x v="4"/>
    <n v="399"/>
    <n v="1"/>
    <n v="399"/>
    <x v="0"/>
    <x v="0"/>
    <x v="3"/>
  </r>
  <r>
    <x v="41"/>
    <x v="0"/>
    <x v="1"/>
    <x v="4"/>
    <n v="399"/>
    <n v="10"/>
    <n v="3990"/>
    <x v="0"/>
    <x v="0"/>
    <x v="2"/>
  </r>
  <r>
    <x v="41"/>
    <x v="0"/>
    <x v="5"/>
    <x v="3"/>
    <n v="499"/>
    <n v="7"/>
    <n v="3493"/>
    <x v="1"/>
    <x v="0"/>
    <x v="0"/>
  </r>
  <r>
    <x v="41"/>
    <x v="1"/>
    <x v="3"/>
    <x v="2"/>
    <n v="99"/>
    <n v="2"/>
    <n v="198"/>
    <x v="0"/>
    <x v="0"/>
    <x v="0"/>
  </r>
  <r>
    <x v="41"/>
    <x v="0"/>
    <x v="4"/>
    <x v="1"/>
    <n v="299"/>
    <n v="6"/>
    <n v="1794"/>
    <x v="1"/>
    <x v="0"/>
    <x v="1"/>
  </r>
  <r>
    <x v="42"/>
    <x v="1"/>
    <x v="0"/>
    <x v="3"/>
    <n v="499"/>
    <n v="9"/>
    <n v="4491"/>
    <x v="1"/>
    <x v="0"/>
    <x v="4"/>
  </r>
  <r>
    <x v="42"/>
    <x v="2"/>
    <x v="0"/>
    <x v="0"/>
    <n v="199"/>
    <n v="10"/>
    <n v="1990"/>
    <x v="0"/>
    <x v="0"/>
    <x v="2"/>
  </r>
  <r>
    <x v="42"/>
    <x v="0"/>
    <x v="4"/>
    <x v="4"/>
    <n v="399"/>
    <n v="5"/>
    <n v="1995"/>
    <x v="1"/>
    <x v="1"/>
    <x v="0"/>
  </r>
  <r>
    <x v="42"/>
    <x v="0"/>
    <x v="3"/>
    <x v="4"/>
    <n v="399"/>
    <n v="1"/>
    <n v="399"/>
    <x v="1"/>
    <x v="0"/>
    <x v="3"/>
  </r>
  <r>
    <x v="43"/>
    <x v="1"/>
    <x v="4"/>
    <x v="0"/>
    <n v="199"/>
    <n v="3"/>
    <n v="597"/>
    <x v="0"/>
    <x v="1"/>
    <x v="2"/>
  </r>
  <r>
    <x v="43"/>
    <x v="0"/>
    <x v="3"/>
    <x v="4"/>
    <n v="399"/>
    <n v="6"/>
    <n v="2394"/>
    <x v="0"/>
    <x v="0"/>
    <x v="4"/>
  </r>
  <r>
    <x v="44"/>
    <x v="0"/>
    <x v="5"/>
    <x v="3"/>
    <n v="499"/>
    <n v="2"/>
    <n v="998"/>
    <x v="0"/>
    <x v="0"/>
    <x v="1"/>
  </r>
  <r>
    <x v="45"/>
    <x v="1"/>
    <x v="6"/>
    <x v="4"/>
    <n v="399"/>
    <n v="4"/>
    <n v="1596"/>
    <x v="0"/>
    <x v="0"/>
    <x v="2"/>
  </r>
  <r>
    <x v="46"/>
    <x v="1"/>
    <x v="0"/>
    <x v="1"/>
    <n v="299"/>
    <n v="2"/>
    <n v="598"/>
    <x v="0"/>
    <x v="0"/>
    <x v="4"/>
  </r>
  <r>
    <x v="47"/>
    <x v="0"/>
    <x v="3"/>
    <x v="2"/>
    <n v="99"/>
    <n v="6"/>
    <n v="594"/>
    <x v="1"/>
    <x v="0"/>
    <x v="2"/>
  </r>
  <r>
    <x v="47"/>
    <x v="0"/>
    <x v="2"/>
    <x v="0"/>
    <n v="199"/>
    <n v="4"/>
    <n v="796"/>
    <x v="0"/>
    <x v="0"/>
    <x v="3"/>
  </r>
  <r>
    <x v="47"/>
    <x v="0"/>
    <x v="5"/>
    <x v="4"/>
    <n v="399"/>
    <n v="5"/>
    <n v="1995"/>
    <x v="0"/>
    <x v="0"/>
    <x v="3"/>
  </r>
  <r>
    <x v="47"/>
    <x v="1"/>
    <x v="5"/>
    <x v="1"/>
    <n v="299"/>
    <n v="4"/>
    <n v="1196"/>
    <x v="1"/>
    <x v="1"/>
    <x v="2"/>
  </r>
  <r>
    <x v="47"/>
    <x v="0"/>
    <x v="3"/>
    <x v="4"/>
    <n v="399"/>
    <n v="8"/>
    <n v="3192"/>
    <x v="0"/>
    <x v="0"/>
    <x v="3"/>
  </r>
  <r>
    <x v="47"/>
    <x v="2"/>
    <x v="4"/>
    <x v="1"/>
    <n v="299"/>
    <n v="9"/>
    <n v="2691"/>
    <x v="0"/>
    <x v="0"/>
    <x v="4"/>
  </r>
  <r>
    <x v="47"/>
    <x v="0"/>
    <x v="2"/>
    <x v="2"/>
    <n v="99"/>
    <n v="2"/>
    <n v="198"/>
    <x v="0"/>
    <x v="0"/>
    <x v="1"/>
  </r>
  <r>
    <x v="47"/>
    <x v="0"/>
    <x v="3"/>
    <x v="1"/>
    <n v="299"/>
    <n v="9"/>
    <n v="2691"/>
    <x v="0"/>
    <x v="0"/>
    <x v="1"/>
  </r>
  <r>
    <x v="47"/>
    <x v="1"/>
    <x v="2"/>
    <x v="0"/>
    <n v="199"/>
    <n v="10"/>
    <n v="1990"/>
    <x v="0"/>
    <x v="0"/>
    <x v="2"/>
  </r>
  <r>
    <x v="47"/>
    <x v="0"/>
    <x v="6"/>
    <x v="2"/>
    <n v="99"/>
    <n v="6"/>
    <n v="594"/>
    <x v="1"/>
    <x v="0"/>
    <x v="0"/>
  </r>
  <r>
    <x v="47"/>
    <x v="0"/>
    <x v="2"/>
    <x v="1"/>
    <n v="299"/>
    <n v="5"/>
    <n v="1495"/>
    <x v="1"/>
    <x v="0"/>
    <x v="3"/>
  </r>
  <r>
    <x v="47"/>
    <x v="1"/>
    <x v="1"/>
    <x v="1"/>
    <n v="299"/>
    <n v="5"/>
    <n v="1495"/>
    <x v="0"/>
    <x v="0"/>
    <x v="2"/>
  </r>
  <r>
    <x v="47"/>
    <x v="0"/>
    <x v="6"/>
    <x v="0"/>
    <n v="199"/>
    <n v="3"/>
    <n v="597"/>
    <x v="1"/>
    <x v="0"/>
    <x v="2"/>
  </r>
  <r>
    <x v="47"/>
    <x v="2"/>
    <x v="3"/>
    <x v="4"/>
    <n v="399"/>
    <n v="4"/>
    <n v="1596"/>
    <x v="1"/>
    <x v="0"/>
    <x v="2"/>
  </r>
  <r>
    <x v="47"/>
    <x v="2"/>
    <x v="2"/>
    <x v="3"/>
    <n v="499"/>
    <n v="3"/>
    <n v="1497"/>
    <x v="0"/>
    <x v="0"/>
    <x v="2"/>
  </r>
  <r>
    <x v="48"/>
    <x v="2"/>
    <x v="1"/>
    <x v="2"/>
    <n v="99"/>
    <n v="2"/>
    <n v="198"/>
    <x v="1"/>
    <x v="0"/>
    <x v="3"/>
  </r>
  <r>
    <x v="48"/>
    <x v="0"/>
    <x v="0"/>
    <x v="2"/>
    <n v="99"/>
    <n v="5"/>
    <n v="495"/>
    <x v="1"/>
    <x v="0"/>
    <x v="1"/>
  </r>
  <r>
    <x v="48"/>
    <x v="2"/>
    <x v="6"/>
    <x v="3"/>
    <n v="499"/>
    <n v="2"/>
    <n v="998"/>
    <x v="0"/>
    <x v="0"/>
    <x v="0"/>
  </r>
  <r>
    <x v="48"/>
    <x v="2"/>
    <x v="6"/>
    <x v="4"/>
    <n v="399"/>
    <n v="4"/>
    <n v="1596"/>
    <x v="1"/>
    <x v="0"/>
    <x v="2"/>
  </r>
  <r>
    <x v="48"/>
    <x v="1"/>
    <x v="4"/>
    <x v="4"/>
    <n v="399"/>
    <n v="9"/>
    <n v="3591"/>
    <x v="1"/>
    <x v="0"/>
    <x v="4"/>
  </r>
  <r>
    <x v="49"/>
    <x v="2"/>
    <x v="1"/>
    <x v="1"/>
    <n v="299"/>
    <n v="5"/>
    <n v="1495"/>
    <x v="1"/>
    <x v="0"/>
    <x v="4"/>
  </r>
  <r>
    <x v="49"/>
    <x v="2"/>
    <x v="5"/>
    <x v="1"/>
    <n v="299"/>
    <n v="10"/>
    <n v="2990"/>
    <x v="0"/>
    <x v="0"/>
    <x v="1"/>
  </r>
  <r>
    <x v="49"/>
    <x v="0"/>
    <x v="2"/>
    <x v="1"/>
    <n v="299"/>
    <n v="8"/>
    <n v="2392"/>
    <x v="1"/>
    <x v="0"/>
    <x v="0"/>
  </r>
  <r>
    <x v="49"/>
    <x v="2"/>
    <x v="1"/>
    <x v="0"/>
    <n v="199"/>
    <n v="4"/>
    <n v="796"/>
    <x v="0"/>
    <x v="0"/>
    <x v="0"/>
  </r>
  <r>
    <x v="49"/>
    <x v="0"/>
    <x v="6"/>
    <x v="4"/>
    <n v="399"/>
    <n v="3"/>
    <n v="1197"/>
    <x v="1"/>
    <x v="0"/>
    <x v="1"/>
  </r>
  <r>
    <x v="49"/>
    <x v="1"/>
    <x v="3"/>
    <x v="3"/>
    <n v="499"/>
    <n v="6"/>
    <n v="2994"/>
    <x v="1"/>
    <x v="0"/>
    <x v="2"/>
  </r>
  <r>
    <x v="50"/>
    <x v="1"/>
    <x v="4"/>
    <x v="3"/>
    <n v="499"/>
    <n v="4"/>
    <n v="1996"/>
    <x v="0"/>
    <x v="1"/>
    <x v="2"/>
  </r>
  <r>
    <x v="51"/>
    <x v="2"/>
    <x v="4"/>
    <x v="2"/>
    <n v="99"/>
    <n v="8"/>
    <n v="792"/>
    <x v="1"/>
    <x v="0"/>
    <x v="3"/>
  </r>
  <r>
    <x v="51"/>
    <x v="0"/>
    <x v="3"/>
    <x v="4"/>
    <n v="399"/>
    <n v="7"/>
    <n v="2793"/>
    <x v="0"/>
    <x v="0"/>
    <x v="2"/>
  </r>
  <r>
    <x v="51"/>
    <x v="1"/>
    <x v="6"/>
    <x v="4"/>
    <n v="399"/>
    <n v="9"/>
    <n v="3591"/>
    <x v="0"/>
    <x v="0"/>
    <x v="2"/>
  </r>
  <r>
    <x v="51"/>
    <x v="2"/>
    <x v="4"/>
    <x v="2"/>
    <n v="99"/>
    <n v="1"/>
    <n v="99"/>
    <x v="0"/>
    <x v="0"/>
    <x v="0"/>
  </r>
  <r>
    <x v="51"/>
    <x v="1"/>
    <x v="5"/>
    <x v="1"/>
    <n v="299"/>
    <n v="8"/>
    <n v="2392"/>
    <x v="0"/>
    <x v="0"/>
    <x v="2"/>
  </r>
  <r>
    <x v="51"/>
    <x v="0"/>
    <x v="5"/>
    <x v="0"/>
    <n v="199"/>
    <n v="7"/>
    <n v="1393"/>
    <x v="0"/>
    <x v="0"/>
    <x v="2"/>
  </r>
  <r>
    <x v="51"/>
    <x v="2"/>
    <x v="0"/>
    <x v="2"/>
    <n v="99"/>
    <n v="9"/>
    <n v="891"/>
    <x v="0"/>
    <x v="0"/>
    <x v="2"/>
  </r>
  <r>
    <x v="51"/>
    <x v="1"/>
    <x v="0"/>
    <x v="1"/>
    <n v="299"/>
    <n v="8"/>
    <n v="2392"/>
    <x v="1"/>
    <x v="0"/>
    <x v="2"/>
  </r>
  <r>
    <x v="52"/>
    <x v="0"/>
    <x v="3"/>
    <x v="0"/>
    <n v="199"/>
    <n v="5"/>
    <n v="995"/>
    <x v="0"/>
    <x v="0"/>
    <x v="4"/>
  </r>
  <r>
    <x v="52"/>
    <x v="0"/>
    <x v="6"/>
    <x v="1"/>
    <n v="299"/>
    <n v="1"/>
    <n v="299"/>
    <x v="0"/>
    <x v="0"/>
    <x v="2"/>
  </r>
  <r>
    <x v="52"/>
    <x v="1"/>
    <x v="5"/>
    <x v="4"/>
    <n v="399"/>
    <n v="4"/>
    <n v="1596"/>
    <x v="1"/>
    <x v="0"/>
    <x v="0"/>
  </r>
  <r>
    <x v="52"/>
    <x v="2"/>
    <x v="1"/>
    <x v="1"/>
    <n v="299"/>
    <n v="4"/>
    <n v="1196"/>
    <x v="0"/>
    <x v="0"/>
    <x v="2"/>
  </r>
  <r>
    <x v="52"/>
    <x v="1"/>
    <x v="5"/>
    <x v="1"/>
    <n v="299"/>
    <n v="7"/>
    <n v="2093"/>
    <x v="0"/>
    <x v="0"/>
    <x v="0"/>
  </r>
  <r>
    <x v="53"/>
    <x v="0"/>
    <x v="1"/>
    <x v="3"/>
    <n v="499"/>
    <n v="9"/>
    <n v="4491"/>
    <x v="0"/>
    <x v="0"/>
    <x v="2"/>
  </r>
  <r>
    <x v="53"/>
    <x v="2"/>
    <x v="1"/>
    <x v="0"/>
    <n v="199"/>
    <n v="4"/>
    <n v="796"/>
    <x v="0"/>
    <x v="0"/>
    <x v="4"/>
  </r>
  <r>
    <x v="53"/>
    <x v="1"/>
    <x v="4"/>
    <x v="1"/>
    <n v="299"/>
    <n v="8"/>
    <n v="2392"/>
    <x v="0"/>
    <x v="0"/>
    <x v="2"/>
  </r>
  <r>
    <x v="53"/>
    <x v="0"/>
    <x v="6"/>
    <x v="4"/>
    <n v="399"/>
    <n v="2"/>
    <n v="798"/>
    <x v="0"/>
    <x v="0"/>
    <x v="3"/>
  </r>
  <r>
    <x v="53"/>
    <x v="2"/>
    <x v="6"/>
    <x v="1"/>
    <n v="299"/>
    <n v="9"/>
    <n v="2691"/>
    <x v="0"/>
    <x v="0"/>
    <x v="1"/>
  </r>
  <r>
    <x v="53"/>
    <x v="2"/>
    <x v="2"/>
    <x v="4"/>
    <n v="399"/>
    <n v="8"/>
    <n v="3192"/>
    <x v="1"/>
    <x v="0"/>
    <x v="3"/>
  </r>
  <r>
    <x v="53"/>
    <x v="2"/>
    <x v="6"/>
    <x v="2"/>
    <n v="99"/>
    <n v="10"/>
    <n v="990"/>
    <x v="1"/>
    <x v="1"/>
    <x v="2"/>
  </r>
  <r>
    <x v="53"/>
    <x v="2"/>
    <x v="0"/>
    <x v="1"/>
    <n v="299"/>
    <n v="1"/>
    <n v="299"/>
    <x v="0"/>
    <x v="0"/>
    <x v="2"/>
  </r>
  <r>
    <x v="53"/>
    <x v="1"/>
    <x v="0"/>
    <x v="1"/>
    <n v="299"/>
    <n v="1"/>
    <n v="299"/>
    <x v="1"/>
    <x v="0"/>
    <x v="2"/>
  </r>
  <r>
    <x v="54"/>
    <x v="1"/>
    <x v="0"/>
    <x v="4"/>
    <n v="399"/>
    <n v="4"/>
    <n v="1596"/>
    <x v="1"/>
    <x v="0"/>
    <x v="0"/>
  </r>
  <r>
    <x v="54"/>
    <x v="2"/>
    <x v="4"/>
    <x v="3"/>
    <n v="499"/>
    <n v="7"/>
    <n v="3493"/>
    <x v="0"/>
    <x v="0"/>
    <x v="0"/>
  </r>
  <r>
    <x v="54"/>
    <x v="0"/>
    <x v="6"/>
    <x v="2"/>
    <n v="99"/>
    <n v="2"/>
    <n v="198"/>
    <x v="1"/>
    <x v="0"/>
    <x v="2"/>
  </r>
  <r>
    <x v="55"/>
    <x v="1"/>
    <x v="5"/>
    <x v="0"/>
    <n v="199"/>
    <n v="4"/>
    <n v="796"/>
    <x v="0"/>
    <x v="0"/>
    <x v="0"/>
  </r>
  <r>
    <x v="55"/>
    <x v="0"/>
    <x v="1"/>
    <x v="0"/>
    <n v="199"/>
    <n v="3"/>
    <n v="597"/>
    <x v="0"/>
    <x v="0"/>
    <x v="3"/>
  </r>
  <r>
    <x v="55"/>
    <x v="1"/>
    <x v="5"/>
    <x v="2"/>
    <n v="99"/>
    <n v="10"/>
    <n v="990"/>
    <x v="1"/>
    <x v="0"/>
    <x v="3"/>
  </r>
  <r>
    <x v="55"/>
    <x v="1"/>
    <x v="2"/>
    <x v="3"/>
    <n v="499"/>
    <n v="5"/>
    <n v="2495"/>
    <x v="0"/>
    <x v="0"/>
    <x v="0"/>
  </r>
  <r>
    <x v="55"/>
    <x v="0"/>
    <x v="6"/>
    <x v="4"/>
    <n v="399"/>
    <n v="7"/>
    <n v="2793"/>
    <x v="0"/>
    <x v="0"/>
    <x v="3"/>
  </r>
  <r>
    <x v="56"/>
    <x v="2"/>
    <x v="6"/>
    <x v="3"/>
    <n v="499"/>
    <n v="2"/>
    <n v="998"/>
    <x v="0"/>
    <x v="0"/>
    <x v="4"/>
  </r>
  <r>
    <x v="56"/>
    <x v="1"/>
    <x v="2"/>
    <x v="2"/>
    <n v="99"/>
    <n v="7"/>
    <n v="693"/>
    <x v="0"/>
    <x v="0"/>
    <x v="2"/>
  </r>
  <r>
    <x v="56"/>
    <x v="1"/>
    <x v="0"/>
    <x v="4"/>
    <n v="399"/>
    <n v="8"/>
    <n v="3192"/>
    <x v="1"/>
    <x v="0"/>
    <x v="0"/>
  </r>
  <r>
    <x v="57"/>
    <x v="2"/>
    <x v="4"/>
    <x v="0"/>
    <n v="199"/>
    <n v="8"/>
    <n v="1592"/>
    <x v="0"/>
    <x v="0"/>
    <x v="3"/>
  </r>
  <r>
    <x v="57"/>
    <x v="0"/>
    <x v="5"/>
    <x v="0"/>
    <n v="199"/>
    <n v="1"/>
    <n v="199"/>
    <x v="1"/>
    <x v="0"/>
    <x v="0"/>
  </r>
  <r>
    <x v="57"/>
    <x v="2"/>
    <x v="5"/>
    <x v="4"/>
    <n v="399"/>
    <n v="8"/>
    <n v="3192"/>
    <x v="0"/>
    <x v="0"/>
    <x v="2"/>
  </r>
  <r>
    <x v="57"/>
    <x v="1"/>
    <x v="0"/>
    <x v="0"/>
    <n v="199"/>
    <n v="10"/>
    <n v="1990"/>
    <x v="0"/>
    <x v="0"/>
    <x v="0"/>
  </r>
  <r>
    <x v="57"/>
    <x v="2"/>
    <x v="3"/>
    <x v="0"/>
    <n v="199"/>
    <n v="8"/>
    <n v="1592"/>
    <x v="0"/>
    <x v="1"/>
    <x v="2"/>
  </r>
  <r>
    <x v="57"/>
    <x v="0"/>
    <x v="6"/>
    <x v="4"/>
    <n v="399"/>
    <n v="9"/>
    <n v="3591"/>
    <x v="0"/>
    <x v="0"/>
    <x v="3"/>
  </r>
  <r>
    <x v="58"/>
    <x v="1"/>
    <x v="0"/>
    <x v="1"/>
    <n v="299"/>
    <n v="1"/>
    <n v="299"/>
    <x v="0"/>
    <x v="0"/>
    <x v="2"/>
  </r>
  <r>
    <x v="58"/>
    <x v="2"/>
    <x v="0"/>
    <x v="4"/>
    <n v="399"/>
    <n v="1"/>
    <n v="399"/>
    <x v="1"/>
    <x v="0"/>
    <x v="2"/>
  </r>
  <r>
    <x v="58"/>
    <x v="0"/>
    <x v="1"/>
    <x v="0"/>
    <n v="199"/>
    <n v="5"/>
    <n v="995"/>
    <x v="0"/>
    <x v="0"/>
    <x v="2"/>
  </r>
  <r>
    <x v="58"/>
    <x v="1"/>
    <x v="4"/>
    <x v="3"/>
    <n v="499"/>
    <n v="5"/>
    <n v="2495"/>
    <x v="1"/>
    <x v="0"/>
    <x v="2"/>
  </r>
  <r>
    <x v="58"/>
    <x v="0"/>
    <x v="1"/>
    <x v="1"/>
    <n v="299"/>
    <n v="6"/>
    <n v="1794"/>
    <x v="0"/>
    <x v="0"/>
    <x v="0"/>
  </r>
  <r>
    <x v="58"/>
    <x v="0"/>
    <x v="1"/>
    <x v="0"/>
    <n v="199"/>
    <n v="10"/>
    <n v="1990"/>
    <x v="0"/>
    <x v="0"/>
    <x v="0"/>
  </r>
  <r>
    <x v="58"/>
    <x v="1"/>
    <x v="2"/>
    <x v="0"/>
    <n v="199"/>
    <n v="7"/>
    <n v="1393"/>
    <x v="0"/>
    <x v="0"/>
    <x v="1"/>
  </r>
  <r>
    <x v="58"/>
    <x v="2"/>
    <x v="0"/>
    <x v="2"/>
    <n v="99"/>
    <n v="8"/>
    <n v="792"/>
    <x v="0"/>
    <x v="0"/>
    <x v="2"/>
  </r>
  <r>
    <x v="58"/>
    <x v="0"/>
    <x v="5"/>
    <x v="2"/>
    <n v="99"/>
    <n v="2"/>
    <n v="198"/>
    <x v="0"/>
    <x v="0"/>
    <x v="3"/>
  </r>
  <r>
    <x v="59"/>
    <x v="2"/>
    <x v="2"/>
    <x v="4"/>
    <n v="399"/>
    <n v="5"/>
    <n v="1995"/>
    <x v="0"/>
    <x v="0"/>
    <x v="0"/>
  </r>
  <r>
    <x v="59"/>
    <x v="2"/>
    <x v="5"/>
    <x v="3"/>
    <n v="499"/>
    <n v="5"/>
    <n v="2495"/>
    <x v="0"/>
    <x v="0"/>
    <x v="3"/>
  </r>
  <r>
    <x v="59"/>
    <x v="0"/>
    <x v="0"/>
    <x v="4"/>
    <n v="399"/>
    <n v="7"/>
    <n v="2793"/>
    <x v="0"/>
    <x v="0"/>
    <x v="3"/>
  </r>
  <r>
    <x v="59"/>
    <x v="1"/>
    <x v="5"/>
    <x v="1"/>
    <n v="299"/>
    <n v="7"/>
    <n v="2093"/>
    <x v="0"/>
    <x v="0"/>
    <x v="3"/>
  </r>
  <r>
    <x v="60"/>
    <x v="0"/>
    <x v="5"/>
    <x v="0"/>
    <n v="199"/>
    <n v="5"/>
    <n v="995"/>
    <x v="1"/>
    <x v="0"/>
    <x v="4"/>
  </r>
  <r>
    <x v="60"/>
    <x v="1"/>
    <x v="0"/>
    <x v="2"/>
    <n v="99"/>
    <n v="7"/>
    <n v="693"/>
    <x v="0"/>
    <x v="0"/>
    <x v="2"/>
  </r>
  <r>
    <x v="60"/>
    <x v="0"/>
    <x v="2"/>
    <x v="2"/>
    <n v="99"/>
    <n v="2"/>
    <n v="198"/>
    <x v="0"/>
    <x v="0"/>
    <x v="0"/>
  </r>
  <r>
    <x v="60"/>
    <x v="2"/>
    <x v="6"/>
    <x v="2"/>
    <n v="99"/>
    <n v="10"/>
    <n v="990"/>
    <x v="0"/>
    <x v="0"/>
    <x v="2"/>
  </r>
  <r>
    <x v="60"/>
    <x v="2"/>
    <x v="6"/>
    <x v="0"/>
    <n v="199"/>
    <n v="1"/>
    <n v="199"/>
    <x v="0"/>
    <x v="0"/>
    <x v="3"/>
  </r>
  <r>
    <x v="60"/>
    <x v="2"/>
    <x v="6"/>
    <x v="1"/>
    <n v="299"/>
    <n v="3"/>
    <n v="897"/>
    <x v="1"/>
    <x v="0"/>
    <x v="4"/>
  </r>
  <r>
    <x v="60"/>
    <x v="1"/>
    <x v="1"/>
    <x v="4"/>
    <n v="399"/>
    <n v="1"/>
    <n v="399"/>
    <x v="0"/>
    <x v="0"/>
    <x v="2"/>
  </r>
  <r>
    <x v="60"/>
    <x v="2"/>
    <x v="2"/>
    <x v="1"/>
    <n v="299"/>
    <n v="2"/>
    <n v="598"/>
    <x v="1"/>
    <x v="0"/>
    <x v="3"/>
  </r>
  <r>
    <x v="60"/>
    <x v="0"/>
    <x v="4"/>
    <x v="2"/>
    <n v="99"/>
    <n v="10"/>
    <n v="990"/>
    <x v="1"/>
    <x v="0"/>
    <x v="0"/>
  </r>
  <r>
    <x v="60"/>
    <x v="0"/>
    <x v="0"/>
    <x v="3"/>
    <n v="499"/>
    <n v="10"/>
    <n v="4990"/>
    <x v="1"/>
    <x v="0"/>
    <x v="1"/>
  </r>
  <r>
    <x v="60"/>
    <x v="0"/>
    <x v="0"/>
    <x v="4"/>
    <n v="399"/>
    <n v="3"/>
    <n v="1197"/>
    <x v="1"/>
    <x v="1"/>
    <x v="0"/>
  </r>
  <r>
    <x v="61"/>
    <x v="1"/>
    <x v="0"/>
    <x v="2"/>
    <n v="99"/>
    <n v="1"/>
    <n v="99"/>
    <x v="0"/>
    <x v="1"/>
    <x v="3"/>
  </r>
  <r>
    <x v="61"/>
    <x v="1"/>
    <x v="5"/>
    <x v="4"/>
    <n v="399"/>
    <n v="3"/>
    <n v="1197"/>
    <x v="0"/>
    <x v="0"/>
    <x v="2"/>
  </r>
  <r>
    <x v="61"/>
    <x v="0"/>
    <x v="2"/>
    <x v="4"/>
    <n v="399"/>
    <n v="9"/>
    <n v="3591"/>
    <x v="1"/>
    <x v="0"/>
    <x v="2"/>
  </r>
  <r>
    <x v="61"/>
    <x v="2"/>
    <x v="5"/>
    <x v="2"/>
    <n v="99"/>
    <n v="8"/>
    <n v="792"/>
    <x v="1"/>
    <x v="0"/>
    <x v="2"/>
  </r>
  <r>
    <x v="61"/>
    <x v="0"/>
    <x v="0"/>
    <x v="0"/>
    <n v="199"/>
    <n v="5"/>
    <n v="995"/>
    <x v="1"/>
    <x v="0"/>
    <x v="1"/>
  </r>
  <r>
    <x v="61"/>
    <x v="2"/>
    <x v="4"/>
    <x v="4"/>
    <n v="399"/>
    <n v="7"/>
    <n v="2793"/>
    <x v="0"/>
    <x v="0"/>
    <x v="2"/>
  </r>
  <r>
    <x v="61"/>
    <x v="0"/>
    <x v="3"/>
    <x v="2"/>
    <n v="99"/>
    <n v="9"/>
    <n v="891"/>
    <x v="1"/>
    <x v="0"/>
    <x v="1"/>
  </r>
  <r>
    <x v="62"/>
    <x v="1"/>
    <x v="4"/>
    <x v="4"/>
    <n v="399"/>
    <n v="4"/>
    <n v="1596"/>
    <x v="0"/>
    <x v="0"/>
    <x v="0"/>
  </r>
  <r>
    <x v="62"/>
    <x v="1"/>
    <x v="5"/>
    <x v="2"/>
    <n v="99"/>
    <n v="5"/>
    <n v="495"/>
    <x v="0"/>
    <x v="0"/>
    <x v="0"/>
  </r>
  <r>
    <x v="62"/>
    <x v="2"/>
    <x v="4"/>
    <x v="1"/>
    <n v="299"/>
    <n v="2"/>
    <n v="598"/>
    <x v="0"/>
    <x v="0"/>
    <x v="2"/>
  </r>
  <r>
    <x v="62"/>
    <x v="2"/>
    <x v="3"/>
    <x v="2"/>
    <n v="99"/>
    <n v="8"/>
    <n v="792"/>
    <x v="0"/>
    <x v="0"/>
    <x v="3"/>
  </r>
  <r>
    <x v="62"/>
    <x v="1"/>
    <x v="3"/>
    <x v="3"/>
    <n v="499"/>
    <n v="10"/>
    <n v="4990"/>
    <x v="0"/>
    <x v="0"/>
    <x v="3"/>
  </r>
  <r>
    <x v="62"/>
    <x v="0"/>
    <x v="2"/>
    <x v="2"/>
    <n v="99"/>
    <n v="8"/>
    <n v="792"/>
    <x v="0"/>
    <x v="0"/>
    <x v="2"/>
  </r>
  <r>
    <x v="62"/>
    <x v="0"/>
    <x v="1"/>
    <x v="4"/>
    <n v="399"/>
    <n v="8"/>
    <n v="3192"/>
    <x v="0"/>
    <x v="0"/>
    <x v="0"/>
  </r>
  <r>
    <x v="62"/>
    <x v="1"/>
    <x v="6"/>
    <x v="2"/>
    <n v="99"/>
    <n v="6"/>
    <n v="594"/>
    <x v="0"/>
    <x v="0"/>
    <x v="4"/>
  </r>
  <r>
    <x v="62"/>
    <x v="2"/>
    <x v="6"/>
    <x v="4"/>
    <n v="399"/>
    <n v="7"/>
    <n v="2793"/>
    <x v="0"/>
    <x v="0"/>
    <x v="2"/>
  </r>
  <r>
    <x v="62"/>
    <x v="2"/>
    <x v="0"/>
    <x v="0"/>
    <n v="199"/>
    <n v="5"/>
    <n v="995"/>
    <x v="0"/>
    <x v="1"/>
    <x v="2"/>
  </r>
  <r>
    <x v="62"/>
    <x v="2"/>
    <x v="3"/>
    <x v="4"/>
    <n v="399"/>
    <n v="2"/>
    <n v="798"/>
    <x v="0"/>
    <x v="0"/>
    <x v="2"/>
  </r>
  <r>
    <x v="62"/>
    <x v="1"/>
    <x v="4"/>
    <x v="4"/>
    <n v="399"/>
    <n v="1"/>
    <n v="399"/>
    <x v="0"/>
    <x v="0"/>
    <x v="0"/>
  </r>
  <r>
    <x v="62"/>
    <x v="1"/>
    <x v="2"/>
    <x v="2"/>
    <n v="99"/>
    <n v="2"/>
    <n v="198"/>
    <x v="1"/>
    <x v="0"/>
    <x v="2"/>
  </r>
  <r>
    <x v="62"/>
    <x v="0"/>
    <x v="1"/>
    <x v="2"/>
    <n v="99"/>
    <n v="4"/>
    <n v="396"/>
    <x v="1"/>
    <x v="0"/>
    <x v="2"/>
  </r>
  <r>
    <x v="62"/>
    <x v="1"/>
    <x v="6"/>
    <x v="4"/>
    <n v="399"/>
    <n v="5"/>
    <n v="1995"/>
    <x v="0"/>
    <x v="0"/>
    <x v="2"/>
  </r>
  <r>
    <x v="62"/>
    <x v="0"/>
    <x v="5"/>
    <x v="0"/>
    <n v="199"/>
    <n v="3"/>
    <n v="597"/>
    <x v="0"/>
    <x v="0"/>
    <x v="2"/>
  </r>
  <r>
    <x v="62"/>
    <x v="0"/>
    <x v="0"/>
    <x v="3"/>
    <n v="499"/>
    <n v="4"/>
    <n v="1996"/>
    <x v="1"/>
    <x v="1"/>
    <x v="0"/>
  </r>
  <r>
    <x v="62"/>
    <x v="1"/>
    <x v="1"/>
    <x v="2"/>
    <n v="99"/>
    <n v="4"/>
    <n v="396"/>
    <x v="0"/>
    <x v="0"/>
    <x v="0"/>
  </r>
  <r>
    <x v="63"/>
    <x v="0"/>
    <x v="1"/>
    <x v="2"/>
    <n v="99"/>
    <n v="5"/>
    <n v="495"/>
    <x v="0"/>
    <x v="0"/>
    <x v="1"/>
  </r>
  <r>
    <x v="64"/>
    <x v="1"/>
    <x v="2"/>
    <x v="4"/>
    <n v="399"/>
    <n v="1"/>
    <n v="399"/>
    <x v="1"/>
    <x v="0"/>
    <x v="1"/>
  </r>
  <r>
    <x v="64"/>
    <x v="0"/>
    <x v="3"/>
    <x v="1"/>
    <n v="299"/>
    <n v="4"/>
    <n v="1196"/>
    <x v="0"/>
    <x v="0"/>
    <x v="0"/>
  </r>
  <r>
    <x v="64"/>
    <x v="2"/>
    <x v="4"/>
    <x v="0"/>
    <n v="199"/>
    <n v="4"/>
    <n v="796"/>
    <x v="0"/>
    <x v="0"/>
    <x v="0"/>
  </r>
  <r>
    <x v="64"/>
    <x v="0"/>
    <x v="6"/>
    <x v="0"/>
    <n v="199"/>
    <n v="1"/>
    <n v="199"/>
    <x v="0"/>
    <x v="0"/>
    <x v="1"/>
  </r>
  <r>
    <x v="64"/>
    <x v="1"/>
    <x v="5"/>
    <x v="2"/>
    <n v="99"/>
    <n v="4"/>
    <n v="396"/>
    <x v="0"/>
    <x v="0"/>
    <x v="3"/>
  </r>
  <r>
    <x v="64"/>
    <x v="0"/>
    <x v="2"/>
    <x v="2"/>
    <n v="99"/>
    <n v="9"/>
    <n v="891"/>
    <x v="1"/>
    <x v="0"/>
    <x v="0"/>
  </r>
  <r>
    <x v="64"/>
    <x v="2"/>
    <x v="4"/>
    <x v="4"/>
    <n v="399"/>
    <n v="4"/>
    <n v="1596"/>
    <x v="0"/>
    <x v="0"/>
    <x v="2"/>
  </r>
  <r>
    <x v="64"/>
    <x v="1"/>
    <x v="0"/>
    <x v="4"/>
    <n v="399"/>
    <n v="3"/>
    <n v="1197"/>
    <x v="0"/>
    <x v="0"/>
    <x v="4"/>
  </r>
  <r>
    <x v="64"/>
    <x v="1"/>
    <x v="0"/>
    <x v="4"/>
    <n v="399"/>
    <n v="1"/>
    <n v="399"/>
    <x v="0"/>
    <x v="0"/>
    <x v="0"/>
  </r>
  <r>
    <x v="64"/>
    <x v="2"/>
    <x v="2"/>
    <x v="2"/>
    <n v="99"/>
    <n v="10"/>
    <n v="990"/>
    <x v="0"/>
    <x v="0"/>
    <x v="4"/>
  </r>
  <r>
    <x v="64"/>
    <x v="1"/>
    <x v="0"/>
    <x v="3"/>
    <n v="499"/>
    <n v="2"/>
    <n v="998"/>
    <x v="0"/>
    <x v="0"/>
    <x v="1"/>
  </r>
  <r>
    <x v="64"/>
    <x v="0"/>
    <x v="4"/>
    <x v="0"/>
    <n v="199"/>
    <n v="9"/>
    <n v="1791"/>
    <x v="0"/>
    <x v="0"/>
    <x v="1"/>
  </r>
  <r>
    <x v="64"/>
    <x v="1"/>
    <x v="1"/>
    <x v="0"/>
    <n v="199"/>
    <n v="10"/>
    <n v="1990"/>
    <x v="1"/>
    <x v="0"/>
    <x v="1"/>
  </r>
  <r>
    <x v="64"/>
    <x v="0"/>
    <x v="1"/>
    <x v="4"/>
    <n v="399"/>
    <n v="4"/>
    <n v="1596"/>
    <x v="0"/>
    <x v="0"/>
    <x v="2"/>
  </r>
  <r>
    <x v="64"/>
    <x v="2"/>
    <x v="3"/>
    <x v="0"/>
    <n v="199"/>
    <n v="8"/>
    <n v="1592"/>
    <x v="0"/>
    <x v="0"/>
    <x v="1"/>
  </r>
  <r>
    <x v="64"/>
    <x v="2"/>
    <x v="4"/>
    <x v="4"/>
    <n v="399"/>
    <n v="9"/>
    <n v="3591"/>
    <x v="0"/>
    <x v="0"/>
    <x v="4"/>
  </r>
  <r>
    <x v="64"/>
    <x v="0"/>
    <x v="5"/>
    <x v="0"/>
    <n v="199"/>
    <n v="2"/>
    <n v="398"/>
    <x v="0"/>
    <x v="0"/>
    <x v="2"/>
  </r>
  <r>
    <x v="64"/>
    <x v="2"/>
    <x v="2"/>
    <x v="4"/>
    <n v="399"/>
    <n v="1"/>
    <n v="399"/>
    <x v="1"/>
    <x v="0"/>
    <x v="3"/>
  </r>
  <r>
    <x v="64"/>
    <x v="0"/>
    <x v="6"/>
    <x v="0"/>
    <n v="199"/>
    <n v="1"/>
    <n v="199"/>
    <x v="0"/>
    <x v="0"/>
    <x v="1"/>
  </r>
  <r>
    <x v="64"/>
    <x v="0"/>
    <x v="3"/>
    <x v="0"/>
    <n v="199"/>
    <n v="1"/>
    <n v="199"/>
    <x v="0"/>
    <x v="0"/>
    <x v="1"/>
  </r>
  <r>
    <x v="65"/>
    <x v="1"/>
    <x v="5"/>
    <x v="1"/>
    <n v="299"/>
    <n v="5"/>
    <n v="1495"/>
    <x v="0"/>
    <x v="1"/>
    <x v="2"/>
  </r>
  <r>
    <x v="65"/>
    <x v="1"/>
    <x v="4"/>
    <x v="3"/>
    <n v="499"/>
    <n v="1"/>
    <n v="499"/>
    <x v="0"/>
    <x v="0"/>
    <x v="4"/>
  </r>
  <r>
    <x v="65"/>
    <x v="0"/>
    <x v="0"/>
    <x v="0"/>
    <n v="199"/>
    <n v="9"/>
    <n v="1791"/>
    <x v="0"/>
    <x v="0"/>
    <x v="2"/>
  </r>
  <r>
    <x v="65"/>
    <x v="0"/>
    <x v="4"/>
    <x v="2"/>
    <n v="99"/>
    <n v="5"/>
    <n v="495"/>
    <x v="0"/>
    <x v="0"/>
    <x v="3"/>
  </r>
  <r>
    <x v="65"/>
    <x v="2"/>
    <x v="2"/>
    <x v="3"/>
    <n v="499"/>
    <n v="8"/>
    <n v="3992"/>
    <x v="1"/>
    <x v="0"/>
    <x v="3"/>
  </r>
  <r>
    <x v="65"/>
    <x v="0"/>
    <x v="0"/>
    <x v="3"/>
    <n v="499"/>
    <n v="1"/>
    <n v="499"/>
    <x v="1"/>
    <x v="1"/>
    <x v="2"/>
  </r>
  <r>
    <x v="65"/>
    <x v="0"/>
    <x v="5"/>
    <x v="3"/>
    <n v="499"/>
    <n v="1"/>
    <n v="499"/>
    <x v="0"/>
    <x v="1"/>
    <x v="3"/>
  </r>
  <r>
    <x v="66"/>
    <x v="0"/>
    <x v="5"/>
    <x v="0"/>
    <n v="199"/>
    <n v="10"/>
    <n v="1990"/>
    <x v="1"/>
    <x v="1"/>
    <x v="3"/>
  </r>
  <r>
    <x v="66"/>
    <x v="2"/>
    <x v="1"/>
    <x v="3"/>
    <n v="499"/>
    <n v="10"/>
    <n v="4990"/>
    <x v="1"/>
    <x v="0"/>
    <x v="2"/>
  </r>
  <r>
    <x v="66"/>
    <x v="0"/>
    <x v="0"/>
    <x v="0"/>
    <n v="199"/>
    <n v="2"/>
    <n v="398"/>
    <x v="0"/>
    <x v="0"/>
    <x v="4"/>
  </r>
  <r>
    <x v="66"/>
    <x v="1"/>
    <x v="3"/>
    <x v="4"/>
    <n v="399"/>
    <n v="8"/>
    <n v="3192"/>
    <x v="0"/>
    <x v="1"/>
    <x v="2"/>
  </r>
  <r>
    <x v="66"/>
    <x v="0"/>
    <x v="6"/>
    <x v="4"/>
    <n v="399"/>
    <n v="4"/>
    <n v="1596"/>
    <x v="0"/>
    <x v="0"/>
    <x v="0"/>
  </r>
  <r>
    <x v="66"/>
    <x v="0"/>
    <x v="1"/>
    <x v="2"/>
    <n v="99"/>
    <n v="10"/>
    <n v="990"/>
    <x v="1"/>
    <x v="0"/>
    <x v="2"/>
  </r>
  <r>
    <x v="67"/>
    <x v="0"/>
    <x v="1"/>
    <x v="2"/>
    <n v="99"/>
    <n v="2"/>
    <n v="198"/>
    <x v="1"/>
    <x v="0"/>
    <x v="3"/>
  </r>
  <r>
    <x v="67"/>
    <x v="0"/>
    <x v="5"/>
    <x v="2"/>
    <n v="99"/>
    <n v="7"/>
    <n v="693"/>
    <x v="0"/>
    <x v="0"/>
    <x v="4"/>
  </r>
  <r>
    <x v="67"/>
    <x v="0"/>
    <x v="6"/>
    <x v="2"/>
    <n v="99"/>
    <n v="7"/>
    <n v="693"/>
    <x v="1"/>
    <x v="0"/>
    <x v="4"/>
  </r>
  <r>
    <x v="67"/>
    <x v="1"/>
    <x v="1"/>
    <x v="2"/>
    <n v="99"/>
    <n v="8"/>
    <n v="792"/>
    <x v="1"/>
    <x v="0"/>
    <x v="3"/>
  </r>
  <r>
    <x v="68"/>
    <x v="2"/>
    <x v="0"/>
    <x v="3"/>
    <n v="499"/>
    <n v="1"/>
    <n v="499"/>
    <x v="0"/>
    <x v="0"/>
    <x v="2"/>
  </r>
  <r>
    <x v="69"/>
    <x v="0"/>
    <x v="0"/>
    <x v="1"/>
    <n v="299"/>
    <n v="8"/>
    <n v="2392"/>
    <x v="0"/>
    <x v="0"/>
    <x v="3"/>
  </r>
  <r>
    <x v="69"/>
    <x v="2"/>
    <x v="4"/>
    <x v="1"/>
    <n v="299"/>
    <n v="8"/>
    <n v="2392"/>
    <x v="0"/>
    <x v="0"/>
    <x v="0"/>
  </r>
  <r>
    <x v="69"/>
    <x v="0"/>
    <x v="1"/>
    <x v="0"/>
    <n v="199"/>
    <n v="2"/>
    <n v="398"/>
    <x v="0"/>
    <x v="0"/>
    <x v="2"/>
  </r>
  <r>
    <x v="69"/>
    <x v="0"/>
    <x v="6"/>
    <x v="2"/>
    <n v="99"/>
    <n v="7"/>
    <n v="693"/>
    <x v="0"/>
    <x v="0"/>
    <x v="0"/>
  </r>
  <r>
    <x v="70"/>
    <x v="1"/>
    <x v="0"/>
    <x v="0"/>
    <n v="199"/>
    <n v="10"/>
    <n v="1990"/>
    <x v="1"/>
    <x v="0"/>
    <x v="2"/>
  </r>
  <r>
    <x v="70"/>
    <x v="0"/>
    <x v="0"/>
    <x v="2"/>
    <n v="99"/>
    <n v="6"/>
    <n v="594"/>
    <x v="0"/>
    <x v="0"/>
    <x v="2"/>
  </r>
  <r>
    <x v="70"/>
    <x v="0"/>
    <x v="0"/>
    <x v="0"/>
    <n v="199"/>
    <n v="2"/>
    <n v="398"/>
    <x v="0"/>
    <x v="0"/>
    <x v="2"/>
  </r>
  <r>
    <x v="71"/>
    <x v="2"/>
    <x v="3"/>
    <x v="1"/>
    <n v="299"/>
    <n v="9"/>
    <n v="2691"/>
    <x v="0"/>
    <x v="0"/>
    <x v="4"/>
  </r>
  <r>
    <x v="71"/>
    <x v="2"/>
    <x v="2"/>
    <x v="0"/>
    <n v="199"/>
    <n v="2"/>
    <n v="398"/>
    <x v="0"/>
    <x v="0"/>
    <x v="2"/>
  </r>
  <r>
    <x v="71"/>
    <x v="0"/>
    <x v="6"/>
    <x v="4"/>
    <n v="399"/>
    <n v="10"/>
    <n v="3990"/>
    <x v="0"/>
    <x v="0"/>
    <x v="0"/>
  </r>
  <r>
    <x v="72"/>
    <x v="0"/>
    <x v="5"/>
    <x v="3"/>
    <n v="499"/>
    <n v="6"/>
    <n v="2994"/>
    <x v="1"/>
    <x v="0"/>
    <x v="3"/>
  </r>
  <r>
    <x v="73"/>
    <x v="1"/>
    <x v="2"/>
    <x v="2"/>
    <n v="99"/>
    <n v="7"/>
    <n v="693"/>
    <x v="0"/>
    <x v="1"/>
    <x v="3"/>
  </r>
  <r>
    <x v="73"/>
    <x v="1"/>
    <x v="3"/>
    <x v="0"/>
    <n v="199"/>
    <n v="3"/>
    <n v="597"/>
    <x v="1"/>
    <x v="1"/>
    <x v="1"/>
  </r>
  <r>
    <x v="73"/>
    <x v="1"/>
    <x v="1"/>
    <x v="1"/>
    <n v="299"/>
    <n v="10"/>
    <n v="2990"/>
    <x v="1"/>
    <x v="0"/>
    <x v="3"/>
  </r>
  <r>
    <x v="73"/>
    <x v="2"/>
    <x v="4"/>
    <x v="1"/>
    <n v="299"/>
    <n v="4"/>
    <n v="1196"/>
    <x v="1"/>
    <x v="0"/>
    <x v="0"/>
  </r>
  <r>
    <x v="74"/>
    <x v="2"/>
    <x v="1"/>
    <x v="4"/>
    <n v="399"/>
    <n v="10"/>
    <n v="3990"/>
    <x v="1"/>
    <x v="1"/>
    <x v="2"/>
  </r>
  <r>
    <x v="74"/>
    <x v="0"/>
    <x v="5"/>
    <x v="1"/>
    <n v="299"/>
    <n v="2"/>
    <n v="598"/>
    <x v="0"/>
    <x v="0"/>
    <x v="4"/>
  </r>
  <r>
    <x v="75"/>
    <x v="1"/>
    <x v="5"/>
    <x v="0"/>
    <n v="199"/>
    <n v="3"/>
    <n v="597"/>
    <x v="0"/>
    <x v="1"/>
    <x v="4"/>
  </r>
  <r>
    <x v="76"/>
    <x v="0"/>
    <x v="3"/>
    <x v="1"/>
    <n v="299"/>
    <n v="4"/>
    <n v="1196"/>
    <x v="0"/>
    <x v="0"/>
    <x v="3"/>
  </r>
  <r>
    <x v="76"/>
    <x v="0"/>
    <x v="0"/>
    <x v="1"/>
    <n v="299"/>
    <n v="6"/>
    <n v="1794"/>
    <x v="0"/>
    <x v="0"/>
    <x v="0"/>
  </r>
  <r>
    <x v="76"/>
    <x v="0"/>
    <x v="2"/>
    <x v="4"/>
    <n v="399"/>
    <n v="9"/>
    <n v="3591"/>
    <x v="0"/>
    <x v="0"/>
    <x v="2"/>
  </r>
  <r>
    <x v="76"/>
    <x v="2"/>
    <x v="0"/>
    <x v="1"/>
    <n v="299"/>
    <n v="9"/>
    <n v="2691"/>
    <x v="0"/>
    <x v="0"/>
    <x v="1"/>
  </r>
  <r>
    <x v="76"/>
    <x v="2"/>
    <x v="6"/>
    <x v="0"/>
    <n v="199"/>
    <n v="6"/>
    <n v="1194"/>
    <x v="0"/>
    <x v="0"/>
    <x v="2"/>
  </r>
  <r>
    <x v="76"/>
    <x v="1"/>
    <x v="1"/>
    <x v="1"/>
    <n v="299"/>
    <n v="5"/>
    <n v="1495"/>
    <x v="1"/>
    <x v="0"/>
    <x v="2"/>
  </r>
  <r>
    <x v="77"/>
    <x v="1"/>
    <x v="3"/>
    <x v="1"/>
    <n v="299"/>
    <n v="1"/>
    <n v="299"/>
    <x v="0"/>
    <x v="1"/>
    <x v="1"/>
  </r>
  <r>
    <x v="77"/>
    <x v="2"/>
    <x v="2"/>
    <x v="4"/>
    <n v="399"/>
    <n v="8"/>
    <n v="3192"/>
    <x v="0"/>
    <x v="0"/>
    <x v="2"/>
  </r>
  <r>
    <x v="78"/>
    <x v="1"/>
    <x v="2"/>
    <x v="2"/>
    <n v="99"/>
    <n v="9"/>
    <n v="891"/>
    <x v="1"/>
    <x v="0"/>
    <x v="2"/>
  </r>
  <r>
    <x v="78"/>
    <x v="1"/>
    <x v="4"/>
    <x v="2"/>
    <n v="99"/>
    <n v="6"/>
    <n v="594"/>
    <x v="1"/>
    <x v="0"/>
    <x v="0"/>
  </r>
  <r>
    <x v="79"/>
    <x v="1"/>
    <x v="5"/>
    <x v="0"/>
    <n v="199"/>
    <n v="9"/>
    <n v="1791"/>
    <x v="0"/>
    <x v="1"/>
    <x v="0"/>
  </r>
  <r>
    <x v="79"/>
    <x v="2"/>
    <x v="4"/>
    <x v="4"/>
    <n v="399"/>
    <n v="8"/>
    <n v="3192"/>
    <x v="0"/>
    <x v="0"/>
    <x v="2"/>
  </r>
  <r>
    <x v="79"/>
    <x v="1"/>
    <x v="0"/>
    <x v="4"/>
    <n v="399"/>
    <n v="2"/>
    <n v="798"/>
    <x v="0"/>
    <x v="0"/>
    <x v="2"/>
  </r>
  <r>
    <x v="80"/>
    <x v="0"/>
    <x v="0"/>
    <x v="1"/>
    <n v="299"/>
    <n v="8"/>
    <n v="2392"/>
    <x v="0"/>
    <x v="0"/>
    <x v="2"/>
  </r>
  <r>
    <x v="80"/>
    <x v="2"/>
    <x v="1"/>
    <x v="0"/>
    <n v="199"/>
    <n v="2"/>
    <n v="398"/>
    <x v="0"/>
    <x v="0"/>
    <x v="2"/>
  </r>
  <r>
    <x v="80"/>
    <x v="1"/>
    <x v="4"/>
    <x v="3"/>
    <n v="499"/>
    <n v="9"/>
    <n v="4491"/>
    <x v="0"/>
    <x v="0"/>
    <x v="0"/>
  </r>
  <r>
    <x v="80"/>
    <x v="2"/>
    <x v="5"/>
    <x v="4"/>
    <n v="399"/>
    <n v="4"/>
    <n v="1596"/>
    <x v="0"/>
    <x v="0"/>
    <x v="2"/>
  </r>
  <r>
    <x v="81"/>
    <x v="1"/>
    <x v="1"/>
    <x v="1"/>
    <n v="299"/>
    <n v="9"/>
    <n v="2691"/>
    <x v="1"/>
    <x v="0"/>
    <x v="2"/>
  </r>
  <r>
    <x v="81"/>
    <x v="1"/>
    <x v="5"/>
    <x v="2"/>
    <n v="99"/>
    <n v="7"/>
    <n v="693"/>
    <x v="0"/>
    <x v="0"/>
    <x v="2"/>
  </r>
  <r>
    <x v="81"/>
    <x v="2"/>
    <x v="3"/>
    <x v="4"/>
    <n v="399"/>
    <n v="9"/>
    <n v="3591"/>
    <x v="1"/>
    <x v="0"/>
    <x v="2"/>
  </r>
  <r>
    <x v="81"/>
    <x v="1"/>
    <x v="4"/>
    <x v="2"/>
    <n v="99"/>
    <n v="4"/>
    <n v="396"/>
    <x v="0"/>
    <x v="0"/>
    <x v="2"/>
  </r>
  <r>
    <x v="81"/>
    <x v="2"/>
    <x v="2"/>
    <x v="3"/>
    <n v="499"/>
    <n v="10"/>
    <n v="4990"/>
    <x v="0"/>
    <x v="0"/>
    <x v="0"/>
  </r>
  <r>
    <x v="81"/>
    <x v="2"/>
    <x v="5"/>
    <x v="1"/>
    <n v="299"/>
    <n v="6"/>
    <n v="1794"/>
    <x v="0"/>
    <x v="0"/>
    <x v="0"/>
  </r>
  <r>
    <x v="81"/>
    <x v="2"/>
    <x v="5"/>
    <x v="4"/>
    <n v="399"/>
    <n v="7"/>
    <n v="2793"/>
    <x v="0"/>
    <x v="1"/>
    <x v="0"/>
  </r>
  <r>
    <x v="81"/>
    <x v="2"/>
    <x v="3"/>
    <x v="0"/>
    <n v="199"/>
    <n v="10"/>
    <n v="1990"/>
    <x v="0"/>
    <x v="0"/>
    <x v="2"/>
  </r>
  <r>
    <x v="81"/>
    <x v="0"/>
    <x v="4"/>
    <x v="3"/>
    <n v="499"/>
    <n v="8"/>
    <n v="3992"/>
    <x v="1"/>
    <x v="0"/>
    <x v="3"/>
  </r>
  <r>
    <x v="81"/>
    <x v="1"/>
    <x v="2"/>
    <x v="2"/>
    <n v="99"/>
    <n v="6"/>
    <n v="594"/>
    <x v="1"/>
    <x v="0"/>
    <x v="2"/>
  </r>
  <r>
    <x v="81"/>
    <x v="2"/>
    <x v="4"/>
    <x v="2"/>
    <n v="99"/>
    <n v="3"/>
    <n v="297"/>
    <x v="1"/>
    <x v="0"/>
    <x v="2"/>
  </r>
  <r>
    <x v="81"/>
    <x v="0"/>
    <x v="0"/>
    <x v="4"/>
    <n v="399"/>
    <n v="3"/>
    <n v="1197"/>
    <x v="1"/>
    <x v="0"/>
    <x v="2"/>
  </r>
  <r>
    <x v="82"/>
    <x v="1"/>
    <x v="3"/>
    <x v="2"/>
    <n v="99"/>
    <n v="4"/>
    <n v="396"/>
    <x v="0"/>
    <x v="0"/>
    <x v="3"/>
  </r>
  <r>
    <x v="82"/>
    <x v="0"/>
    <x v="4"/>
    <x v="3"/>
    <n v="499"/>
    <n v="6"/>
    <n v="2994"/>
    <x v="0"/>
    <x v="0"/>
    <x v="3"/>
  </r>
  <r>
    <x v="82"/>
    <x v="0"/>
    <x v="4"/>
    <x v="4"/>
    <n v="399"/>
    <n v="6"/>
    <n v="2394"/>
    <x v="0"/>
    <x v="0"/>
    <x v="1"/>
  </r>
  <r>
    <x v="83"/>
    <x v="0"/>
    <x v="6"/>
    <x v="0"/>
    <n v="199"/>
    <n v="1"/>
    <n v="199"/>
    <x v="1"/>
    <x v="0"/>
    <x v="2"/>
  </r>
  <r>
    <x v="83"/>
    <x v="0"/>
    <x v="1"/>
    <x v="2"/>
    <n v="99"/>
    <n v="6"/>
    <n v="594"/>
    <x v="1"/>
    <x v="0"/>
    <x v="4"/>
  </r>
  <r>
    <x v="83"/>
    <x v="1"/>
    <x v="4"/>
    <x v="3"/>
    <n v="499"/>
    <n v="6"/>
    <n v="2994"/>
    <x v="1"/>
    <x v="0"/>
    <x v="2"/>
  </r>
  <r>
    <x v="84"/>
    <x v="2"/>
    <x v="1"/>
    <x v="1"/>
    <n v="299"/>
    <n v="4"/>
    <n v="1196"/>
    <x v="0"/>
    <x v="0"/>
    <x v="0"/>
  </r>
  <r>
    <x v="84"/>
    <x v="1"/>
    <x v="4"/>
    <x v="2"/>
    <n v="99"/>
    <n v="3"/>
    <n v="297"/>
    <x v="0"/>
    <x v="0"/>
    <x v="1"/>
  </r>
  <r>
    <x v="84"/>
    <x v="0"/>
    <x v="2"/>
    <x v="1"/>
    <n v="299"/>
    <n v="3"/>
    <n v="897"/>
    <x v="0"/>
    <x v="0"/>
    <x v="2"/>
  </r>
  <r>
    <x v="84"/>
    <x v="0"/>
    <x v="5"/>
    <x v="0"/>
    <n v="199"/>
    <n v="5"/>
    <n v="995"/>
    <x v="1"/>
    <x v="1"/>
    <x v="1"/>
  </r>
  <r>
    <x v="84"/>
    <x v="1"/>
    <x v="5"/>
    <x v="4"/>
    <n v="399"/>
    <n v="7"/>
    <n v="2793"/>
    <x v="1"/>
    <x v="0"/>
    <x v="2"/>
  </r>
  <r>
    <x v="84"/>
    <x v="2"/>
    <x v="6"/>
    <x v="3"/>
    <n v="499"/>
    <n v="9"/>
    <n v="4491"/>
    <x v="0"/>
    <x v="0"/>
    <x v="3"/>
  </r>
  <r>
    <x v="84"/>
    <x v="2"/>
    <x v="6"/>
    <x v="2"/>
    <n v="99"/>
    <n v="5"/>
    <n v="495"/>
    <x v="0"/>
    <x v="0"/>
    <x v="2"/>
  </r>
  <r>
    <x v="84"/>
    <x v="1"/>
    <x v="5"/>
    <x v="0"/>
    <n v="199"/>
    <n v="2"/>
    <n v="398"/>
    <x v="0"/>
    <x v="0"/>
    <x v="4"/>
  </r>
  <r>
    <x v="84"/>
    <x v="0"/>
    <x v="1"/>
    <x v="4"/>
    <n v="399"/>
    <n v="4"/>
    <n v="1596"/>
    <x v="1"/>
    <x v="0"/>
    <x v="2"/>
  </r>
  <r>
    <x v="84"/>
    <x v="2"/>
    <x v="1"/>
    <x v="1"/>
    <n v="299"/>
    <n v="6"/>
    <n v="1794"/>
    <x v="0"/>
    <x v="0"/>
    <x v="0"/>
  </r>
  <r>
    <x v="85"/>
    <x v="1"/>
    <x v="1"/>
    <x v="2"/>
    <n v="99"/>
    <n v="9"/>
    <n v="891"/>
    <x v="0"/>
    <x v="0"/>
    <x v="0"/>
  </r>
  <r>
    <x v="86"/>
    <x v="1"/>
    <x v="4"/>
    <x v="2"/>
    <n v="99"/>
    <n v="6"/>
    <n v="594"/>
    <x v="0"/>
    <x v="0"/>
    <x v="2"/>
  </r>
  <r>
    <x v="87"/>
    <x v="0"/>
    <x v="5"/>
    <x v="1"/>
    <n v="299"/>
    <n v="4"/>
    <n v="1196"/>
    <x v="0"/>
    <x v="0"/>
    <x v="2"/>
  </r>
  <r>
    <x v="87"/>
    <x v="2"/>
    <x v="2"/>
    <x v="4"/>
    <n v="399"/>
    <n v="6"/>
    <n v="2394"/>
    <x v="0"/>
    <x v="0"/>
    <x v="2"/>
  </r>
  <r>
    <x v="88"/>
    <x v="0"/>
    <x v="0"/>
    <x v="3"/>
    <n v="499"/>
    <n v="7"/>
    <n v="3493"/>
    <x v="0"/>
    <x v="0"/>
    <x v="2"/>
  </r>
  <r>
    <x v="88"/>
    <x v="2"/>
    <x v="4"/>
    <x v="1"/>
    <n v="299"/>
    <n v="5"/>
    <n v="1495"/>
    <x v="0"/>
    <x v="0"/>
    <x v="2"/>
  </r>
  <r>
    <x v="89"/>
    <x v="0"/>
    <x v="5"/>
    <x v="2"/>
    <n v="99"/>
    <n v="6"/>
    <n v="594"/>
    <x v="0"/>
    <x v="0"/>
    <x v="3"/>
  </r>
  <r>
    <x v="90"/>
    <x v="2"/>
    <x v="0"/>
    <x v="0"/>
    <n v="199"/>
    <n v="5"/>
    <n v="995"/>
    <x v="0"/>
    <x v="0"/>
    <x v="2"/>
  </r>
  <r>
    <x v="91"/>
    <x v="2"/>
    <x v="1"/>
    <x v="1"/>
    <n v="299"/>
    <n v="5"/>
    <n v="1495"/>
    <x v="1"/>
    <x v="0"/>
    <x v="0"/>
  </r>
  <r>
    <x v="91"/>
    <x v="0"/>
    <x v="1"/>
    <x v="3"/>
    <n v="499"/>
    <n v="10"/>
    <n v="4990"/>
    <x v="1"/>
    <x v="0"/>
    <x v="2"/>
  </r>
  <r>
    <x v="91"/>
    <x v="1"/>
    <x v="6"/>
    <x v="2"/>
    <n v="99"/>
    <n v="9"/>
    <n v="891"/>
    <x v="1"/>
    <x v="0"/>
    <x v="0"/>
  </r>
  <r>
    <x v="91"/>
    <x v="0"/>
    <x v="4"/>
    <x v="4"/>
    <n v="399"/>
    <n v="5"/>
    <n v="1995"/>
    <x v="0"/>
    <x v="0"/>
    <x v="2"/>
  </r>
  <r>
    <x v="91"/>
    <x v="0"/>
    <x v="2"/>
    <x v="1"/>
    <n v="299"/>
    <n v="5"/>
    <n v="1495"/>
    <x v="0"/>
    <x v="0"/>
    <x v="2"/>
  </r>
  <r>
    <x v="91"/>
    <x v="1"/>
    <x v="3"/>
    <x v="0"/>
    <n v="199"/>
    <n v="8"/>
    <n v="1592"/>
    <x v="0"/>
    <x v="1"/>
    <x v="2"/>
  </r>
  <r>
    <x v="91"/>
    <x v="1"/>
    <x v="6"/>
    <x v="1"/>
    <n v="299"/>
    <n v="2"/>
    <n v="598"/>
    <x v="0"/>
    <x v="0"/>
    <x v="0"/>
  </r>
  <r>
    <x v="91"/>
    <x v="2"/>
    <x v="1"/>
    <x v="2"/>
    <n v="99"/>
    <n v="2"/>
    <n v="198"/>
    <x v="0"/>
    <x v="0"/>
    <x v="4"/>
  </r>
  <r>
    <x v="91"/>
    <x v="1"/>
    <x v="2"/>
    <x v="0"/>
    <n v="199"/>
    <n v="3"/>
    <n v="597"/>
    <x v="1"/>
    <x v="0"/>
    <x v="0"/>
  </r>
  <r>
    <x v="92"/>
    <x v="1"/>
    <x v="2"/>
    <x v="3"/>
    <n v="499"/>
    <n v="10"/>
    <n v="4990"/>
    <x v="0"/>
    <x v="0"/>
    <x v="0"/>
  </r>
  <r>
    <x v="93"/>
    <x v="2"/>
    <x v="4"/>
    <x v="3"/>
    <n v="499"/>
    <n v="4"/>
    <n v="1996"/>
    <x v="0"/>
    <x v="0"/>
    <x v="1"/>
  </r>
  <r>
    <x v="93"/>
    <x v="1"/>
    <x v="2"/>
    <x v="1"/>
    <n v="299"/>
    <n v="8"/>
    <n v="2392"/>
    <x v="0"/>
    <x v="0"/>
    <x v="2"/>
  </r>
  <r>
    <x v="93"/>
    <x v="0"/>
    <x v="6"/>
    <x v="4"/>
    <n v="399"/>
    <n v="1"/>
    <n v="399"/>
    <x v="0"/>
    <x v="0"/>
    <x v="2"/>
  </r>
  <r>
    <x v="93"/>
    <x v="2"/>
    <x v="3"/>
    <x v="1"/>
    <n v="299"/>
    <n v="4"/>
    <n v="1196"/>
    <x v="1"/>
    <x v="0"/>
    <x v="4"/>
  </r>
  <r>
    <x v="93"/>
    <x v="0"/>
    <x v="2"/>
    <x v="1"/>
    <n v="299"/>
    <n v="4"/>
    <n v="1196"/>
    <x v="1"/>
    <x v="0"/>
    <x v="2"/>
  </r>
  <r>
    <x v="93"/>
    <x v="0"/>
    <x v="0"/>
    <x v="1"/>
    <n v="299"/>
    <n v="10"/>
    <n v="2990"/>
    <x v="0"/>
    <x v="0"/>
    <x v="1"/>
  </r>
  <r>
    <x v="94"/>
    <x v="2"/>
    <x v="4"/>
    <x v="0"/>
    <n v="199"/>
    <n v="6"/>
    <n v="1194"/>
    <x v="0"/>
    <x v="0"/>
    <x v="4"/>
  </r>
  <r>
    <x v="94"/>
    <x v="1"/>
    <x v="3"/>
    <x v="2"/>
    <n v="99"/>
    <n v="9"/>
    <n v="891"/>
    <x v="0"/>
    <x v="0"/>
    <x v="2"/>
  </r>
  <r>
    <x v="95"/>
    <x v="0"/>
    <x v="3"/>
    <x v="2"/>
    <n v="99"/>
    <n v="2"/>
    <n v="198"/>
    <x v="0"/>
    <x v="0"/>
    <x v="2"/>
  </r>
  <r>
    <x v="96"/>
    <x v="1"/>
    <x v="5"/>
    <x v="4"/>
    <n v="399"/>
    <n v="8"/>
    <n v="3192"/>
    <x v="0"/>
    <x v="0"/>
    <x v="2"/>
  </r>
  <r>
    <x v="96"/>
    <x v="0"/>
    <x v="0"/>
    <x v="1"/>
    <n v="299"/>
    <n v="8"/>
    <n v="2392"/>
    <x v="0"/>
    <x v="0"/>
    <x v="4"/>
  </r>
  <r>
    <x v="96"/>
    <x v="0"/>
    <x v="5"/>
    <x v="1"/>
    <n v="299"/>
    <n v="5"/>
    <n v="1495"/>
    <x v="1"/>
    <x v="1"/>
    <x v="1"/>
  </r>
  <r>
    <x v="96"/>
    <x v="0"/>
    <x v="3"/>
    <x v="2"/>
    <n v="99"/>
    <n v="6"/>
    <n v="594"/>
    <x v="0"/>
    <x v="0"/>
    <x v="4"/>
  </r>
  <r>
    <x v="96"/>
    <x v="0"/>
    <x v="5"/>
    <x v="0"/>
    <n v="199"/>
    <n v="1"/>
    <n v="199"/>
    <x v="1"/>
    <x v="0"/>
    <x v="2"/>
  </r>
  <r>
    <x v="96"/>
    <x v="0"/>
    <x v="2"/>
    <x v="1"/>
    <n v="299"/>
    <n v="6"/>
    <n v="1794"/>
    <x v="0"/>
    <x v="0"/>
    <x v="1"/>
  </r>
  <r>
    <x v="96"/>
    <x v="2"/>
    <x v="3"/>
    <x v="0"/>
    <n v="199"/>
    <n v="10"/>
    <n v="1990"/>
    <x v="1"/>
    <x v="0"/>
    <x v="0"/>
  </r>
  <r>
    <x v="96"/>
    <x v="0"/>
    <x v="3"/>
    <x v="2"/>
    <n v="99"/>
    <n v="5"/>
    <n v="495"/>
    <x v="0"/>
    <x v="0"/>
    <x v="0"/>
  </r>
  <r>
    <x v="96"/>
    <x v="2"/>
    <x v="1"/>
    <x v="0"/>
    <n v="199"/>
    <n v="8"/>
    <n v="1592"/>
    <x v="0"/>
    <x v="0"/>
    <x v="2"/>
  </r>
  <r>
    <x v="96"/>
    <x v="0"/>
    <x v="0"/>
    <x v="2"/>
    <n v="99"/>
    <n v="9"/>
    <n v="891"/>
    <x v="1"/>
    <x v="0"/>
    <x v="2"/>
  </r>
  <r>
    <x v="96"/>
    <x v="2"/>
    <x v="6"/>
    <x v="2"/>
    <n v="99"/>
    <n v="3"/>
    <n v="297"/>
    <x v="0"/>
    <x v="0"/>
    <x v="2"/>
  </r>
  <r>
    <x v="96"/>
    <x v="1"/>
    <x v="1"/>
    <x v="1"/>
    <n v="299"/>
    <n v="9"/>
    <n v="2691"/>
    <x v="1"/>
    <x v="0"/>
    <x v="3"/>
  </r>
  <r>
    <x v="96"/>
    <x v="2"/>
    <x v="1"/>
    <x v="0"/>
    <n v="199"/>
    <n v="7"/>
    <n v="1393"/>
    <x v="0"/>
    <x v="0"/>
    <x v="2"/>
  </r>
  <r>
    <x v="96"/>
    <x v="0"/>
    <x v="3"/>
    <x v="2"/>
    <n v="99"/>
    <n v="6"/>
    <n v="594"/>
    <x v="0"/>
    <x v="0"/>
    <x v="2"/>
  </r>
  <r>
    <x v="97"/>
    <x v="1"/>
    <x v="3"/>
    <x v="3"/>
    <n v="499"/>
    <n v="4"/>
    <n v="1996"/>
    <x v="0"/>
    <x v="0"/>
    <x v="1"/>
  </r>
  <r>
    <x v="97"/>
    <x v="1"/>
    <x v="3"/>
    <x v="1"/>
    <n v="299"/>
    <n v="6"/>
    <n v="1794"/>
    <x v="1"/>
    <x v="0"/>
    <x v="0"/>
  </r>
  <r>
    <x v="98"/>
    <x v="0"/>
    <x v="2"/>
    <x v="4"/>
    <n v="399"/>
    <n v="9"/>
    <n v="3591"/>
    <x v="1"/>
    <x v="0"/>
    <x v="1"/>
  </r>
  <r>
    <x v="98"/>
    <x v="0"/>
    <x v="2"/>
    <x v="2"/>
    <n v="99"/>
    <n v="6"/>
    <n v="594"/>
    <x v="1"/>
    <x v="0"/>
    <x v="2"/>
  </r>
  <r>
    <x v="98"/>
    <x v="0"/>
    <x v="6"/>
    <x v="3"/>
    <n v="499"/>
    <n v="1"/>
    <n v="499"/>
    <x v="0"/>
    <x v="0"/>
    <x v="3"/>
  </r>
  <r>
    <x v="99"/>
    <x v="1"/>
    <x v="0"/>
    <x v="0"/>
    <n v="199"/>
    <n v="6"/>
    <n v="1194"/>
    <x v="0"/>
    <x v="0"/>
    <x v="3"/>
  </r>
  <r>
    <x v="99"/>
    <x v="1"/>
    <x v="3"/>
    <x v="2"/>
    <n v="99"/>
    <n v="2"/>
    <n v="198"/>
    <x v="0"/>
    <x v="0"/>
    <x v="1"/>
  </r>
  <r>
    <x v="99"/>
    <x v="2"/>
    <x v="2"/>
    <x v="2"/>
    <n v="99"/>
    <n v="8"/>
    <n v="792"/>
    <x v="0"/>
    <x v="1"/>
    <x v="2"/>
  </r>
  <r>
    <x v="99"/>
    <x v="1"/>
    <x v="5"/>
    <x v="0"/>
    <n v="199"/>
    <n v="4"/>
    <n v="796"/>
    <x v="1"/>
    <x v="0"/>
    <x v="3"/>
  </r>
  <r>
    <x v="99"/>
    <x v="2"/>
    <x v="6"/>
    <x v="3"/>
    <n v="499"/>
    <n v="7"/>
    <n v="3493"/>
    <x v="0"/>
    <x v="0"/>
    <x v="4"/>
  </r>
  <r>
    <x v="100"/>
    <x v="2"/>
    <x v="4"/>
    <x v="4"/>
    <n v="399"/>
    <n v="5"/>
    <n v="1995"/>
    <x v="1"/>
    <x v="0"/>
    <x v="2"/>
  </r>
  <r>
    <x v="100"/>
    <x v="2"/>
    <x v="1"/>
    <x v="2"/>
    <n v="99"/>
    <n v="1"/>
    <n v="99"/>
    <x v="0"/>
    <x v="0"/>
    <x v="1"/>
  </r>
  <r>
    <x v="101"/>
    <x v="2"/>
    <x v="5"/>
    <x v="0"/>
    <n v="199"/>
    <n v="2"/>
    <n v="398"/>
    <x v="0"/>
    <x v="1"/>
    <x v="3"/>
  </r>
  <r>
    <x v="101"/>
    <x v="1"/>
    <x v="4"/>
    <x v="3"/>
    <n v="499"/>
    <n v="10"/>
    <n v="4990"/>
    <x v="0"/>
    <x v="0"/>
    <x v="2"/>
  </r>
  <r>
    <x v="101"/>
    <x v="1"/>
    <x v="2"/>
    <x v="2"/>
    <n v="99"/>
    <n v="7"/>
    <n v="693"/>
    <x v="0"/>
    <x v="0"/>
    <x v="2"/>
  </r>
  <r>
    <x v="101"/>
    <x v="2"/>
    <x v="6"/>
    <x v="4"/>
    <n v="399"/>
    <n v="5"/>
    <n v="1995"/>
    <x v="0"/>
    <x v="0"/>
    <x v="2"/>
  </r>
  <r>
    <x v="102"/>
    <x v="2"/>
    <x v="1"/>
    <x v="0"/>
    <n v="199"/>
    <n v="4"/>
    <n v="796"/>
    <x v="0"/>
    <x v="0"/>
    <x v="0"/>
  </r>
  <r>
    <x v="102"/>
    <x v="1"/>
    <x v="0"/>
    <x v="3"/>
    <n v="499"/>
    <n v="2"/>
    <n v="998"/>
    <x v="0"/>
    <x v="0"/>
    <x v="2"/>
  </r>
  <r>
    <x v="102"/>
    <x v="2"/>
    <x v="4"/>
    <x v="4"/>
    <n v="399"/>
    <n v="8"/>
    <n v="3192"/>
    <x v="1"/>
    <x v="0"/>
    <x v="3"/>
  </r>
  <r>
    <x v="102"/>
    <x v="2"/>
    <x v="2"/>
    <x v="3"/>
    <n v="499"/>
    <n v="7"/>
    <n v="3493"/>
    <x v="0"/>
    <x v="0"/>
    <x v="0"/>
  </r>
  <r>
    <x v="102"/>
    <x v="2"/>
    <x v="4"/>
    <x v="3"/>
    <n v="499"/>
    <n v="8"/>
    <n v="3992"/>
    <x v="0"/>
    <x v="0"/>
    <x v="2"/>
  </r>
  <r>
    <x v="102"/>
    <x v="2"/>
    <x v="2"/>
    <x v="0"/>
    <n v="199"/>
    <n v="2"/>
    <n v="398"/>
    <x v="0"/>
    <x v="1"/>
    <x v="2"/>
  </r>
  <r>
    <x v="102"/>
    <x v="0"/>
    <x v="6"/>
    <x v="2"/>
    <n v="99"/>
    <n v="5"/>
    <n v="495"/>
    <x v="1"/>
    <x v="1"/>
    <x v="2"/>
  </r>
  <r>
    <x v="102"/>
    <x v="2"/>
    <x v="1"/>
    <x v="0"/>
    <n v="199"/>
    <n v="9"/>
    <n v="1791"/>
    <x v="0"/>
    <x v="0"/>
    <x v="3"/>
  </r>
  <r>
    <x v="102"/>
    <x v="2"/>
    <x v="3"/>
    <x v="3"/>
    <n v="499"/>
    <n v="4"/>
    <n v="1996"/>
    <x v="0"/>
    <x v="0"/>
    <x v="0"/>
  </r>
  <r>
    <x v="102"/>
    <x v="0"/>
    <x v="5"/>
    <x v="2"/>
    <n v="99"/>
    <n v="1"/>
    <n v="99"/>
    <x v="0"/>
    <x v="0"/>
    <x v="0"/>
  </r>
  <r>
    <x v="103"/>
    <x v="1"/>
    <x v="4"/>
    <x v="4"/>
    <n v="399"/>
    <n v="10"/>
    <n v="3990"/>
    <x v="0"/>
    <x v="0"/>
    <x v="2"/>
  </r>
  <r>
    <x v="103"/>
    <x v="0"/>
    <x v="1"/>
    <x v="4"/>
    <n v="399"/>
    <n v="7"/>
    <n v="2793"/>
    <x v="0"/>
    <x v="0"/>
    <x v="2"/>
  </r>
  <r>
    <x v="103"/>
    <x v="2"/>
    <x v="3"/>
    <x v="3"/>
    <n v="499"/>
    <n v="1"/>
    <n v="499"/>
    <x v="0"/>
    <x v="0"/>
    <x v="2"/>
  </r>
  <r>
    <x v="104"/>
    <x v="2"/>
    <x v="1"/>
    <x v="3"/>
    <n v="499"/>
    <n v="7"/>
    <n v="3493"/>
    <x v="0"/>
    <x v="0"/>
    <x v="3"/>
  </r>
  <r>
    <x v="104"/>
    <x v="1"/>
    <x v="4"/>
    <x v="2"/>
    <n v="99"/>
    <n v="9"/>
    <n v="891"/>
    <x v="0"/>
    <x v="0"/>
    <x v="2"/>
  </r>
  <r>
    <x v="105"/>
    <x v="2"/>
    <x v="4"/>
    <x v="2"/>
    <n v="99"/>
    <n v="2"/>
    <n v="198"/>
    <x v="1"/>
    <x v="0"/>
    <x v="0"/>
  </r>
  <r>
    <x v="105"/>
    <x v="1"/>
    <x v="0"/>
    <x v="0"/>
    <n v="199"/>
    <n v="8"/>
    <n v="1592"/>
    <x v="0"/>
    <x v="0"/>
    <x v="0"/>
  </r>
  <r>
    <x v="106"/>
    <x v="2"/>
    <x v="3"/>
    <x v="4"/>
    <n v="399"/>
    <n v="8"/>
    <n v="3192"/>
    <x v="0"/>
    <x v="0"/>
    <x v="1"/>
  </r>
  <r>
    <x v="106"/>
    <x v="0"/>
    <x v="5"/>
    <x v="3"/>
    <n v="499"/>
    <n v="4"/>
    <n v="1996"/>
    <x v="1"/>
    <x v="0"/>
    <x v="1"/>
  </r>
  <r>
    <x v="106"/>
    <x v="1"/>
    <x v="5"/>
    <x v="2"/>
    <n v="99"/>
    <n v="3"/>
    <n v="297"/>
    <x v="1"/>
    <x v="1"/>
    <x v="0"/>
  </r>
  <r>
    <x v="106"/>
    <x v="0"/>
    <x v="2"/>
    <x v="1"/>
    <n v="299"/>
    <n v="4"/>
    <n v="1196"/>
    <x v="1"/>
    <x v="0"/>
    <x v="2"/>
  </r>
  <r>
    <x v="107"/>
    <x v="1"/>
    <x v="2"/>
    <x v="4"/>
    <n v="399"/>
    <n v="5"/>
    <n v="1995"/>
    <x v="0"/>
    <x v="0"/>
    <x v="0"/>
  </r>
  <r>
    <x v="107"/>
    <x v="2"/>
    <x v="5"/>
    <x v="3"/>
    <n v="499"/>
    <n v="2"/>
    <n v="998"/>
    <x v="1"/>
    <x v="0"/>
    <x v="2"/>
  </r>
  <r>
    <x v="107"/>
    <x v="0"/>
    <x v="3"/>
    <x v="4"/>
    <n v="399"/>
    <n v="8"/>
    <n v="3192"/>
    <x v="1"/>
    <x v="0"/>
    <x v="3"/>
  </r>
  <r>
    <x v="107"/>
    <x v="1"/>
    <x v="2"/>
    <x v="4"/>
    <n v="399"/>
    <n v="9"/>
    <n v="3591"/>
    <x v="1"/>
    <x v="0"/>
    <x v="1"/>
  </r>
  <r>
    <x v="107"/>
    <x v="0"/>
    <x v="5"/>
    <x v="3"/>
    <n v="499"/>
    <n v="6"/>
    <n v="2994"/>
    <x v="0"/>
    <x v="0"/>
    <x v="3"/>
  </r>
  <r>
    <x v="107"/>
    <x v="2"/>
    <x v="4"/>
    <x v="2"/>
    <n v="99"/>
    <n v="2"/>
    <n v="198"/>
    <x v="0"/>
    <x v="0"/>
    <x v="2"/>
  </r>
  <r>
    <x v="107"/>
    <x v="1"/>
    <x v="0"/>
    <x v="0"/>
    <n v="199"/>
    <n v="7"/>
    <n v="1393"/>
    <x v="1"/>
    <x v="0"/>
    <x v="2"/>
  </r>
  <r>
    <x v="107"/>
    <x v="1"/>
    <x v="3"/>
    <x v="0"/>
    <n v="199"/>
    <n v="10"/>
    <n v="1990"/>
    <x v="0"/>
    <x v="0"/>
    <x v="0"/>
  </r>
  <r>
    <x v="107"/>
    <x v="0"/>
    <x v="6"/>
    <x v="2"/>
    <n v="99"/>
    <n v="10"/>
    <n v="990"/>
    <x v="0"/>
    <x v="1"/>
    <x v="2"/>
  </r>
  <r>
    <x v="107"/>
    <x v="1"/>
    <x v="1"/>
    <x v="3"/>
    <n v="499"/>
    <n v="4"/>
    <n v="1996"/>
    <x v="0"/>
    <x v="0"/>
    <x v="2"/>
  </r>
  <r>
    <x v="107"/>
    <x v="0"/>
    <x v="6"/>
    <x v="0"/>
    <n v="199"/>
    <n v="8"/>
    <n v="1592"/>
    <x v="0"/>
    <x v="0"/>
    <x v="3"/>
  </r>
  <r>
    <x v="108"/>
    <x v="1"/>
    <x v="6"/>
    <x v="3"/>
    <n v="499"/>
    <n v="8"/>
    <n v="3992"/>
    <x v="1"/>
    <x v="0"/>
    <x v="2"/>
  </r>
  <r>
    <x v="108"/>
    <x v="1"/>
    <x v="3"/>
    <x v="1"/>
    <n v="299"/>
    <n v="6"/>
    <n v="1794"/>
    <x v="0"/>
    <x v="0"/>
    <x v="0"/>
  </r>
  <r>
    <x v="109"/>
    <x v="0"/>
    <x v="0"/>
    <x v="0"/>
    <n v="199"/>
    <n v="7"/>
    <n v="1393"/>
    <x v="0"/>
    <x v="0"/>
    <x v="2"/>
  </r>
  <r>
    <x v="109"/>
    <x v="2"/>
    <x v="0"/>
    <x v="1"/>
    <n v="299"/>
    <n v="2"/>
    <n v="598"/>
    <x v="0"/>
    <x v="0"/>
    <x v="2"/>
  </r>
  <r>
    <x v="109"/>
    <x v="2"/>
    <x v="2"/>
    <x v="3"/>
    <n v="499"/>
    <n v="1"/>
    <n v="499"/>
    <x v="0"/>
    <x v="0"/>
    <x v="2"/>
  </r>
  <r>
    <x v="109"/>
    <x v="0"/>
    <x v="2"/>
    <x v="4"/>
    <n v="399"/>
    <n v="4"/>
    <n v="1596"/>
    <x v="0"/>
    <x v="1"/>
    <x v="4"/>
  </r>
  <r>
    <x v="109"/>
    <x v="1"/>
    <x v="2"/>
    <x v="3"/>
    <n v="499"/>
    <n v="10"/>
    <n v="4990"/>
    <x v="0"/>
    <x v="0"/>
    <x v="2"/>
  </r>
  <r>
    <x v="109"/>
    <x v="2"/>
    <x v="6"/>
    <x v="3"/>
    <n v="499"/>
    <n v="6"/>
    <n v="2994"/>
    <x v="0"/>
    <x v="0"/>
    <x v="2"/>
  </r>
  <r>
    <x v="110"/>
    <x v="1"/>
    <x v="3"/>
    <x v="0"/>
    <n v="199"/>
    <n v="8"/>
    <n v="1592"/>
    <x v="0"/>
    <x v="0"/>
    <x v="2"/>
  </r>
  <r>
    <x v="110"/>
    <x v="1"/>
    <x v="1"/>
    <x v="1"/>
    <n v="299"/>
    <n v="2"/>
    <n v="598"/>
    <x v="0"/>
    <x v="0"/>
    <x v="4"/>
  </r>
  <r>
    <x v="110"/>
    <x v="2"/>
    <x v="4"/>
    <x v="4"/>
    <n v="399"/>
    <n v="2"/>
    <n v="798"/>
    <x v="0"/>
    <x v="0"/>
    <x v="3"/>
  </r>
  <r>
    <x v="110"/>
    <x v="1"/>
    <x v="6"/>
    <x v="3"/>
    <n v="499"/>
    <n v="10"/>
    <n v="4990"/>
    <x v="1"/>
    <x v="0"/>
    <x v="2"/>
  </r>
  <r>
    <x v="110"/>
    <x v="0"/>
    <x v="0"/>
    <x v="4"/>
    <n v="399"/>
    <n v="9"/>
    <n v="3591"/>
    <x v="1"/>
    <x v="0"/>
    <x v="1"/>
  </r>
  <r>
    <x v="110"/>
    <x v="1"/>
    <x v="3"/>
    <x v="2"/>
    <n v="99"/>
    <n v="10"/>
    <n v="990"/>
    <x v="1"/>
    <x v="0"/>
    <x v="3"/>
  </r>
  <r>
    <x v="110"/>
    <x v="1"/>
    <x v="3"/>
    <x v="0"/>
    <n v="199"/>
    <n v="2"/>
    <n v="398"/>
    <x v="0"/>
    <x v="0"/>
    <x v="1"/>
  </r>
  <r>
    <x v="110"/>
    <x v="1"/>
    <x v="5"/>
    <x v="1"/>
    <n v="299"/>
    <n v="3"/>
    <n v="897"/>
    <x v="1"/>
    <x v="0"/>
    <x v="0"/>
  </r>
  <r>
    <x v="110"/>
    <x v="2"/>
    <x v="6"/>
    <x v="4"/>
    <n v="399"/>
    <n v="3"/>
    <n v="1197"/>
    <x v="1"/>
    <x v="0"/>
    <x v="2"/>
  </r>
  <r>
    <x v="110"/>
    <x v="0"/>
    <x v="6"/>
    <x v="3"/>
    <n v="499"/>
    <n v="6"/>
    <n v="2994"/>
    <x v="1"/>
    <x v="0"/>
    <x v="3"/>
  </r>
  <r>
    <x v="110"/>
    <x v="1"/>
    <x v="2"/>
    <x v="2"/>
    <n v="99"/>
    <n v="9"/>
    <n v="891"/>
    <x v="0"/>
    <x v="0"/>
    <x v="2"/>
  </r>
  <r>
    <x v="110"/>
    <x v="0"/>
    <x v="3"/>
    <x v="1"/>
    <n v="299"/>
    <n v="4"/>
    <n v="1196"/>
    <x v="0"/>
    <x v="0"/>
    <x v="3"/>
  </r>
  <r>
    <x v="110"/>
    <x v="0"/>
    <x v="1"/>
    <x v="3"/>
    <n v="499"/>
    <n v="8"/>
    <n v="3992"/>
    <x v="0"/>
    <x v="0"/>
    <x v="2"/>
  </r>
  <r>
    <x v="110"/>
    <x v="2"/>
    <x v="0"/>
    <x v="0"/>
    <n v="199"/>
    <n v="9"/>
    <n v="1791"/>
    <x v="0"/>
    <x v="0"/>
    <x v="2"/>
  </r>
  <r>
    <x v="110"/>
    <x v="2"/>
    <x v="0"/>
    <x v="4"/>
    <n v="399"/>
    <n v="1"/>
    <n v="399"/>
    <x v="0"/>
    <x v="0"/>
    <x v="2"/>
  </r>
  <r>
    <x v="111"/>
    <x v="2"/>
    <x v="4"/>
    <x v="4"/>
    <n v="399"/>
    <n v="3"/>
    <n v="1197"/>
    <x v="0"/>
    <x v="0"/>
    <x v="3"/>
  </r>
  <r>
    <x v="111"/>
    <x v="0"/>
    <x v="3"/>
    <x v="2"/>
    <n v="99"/>
    <n v="3"/>
    <n v="297"/>
    <x v="0"/>
    <x v="0"/>
    <x v="2"/>
  </r>
  <r>
    <x v="111"/>
    <x v="1"/>
    <x v="6"/>
    <x v="4"/>
    <n v="399"/>
    <n v="10"/>
    <n v="3990"/>
    <x v="0"/>
    <x v="0"/>
    <x v="2"/>
  </r>
  <r>
    <x v="112"/>
    <x v="1"/>
    <x v="4"/>
    <x v="4"/>
    <n v="399"/>
    <n v="9"/>
    <n v="3591"/>
    <x v="1"/>
    <x v="0"/>
    <x v="2"/>
  </r>
  <r>
    <x v="113"/>
    <x v="0"/>
    <x v="5"/>
    <x v="4"/>
    <n v="399"/>
    <n v="7"/>
    <n v="2793"/>
    <x v="0"/>
    <x v="0"/>
    <x v="3"/>
  </r>
  <r>
    <x v="113"/>
    <x v="2"/>
    <x v="4"/>
    <x v="4"/>
    <n v="399"/>
    <n v="9"/>
    <n v="3591"/>
    <x v="0"/>
    <x v="0"/>
    <x v="4"/>
  </r>
  <r>
    <x v="113"/>
    <x v="0"/>
    <x v="6"/>
    <x v="3"/>
    <n v="499"/>
    <n v="6"/>
    <n v="2994"/>
    <x v="0"/>
    <x v="0"/>
    <x v="0"/>
  </r>
  <r>
    <x v="113"/>
    <x v="0"/>
    <x v="1"/>
    <x v="4"/>
    <n v="399"/>
    <n v="2"/>
    <n v="798"/>
    <x v="1"/>
    <x v="1"/>
    <x v="2"/>
  </r>
  <r>
    <x v="113"/>
    <x v="1"/>
    <x v="4"/>
    <x v="1"/>
    <n v="299"/>
    <n v="7"/>
    <n v="2093"/>
    <x v="0"/>
    <x v="1"/>
    <x v="0"/>
  </r>
  <r>
    <x v="113"/>
    <x v="2"/>
    <x v="3"/>
    <x v="0"/>
    <n v="199"/>
    <n v="3"/>
    <n v="597"/>
    <x v="0"/>
    <x v="0"/>
    <x v="0"/>
  </r>
  <r>
    <x v="113"/>
    <x v="0"/>
    <x v="5"/>
    <x v="2"/>
    <n v="99"/>
    <n v="6"/>
    <n v="594"/>
    <x v="0"/>
    <x v="0"/>
    <x v="4"/>
  </r>
  <r>
    <x v="113"/>
    <x v="2"/>
    <x v="1"/>
    <x v="3"/>
    <n v="499"/>
    <n v="7"/>
    <n v="3493"/>
    <x v="0"/>
    <x v="0"/>
    <x v="2"/>
  </r>
  <r>
    <x v="113"/>
    <x v="0"/>
    <x v="0"/>
    <x v="2"/>
    <n v="99"/>
    <n v="1"/>
    <n v="99"/>
    <x v="0"/>
    <x v="0"/>
    <x v="2"/>
  </r>
  <r>
    <x v="113"/>
    <x v="1"/>
    <x v="5"/>
    <x v="0"/>
    <n v="199"/>
    <n v="4"/>
    <n v="796"/>
    <x v="1"/>
    <x v="0"/>
    <x v="3"/>
  </r>
  <r>
    <x v="113"/>
    <x v="1"/>
    <x v="4"/>
    <x v="3"/>
    <n v="499"/>
    <n v="1"/>
    <n v="499"/>
    <x v="0"/>
    <x v="0"/>
    <x v="2"/>
  </r>
  <r>
    <x v="114"/>
    <x v="2"/>
    <x v="2"/>
    <x v="3"/>
    <n v="499"/>
    <n v="5"/>
    <n v="2495"/>
    <x v="0"/>
    <x v="0"/>
    <x v="0"/>
  </r>
  <r>
    <x v="114"/>
    <x v="2"/>
    <x v="6"/>
    <x v="1"/>
    <n v="299"/>
    <n v="8"/>
    <n v="2392"/>
    <x v="1"/>
    <x v="0"/>
    <x v="1"/>
  </r>
  <r>
    <x v="114"/>
    <x v="2"/>
    <x v="1"/>
    <x v="4"/>
    <n v="399"/>
    <n v="3"/>
    <n v="1197"/>
    <x v="0"/>
    <x v="0"/>
    <x v="0"/>
  </r>
  <r>
    <x v="115"/>
    <x v="0"/>
    <x v="2"/>
    <x v="3"/>
    <n v="499"/>
    <n v="8"/>
    <n v="3992"/>
    <x v="0"/>
    <x v="0"/>
    <x v="3"/>
  </r>
  <r>
    <x v="115"/>
    <x v="2"/>
    <x v="1"/>
    <x v="3"/>
    <n v="499"/>
    <n v="4"/>
    <n v="1996"/>
    <x v="1"/>
    <x v="0"/>
    <x v="3"/>
  </r>
  <r>
    <x v="115"/>
    <x v="2"/>
    <x v="2"/>
    <x v="4"/>
    <n v="399"/>
    <n v="8"/>
    <n v="3192"/>
    <x v="0"/>
    <x v="0"/>
    <x v="2"/>
  </r>
  <r>
    <x v="115"/>
    <x v="1"/>
    <x v="2"/>
    <x v="3"/>
    <n v="499"/>
    <n v="8"/>
    <n v="3992"/>
    <x v="1"/>
    <x v="0"/>
    <x v="1"/>
  </r>
  <r>
    <x v="115"/>
    <x v="1"/>
    <x v="1"/>
    <x v="4"/>
    <n v="399"/>
    <n v="8"/>
    <n v="3192"/>
    <x v="0"/>
    <x v="0"/>
    <x v="2"/>
  </r>
  <r>
    <x v="115"/>
    <x v="1"/>
    <x v="3"/>
    <x v="0"/>
    <n v="199"/>
    <n v="4"/>
    <n v="796"/>
    <x v="1"/>
    <x v="0"/>
    <x v="4"/>
  </r>
  <r>
    <x v="115"/>
    <x v="1"/>
    <x v="1"/>
    <x v="3"/>
    <n v="499"/>
    <n v="9"/>
    <n v="4491"/>
    <x v="1"/>
    <x v="1"/>
    <x v="4"/>
  </r>
  <r>
    <x v="116"/>
    <x v="0"/>
    <x v="6"/>
    <x v="2"/>
    <n v="99"/>
    <n v="7"/>
    <n v="693"/>
    <x v="1"/>
    <x v="0"/>
    <x v="2"/>
  </r>
  <r>
    <x v="116"/>
    <x v="2"/>
    <x v="5"/>
    <x v="0"/>
    <n v="199"/>
    <n v="8"/>
    <n v="1592"/>
    <x v="0"/>
    <x v="0"/>
    <x v="2"/>
  </r>
  <r>
    <x v="116"/>
    <x v="2"/>
    <x v="4"/>
    <x v="1"/>
    <n v="299"/>
    <n v="3"/>
    <n v="897"/>
    <x v="0"/>
    <x v="0"/>
    <x v="0"/>
  </r>
  <r>
    <x v="116"/>
    <x v="2"/>
    <x v="0"/>
    <x v="3"/>
    <n v="499"/>
    <n v="1"/>
    <n v="499"/>
    <x v="0"/>
    <x v="0"/>
    <x v="2"/>
  </r>
  <r>
    <x v="116"/>
    <x v="2"/>
    <x v="1"/>
    <x v="3"/>
    <n v="499"/>
    <n v="1"/>
    <n v="499"/>
    <x v="1"/>
    <x v="0"/>
    <x v="0"/>
  </r>
  <r>
    <x v="116"/>
    <x v="0"/>
    <x v="0"/>
    <x v="1"/>
    <n v="299"/>
    <n v="9"/>
    <n v="2691"/>
    <x v="0"/>
    <x v="0"/>
    <x v="4"/>
  </r>
  <r>
    <x v="116"/>
    <x v="1"/>
    <x v="0"/>
    <x v="4"/>
    <n v="399"/>
    <n v="1"/>
    <n v="399"/>
    <x v="0"/>
    <x v="0"/>
    <x v="3"/>
  </r>
  <r>
    <x v="116"/>
    <x v="1"/>
    <x v="3"/>
    <x v="2"/>
    <n v="99"/>
    <n v="3"/>
    <n v="297"/>
    <x v="0"/>
    <x v="0"/>
    <x v="3"/>
  </r>
  <r>
    <x v="116"/>
    <x v="0"/>
    <x v="0"/>
    <x v="4"/>
    <n v="399"/>
    <n v="8"/>
    <n v="3192"/>
    <x v="0"/>
    <x v="1"/>
    <x v="2"/>
  </r>
  <r>
    <x v="116"/>
    <x v="0"/>
    <x v="3"/>
    <x v="1"/>
    <n v="299"/>
    <n v="8"/>
    <n v="2392"/>
    <x v="0"/>
    <x v="0"/>
    <x v="2"/>
  </r>
  <r>
    <x v="116"/>
    <x v="2"/>
    <x v="2"/>
    <x v="0"/>
    <n v="199"/>
    <n v="7"/>
    <n v="1393"/>
    <x v="0"/>
    <x v="0"/>
    <x v="0"/>
  </r>
  <r>
    <x v="117"/>
    <x v="0"/>
    <x v="2"/>
    <x v="0"/>
    <n v="199"/>
    <n v="3"/>
    <n v="597"/>
    <x v="0"/>
    <x v="0"/>
    <x v="0"/>
  </r>
  <r>
    <x v="118"/>
    <x v="0"/>
    <x v="2"/>
    <x v="1"/>
    <n v="299"/>
    <n v="7"/>
    <n v="2093"/>
    <x v="0"/>
    <x v="0"/>
    <x v="0"/>
  </r>
  <r>
    <x v="118"/>
    <x v="0"/>
    <x v="4"/>
    <x v="0"/>
    <n v="199"/>
    <n v="6"/>
    <n v="1194"/>
    <x v="0"/>
    <x v="0"/>
    <x v="1"/>
  </r>
  <r>
    <x v="118"/>
    <x v="1"/>
    <x v="1"/>
    <x v="3"/>
    <n v="499"/>
    <n v="9"/>
    <n v="4491"/>
    <x v="0"/>
    <x v="0"/>
    <x v="0"/>
  </r>
  <r>
    <x v="118"/>
    <x v="0"/>
    <x v="2"/>
    <x v="1"/>
    <n v="299"/>
    <n v="1"/>
    <n v="299"/>
    <x v="0"/>
    <x v="1"/>
    <x v="2"/>
  </r>
  <r>
    <x v="118"/>
    <x v="0"/>
    <x v="6"/>
    <x v="4"/>
    <n v="399"/>
    <n v="7"/>
    <n v="2793"/>
    <x v="0"/>
    <x v="0"/>
    <x v="2"/>
  </r>
  <r>
    <x v="118"/>
    <x v="2"/>
    <x v="2"/>
    <x v="4"/>
    <n v="399"/>
    <n v="1"/>
    <n v="399"/>
    <x v="1"/>
    <x v="0"/>
    <x v="2"/>
  </r>
  <r>
    <x v="118"/>
    <x v="1"/>
    <x v="3"/>
    <x v="3"/>
    <n v="499"/>
    <n v="7"/>
    <n v="3493"/>
    <x v="1"/>
    <x v="0"/>
    <x v="1"/>
  </r>
  <r>
    <x v="118"/>
    <x v="1"/>
    <x v="4"/>
    <x v="2"/>
    <n v="99"/>
    <n v="5"/>
    <n v="495"/>
    <x v="0"/>
    <x v="0"/>
    <x v="2"/>
  </r>
  <r>
    <x v="119"/>
    <x v="0"/>
    <x v="2"/>
    <x v="4"/>
    <n v="399"/>
    <n v="8"/>
    <n v="3192"/>
    <x v="0"/>
    <x v="0"/>
    <x v="2"/>
  </r>
  <r>
    <x v="119"/>
    <x v="0"/>
    <x v="1"/>
    <x v="0"/>
    <n v="199"/>
    <n v="3"/>
    <n v="597"/>
    <x v="1"/>
    <x v="0"/>
    <x v="2"/>
  </r>
  <r>
    <x v="119"/>
    <x v="2"/>
    <x v="6"/>
    <x v="0"/>
    <n v="199"/>
    <n v="10"/>
    <n v="1990"/>
    <x v="0"/>
    <x v="0"/>
    <x v="0"/>
  </r>
  <r>
    <x v="119"/>
    <x v="1"/>
    <x v="1"/>
    <x v="2"/>
    <n v="99"/>
    <n v="6"/>
    <n v="594"/>
    <x v="0"/>
    <x v="0"/>
    <x v="2"/>
  </r>
  <r>
    <x v="119"/>
    <x v="0"/>
    <x v="6"/>
    <x v="4"/>
    <n v="399"/>
    <n v="8"/>
    <n v="3192"/>
    <x v="1"/>
    <x v="0"/>
    <x v="2"/>
  </r>
  <r>
    <x v="119"/>
    <x v="2"/>
    <x v="4"/>
    <x v="2"/>
    <n v="99"/>
    <n v="10"/>
    <n v="990"/>
    <x v="0"/>
    <x v="0"/>
    <x v="2"/>
  </r>
  <r>
    <x v="119"/>
    <x v="2"/>
    <x v="6"/>
    <x v="2"/>
    <n v="99"/>
    <n v="7"/>
    <n v="693"/>
    <x v="1"/>
    <x v="0"/>
    <x v="0"/>
  </r>
  <r>
    <x v="119"/>
    <x v="1"/>
    <x v="5"/>
    <x v="2"/>
    <n v="99"/>
    <n v="1"/>
    <n v="99"/>
    <x v="0"/>
    <x v="0"/>
    <x v="0"/>
  </r>
  <r>
    <x v="119"/>
    <x v="1"/>
    <x v="4"/>
    <x v="1"/>
    <n v="299"/>
    <n v="6"/>
    <n v="1794"/>
    <x v="1"/>
    <x v="0"/>
    <x v="2"/>
  </r>
  <r>
    <x v="120"/>
    <x v="2"/>
    <x v="4"/>
    <x v="3"/>
    <n v="499"/>
    <n v="1"/>
    <n v="499"/>
    <x v="0"/>
    <x v="0"/>
    <x v="2"/>
  </r>
  <r>
    <x v="120"/>
    <x v="1"/>
    <x v="4"/>
    <x v="1"/>
    <n v="299"/>
    <n v="7"/>
    <n v="2093"/>
    <x v="0"/>
    <x v="0"/>
    <x v="2"/>
  </r>
  <r>
    <x v="120"/>
    <x v="2"/>
    <x v="1"/>
    <x v="2"/>
    <n v="99"/>
    <n v="1"/>
    <n v="99"/>
    <x v="0"/>
    <x v="0"/>
    <x v="3"/>
  </r>
  <r>
    <x v="120"/>
    <x v="1"/>
    <x v="0"/>
    <x v="4"/>
    <n v="399"/>
    <n v="2"/>
    <n v="798"/>
    <x v="0"/>
    <x v="0"/>
    <x v="3"/>
  </r>
  <r>
    <x v="121"/>
    <x v="1"/>
    <x v="0"/>
    <x v="0"/>
    <n v="199"/>
    <n v="6"/>
    <n v="1194"/>
    <x v="0"/>
    <x v="0"/>
    <x v="0"/>
  </r>
  <r>
    <x v="121"/>
    <x v="2"/>
    <x v="5"/>
    <x v="2"/>
    <n v="99"/>
    <n v="9"/>
    <n v="891"/>
    <x v="0"/>
    <x v="0"/>
    <x v="2"/>
  </r>
  <r>
    <x v="121"/>
    <x v="2"/>
    <x v="4"/>
    <x v="1"/>
    <n v="299"/>
    <n v="3"/>
    <n v="897"/>
    <x v="1"/>
    <x v="0"/>
    <x v="3"/>
  </r>
  <r>
    <x v="121"/>
    <x v="0"/>
    <x v="2"/>
    <x v="0"/>
    <n v="199"/>
    <n v="5"/>
    <n v="995"/>
    <x v="0"/>
    <x v="0"/>
    <x v="0"/>
  </r>
  <r>
    <x v="121"/>
    <x v="2"/>
    <x v="4"/>
    <x v="1"/>
    <n v="299"/>
    <n v="3"/>
    <n v="897"/>
    <x v="0"/>
    <x v="0"/>
    <x v="0"/>
  </r>
  <r>
    <x v="121"/>
    <x v="2"/>
    <x v="5"/>
    <x v="0"/>
    <n v="199"/>
    <n v="2"/>
    <n v="398"/>
    <x v="0"/>
    <x v="0"/>
    <x v="2"/>
  </r>
  <r>
    <x v="121"/>
    <x v="1"/>
    <x v="2"/>
    <x v="1"/>
    <n v="299"/>
    <n v="8"/>
    <n v="2392"/>
    <x v="1"/>
    <x v="0"/>
    <x v="3"/>
  </r>
  <r>
    <x v="121"/>
    <x v="0"/>
    <x v="6"/>
    <x v="1"/>
    <n v="299"/>
    <n v="3"/>
    <n v="897"/>
    <x v="0"/>
    <x v="0"/>
    <x v="1"/>
  </r>
  <r>
    <x v="121"/>
    <x v="0"/>
    <x v="3"/>
    <x v="4"/>
    <n v="399"/>
    <n v="2"/>
    <n v="798"/>
    <x v="1"/>
    <x v="0"/>
    <x v="4"/>
  </r>
  <r>
    <x v="122"/>
    <x v="0"/>
    <x v="0"/>
    <x v="3"/>
    <n v="499"/>
    <n v="5"/>
    <n v="2495"/>
    <x v="0"/>
    <x v="0"/>
    <x v="2"/>
  </r>
  <r>
    <x v="122"/>
    <x v="1"/>
    <x v="0"/>
    <x v="1"/>
    <n v="299"/>
    <n v="4"/>
    <n v="1196"/>
    <x v="1"/>
    <x v="0"/>
    <x v="2"/>
  </r>
  <r>
    <x v="122"/>
    <x v="2"/>
    <x v="0"/>
    <x v="2"/>
    <n v="99"/>
    <n v="6"/>
    <n v="594"/>
    <x v="0"/>
    <x v="0"/>
    <x v="3"/>
  </r>
  <r>
    <x v="122"/>
    <x v="0"/>
    <x v="1"/>
    <x v="0"/>
    <n v="199"/>
    <n v="2"/>
    <n v="398"/>
    <x v="1"/>
    <x v="0"/>
    <x v="3"/>
  </r>
  <r>
    <x v="122"/>
    <x v="1"/>
    <x v="6"/>
    <x v="1"/>
    <n v="299"/>
    <n v="7"/>
    <n v="2093"/>
    <x v="0"/>
    <x v="0"/>
    <x v="2"/>
  </r>
  <r>
    <x v="122"/>
    <x v="2"/>
    <x v="4"/>
    <x v="1"/>
    <n v="299"/>
    <n v="10"/>
    <n v="2990"/>
    <x v="1"/>
    <x v="0"/>
    <x v="2"/>
  </r>
  <r>
    <x v="122"/>
    <x v="0"/>
    <x v="4"/>
    <x v="2"/>
    <n v="99"/>
    <n v="2"/>
    <n v="198"/>
    <x v="0"/>
    <x v="0"/>
    <x v="3"/>
  </r>
  <r>
    <x v="122"/>
    <x v="2"/>
    <x v="6"/>
    <x v="2"/>
    <n v="99"/>
    <n v="2"/>
    <n v="198"/>
    <x v="1"/>
    <x v="0"/>
    <x v="0"/>
  </r>
  <r>
    <x v="122"/>
    <x v="2"/>
    <x v="0"/>
    <x v="1"/>
    <n v="299"/>
    <n v="7"/>
    <n v="2093"/>
    <x v="0"/>
    <x v="0"/>
    <x v="4"/>
  </r>
  <r>
    <x v="123"/>
    <x v="2"/>
    <x v="1"/>
    <x v="2"/>
    <n v="99"/>
    <n v="5"/>
    <n v="495"/>
    <x v="0"/>
    <x v="0"/>
    <x v="2"/>
  </r>
  <r>
    <x v="123"/>
    <x v="1"/>
    <x v="4"/>
    <x v="4"/>
    <n v="399"/>
    <n v="1"/>
    <n v="399"/>
    <x v="1"/>
    <x v="0"/>
    <x v="3"/>
  </r>
  <r>
    <x v="123"/>
    <x v="2"/>
    <x v="4"/>
    <x v="0"/>
    <n v="199"/>
    <n v="10"/>
    <n v="1990"/>
    <x v="0"/>
    <x v="1"/>
    <x v="3"/>
  </r>
  <r>
    <x v="123"/>
    <x v="2"/>
    <x v="0"/>
    <x v="2"/>
    <n v="99"/>
    <n v="5"/>
    <n v="495"/>
    <x v="0"/>
    <x v="1"/>
    <x v="2"/>
  </r>
  <r>
    <x v="123"/>
    <x v="2"/>
    <x v="2"/>
    <x v="4"/>
    <n v="399"/>
    <n v="9"/>
    <n v="3591"/>
    <x v="1"/>
    <x v="0"/>
    <x v="4"/>
  </r>
  <r>
    <x v="123"/>
    <x v="2"/>
    <x v="3"/>
    <x v="3"/>
    <n v="499"/>
    <n v="3"/>
    <n v="1497"/>
    <x v="1"/>
    <x v="0"/>
    <x v="0"/>
  </r>
  <r>
    <x v="123"/>
    <x v="2"/>
    <x v="2"/>
    <x v="3"/>
    <n v="499"/>
    <n v="6"/>
    <n v="2994"/>
    <x v="0"/>
    <x v="0"/>
    <x v="4"/>
  </r>
  <r>
    <x v="123"/>
    <x v="0"/>
    <x v="5"/>
    <x v="2"/>
    <n v="99"/>
    <n v="10"/>
    <n v="990"/>
    <x v="0"/>
    <x v="0"/>
    <x v="3"/>
  </r>
  <r>
    <x v="123"/>
    <x v="1"/>
    <x v="5"/>
    <x v="0"/>
    <n v="199"/>
    <n v="10"/>
    <n v="1990"/>
    <x v="0"/>
    <x v="0"/>
    <x v="3"/>
  </r>
  <r>
    <x v="123"/>
    <x v="0"/>
    <x v="4"/>
    <x v="0"/>
    <n v="199"/>
    <n v="5"/>
    <n v="995"/>
    <x v="1"/>
    <x v="0"/>
    <x v="0"/>
  </r>
  <r>
    <x v="124"/>
    <x v="0"/>
    <x v="6"/>
    <x v="4"/>
    <n v="399"/>
    <n v="9"/>
    <n v="3591"/>
    <x v="0"/>
    <x v="0"/>
    <x v="0"/>
  </r>
  <r>
    <x v="125"/>
    <x v="2"/>
    <x v="2"/>
    <x v="3"/>
    <n v="499"/>
    <n v="10"/>
    <n v="4990"/>
    <x v="0"/>
    <x v="0"/>
    <x v="0"/>
  </r>
  <r>
    <x v="125"/>
    <x v="0"/>
    <x v="3"/>
    <x v="3"/>
    <n v="499"/>
    <n v="7"/>
    <n v="3493"/>
    <x v="0"/>
    <x v="0"/>
    <x v="2"/>
  </r>
  <r>
    <x v="125"/>
    <x v="0"/>
    <x v="5"/>
    <x v="1"/>
    <n v="299"/>
    <n v="7"/>
    <n v="2093"/>
    <x v="0"/>
    <x v="0"/>
    <x v="2"/>
  </r>
  <r>
    <x v="125"/>
    <x v="1"/>
    <x v="4"/>
    <x v="3"/>
    <n v="499"/>
    <n v="9"/>
    <n v="4491"/>
    <x v="0"/>
    <x v="0"/>
    <x v="3"/>
  </r>
  <r>
    <x v="125"/>
    <x v="1"/>
    <x v="0"/>
    <x v="0"/>
    <n v="199"/>
    <n v="4"/>
    <n v="796"/>
    <x v="0"/>
    <x v="0"/>
    <x v="4"/>
  </r>
  <r>
    <x v="126"/>
    <x v="2"/>
    <x v="3"/>
    <x v="4"/>
    <n v="399"/>
    <n v="1"/>
    <n v="399"/>
    <x v="1"/>
    <x v="0"/>
    <x v="0"/>
  </r>
  <r>
    <x v="126"/>
    <x v="1"/>
    <x v="6"/>
    <x v="4"/>
    <n v="399"/>
    <n v="8"/>
    <n v="3192"/>
    <x v="1"/>
    <x v="0"/>
    <x v="2"/>
  </r>
  <r>
    <x v="126"/>
    <x v="2"/>
    <x v="1"/>
    <x v="1"/>
    <n v="299"/>
    <n v="3"/>
    <n v="897"/>
    <x v="0"/>
    <x v="0"/>
    <x v="2"/>
  </r>
  <r>
    <x v="126"/>
    <x v="2"/>
    <x v="4"/>
    <x v="4"/>
    <n v="399"/>
    <n v="2"/>
    <n v="798"/>
    <x v="0"/>
    <x v="1"/>
    <x v="2"/>
  </r>
  <r>
    <x v="126"/>
    <x v="2"/>
    <x v="2"/>
    <x v="3"/>
    <n v="499"/>
    <n v="8"/>
    <n v="3992"/>
    <x v="1"/>
    <x v="1"/>
    <x v="3"/>
  </r>
  <r>
    <x v="126"/>
    <x v="2"/>
    <x v="6"/>
    <x v="0"/>
    <n v="199"/>
    <n v="8"/>
    <n v="1592"/>
    <x v="0"/>
    <x v="0"/>
    <x v="3"/>
  </r>
  <r>
    <x v="127"/>
    <x v="0"/>
    <x v="6"/>
    <x v="3"/>
    <n v="499"/>
    <n v="1"/>
    <n v="499"/>
    <x v="0"/>
    <x v="0"/>
    <x v="2"/>
  </r>
  <r>
    <x v="128"/>
    <x v="2"/>
    <x v="3"/>
    <x v="0"/>
    <n v="199"/>
    <n v="2"/>
    <n v="398"/>
    <x v="0"/>
    <x v="0"/>
    <x v="3"/>
  </r>
  <r>
    <x v="128"/>
    <x v="0"/>
    <x v="6"/>
    <x v="1"/>
    <n v="299"/>
    <n v="10"/>
    <n v="2990"/>
    <x v="0"/>
    <x v="0"/>
    <x v="2"/>
  </r>
  <r>
    <x v="128"/>
    <x v="1"/>
    <x v="1"/>
    <x v="3"/>
    <n v="499"/>
    <n v="4"/>
    <n v="1996"/>
    <x v="0"/>
    <x v="0"/>
    <x v="3"/>
  </r>
  <r>
    <x v="128"/>
    <x v="2"/>
    <x v="4"/>
    <x v="3"/>
    <n v="499"/>
    <n v="3"/>
    <n v="1497"/>
    <x v="0"/>
    <x v="1"/>
    <x v="2"/>
  </r>
  <r>
    <x v="129"/>
    <x v="0"/>
    <x v="0"/>
    <x v="0"/>
    <n v="199"/>
    <n v="5"/>
    <n v="995"/>
    <x v="0"/>
    <x v="0"/>
    <x v="3"/>
  </r>
  <r>
    <x v="129"/>
    <x v="2"/>
    <x v="6"/>
    <x v="0"/>
    <n v="199"/>
    <n v="4"/>
    <n v="796"/>
    <x v="1"/>
    <x v="0"/>
    <x v="3"/>
  </r>
  <r>
    <x v="129"/>
    <x v="1"/>
    <x v="5"/>
    <x v="4"/>
    <n v="399"/>
    <n v="7"/>
    <n v="2793"/>
    <x v="0"/>
    <x v="0"/>
    <x v="3"/>
  </r>
  <r>
    <x v="130"/>
    <x v="2"/>
    <x v="1"/>
    <x v="0"/>
    <n v="199"/>
    <n v="7"/>
    <n v="1393"/>
    <x v="0"/>
    <x v="0"/>
    <x v="3"/>
  </r>
  <r>
    <x v="130"/>
    <x v="2"/>
    <x v="0"/>
    <x v="3"/>
    <n v="499"/>
    <n v="8"/>
    <n v="3992"/>
    <x v="1"/>
    <x v="0"/>
    <x v="0"/>
  </r>
  <r>
    <x v="130"/>
    <x v="2"/>
    <x v="4"/>
    <x v="0"/>
    <n v="199"/>
    <n v="10"/>
    <n v="1990"/>
    <x v="0"/>
    <x v="0"/>
    <x v="0"/>
  </r>
  <r>
    <x v="130"/>
    <x v="0"/>
    <x v="5"/>
    <x v="3"/>
    <n v="499"/>
    <n v="5"/>
    <n v="2495"/>
    <x v="0"/>
    <x v="0"/>
    <x v="2"/>
  </r>
  <r>
    <x v="130"/>
    <x v="2"/>
    <x v="6"/>
    <x v="3"/>
    <n v="499"/>
    <n v="2"/>
    <n v="998"/>
    <x v="0"/>
    <x v="0"/>
    <x v="4"/>
  </r>
  <r>
    <x v="131"/>
    <x v="0"/>
    <x v="3"/>
    <x v="2"/>
    <n v="99"/>
    <n v="1"/>
    <n v="99"/>
    <x v="0"/>
    <x v="0"/>
    <x v="2"/>
  </r>
  <r>
    <x v="132"/>
    <x v="2"/>
    <x v="1"/>
    <x v="4"/>
    <n v="399"/>
    <n v="7"/>
    <n v="2793"/>
    <x v="0"/>
    <x v="0"/>
    <x v="0"/>
  </r>
  <r>
    <x v="132"/>
    <x v="1"/>
    <x v="6"/>
    <x v="1"/>
    <n v="299"/>
    <n v="8"/>
    <n v="2392"/>
    <x v="1"/>
    <x v="0"/>
    <x v="0"/>
  </r>
  <r>
    <x v="132"/>
    <x v="2"/>
    <x v="1"/>
    <x v="3"/>
    <n v="499"/>
    <n v="8"/>
    <n v="3992"/>
    <x v="1"/>
    <x v="0"/>
    <x v="2"/>
  </r>
  <r>
    <x v="132"/>
    <x v="0"/>
    <x v="1"/>
    <x v="4"/>
    <n v="399"/>
    <n v="3"/>
    <n v="1197"/>
    <x v="0"/>
    <x v="0"/>
    <x v="1"/>
  </r>
  <r>
    <x v="132"/>
    <x v="1"/>
    <x v="6"/>
    <x v="2"/>
    <n v="99"/>
    <n v="3"/>
    <n v="297"/>
    <x v="0"/>
    <x v="0"/>
    <x v="2"/>
  </r>
  <r>
    <x v="132"/>
    <x v="1"/>
    <x v="4"/>
    <x v="0"/>
    <n v="199"/>
    <n v="4"/>
    <n v="796"/>
    <x v="1"/>
    <x v="0"/>
    <x v="2"/>
  </r>
  <r>
    <x v="132"/>
    <x v="1"/>
    <x v="0"/>
    <x v="2"/>
    <n v="99"/>
    <n v="3"/>
    <n v="297"/>
    <x v="0"/>
    <x v="0"/>
    <x v="3"/>
  </r>
  <r>
    <x v="132"/>
    <x v="2"/>
    <x v="0"/>
    <x v="3"/>
    <n v="499"/>
    <n v="2"/>
    <n v="998"/>
    <x v="0"/>
    <x v="0"/>
    <x v="2"/>
  </r>
  <r>
    <x v="133"/>
    <x v="2"/>
    <x v="4"/>
    <x v="3"/>
    <n v="499"/>
    <n v="9"/>
    <n v="4491"/>
    <x v="0"/>
    <x v="0"/>
    <x v="4"/>
  </r>
  <r>
    <x v="133"/>
    <x v="1"/>
    <x v="4"/>
    <x v="0"/>
    <n v="199"/>
    <n v="2"/>
    <n v="398"/>
    <x v="0"/>
    <x v="0"/>
    <x v="3"/>
  </r>
  <r>
    <x v="133"/>
    <x v="1"/>
    <x v="4"/>
    <x v="2"/>
    <n v="99"/>
    <n v="7"/>
    <n v="693"/>
    <x v="1"/>
    <x v="0"/>
    <x v="0"/>
  </r>
  <r>
    <x v="133"/>
    <x v="2"/>
    <x v="0"/>
    <x v="3"/>
    <n v="499"/>
    <n v="9"/>
    <n v="4491"/>
    <x v="0"/>
    <x v="0"/>
    <x v="4"/>
  </r>
  <r>
    <x v="133"/>
    <x v="0"/>
    <x v="6"/>
    <x v="3"/>
    <n v="499"/>
    <n v="3"/>
    <n v="1497"/>
    <x v="0"/>
    <x v="1"/>
    <x v="2"/>
  </r>
  <r>
    <x v="133"/>
    <x v="0"/>
    <x v="5"/>
    <x v="2"/>
    <n v="99"/>
    <n v="2"/>
    <n v="198"/>
    <x v="0"/>
    <x v="0"/>
    <x v="2"/>
  </r>
  <r>
    <x v="133"/>
    <x v="2"/>
    <x v="4"/>
    <x v="3"/>
    <n v="499"/>
    <n v="8"/>
    <n v="3992"/>
    <x v="1"/>
    <x v="0"/>
    <x v="2"/>
  </r>
  <r>
    <x v="133"/>
    <x v="1"/>
    <x v="2"/>
    <x v="4"/>
    <n v="399"/>
    <n v="2"/>
    <n v="798"/>
    <x v="0"/>
    <x v="1"/>
    <x v="0"/>
  </r>
  <r>
    <x v="134"/>
    <x v="0"/>
    <x v="3"/>
    <x v="0"/>
    <n v="199"/>
    <n v="4"/>
    <n v="796"/>
    <x v="0"/>
    <x v="0"/>
    <x v="2"/>
  </r>
  <r>
    <x v="134"/>
    <x v="0"/>
    <x v="0"/>
    <x v="1"/>
    <n v="299"/>
    <n v="3"/>
    <n v="897"/>
    <x v="0"/>
    <x v="1"/>
    <x v="0"/>
  </r>
  <r>
    <x v="134"/>
    <x v="0"/>
    <x v="0"/>
    <x v="3"/>
    <n v="499"/>
    <n v="6"/>
    <n v="2994"/>
    <x v="0"/>
    <x v="0"/>
    <x v="4"/>
  </r>
  <r>
    <x v="134"/>
    <x v="1"/>
    <x v="6"/>
    <x v="2"/>
    <n v="99"/>
    <n v="10"/>
    <n v="990"/>
    <x v="1"/>
    <x v="0"/>
    <x v="2"/>
  </r>
  <r>
    <x v="134"/>
    <x v="2"/>
    <x v="3"/>
    <x v="0"/>
    <n v="199"/>
    <n v="1"/>
    <n v="199"/>
    <x v="1"/>
    <x v="1"/>
    <x v="2"/>
  </r>
  <r>
    <x v="134"/>
    <x v="1"/>
    <x v="5"/>
    <x v="4"/>
    <n v="399"/>
    <n v="3"/>
    <n v="1197"/>
    <x v="0"/>
    <x v="0"/>
    <x v="0"/>
  </r>
  <r>
    <x v="135"/>
    <x v="1"/>
    <x v="2"/>
    <x v="2"/>
    <n v="99"/>
    <n v="9"/>
    <n v="891"/>
    <x v="1"/>
    <x v="0"/>
    <x v="1"/>
  </r>
  <r>
    <x v="135"/>
    <x v="2"/>
    <x v="4"/>
    <x v="1"/>
    <n v="299"/>
    <n v="3"/>
    <n v="897"/>
    <x v="1"/>
    <x v="1"/>
    <x v="3"/>
  </r>
  <r>
    <x v="135"/>
    <x v="2"/>
    <x v="0"/>
    <x v="2"/>
    <n v="99"/>
    <n v="3"/>
    <n v="297"/>
    <x v="0"/>
    <x v="0"/>
    <x v="3"/>
  </r>
  <r>
    <x v="135"/>
    <x v="2"/>
    <x v="0"/>
    <x v="1"/>
    <n v="299"/>
    <n v="2"/>
    <n v="598"/>
    <x v="0"/>
    <x v="0"/>
    <x v="0"/>
  </r>
  <r>
    <x v="136"/>
    <x v="0"/>
    <x v="0"/>
    <x v="4"/>
    <n v="399"/>
    <n v="8"/>
    <n v="3192"/>
    <x v="0"/>
    <x v="0"/>
    <x v="0"/>
  </r>
  <r>
    <x v="137"/>
    <x v="1"/>
    <x v="0"/>
    <x v="3"/>
    <n v="499"/>
    <n v="8"/>
    <n v="3992"/>
    <x v="0"/>
    <x v="0"/>
    <x v="1"/>
  </r>
  <r>
    <x v="137"/>
    <x v="2"/>
    <x v="2"/>
    <x v="4"/>
    <n v="399"/>
    <n v="10"/>
    <n v="3990"/>
    <x v="0"/>
    <x v="0"/>
    <x v="1"/>
  </r>
  <r>
    <x v="138"/>
    <x v="2"/>
    <x v="0"/>
    <x v="2"/>
    <n v="99"/>
    <n v="9"/>
    <n v="891"/>
    <x v="0"/>
    <x v="0"/>
    <x v="2"/>
  </r>
  <r>
    <x v="139"/>
    <x v="0"/>
    <x v="0"/>
    <x v="2"/>
    <n v="99"/>
    <n v="10"/>
    <n v="990"/>
    <x v="1"/>
    <x v="0"/>
    <x v="1"/>
  </r>
  <r>
    <x v="139"/>
    <x v="0"/>
    <x v="2"/>
    <x v="4"/>
    <n v="399"/>
    <n v="6"/>
    <n v="2394"/>
    <x v="0"/>
    <x v="0"/>
    <x v="3"/>
  </r>
  <r>
    <x v="140"/>
    <x v="2"/>
    <x v="0"/>
    <x v="2"/>
    <n v="99"/>
    <n v="10"/>
    <n v="990"/>
    <x v="0"/>
    <x v="0"/>
    <x v="2"/>
  </r>
  <r>
    <x v="140"/>
    <x v="1"/>
    <x v="4"/>
    <x v="1"/>
    <n v="299"/>
    <n v="3"/>
    <n v="897"/>
    <x v="1"/>
    <x v="0"/>
    <x v="2"/>
  </r>
  <r>
    <x v="140"/>
    <x v="0"/>
    <x v="5"/>
    <x v="3"/>
    <n v="499"/>
    <n v="5"/>
    <n v="2495"/>
    <x v="1"/>
    <x v="0"/>
    <x v="3"/>
  </r>
  <r>
    <x v="141"/>
    <x v="0"/>
    <x v="5"/>
    <x v="1"/>
    <n v="299"/>
    <n v="6"/>
    <n v="1794"/>
    <x v="1"/>
    <x v="0"/>
    <x v="2"/>
  </r>
  <r>
    <x v="141"/>
    <x v="2"/>
    <x v="5"/>
    <x v="3"/>
    <n v="499"/>
    <n v="2"/>
    <n v="998"/>
    <x v="0"/>
    <x v="0"/>
    <x v="3"/>
  </r>
  <r>
    <x v="142"/>
    <x v="1"/>
    <x v="1"/>
    <x v="2"/>
    <n v="99"/>
    <n v="3"/>
    <n v="297"/>
    <x v="0"/>
    <x v="1"/>
    <x v="0"/>
  </r>
  <r>
    <x v="143"/>
    <x v="0"/>
    <x v="2"/>
    <x v="0"/>
    <n v="199"/>
    <n v="2"/>
    <n v="398"/>
    <x v="0"/>
    <x v="0"/>
    <x v="0"/>
  </r>
  <r>
    <x v="143"/>
    <x v="2"/>
    <x v="4"/>
    <x v="0"/>
    <n v="199"/>
    <n v="5"/>
    <n v="995"/>
    <x v="1"/>
    <x v="0"/>
    <x v="1"/>
  </r>
  <r>
    <x v="143"/>
    <x v="1"/>
    <x v="3"/>
    <x v="3"/>
    <n v="499"/>
    <n v="6"/>
    <n v="2994"/>
    <x v="0"/>
    <x v="0"/>
    <x v="2"/>
  </r>
  <r>
    <x v="143"/>
    <x v="2"/>
    <x v="6"/>
    <x v="1"/>
    <n v="299"/>
    <n v="7"/>
    <n v="2093"/>
    <x v="0"/>
    <x v="0"/>
    <x v="0"/>
  </r>
  <r>
    <x v="143"/>
    <x v="0"/>
    <x v="5"/>
    <x v="3"/>
    <n v="499"/>
    <n v="10"/>
    <n v="4990"/>
    <x v="0"/>
    <x v="0"/>
    <x v="2"/>
  </r>
  <r>
    <x v="143"/>
    <x v="2"/>
    <x v="0"/>
    <x v="0"/>
    <n v="199"/>
    <n v="5"/>
    <n v="995"/>
    <x v="0"/>
    <x v="0"/>
    <x v="2"/>
  </r>
  <r>
    <x v="143"/>
    <x v="2"/>
    <x v="0"/>
    <x v="4"/>
    <n v="399"/>
    <n v="1"/>
    <n v="399"/>
    <x v="0"/>
    <x v="0"/>
    <x v="3"/>
  </r>
  <r>
    <x v="144"/>
    <x v="2"/>
    <x v="1"/>
    <x v="3"/>
    <n v="499"/>
    <n v="6"/>
    <n v="2994"/>
    <x v="1"/>
    <x v="0"/>
    <x v="3"/>
  </r>
  <r>
    <x v="144"/>
    <x v="0"/>
    <x v="2"/>
    <x v="2"/>
    <n v="99"/>
    <n v="8"/>
    <n v="792"/>
    <x v="1"/>
    <x v="1"/>
    <x v="2"/>
  </r>
  <r>
    <x v="144"/>
    <x v="0"/>
    <x v="3"/>
    <x v="0"/>
    <n v="199"/>
    <n v="3"/>
    <n v="597"/>
    <x v="1"/>
    <x v="1"/>
    <x v="0"/>
  </r>
  <r>
    <x v="145"/>
    <x v="1"/>
    <x v="1"/>
    <x v="1"/>
    <n v="299"/>
    <n v="5"/>
    <n v="1495"/>
    <x v="0"/>
    <x v="0"/>
    <x v="0"/>
  </r>
  <r>
    <x v="145"/>
    <x v="1"/>
    <x v="5"/>
    <x v="3"/>
    <n v="499"/>
    <n v="8"/>
    <n v="3992"/>
    <x v="0"/>
    <x v="0"/>
    <x v="3"/>
  </r>
  <r>
    <x v="145"/>
    <x v="2"/>
    <x v="6"/>
    <x v="3"/>
    <n v="499"/>
    <n v="5"/>
    <n v="2495"/>
    <x v="0"/>
    <x v="0"/>
    <x v="2"/>
  </r>
  <r>
    <x v="145"/>
    <x v="1"/>
    <x v="4"/>
    <x v="1"/>
    <n v="299"/>
    <n v="8"/>
    <n v="2392"/>
    <x v="1"/>
    <x v="0"/>
    <x v="1"/>
  </r>
  <r>
    <x v="145"/>
    <x v="1"/>
    <x v="3"/>
    <x v="4"/>
    <n v="399"/>
    <n v="7"/>
    <n v="2793"/>
    <x v="0"/>
    <x v="0"/>
    <x v="2"/>
  </r>
  <r>
    <x v="145"/>
    <x v="1"/>
    <x v="6"/>
    <x v="4"/>
    <n v="399"/>
    <n v="2"/>
    <n v="798"/>
    <x v="0"/>
    <x v="0"/>
    <x v="1"/>
  </r>
  <r>
    <x v="145"/>
    <x v="0"/>
    <x v="6"/>
    <x v="0"/>
    <n v="199"/>
    <n v="1"/>
    <n v="199"/>
    <x v="0"/>
    <x v="0"/>
    <x v="2"/>
  </r>
  <r>
    <x v="145"/>
    <x v="2"/>
    <x v="0"/>
    <x v="4"/>
    <n v="399"/>
    <n v="1"/>
    <n v="399"/>
    <x v="1"/>
    <x v="0"/>
    <x v="0"/>
  </r>
  <r>
    <x v="145"/>
    <x v="1"/>
    <x v="1"/>
    <x v="3"/>
    <n v="499"/>
    <n v="8"/>
    <n v="3992"/>
    <x v="1"/>
    <x v="0"/>
    <x v="3"/>
  </r>
  <r>
    <x v="145"/>
    <x v="2"/>
    <x v="0"/>
    <x v="1"/>
    <n v="299"/>
    <n v="8"/>
    <n v="2392"/>
    <x v="0"/>
    <x v="1"/>
    <x v="4"/>
  </r>
  <r>
    <x v="145"/>
    <x v="1"/>
    <x v="0"/>
    <x v="0"/>
    <n v="199"/>
    <n v="3"/>
    <n v="597"/>
    <x v="0"/>
    <x v="0"/>
    <x v="2"/>
  </r>
  <r>
    <x v="145"/>
    <x v="2"/>
    <x v="5"/>
    <x v="1"/>
    <n v="299"/>
    <n v="9"/>
    <n v="2691"/>
    <x v="0"/>
    <x v="0"/>
    <x v="0"/>
  </r>
  <r>
    <x v="145"/>
    <x v="2"/>
    <x v="2"/>
    <x v="0"/>
    <n v="199"/>
    <n v="5"/>
    <n v="995"/>
    <x v="1"/>
    <x v="0"/>
    <x v="3"/>
  </r>
  <r>
    <x v="146"/>
    <x v="0"/>
    <x v="0"/>
    <x v="2"/>
    <n v="99"/>
    <n v="3"/>
    <n v="297"/>
    <x v="1"/>
    <x v="0"/>
    <x v="1"/>
  </r>
  <r>
    <x v="147"/>
    <x v="1"/>
    <x v="1"/>
    <x v="3"/>
    <n v="499"/>
    <n v="2"/>
    <n v="998"/>
    <x v="0"/>
    <x v="0"/>
    <x v="4"/>
  </r>
  <r>
    <x v="147"/>
    <x v="0"/>
    <x v="3"/>
    <x v="0"/>
    <n v="199"/>
    <n v="2"/>
    <n v="398"/>
    <x v="0"/>
    <x v="0"/>
    <x v="2"/>
  </r>
  <r>
    <x v="147"/>
    <x v="2"/>
    <x v="5"/>
    <x v="0"/>
    <n v="199"/>
    <n v="8"/>
    <n v="1592"/>
    <x v="0"/>
    <x v="0"/>
    <x v="3"/>
  </r>
  <r>
    <x v="147"/>
    <x v="1"/>
    <x v="5"/>
    <x v="2"/>
    <n v="99"/>
    <n v="8"/>
    <n v="792"/>
    <x v="1"/>
    <x v="0"/>
    <x v="2"/>
  </r>
  <r>
    <x v="147"/>
    <x v="2"/>
    <x v="3"/>
    <x v="4"/>
    <n v="399"/>
    <n v="7"/>
    <n v="2793"/>
    <x v="0"/>
    <x v="0"/>
    <x v="0"/>
  </r>
  <r>
    <x v="147"/>
    <x v="2"/>
    <x v="6"/>
    <x v="1"/>
    <n v="299"/>
    <n v="9"/>
    <n v="2691"/>
    <x v="0"/>
    <x v="0"/>
    <x v="2"/>
  </r>
  <r>
    <x v="147"/>
    <x v="0"/>
    <x v="0"/>
    <x v="3"/>
    <n v="499"/>
    <n v="6"/>
    <n v="2994"/>
    <x v="0"/>
    <x v="1"/>
    <x v="2"/>
  </r>
  <r>
    <x v="147"/>
    <x v="1"/>
    <x v="6"/>
    <x v="1"/>
    <n v="299"/>
    <n v="2"/>
    <n v="598"/>
    <x v="0"/>
    <x v="0"/>
    <x v="0"/>
  </r>
  <r>
    <x v="147"/>
    <x v="0"/>
    <x v="0"/>
    <x v="2"/>
    <n v="99"/>
    <n v="6"/>
    <n v="594"/>
    <x v="0"/>
    <x v="0"/>
    <x v="3"/>
  </r>
  <r>
    <x v="147"/>
    <x v="0"/>
    <x v="0"/>
    <x v="3"/>
    <n v="499"/>
    <n v="9"/>
    <n v="4491"/>
    <x v="0"/>
    <x v="0"/>
    <x v="0"/>
  </r>
  <r>
    <x v="147"/>
    <x v="1"/>
    <x v="2"/>
    <x v="4"/>
    <n v="399"/>
    <n v="8"/>
    <n v="3192"/>
    <x v="1"/>
    <x v="0"/>
    <x v="3"/>
  </r>
  <r>
    <x v="147"/>
    <x v="1"/>
    <x v="4"/>
    <x v="3"/>
    <n v="499"/>
    <n v="3"/>
    <n v="1497"/>
    <x v="0"/>
    <x v="0"/>
    <x v="2"/>
  </r>
  <r>
    <x v="148"/>
    <x v="1"/>
    <x v="4"/>
    <x v="0"/>
    <n v="199"/>
    <n v="8"/>
    <n v="1592"/>
    <x v="1"/>
    <x v="0"/>
    <x v="4"/>
  </r>
  <r>
    <x v="148"/>
    <x v="1"/>
    <x v="3"/>
    <x v="4"/>
    <n v="399"/>
    <n v="1"/>
    <n v="399"/>
    <x v="1"/>
    <x v="0"/>
    <x v="0"/>
  </r>
  <r>
    <x v="148"/>
    <x v="1"/>
    <x v="6"/>
    <x v="2"/>
    <n v="99"/>
    <n v="3"/>
    <n v="297"/>
    <x v="0"/>
    <x v="0"/>
    <x v="4"/>
  </r>
  <r>
    <x v="149"/>
    <x v="2"/>
    <x v="5"/>
    <x v="1"/>
    <n v="299"/>
    <n v="10"/>
    <n v="2990"/>
    <x v="0"/>
    <x v="0"/>
    <x v="2"/>
  </r>
  <r>
    <x v="149"/>
    <x v="2"/>
    <x v="2"/>
    <x v="3"/>
    <n v="499"/>
    <n v="3"/>
    <n v="1497"/>
    <x v="0"/>
    <x v="0"/>
    <x v="2"/>
  </r>
  <r>
    <x v="149"/>
    <x v="1"/>
    <x v="6"/>
    <x v="3"/>
    <n v="499"/>
    <n v="4"/>
    <n v="1996"/>
    <x v="0"/>
    <x v="0"/>
    <x v="2"/>
  </r>
  <r>
    <x v="149"/>
    <x v="1"/>
    <x v="4"/>
    <x v="2"/>
    <n v="99"/>
    <n v="10"/>
    <n v="990"/>
    <x v="0"/>
    <x v="0"/>
    <x v="4"/>
  </r>
  <r>
    <x v="149"/>
    <x v="0"/>
    <x v="4"/>
    <x v="4"/>
    <n v="399"/>
    <n v="4"/>
    <n v="1596"/>
    <x v="0"/>
    <x v="0"/>
    <x v="4"/>
  </r>
  <r>
    <x v="149"/>
    <x v="1"/>
    <x v="3"/>
    <x v="4"/>
    <n v="399"/>
    <n v="10"/>
    <n v="3990"/>
    <x v="1"/>
    <x v="0"/>
    <x v="2"/>
  </r>
  <r>
    <x v="149"/>
    <x v="1"/>
    <x v="5"/>
    <x v="2"/>
    <n v="99"/>
    <n v="7"/>
    <n v="693"/>
    <x v="1"/>
    <x v="0"/>
    <x v="3"/>
  </r>
  <r>
    <x v="149"/>
    <x v="1"/>
    <x v="0"/>
    <x v="1"/>
    <n v="299"/>
    <n v="9"/>
    <n v="2691"/>
    <x v="0"/>
    <x v="0"/>
    <x v="2"/>
  </r>
  <r>
    <x v="149"/>
    <x v="0"/>
    <x v="2"/>
    <x v="0"/>
    <n v="199"/>
    <n v="2"/>
    <n v="398"/>
    <x v="1"/>
    <x v="0"/>
    <x v="2"/>
  </r>
  <r>
    <x v="149"/>
    <x v="0"/>
    <x v="4"/>
    <x v="1"/>
    <n v="299"/>
    <n v="7"/>
    <n v="2093"/>
    <x v="0"/>
    <x v="0"/>
    <x v="4"/>
  </r>
  <r>
    <x v="149"/>
    <x v="2"/>
    <x v="1"/>
    <x v="2"/>
    <n v="99"/>
    <n v="9"/>
    <n v="891"/>
    <x v="0"/>
    <x v="0"/>
    <x v="4"/>
  </r>
  <r>
    <x v="149"/>
    <x v="2"/>
    <x v="6"/>
    <x v="1"/>
    <n v="299"/>
    <n v="7"/>
    <n v="2093"/>
    <x v="1"/>
    <x v="0"/>
    <x v="2"/>
  </r>
  <r>
    <x v="149"/>
    <x v="1"/>
    <x v="5"/>
    <x v="2"/>
    <n v="99"/>
    <n v="3"/>
    <n v="297"/>
    <x v="0"/>
    <x v="0"/>
    <x v="0"/>
  </r>
  <r>
    <x v="149"/>
    <x v="0"/>
    <x v="1"/>
    <x v="1"/>
    <n v="299"/>
    <n v="4"/>
    <n v="1196"/>
    <x v="0"/>
    <x v="0"/>
    <x v="3"/>
  </r>
  <r>
    <x v="149"/>
    <x v="2"/>
    <x v="3"/>
    <x v="0"/>
    <n v="199"/>
    <n v="10"/>
    <n v="1990"/>
    <x v="1"/>
    <x v="1"/>
    <x v="3"/>
  </r>
  <r>
    <x v="149"/>
    <x v="0"/>
    <x v="3"/>
    <x v="1"/>
    <n v="299"/>
    <n v="5"/>
    <n v="1495"/>
    <x v="1"/>
    <x v="0"/>
    <x v="2"/>
  </r>
  <r>
    <x v="149"/>
    <x v="0"/>
    <x v="5"/>
    <x v="4"/>
    <n v="399"/>
    <n v="8"/>
    <n v="3192"/>
    <x v="0"/>
    <x v="0"/>
    <x v="3"/>
  </r>
  <r>
    <x v="149"/>
    <x v="0"/>
    <x v="6"/>
    <x v="1"/>
    <n v="299"/>
    <n v="10"/>
    <n v="2990"/>
    <x v="1"/>
    <x v="0"/>
    <x v="3"/>
  </r>
  <r>
    <x v="149"/>
    <x v="2"/>
    <x v="6"/>
    <x v="0"/>
    <n v="199"/>
    <n v="8"/>
    <n v="1592"/>
    <x v="1"/>
    <x v="0"/>
    <x v="2"/>
  </r>
  <r>
    <x v="149"/>
    <x v="0"/>
    <x v="2"/>
    <x v="2"/>
    <n v="99"/>
    <n v="1"/>
    <n v="99"/>
    <x v="0"/>
    <x v="0"/>
    <x v="3"/>
  </r>
  <r>
    <x v="149"/>
    <x v="0"/>
    <x v="0"/>
    <x v="3"/>
    <n v="499"/>
    <n v="4"/>
    <n v="1996"/>
    <x v="1"/>
    <x v="0"/>
    <x v="3"/>
  </r>
  <r>
    <x v="149"/>
    <x v="1"/>
    <x v="0"/>
    <x v="2"/>
    <n v="99"/>
    <n v="4"/>
    <n v="396"/>
    <x v="0"/>
    <x v="0"/>
    <x v="2"/>
  </r>
  <r>
    <x v="149"/>
    <x v="2"/>
    <x v="1"/>
    <x v="4"/>
    <n v="399"/>
    <n v="2"/>
    <n v="798"/>
    <x v="0"/>
    <x v="0"/>
    <x v="0"/>
  </r>
  <r>
    <x v="149"/>
    <x v="2"/>
    <x v="4"/>
    <x v="3"/>
    <n v="499"/>
    <n v="5"/>
    <n v="2495"/>
    <x v="1"/>
    <x v="0"/>
    <x v="2"/>
  </r>
  <r>
    <x v="150"/>
    <x v="2"/>
    <x v="3"/>
    <x v="1"/>
    <n v="299"/>
    <n v="1"/>
    <n v="299"/>
    <x v="0"/>
    <x v="0"/>
    <x v="2"/>
  </r>
  <r>
    <x v="150"/>
    <x v="1"/>
    <x v="0"/>
    <x v="4"/>
    <n v="399"/>
    <n v="5"/>
    <n v="1995"/>
    <x v="1"/>
    <x v="0"/>
    <x v="0"/>
  </r>
  <r>
    <x v="151"/>
    <x v="1"/>
    <x v="2"/>
    <x v="4"/>
    <n v="399"/>
    <n v="2"/>
    <n v="798"/>
    <x v="1"/>
    <x v="0"/>
    <x v="2"/>
  </r>
  <r>
    <x v="151"/>
    <x v="2"/>
    <x v="6"/>
    <x v="1"/>
    <n v="299"/>
    <n v="5"/>
    <n v="1495"/>
    <x v="0"/>
    <x v="0"/>
    <x v="0"/>
  </r>
  <r>
    <x v="151"/>
    <x v="0"/>
    <x v="0"/>
    <x v="4"/>
    <n v="399"/>
    <n v="8"/>
    <n v="3192"/>
    <x v="0"/>
    <x v="0"/>
    <x v="3"/>
  </r>
  <r>
    <x v="152"/>
    <x v="1"/>
    <x v="3"/>
    <x v="1"/>
    <n v="299"/>
    <n v="2"/>
    <n v="598"/>
    <x v="1"/>
    <x v="0"/>
    <x v="0"/>
  </r>
  <r>
    <x v="152"/>
    <x v="2"/>
    <x v="1"/>
    <x v="2"/>
    <n v="99"/>
    <n v="6"/>
    <n v="594"/>
    <x v="1"/>
    <x v="0"/>
    <x v="2"/>
  </r>
  <r>
    <x v="153"/>
    <x v="1"/>
    <x v="5"/>
    <x v="0"/>
    <n v="199"/>
    <n v="1"/>
    <n v="199"/>
    <x v="0"/>
    <x v="0"/>
    <x v="1"/>
  </r>
  <r>
    <x v="153"/>
    <x v="2"/>
    <x v="6"/>
    <x v="1"/>
    <n v="299"/>
    <n v="5"/>
    <n v="1495"/>
    <x v="0"/>
    <x v="1"/>
    <x v="2"/>
  </r>
  <r>
    <x v="153"/>
    <x v="1"/>
    <x v="3"/>
    <x v="0"/>
    <n v="199"/>
    <n v="4"/>
    <n v="796"/>
    <x v="0"/>
    <x v="0"/>
    <x v="2"/>
  </r>
  <r>
    <x v="153"/>
    <x v="0"/>
    <x v="1"/>
    <x v="3"/>
    <n v="499"/>
    <n v="4"/>
    <n v="1996"/>
    <x v="0"/>
    <x v="0"/>
    <x v="2"/>
  </r>
  <r>
    <x v="153"/>
    <x v="1"/>
    <x v="6"/>
    <x v="1"/>
    <n v="299"/>
    <n v="1"/>
    <n v="299"/>
    <x v="0"/>
    <x v="0"/>
    <x v="2"/>
  </r>
  <r>
    <x v="153"/>
    <x v="1"/>
    <x v="6"/>
    <x v="3"/>
    <n v="499"/>
    <n v="9"/>
    <n v="4491"/>
    <x v="0"/>
    <x v="0"/>
    <x v="2"/>
  </r>
  <r>
    <x v="153"/>
    <x v="0"/>
    <x v="3"/>
    <x v="0"/>
    <n v="199"/>
    <n v="10"/>
    <n v="1990"/>
    <x v="0"/>
    <x v="0"/>
    <x v="3"/>
  </r>
  <r>
    <x v="153"/>
    <x v="0"/>
    <x v="0"/>
    <x v="3"/>
    <n v="499"/>
    <n v="5"/>
    <n v="2495"/>
    <x v="1"/>
    <x v="0"/>
    <x v="3"/>
  </r>
  <r>
    <x v="154"/>
    <x v="2"/>
    <x v="3"/>
    <x v="2"/>
    <n v="99"/>
    <n v="5"/>
    <n v="495"/>
    <x v="1"/>
    <x v="0"/>
    <x v="0"/>
  </r>
  <r>
    <x v="155"/>
    <x v="1"/>
    <x v="1"/>
    <x v="3"/>
    <n v="499"/>
    <n v="1"/>
    <n v="499"/>
    <x v="0"/>
    <x v="0"/>
    <x v="1"/>
  </r>
  <r>
    <x v="155"/>
    <x v="1"/>
    <x v="2"/>
    <x v="2"/>
    <n v="99"/>
    <n v="9"/>
    <n v="891"/>
    <x v="0"/>
    <x v="0"/>
    <x v="0"/>
  </r>
  <r>
    <x v="155"/>
    <x v="1"/>
    <x v="3"/>
    <x v="2"/>
    <n v="99"/>
    <n v="8"/>
    <n v="792"/>
    <x v="0"/>
    <x v="1"/>
    <x v="0"/>
  </r>
  <r>
    <x v="155"/>
    <x v="2"/>
    <x v="2"/>
    <x v="1"/>
    <n v="299"/>
    <n v="2"/>
    <n v="598"/>
    <x v="0"/>
    <x v="0"/>
    <x v="2"/>
  </r>
  <r>
    <x v="155"/>
    <x v="2"/>
    <x v="3"/>
    <x v="3"/>
    <n v="499"/>
    <n v="9"/>
    <n v="4491"/>
    <x v="0"/>
    <x v="0"/>
    <x v="3"/>
  </r>
  <r>
    <x v="155"/>
    <x v="0"/>
    <x v="2"/>
    <x v="1"/>
    <n v="299"/>
    <n v="10"/>
    <n v="2990"/>
    <x v="1"/>
    <x v="0"/>
    <x v="1"/>
  </r>
  <r>
    <x v="155"/>
    <x v="2"/>
    <x v="2"/>
    <x v="0"/>
    <n v="199"/>
    <n v="1"/>
    <n v="199"/>
    <x v="0"/>
    <x v="0"/>
    <x v="3"/>
  </r>
  <r>
    <x v="156"/>
    <x v="2"/>
    <x v="1"/>
    <x v="1"/>
    <n v="299"/>
    <n v="1"/>
    <n v="299"/>
    <x v="0"/>
    <x v="0"/>
    <x v="4"/>
  </r>
  <r>
    <x v="156"/>
    <x v="0"/>
    <x v="3"/>
    <x v="1"/>
    <n v="299"/>
    <n v="2"/>
    <n v="598"/>
    <x v="0"/>
    <x v="0"/>
    <x v="0"/>
  </r>
  <r>
    <x v="156"/>
    <x v="2"/>
    <x v="6"/>
    <x v="1"/>
    <n v="299"/>
    <n v="3"/>
    <n v="897"/>
    <x v="0"/>
    <x v="0"/>
    <x v="3"/>
  </r>
  <r>
    <x v="156"/>
    <x v="2"/>
    <x v="2"/>
    <x v="1"/>
    <n v="299"/>
    <n v="4"/>
    <n v="1196"/>
    <x v="0"/>
    <x v="0"/>
    <x v="0"/>
  </r>
  <r>
    <x v="156"/>
    <x v="2"/>
    <x v="0"/>
    <x v="4"/>
    <n v="399"/>
    <n v="10"/>
    <n v="3990"/>
    <x v="1"/>
    <x v="0"/>
    <x v="4"/>
  </r>
  <r>
    <x v="156"/>
    <x v="1"/>
    <x v="0"/>
    <x v="3"/>
    <n v="499"/>
    <n v="10"/>
    <n v="4990"/>
    <x v="0"/>
    <x v="0"/>
    <x v="2"/>
  </r>
  <r>
    <x v="156"/>
    <x v="1"/>
    <x v="3"/>
    <x v="3"/>
    <n v="499"/>
    <n v="6"/>
    <n v="2994"/>
    <x v="0"/>
    <x v="0"/>
    <x v="2"/>
  </r>
  <r>
    <x v="157"/>
    <x v="2"/>
    <x v="4"/>
    <x v="1"/>
    <n v="299"/>
    <n v="6"/>
    <n v="1794"/>
    <x v="0"/>
    <x v="0"/>
    <x v="4"/>
  </r>
  <r>
    <x v="158"/>
    <x v="2"/>
    <x v="1"/>
    <x v="2"/>
    <n v="99"/>
    <n v="9"/>
    <n v="891"/>
    <x v="0"/>
    <x v="1"/>
    <x v="4"/>
  </r>
  <r>
    <x v="159"/>
    <x v="2"/>
    <x v="2"/>
    <x v="4"/>
    <n v="399"/>
    <n v="1"/>
    <n v="399"/>
    <x v="0"/>
    <x v="0"/>
    <x v="2"/>
  </r>
  <r>
    <x v="159"/>
    <x v="2"/>
    <x v="4"/>
    <x v="3"/>
    <n v="499"/>
    <n v="9"/>
    <n v="4491"/>
    <x v="0"/>
    <x v="0"/>
    <x v="2"/>
  </r>
  <r>
    <x v="159"/>
    <x v="1"/>
    <x v="4"/>
    <x v="0"/>
    <n v="199"/>
    <n v="6"/>
    <n v="1194"/>
    <x v="0"/>
    <x v="0"/>
    <x v="2"/>
  </r>
  <r>
    <x v="159"/>
    <x v="0"/>
    <x v="1"/>
    <x v="3"/>
    <n v="499"/>
    <n v="8"/>
    <n v="3992"/>
    <x v="1"/>
    <x v="0"/>
    <x v="2"/>
  </r>
  <r>
    <x v="159"/>
    <x v="0"/>
    <x v="6"/>
    <x v="3"/>
    <n v="499"/>
    <n v="4"/>
    <n v="1996"/>
    <x v="1"/>
    <x v="0"/>
    <x v="2"/>
  </r>
  <r>
    <x v="159"/>
    <x v="1"/>
    <x v="2"/>
    <x v="1"/>
    <n v="299"/>
    <n v="10"/>
    <n v="2990"/>
    <x v="0"/>
    <x v="0"/>
    <x v="2"/>
  </r>
  <r>
    <x v="159"/>
    <x v="0"/>
    <x v="6"/>
    <x v="4"/>
    <n v="399"/>
    <n v="3"/>
    <n v="1197"/>
    <x v="0"/>
    <x v="0"/>
    <x v="2"/>
  </r>
  <r>
    <x v="159"/>
    <x v="2"/>
    <x v="5"/>
    <x v="4"/>
    <n v="399"/>
    <n v="4"/>
    <n v="1596"/>
    <x v="0"/>
    <x v="0"/>
    <x v="1"/>
  </r>
  <r>
    <x v="159"/>
    <x v="0"/>
    <x v="1"/>
    <x v="2"/>
    <n v="99"/>
    <n v="9"/>
    <n v="891"/>
    <x v="0"/>
    <x v="0"/>
    <x v="1"/>
  </r>
  <r>
    <x v="159"/>
    <x v="1"/>
    <x v="4"/>
    <x v="0"/>
    <n v="199"/>
    <n v="9"/>
    <n v="1791"/>
    <x v="1"/>
    <x v="0"/>
    <x v="1"/>
  </r>
  <r>
    <x v="159"/>
    <x v="2"/>
    <x v="3"/>
    <x v="0"/>
    <n v="199"/>
    <n v="6"/>
    <n v="1194"/>
    <x v="1"/>
    <x v="0"/>
    <x v="3"/>
  </r>
  <r>
    <x v="159"/>
    <x v="1"/>
    <x v="0"/>
    <x v="3"/>
    <n v="499"/>
    <n v="8"/>
    <n v="3992"/>
    <x v="0"/>
    <x v="0"/>
    <x v="1"/>
  </r>
  <r>
    <x v="159"/>
    <x v="2"/>
    <x v="4"/>
    <x v="2"/>
    <n v="99"/>
    <n v="5"/>
    <n v="495"/>
    <x v="0"/>
    <x v="0"/>
    <x v="2"/>
  </r>
  <r>
    <x v="159"/>
    <x v="0"/>
    <x v="0"/>
    <x v="2"/>
    <n v="99"/>
    <n v="4"/>
    <n v="396"/>
    <x v="1"/>
    <x v="0"/>
    <x v="4"/>
  </r>
  <r>
    <x v="159"/>
    <x v="1"/>
    <x v="6"/>
    <x v="4"/>
    <n v="399"/>
    <n v="4"/>
    <n v="1596"/>
    <x v="0"/>
    <x v="1"/>
    <x v="2"/>
  </r>
  <r>
    <x v="159"/>
    <x v="1"/>
    <x v="5"/>
    <x v="4"/>
    <n v="399"/>
    <n v="7"/>
    <n v="2793"/>
    <x v="0"/>
    <x v="0"/>
    <x v="4"/>
  </r>
  <r>
    <x v="159"/>
    <x v="1"/>
    <x v="1"/>
    <x v="3"/>
    <n v="499"/>
    <n v="10"/>
    <n v="4990"/>
    <x v="0"/>
    <x v="0"/>
    <x v="0"/>
  </r>
  <r>
    <x v="159"/>
    <x v="2"/>
    <x v="4"/>
    <x v="2"/>
    <n v="99"/>
    <n v="6"/>
    <n v="594"/>
    <x v="0"/>
    <x v="0"/>
    <x v="2"/>
  </r>
  <r>
    <x v="159"/>
    <x v="1"/>
    <x v="5"/>
    <x v="0"/>
    <n v="199"/>
    <n v="6"/>
    <n v="1194"/>
    <x v="0"/>
    <x v="0"/>
    <x v="3"/>
  </r>
  <r>
    <x v="159"/>
    <x v="2"/>
    <x v="5"/>
    <x v="0"/>
    <n v="199"/>
    <n v="2"/>
    <n v="398"/>
    <x v="1"/>
    <x v="0"/>
    <x v="0"/>
  </r>
  <r>
    <x v="160"/>
    <x v="0"/>
    <x v="1"/>
    <x v="4"/>
    <n v="399"/>
    <n v="5"/>
    <n v="1995"/>
    <x v="0"/>
    <x v="0"/>
    <x v="4"/>
  </r>
  <r>
    <x v="160"/>
    <x v="0"/>
    <x v="1"/>
    <x v="0"/>
    <n v="199"/>
    <n v="1"/>
    <n v="199"/>
    <x v="0"/>
    <x v="0"/>
    <x v="0"/>
  </r>
  <r>
    <x v="160"/>
    <x v="0"/>
    <x v="5"/>
    <x v="1"/>
    <n v="299"/>
    <n v="2"/>
    <n v="598"/>
    <x v="0"/>
    <x v="0"/>
    <x v="0"/>
  </r>
  <r>
    <x v="160"/>
    <x v="1"/>
    <x v="3"/>
    <x v="0"/>
    <n v="199"/>
    <n v="1"/>
    <n v="199"/>
    <x v="0"/>
    <x v="0"/>
    <x v="2"/>
  </r>
  <r>
    <x v="160"/>
    <x v="1"/>
    <x v="1"/>
    <x v="0"/>
    <n v="199"/>
    <n v="7"/>
    <n v="1393"/>
    <x v="1"/>
    <x v="0"/>
    <x v="4"/>
  </r>
  <r>
    <x v="160"/>
    <x v="2"/>
    <x v="3"/>
    <x v="1"/>
    <n v="299"/>
    <n v="1"/>
    <n v="299"/>
    <x v="1"/>
    <x v="0"/>
    <x v="2"/>
  </r>
  <r>
    <x v="160"/>
    <x v="2"/>
    <x v="1"/>
    <x v="4"/>
    <n v="399"/>
    <n v="10"/>
    <n v="3990"/>
    <x v="0"/>
    <x v="0"/>
    <x v="0"/>
  </r>
  <r>
    <x v="161"/>
    <x v="2"/>
    <x v="6"/>
    <x v="3"/>
    <n v="499"/>
    <n v="4"/>
    <n v="1996"/>
    <x v="1"/>
    <x v="0"/>
    <x v="3"/>
  </r>
  <r>
    <x v="161"/>
    <x v="1"/>
    <x v="5"/>
    <x v="0"/>
    <n v="199"/>
    <n v="5"/>
    <n v="995"/>
    <x v="0"/>
    <x v="0"/>
    <x v="3"/>
  </r>
  <r>
    <x v="161"/>
    <x v="1"/>
    <x v="3"/>
    <x v="0"/>
    <n v="199"/>
    <n v="4"/>
    <n v="796"/>
    <x v="0"/>
    <x v="0"/>
    <x v="3"/>
  </r>
  <r>
    <x v="162"/>
    <x v="1"/>
    <x v="4"/>
    <x v="0"/>
    <n v="199"/>
    <n v="9"/>
    <n v="1791"/>
    <x v="0"/>
    <x v="0"/>
    <x v="0"/>
  </r>
  <r>
    <x v="162"/>
    <x v="2"/>
    <x v="3"/>
    <x v="0"/>
    <n v="199"/>
    <n v="9"/>
    <n v="1791"/>
    <x v="1"/>
    <x v="0"/>
    <x v="0"/>
  </r>
  <r>
    <x v="162"/>
    <x v="2"/>
    <x v="3"/>
    <x v="2"/>
    <n v="99"/>
    <n v="10"/>
    <n v="990"/>
    <x v="1"/>
    <x v="0"/>
    <x v="4"/>
  </r>
  <r>
    <x v="162"/>
    <x v="0"/>
    <x v="2"/>
    <x v="4"/>
    <n v="399"/>
    <n v="8"/>
    <n v="3192"/>
    <x v="1"/>
    <x v="0"/>
    <x v="2"/>
  </r>
  <r>
    <x v="162"/>
    <x v="0"/>
    <x v="3"/>
    <x v="2"/>
    <n v="99"/>
    <n v="9"/>
    <n v="891"/>
    <x v="1"/>
    <x v="0"/>
    <x v="3"/>
  </r>
  <r>
    <x v="162"/>
    <x v="2"/>
    <x v="6"/>
    <x v="0"/>
    <n v="199"/>
    <n v="5"/>
    <n v="995"/>
    <x v="1"/>
    <x v="0"/>
    <x v="2"/>
  </r>
  <r>
    <x v="162"/>
    <x v="0"/>
    <x v="2"/>
    <x v="2"/>
    <n v="99"/>
    <n v="10"/>
    <n v="990"/>
    <x v="1"/>
    <x v="1"/>
    <x v="3"/>
  </r>
  <r>
    <x v="163"/>
    <x v="1"/>
    <x v="6"/>
    <x v="3"/>
    <n v="499"/>
    <n v="4"/>
    <n v="1996"/>
    <x v="0"/>
    <x v="0"/>
    <x v="2"/>
  </r>
  <r>
    <x v="163"/>
    <x v="2"/>
    <x v="4"/>
    <x v="0"/>
    <n v="199"/>
    <n v="9"/>
    <n v="1791"/>
    <x v="0"/>
    <x v="0"/>
    <x v="2"/>
  </r>
  <r>
    <x v="163"/>
    <x v="0"/>
    <x v="6"/>
    <x v="3"/>
    <n v="499"/>
    <n v="2"/>
    <n v="998"/>
    <x v="1"/>
    <x v="0"/>
    <x v="4"/>
  </r>
  <r>
    <x v="163"/>
    <x v="1"/>
    <x v="4"/>
    <x v="0"/>
    <n v="199"/>
    <n v="4"/>
    <n v="796"/>
    <x v="1"/>
    <x v="0"/>
    <x v="4"/>
  </r>
  <r>
    <x v="163"/>
    <x v="1"/>
    <x v="3"/>
    <x v="3"/>
    <n v="499"/>
    <n v="10"/>
    <n v="4990"/>
    <x v="1"/>
    <x v="0"/>
    <x v="3"/>
  </r>
  <r>
    <x v="163"/>
    <x v="0"/>
    <x v="3"/>
    <x v="3"/>
    <n v="499"/>
    <n v="7"/>
    <n v="3493"/>
    <x v="0"/>
    <x v="0"/>
    <x v="2"/>
  </r>
  <r>
    <x v="163"/>
    <x v="0"/>
    <x v="2"/>
    <x v="2"/>
    <n v="99"/>
    <n v="9"/>
    <n v="891"/>
    <x v="0"/>
    <x v="0"/>
    <x v="2"/>
  </r>
  <r>
    <x v="163"/>
    <x v="1"/>
    <x v="0"/>
    <x v="1"/>
    <n v="299"/>
    <n v="1"/>
    <n v="299"/>
    <x v="0"/>
    <x v="0"/>
    <x v="3"/>
  </r>
  <r>
    <x v="163"/>
    <x v="1"/>
    <x v="5"/>
    <x v="4"/>
    <n v="399"/>
    <n v="5"/>
    <n v="1995"/>
    <x v="1"/>
    <x v="1"/>
    <x v="1"/>
  </r>
  <r>
    <x v="163"/>
    <x v="1"/>
    <x v="0"/>
    <x v="4"/>
    <n v="399"/>
    <n v="2"/>
    <n v="798"/>
    <x v="1"/>
    <x v="0"/>
    <x v="2"/>
  </r>
  <r>
    <x v="163"/>
    <x v="0"/>
    <x v="2"/>
    <x v="4"/>
    <n v="399"/>
    <n v="4"/>
    <n v="1596"/>
    <x v="0"/>
    <x v="0"/>
    <x v="2"/>
  </r>
  <r>
    <x v="163"/>
    <x v="0"/>
    <x v="2"/>
    <x v="1"/>
    <n v="299"/>
    <n v="10"/>
    <n v="2990"/>
    <x v="0"/>
    <x v="1"/>
    <x v="3"/>
  </r>
  <r>
    <x v="163"/>
    <x v="1"/>
    <x v="0"/>
    <x v="1"/>
    <n v="299"/>
    <n v="8"/>
    <n v="2392"/>
    <x v="0"/>
    <x v="0"/>
    <x v="3"/>
  </r>
  <r>
    <x v="163"/>
    <x v="1"/>
    <x v="0"/>
    <x v="4"/>
    <n v="399"/>
    <n v="5"/>
    <n v="1995"/>
    <x v="0"/>
    <x v="0"/>
    <x v="3"/>
  </r>
  <r>
    <x v="164"/>
    <x v="2"/>
    <x v="3"/>
    <x v="3"/>
    <n v="499"/>
    <n v="7"/>
    <n v="3493"/>
    <x v="0"/>
    <x v="1"/>
    <x v="3"/>
  </r>
  <r>
    <x v="164"/>
    <x v="2"/>
    <x v="0"/>
    <x v="3"/>
    <n v="499"/>
    <n v="1"/>
    <n v="499"/>
    <x v="1"/>
    <x v="0"/>
    <x v="2"/>
  </r>
  <r>
    <x v="164"/>
    <x v="1"/>
    <x v="6"/>
    <x v="4"/>
    <n v="399"/>
    <n v="8"/>
    <n v="3192"/>
    <x v="0"/>
    <x v="0"/>
    <x v="0"/>
  </r>
  <r>
    <x v="164"/>
    <x v="1"/>
    <x v="2"/>
    <x v="0"/>
    <n v="199"/>
    <n v="3"/>
    <n v="597"/>
    <x v="0"/>
    <x v="0"/>
    <x v="1"/>
  </r>
  <r>
    <x v="164"/>
    <x v="1"/>
    <x v="2"/>
    <x v="3"/>
    <n v="499"/>
    <n v="7"/>
    <n v="3493"/>
    <x v="0"/>
    <x v="1"/>
    <x v="3"/>
  </r>
  <r>
    <x v="164"/>
    <x v="1"/>
    <x v="0"/>
    <x v="1"/>
    <n v="299"/>
    <n v="1"/>
    <n v="299"/>
    <x v="1"/>
    <x v="0"/>
    <x v="0"/>
  </r>
  <r>
    <x v="164"/>
    <x v="0"/>
    <x v="4"/>
    <x v="0"/>
    <n v="199"/>
    <n v="4"/>
    <n v="796"/>
    <x v="1"/>
    <x v="0"/>
    <x v="0"/>
  </r>
  <r>
    <x v="164"/>
    <x v="1"/>
    <x v="4"/>
    <x v="2"/>
    <n v="99"/>
    <n v="6"/>
    <n v="594"/>
    <x v="0"/>
    <x v="0"/>
    <x v="2"/>
  </r>
  <r>
    <x v="164"/>
    <x v="2"/>
    <x v="4"/>
    <x v="4"/>
    <n v="399"/>
    <n v="3"/>
    <n v="1197"/>
    <x v="0"/>
    <x v="0"/>
    <x v="3"/>
  </r>
  <r>
    <x v="164"/>
    <x v="0"/>
    <x v="3"/>
    <x v="2"/>
    <n v="99"/>
    <n v="1"/>
    <n v="99"/>
    <x v="0"/>
    <x v="0"/>
    <x v="2"/>
  </r>
  <r>
    <x v="164"/>
    <x v="2"/>
    <x v="6"/>
    <x v="1"/>
    <n v="299"/>
    <n v="6"/>
    <n v="1794"/>
    <x v="1"/>
    <x v="0"/>
    <x v="3"/>
  </r>
  <r>
    <x v="164"/>
    <x v="2"/>
    <x v="1"/>
    <x v="1"/>
    <n v="299"/>
    <n v="3"/>
    <n v="897"/>
    <x v="0"/>
    <x v="0"/>
    <x v="4"/>
  </r>
  <r>
    <x v="164"/>
    <x v="0"/>
    <x v="1"/>
    <x v="2"/>
    <n v="99"/>
    <n v="3"/>
    <n v="297"/>
    <x v="0"/>
    <x v="0"/>
    <x v="0"/>
  </r>
  <r>
    <x v="164"/>
    <x v="1"/>
    <x v="0"/>
    <x v="2"/>
    <n v="99"/>
    <n v="10"/>
    <n v="990"/>
    <x v="0"/>
    <x v="0"/>
    <x v="3"/>
  </r>
  <r>
    <x v="164"/>
    <x v="0"/>
    <x v="4"/>
    <x v="2"/>
    <n v="99"/>
    <n v="3"/>
    <n v="297"/>
    <x v="0"/>
    <x v="0"/>
    <x v="3"/>
  </r>
  <r>
    <x v="164"/>
    <x v="1"/>
    <x v="3"/>
    <x v="2"/>
    <n v="99"/>
    <n v="3"/>
    <n v="297"/>
    <x v="0"/>
    <x v="0"/>
    <x v="2"/>
  </r>
  <r>
    <x v="164"/>
    <x v="1"/>
    <x v="2"/>
    <x v="1"/>
    <n v="299"/>
    <n v="8"/>
    <n v="2392"/>
    <x v="0"/>
    <x v="0"/>
    <x v="3"/>
  </r>
  <r>
    <x v="164"/>
    <x v="2"/>
    <x v="1"/>
    <x v="1"/>
    <n v="299"/>
    <n v="6"/>
    <n v="1794"/>
    <x v="0"/>
    <x v="1"/>
    <x v="2"/>
  </r>
  <r>
    <x v="164"/>
    <x v="0"/>
    <x v="1"/>
    <x v="2"/>
    <n v="99"/>
    <n v="3"/>
    <n v="297"/>
    <x v="0"/>
    <x v="0"/>
    <x v="2"/>
  </r>
  <r>
    <x v="164"/>
    <x v="1"/>
    <x v="5"/>
    <x v="3"/>
    <n v="499"/>
    <n v="5"/>
    <n v="2495"/>
    <x v="1"/>
    <x v="0"/>
    <x v="1"/>
  </r>
  <r>
    <x v="164"/>
    <x v="2"/>
    <x v="0"/>
    <x v="0"/>
    <n v="199"/>
    <n v="6"/>
    <n v="1194"/>
    <x v="1"/>
    <x v="0"/>
    <x v="3"/>
  </r>
  <r>
    <x v="164"/>
    <x v="1"/>
    <x v="4"/>
    <x v="3"/>
    <n v="499"/>
    <n v="9"/>
    <n v="4491"/>
    <x v="1"/>
    <x v="0"/>
    <x v="2"/>
  </r>
  <r>
    <x v="164"/>
    <x v="2"/>
    <x v="2"/>
    <x v="4"/>
    <n v="399"/>
    <n v="6"/>
    <n v="2394"/>
    <x v="0"/>
    <x v="0"/>
    <x v="2"/>
  </r>
  <r>
    <x v="164"/>
    <x v="0"/>
    <x v="3"/>
    <x v="3"/>
    <n v="499"/>
    <n v="8"/>
    <n v="3992"/>
    <x v="0"/>
    <x v="0"/>
    <x v="2"/>
  </r>
  <r>
    <x v="164"/>
    <x v="1"/>
    <x v="0"/>
    <x v="4"/>
    <n v="399"/>
    <n v="5"/>
    <n v="1995"/>
    <x v="0"/>
    <x v="0"/>
    <x v="3"/>
  </r>
  <r>
    <x v="164"/>
    <x v="0"/>
    <x v="6"/>
    <x v="2"/>
    <n v="99"/>
    <n v="7"/>
    <n v="693"/>
    <x v="1"/>
    <x v="0"/>
    <x v="2"/>
  </r>
  <r>
    <x v="164"/>
    <x v="0"/>
    <x v="0"/>
    <x v="4"/>
    <n v="399"/>
    <n v="10"/>
    <n v="3990"/>
    <x v="0"/>
    <x v="0"/>
    <x v="1"/>
  </r>
  <r>
    <x v="165"/>
    <x v="0"/>
    <x v="5"/>
    <x v="0"/>
    <n v="199"/>
    <n v="1"/>
    <n v="199"/>
    <x v="1"/>
    <x v="1"/>
    <x v="3"/>
  </r>
  <r>
    <x v="165"/>
    <x v="2"/>
    <x v="6"/>
    <x v="2"/>
    <n v="99"/>
    <n v="6"/>
    <n v="594"/>
    <x v="1"/>
    <x v="1"/>
    <x v="0"/>
  </r>
  <r>
    <x v="165"/>
    <x v="1"/>
    <x v="0"/>
    <x v="0"/>
    <n v="199"/>
    <n v="10"/>
    <n v="1990"/>
    <x v="1"/>
    <x v="0"/>
    <x v="3"/>
  </r>
  <r>
    <x v="165"/>
    <x v="1"/>
    <x v="0"/>
    <x v="3"/>
    <n v="499"/>
    <n v="5"/>
    <n v="2495"/>
    <x v="0"/>
    <x v="0"/>
    <x v="3"/>
  </r>
  <r>
    <x v="165"/>
    <x v="0"/>
    <x v="0"/>
    <x v="3"/>
    <n v="499"/>
    <n v="4"/>
    <n v="1996"/>
    <x v="1"/>
    <x v="0"/>
    <x v="2"/>
  </r>
  <r>
    <x v="165"/>
    <x v="1"/>
    <x v="0"/>
    <x v="2"/>
    <n v="99"/>
    <n v="7"/>
    <n v="693"/>
    <x v="0"/>
    <x v="0"/>
    <x v="2"/>
  </r>
  <r>
    <x v="165"/>
    <x v="1"/>
    <x v="1"/>
    <x v="2"/>
    <n v="99"/>
    <n v="7"/>
    <n v="693"/>
    <x v="0"/>
    <x v="0"/>
    <x v="2"/>
  </r>
  <r>
    <x v="165"/>
    <x v="0"/>
    <x v="6"/>
    <x v="1"/>
    <n v="299"/>
    <n v="9"/>
    <n v="2691"/>
    <x v="0"/>
    <x v="0"/>
    <x v="0"/>
  </r>
  <r>
    <x v="165"/>
    <x v="0"/>
    <x v="4"/>
    <x v="0"/>
    <n v="199"/>
    <n v="5"/>
    <n v="995"/>
    <x v="1"/>
    <x v="0"/>
    <x v="2"/>
  </r>
  <r>
    <x v="166"/>
    <x v="2"/>
    <x v="2"/>
    <x v="1"/>
    <n v="299"/>
    <n v="8"/>
    <n v="2392"/>
    <x v="0"/>
    <x v="0"/>
    <x v="1"/>
  </r>
  <r>
    <x v="166"/>
    <x v="1"/>
    <x v="1"/>
    <x v="3"/>
    <n v="499"/>
    <n v="6"/>
    <n v="2994"/>
    <x v="1"/>
    <x v="0"/>
    <x v="2"/>
  </r>
  <r>
    <x v="166"/>
    <x v="1"/>
    <x v="5"/>
    <x v="4"/>
    <n v="399"/>
    <n v="3"/>
    <n v="1197"/>
    <x v="0"/>
    <x v="0"/>
    <x v="3"/>
  </r>
  <r>
    <x v="166"/>
    <x v="2"/>
    <x v="1"/>
    <x v="4"/>
    <n v="399"/>
    <n v="3"/>
    <n v="1197"/>
    <x v="1"/>
    <x v="0"/>
    <x v="2"/>
  </r>
  <r>
    <x v="166"/>
    <x v="2"/>
    <x v="4"/>
    <x v="2"/>
    <n v="99"/>
    <n v="7"/>
    <n v="693"/>
    <x v="1"/>
    <x v="1"/>
    <x v="2"/>
  </r>
  <r>
    <x v="167"/>
    <x v="2"/>
    <x v="1"/>
    <x v="1"/>
    <n v="299"/>
    <n v="8"/>
    <n v="2392"/>
    <x v="1"/>
    <x v="0"/>
    <x v="2"/>
  </r>
  <r>
    <x v="167"/>
    <x v="1"/>
    <x v="0"/>
    <x v="1"/>
    <n v="299"/>
    <n v="4"/>
    <n v="1196"/>
    <x v="0"/>
    <x v="0"/>
    <x v="3"/>
  </r>
  <r>
    <x v="167"/>
    <x v="0"/>
    <x v="2"/>
    <x v="3"/>
    <n v="499"/>
    <n v="7"/>
    <n v="3493"/>
    <x v="1"/>
    <x v="0"/>
    <x v="0"/>
  </r>
  <r>
    <x v="168"/>
    <x v="1"/>
    <x v="1"/>
    <x v="4"/>
    <n v="399"/>
    <n v="3"/>
    <n v="1197"/>
    <x v="1"/>
    <x v="0"/>
    <x v="2"/>
  </r>
  <r>
    <x v="168"/>
    <x v="2"/>
    <x v="6"/>
    <x v="3"/>
    <n v="499"/>
    <n v="10"/>
    <n v="4990"/>
    <x v="1"/>
    <x v="0"/>
    <x v="4"/>
  </r>
  <r>
    <x v="168"/>
    <x v="0"/>
    <x v="2"/>
    <x v="0"/>
    <n v="199"/>
    <n v="3"/>
    <n v="597"/>
    <x v="1"/>
    <x v="0"/>
    <x v="3"/>
  </r>
  <r>
    <x v="168"/>
    <x v="1"/>
    <x v="4"/>
    <x v="4"/>
    <n v="399"/>
    <n v="7"/>
    <n v="2793"/>
    <x v="1"/>
    <x v="0"/>
    <x v="3"/>
  </r>
  <r>
    <x v="168"/>
    <x v="1"/>
    <x v="5"/>
    <x v="1"/>
    <n v="299"/>
    <n v="6"/>
    <n v="1794"/>
    <x v="1"/>
    <x v="1"/>
    <x v="3"/>
  </r>
  <r>
    <x v="168"/>
    <x v="0"/>
    <x v="2"/>
    <x v="2"/>
    <n v="99"/>
    <n v="2"/>
    <n v="198"/>
    <x v="0"/>
    <x v="0"/>
    <x v="2"/>
  </r>
  <r>
    <x v="168"/>
    <x v="1"/>
    <x v="6"/>
    <x v="3"/>
    <n v="499"/>
    <n v="7"/>
    <n v="3493"/>
    <x v="0"/>
    <x v="0"/>
    <x v="2"/>
  </r>
  <r>
    <x v="169"/>
    <x v="2"/>
    <x v="6"/>
    <x v="0"/>
    <n v="199"/>
    <n v="2"/>
    <n v="398"/>
    <x v="0"/>
    <x v="0"/>
    <x v="1"/>
  </r>
  <r>
    <x v="169"/>
    <x v="1"/>
    <x v="6"/>
    <x v="3"/>
    <n v="499"/>
    <n v="4"/>
    <n v="1996"/>
    <x v="0"/>
    <x v="0"/>
    <x v="2"/>
  </r>
  <r>
    <x v="169"/>
    <x v="0"/>
    <x v="1"/>
    <x v="0"/>
    <n v="199"/>
    <n v="4"/>
    <n v="796"/>
    <x v="1"/>
    <x v="0"/>
    <x v="0"/>
  </r>
  <r>
    <x v="170"/>
    <x v="0"/>
    <x v="2"/>
    <x v="0"/>
    <n v="199"/>
    <n v="7"/>
    <n v="1393"/>
    <x v="1"/>
    <x v="0"/>
    <x v="4"/>
  </r>
  <r>
    <x v="171"/>
    <x v="2"/>
    <x v="4"/>
    <x v="0"/>
    <n v="199"/>
    <n v="10"/>
    <n v="1990"/>
    <x v="0"/>
    <x v="0"/>
    <x v="0"/>
  </r>
  <r>
    <x v="171"/>
    <x v="1"/>
    <x v="6"/>
    <x v="3"/>
    <n v="499"/>
    <n v="7"/>
    <n v="3493"/>
    <x v="1"/>
    <x v="0"/>
    <x v="1"/>
  </r>
  <r>
    <x v="171"/>
    <x v="1"/>
    <x v="1"/>
    <x v="0"/>
    <n v="199"/>
    <n v="3"/>
    <n v="597"/>
    <x v="0"/>
    <x v="0"/>
    <x v="3"/>
  </r>
  <r>
    <x v="172"/>
    <x v="1"/>
    <x v="1"/>
    <x v="4"/>
    <n v="399"/>
    <n v="10"/>
    <n v="3990"/>
    <x v="0"/>
    <x v="0"/>
    <x v="4"/>
  </r>
  <r>
    <x v="173"/>
    <x v="1"/>
    <x v="4"/>
    <x v="3"/>
    <n v="499"/>
    <n v="10"/>
    <n v="4990"/>
    <x v="1"/>
    <x v="0"/>
    <x v="3"/>
  </r>
  <r>
    <x v="174"/>
    <x v="2"/>
    <x v="1"/>
    <x v="0"/>
    <n v="199"/>
    <n v="4"/>
    <n v="796"/>
    <x v="0"/>
    <x v="1"/>
    <x v="2"/>
  </r>
  <r>
    <x v="174"/>
    <x v="2"/>
    <x v="4"/>
    <x v="0"/>
    <n v="199"/>
    <n v="10"/>
    <n v="1990"/>
    <x v="0"/>
    <x v="0"/>
    <x v="0"/>
  </r>
  <r>
    <x v="174"/>
    <x v="1"/>
    <x v="2"/>
    <x v="2"/>
    <n v="99"/>
    <n v="7"/>
    <n v="693"/>
    <x v="1"/>
    <x v="0"/>
    <x v="3"/>
  </r>
  <r>
    <x v="174"/>
    <x v="2"/>
    <x v="3"/>
    <x v="1"/>
    <n v="299"/>
    <n v="3"/>
    <n v="897"/>
    <x v="1"/>
    <x v="0"/>
    <x v="0"/>
  </r>
  <r>
    <x v="174"/>
    <x v="2"/>
    <x v="3"/>
    <x v="4"/>
    <n v="399"/>
    <n v="3"/>
    <n v="1197"/>
    <x v="1"/>
    <x v="0"/>
    <x v="4"/>
  </r>
  <r>
    <x v="174"/>
    <x v="1"/>
    <x v="5"/>
    <x v="1"/>
    <n v="299"/>
    <n v="3"/>
    <n v="897"/>
    <x v="0"/>
    <x v="0"/>
    <x v="2"/>
  </r>
  <r>
    <x v="174"/>
    <x v="2"/>
    <x v="1"/>
    <x v="4"/>
    <n v="399"/>
    <n v="6"/>
    <n v="2394"/>
    <x v="0"/>
    <x v="0"/>
    <x v="0"/>
  </r>
  <r>
    <x v="175"/>
    <x v="2"/>
    <x v="3"/>
    <x v="1"/>
    <n v="299"/>
    <n v="6"/>
    <n v="1794"/>
    <x v="1"/>
    <x v="0"/>
    <x v="1"/>
  </r>
  <r>
    <x v="175"/>
    <x v="0"/>
    <x v="4"/>
    <x v="4"/>
    <n v="399"/>
    <n v="4"/>
    <n v="1596"/>
    <x v="0"/>
    <x v="0"/>
    <x v="2"/>
  </r>
  <r>
    <x v="175"/>
    <x v="0"/>
    <x v="3"/>
    <x v="4"/>
    <n v="399"/>
    <n v="1"/>
    <n v="399"/>
    <x v="0"/>
    <x v="0"/>
    <x v="3"/>
  </r>
  <r>
    <x v="176"/>
    <x v="0"/>
    <x v="4"/>
    <x v="0"/>
    <n v="199"/>
    <n v="6"/>
    <n v="1194"/>
    <x v="0"/>
    <x v="0"/>
    <x v="0"/>
  </r>
  <r>
    <x v="176"/>
    <x v="0"/>
    <x v="2"/>
    <x v="1"/>
    <n v="299"/>
    <n v="9"/>
    <n v="2691"/>
    <x v="0"/>
    <x v="0"/>
    <x v="3"/>
  </r>
  <r>
    <x v="177"/>
    <x v="0"/>
    <x v="5"/>
    <x v="0"/>
    <n v="199"/>
    <n v="6"/>
    <n v="1194"/>
    <x v="0"/>
    <x v="0"/>
    <x v="0"/>
  </r>
  <r>
    <x v="177"/>
    <x v="2"/>
    <x v="0"/>
    <x v="2"/>
    <n v="99"/>
    <n v="4"/>
    <n v="396"/>
    <x v="0"/>
    <x v="0"/>
    <x v="3"/>
  </r>
  <r>
    <x v="177"/>
    <x v="0"/>
    <x v="2"/>
    <x v="0"/>
    <n v="199"/>
    <n v="7"/>
    <n v="1393"/>
    <x v="1"/>
    <x v="0"/>
    <x v="2"/>
  </r>
  <r>
    <x v="177"/>
    <x v="2"/>
    <x v="0"/>
    <x v="3"/>
    <n v="499"/>
    <n v="1"/>
    <n v="499"/>
    <x v="0"/>
    <x v="0"/>
    <x v="2"/>
  </r>
  <r>
    <x v="177"/>
    <x v="0"/>
    <x v="0"/>
    <x v="3"/>
    <n v="499"/>
    <n v="8"/>
    <n v="3992"/>
    <x v="0"/>
    <x v="0"/>
    <x v="0"/>
  </r>
  <r>
    <x v="177"/>
    <x v="1"/>
    <x v="2"/>
    <x v="2"/>
    <n v="99"/>
    <n v="10"/>
    <n v="990"/>
    <x v="0"/>
    <x v="0"/>
    <x v="2"/>
  </r>
  <r>
    <x v="177"/>
    <x v="0"/>
    <x v="2"/>
    <x v="1"/>
    <n v="299"/>
    <n v="8"/>
    <n v="2392"/>
    <x v="0"/>
    <x v="1"/>
    <x v="3"/>
  </r>
  <r>
    <x v="177"/>
    <x v="0"/>
    <x v="1"/>
    <x v="1"/>
    <n v="299"/>
    <n v="1"/>
    <n v="299"/>
    <x v="0"/>
    <x v="0"/>
    <x v="2"/>
  </r>
  <r>
    <x v="177"/>
    <x v="2"/>
    <x v="3"/>
    <x v="0"/>
    <n v="199"/>
    <n v="9"/>
    <n v="1791"/>
    <x v="1"/>
    <x v="0"/>
    <x v="3"/>
  </r>
  <r>
    <x v="177"/>
    <x v="1"/>
    <x v="6"/>
    <x v="3"/>
    <n v="499"/>
    <n v="9"/>
    <n v="4491"/>
    <x v="1"/>
    <x v="0"/>
    <x v="0"/>
  </r>
  <r>
    <x v="178"/>
    <x v="1"/>
    <x v="6"/>
    <x v="1"/>
    <n v="299"/>
    <n v="6"/>
    <n v="1794"/>
    <x v="1"/>
    <x v="0"/>
    <x v="0"/>
  </r>
  <r>
    <x v="179"/>
    <x v="2"/>
    <x v="2"/>
    <x v="4"/>
    <n v="399"/>
    <n v="8"/>
    <n v="3192"/>
    <x v="0"/>
    <x v="0"/>
    <x v="2"/>
  </r>
  <r>
    <x v="179"/>
    <x v="1"/>
    <x v="3"/>
    <x v="4"/>
    <n v="399"/>
    <n v="8"/>
    <n v="3192"/>
    <x v="0"/>
    <x v="0"/>
    <x v="0"/>
  </r>
  <r>
    <x v="179"/>
    <x v="2"/>
    <x v="2"/>
    <x v="4"/>
    <n v="399"/>
    <n v="9"/>
    <n v="3591"/>
    <x v="0"/>
    <x v="0"/>
    <x v="2"/>
  </r>
  <r>
    <x v="180"/>
    <x v="0"/>
    <x v="3"/>
    <x v="2"/>
    <n v="99"/>
    <n v="3"/>
    <n v="297"/>
    <x v="0"/>
    <x v="1"/>
    <x v="2"/>
  </r>
  <r>
    <x v="181"/>
    <x v="0"/>
    <x v="1"/>
    <x v="3"/>
    <n v="499"/>
    <n v="1"/>
    <n v="499"/>
    <x v="0"/>
    <x v="0"/>
    <x v="0"/>
  </r>
  <r>
    <x v="182"/>
    <x v="1"/>
    <x v="4"/>
    <x v="3"/>
    <n v="499"/>
    <n v="4"/>
    <n v="1996"/>
    <x v="0"/>
    <x v="0"/>
    <x v="0"/>
  </r>
  <r>
    <x v="182"/>
    <x v="1"/>
    <x v="1"/>
    <x v="3"/>
    <n v="499"/>
    <n v="10"/>
    <n v="4990"/>
    <x v="0"/>
    <x v="0"/>
    <x v="2"/>
  </r>
  <r>
    <x v="182"/>
    <x v="1"/>
    <x v="1"/>
    <x v="1"/>
    <n v="299"/>
    <n v="6"/>
    <n v="1794"/>
    <x v="1"/>
    <x v="0"/>
    <x v="3"/>
  </r>
  <r>
    <x v="182"/>
    <x v="2"/>
    <x v="2"/>
    <x v="3"/>
    <n v="499"/>
    <n v="10"/>
    <n v="4990"/>
    <x v="0"/>
    <x v="0"/>
    <x v="4"/>
  </r>
  <r>
    <x v="182"/>
    <x v="0"/>
    <x v="6"/>
    <x v="4"/>
    <n v="399"/>
    <n v="6"/>
    <n v="2394"/>
    <x v="1"/>
    <x v="0"/>
    <x v="1"/>
  </r>
  <r>
    <x v="182"/>
    <x v="1"/>
    <x v="6"/>
    <x v="2"/>
    <n v="99"/>
    <n v="10"/>
    <n v="990"/>
    <x v="1"/>
    <x v="0"/>
    <x v="4"/>
  </r>
  <r>
    <x v="182"/>
    <x v="2"/>
    <x v="0"/>
    <x v="4"/>
    <n v="399"/>
    <n v="4"/>
    <n v="1596"/>
    <x v="1"/>
    <x v="0"/>
    <x v="3"/>
  </r>
  <r>
    <x v="183"/>
    <x v="2"/>
    <x v="4"/>
    <x v="3"/>
    <n v="499"/>
    <n v="2"/>
    <n v="998"/>
    <x v="0"/>
    <x v="0"/>
    <x v="2"/>
  </r>
  <r>
    <x v="183"/>
    <x v="2"/>
    <x v="5"/>
    <x v="3"/>
    <n v="499"/>
    <n v="3"/>
    <n v="1497"/>
    <x v="0"/>
    <x v="0"/>
    <x v="2"/>
  </r>
  <r>
    <x v="183"/>
    <x v="1"/>
    <x v="6"/>
    <x v="2"/>
    <n v="99"/>
    <n v="9"/>
    <n v="891"/>
    <x v="1"/>
    <x v="0"/>
    <x v="2"/>
  </r>
  <r>
    <x v="183"/>
    <x v="2"/>
    <x v="2"/>
    <x v="4"/>
    <n v="399"/>
    <n v="8"/>
    <n v="3192"/>
    <x v="1"/>
    <x v="1"/>
    <x v="4"/>
  </r>
  <r>
    <x v="183"/>
    <x v="0"/>
    <x v="5"/>
    <x v="0"/>
    <n v="199"/>
    <n v="8"/>
    <n v="1592"/>
    <x v="1"/>
    <x v="0"/>
    <x v="0"/>
  </r>
  <r>
    <x v="184"/>
    <x v="2"/>
    <x v="1"/>
    <x v="3"/>
    <n v="499"/>
    <n v="5"/>
    <n v="2495"/>
    <x v="0"/>
    <x v="0"/>
    <x v="2"/>
  </r>
  <r>
    <x v="184"/>
    <x v="0"/>
    <x v="0"/>
    <x v="3"/>
    <n v="499"/>
    <n v="6"/>
    <n v="2994"/>
    <x v="0"/>
    <x v="0"/>
    <x v="0"/>
  </r>
  <r>
    <x v="184"/>
    <x v="2"/>
    <x v="4"/>
    <x v="1"/>
    <n v="299"/>
    <n v="5"/>
    <n v="1495"/>
    <x v="1"/>
    <x v="1"/>
    <x v="2"/>
  </r>
  <r>
    <x v="184"/>
    <x v="2"/>
    <x v="0"/>
    <x v="0"/>
    <n v="199"/>
    <n v="6"/>
    <n v="1194"/>
    <x v="1"/>
    <x v="0"/>
    <x v="2"/>
  </r>
  <r>
    <x v="184"/>
    <x v="2"/>
    <x v="4"/>
    <x v="2"/>
    <n v="99"/>
    <n v="10"/>
    <n v="990"/>
    <x v="0"/>
    <x v="0"/>
    <x v="4"/>
  </r>
  <r>
    <x v="184"/>
    <x v="1"/>
    <x v="4"/>
    <x v="0"/>
    <n v="199"/>
    <n v="10"/>
    <n v="1990"/>
    <x v="0"/>
    <x v="0"/>
    <x v="2"/>
  </r>
  <r>
    <x v="184"/>
    <x v="0"/>
    <x v="5"/>
    <x v="4"/>
    <n v="399"/>
    <n v="5"/>
    <n v="1995"/>
    <x v="0"/>
    <x v="0"/>
    <x v="2"/>
  </r>
  <r>
    <x v="184"/>
    <x v="0"/>
    <x v="4"/>
    <x v="0"/>
    <n v="199"/>
    <n v="6"/>
    <n v="1194"/>
    <x v="0"/>
    <x v="0"/>
    <x v="2"/>
  </r>
  <r>
    <x v="184"/>
    <x v="0"/>
    <x v="5"/>
    <x v="4"/>
    <n v="399"/>
    <n v="8"/>
    <n v="3192"/>
    <x v="0"/>
    <x v="0"/>
    <x v="0"/>
  </r>
  <r>
    <x v="185"/>
    <x v="1"/>
    <x v="2"/>
    <x v="4"/>
    <n v="399"/>
    <n v="10"/>
    <n v="3990"/>
    <x v="0"/>
    <x v="1"/>
    <x v="2"/>
  </r>
  <r>
    <x v="186"/>
    <x v="1"/>
    <x v="3"/>
    <x v="4"/>
    <n v="399"/>
    <n v="8"/>
    <n v="3192"/>
    <x v="0"/>
    <x v="0"/>
    <x v="3"/>
  </r>
  <r>
    <x v="187"/>
    <x v="1"/>
    <x v="6"/>
    <x v="1"/>
    <n v="299"/>
    <n v="6"/>
    <n v="1794"/>
    <x v="0"/>
    <x v="0"/>
    <x v="2"/>
  </r>
  <r>
    <x v="187"/>
    <x v="0"/>
    <x v="0"/>
    <x v="4"/>
    <n v="399"/>
    <n v="7"/>
    <n v="2793"/>
    <x v="0"/>
    <x v="1"/>
    <x v="2"/>
  </r>
  <r>
    <x v="187"/>
    <x v="0"/>
    <x v="5"/>
    <x v="3"/>
    <n v="499"/>
    <n v="5"/>
    <n v="2495"/>
    <x v="0"/>
    <x v="0"/>
    <x v="0"/>
  </r>
  <r>
    <x v="187"/>
    <x v="1"/>
    <x v="4"/>
    <x v="1"/>
    <n v="299"/>
    <n v="1"/>
    <n v="299"/>
    <x v="0"/>
    <x v="0"/>
    <x v="1"/>
  </r>
  <r>
    <x v="187"/>
    <x v="1"/>
    <x v="1"/>
    <x v="2"/>
    <n v="99"/>
    <n v="5"/>
    <n v="495"/>
    <x v="0"/>
    <x v="0"/>
    <x v="0"/>
  </r>
  <r>
    <x v="187"/>
    <x v="2"/>
    <x v="3"/>
    <x v="1"/>
    <n v="299"/>
    <n v="6"/>
    <n v="1794"/>
    <x v="1"/>
    <x v="0"/>
    <x v="3"/>
  </r>
  <r>
    <x v="187"/>
    <x v="2"/>
    <x v="0"/>
    <x v="2"/>
    <n v="99"/>
    <n v="4"/>
    <n v="396"/>
    <x v="0"/>
    <x v="0"/>
    <x v="1"/>
  </r>
  <r>
    <x v="187"/>
    <x v="2"/>
    <x v="1"/>
    <x v="4"/>
    <n v="399"/>
    <n v="4"/>
    <n v="1596"/>
    <x v="1"/>
    <x v="0"/>
    <x v="3"/>
  </r>
  <r>
    <x v="187"/>
    <x v="1"/>
    <x v="0"/>
    <x v="3"/>
    <n v="499"/>
    <n v="3"/>
    <n v="1497"/>
    <x v="0"/>
    <x v="0"/>
    <x v="2"/>
  </r>
  <r>
    <x v="187"/>
    <x v="1"/>
    <x v="1"/>
    <x v="4"/>
    <n v="399"/>
    <n v="6"/>
    <n v="2394"/>
    <x v="0"/>
    <x v="0"/>
    <x v="2"/>
  </r>
  <r>
    <x v="187"/>
    <x v="0"/>
    <x v="2"/>
    <x v="0"/>
    <n v="199"/>
    <n v="6"/>
    <n v="1194"/>
    <x v="1"/>
    <x v="0"/>
    <x v="2"/>
  </r>
  <r>
    <x v="187"/>
    <x v="1"/>
    <x v="3"/>
    <x v="3"/>
    <n v="499"/>
    <n v="6"/>
    <n v="2994"/>
    <x v="0"/>
    <x v="0"/>
    <x v="2"/>
  </r>
  <r>
    <x v="187"/>
    <x v="1"/>
    <x v="3"/>
    <x v="1"/>
    <n v="299"/>
    <n v="9"/>
    <n v="2691"/>
    <x v="0"/>
    <x v="0"/>
    <x v="2"/>
  </r>
  <r>
    <x v="187"/>
    <x v="2"/>
    <x v="6"/>
    <x v="3"/>
    <n v="499"/>
    <n v="4"/>
    <n v="1996"/>
    <x v="1"/>
    <x v="0"/>
    <x v="2"/>
  </r>
  <r>
    <x v="187"/>
    <x v="0"/>
    <x v="4"/>
    <x v="0"/>
    <n v="199"/>
    <n v="10"/>
    <n v="1990"/>
    <x v="0"/>
    <x v="0"/>
    <x v="0"/>
  </r>
  <r>
    <x v="187"/>
    <x v="0"/>
    <x v="6"/>
    <x v="3"/>
    <n v="499"/>
    <n v="7"/>
    <n v="3493"/>
    <x v="0"/>
    <x v="0"/>
    <x v="2"/>
  </r>
  <r>
    <x v="187"/>
    <x v="1"/>
    <x v="6"/>
    <x v="0"/>
    <n v="199"/>
    <n v="2"/>
    <n v="398"/>
    <x v="0"/>
    <x v="0"/>
    <x v="0"/>
  </r>
  <r>
    <x v="187"/>
    <x v="2"/>
    <x v="2"/>
    <x v="3"/>
    <n v="499"/>
    <n v="9"/>
    <n v="4491"/>
    <x v="1"/>
    <x v="0"/>
    <x v="2"/>
  </r>
  <r>
    <x v="187"/>
    <x v="0"/>
    <x v="2"/>
    <x v="3"/>
    <n v="499"/>
    <n v="6"/>
    <n v="2994"/>
    <x v="0"/>
    <x v="0"/>
    <x v="2"/>
  </r>
  <r>
    <x v="187"/>
    <x v="2"/>
    <x v="1"/>
    <x v="4"/>
    <n v="399"/>
    <n v="5"/>
    <n v="1995"/>
    <x v="1"/>
    <x v="0"/>
    <x v="2"/>
  </r>
  <r>
    <x v="187"/>
    <x v="0"/>
    <x v="5"/>
    <x v="3"/>
    <n v="499"/>
    <n v="10"/>
    <n v="4990"/>
    <x v="1"/>
    <x v="0"/>
    <x v="2"/>
  </r>
  <r>
    <x v="188"/>
    <x v="1"/>
    <x v="4"/>
    <x v="3"/>
    <n v="499"/>
    <n v="2"/>
    <n v="998"/>
    <x v="0"/>
    <x v="0"/>
    <x v="2"/>
  </r>
  <r>
    <x v="188"/>
    <x v="0"/>
    <x v="6"/>
    <x v="2"/>
    <n v="99"/>
    <n v="2"/>
    <n v="198"/>
    <x v="0"/>
    <x v="0"/>
    <x v="4"/>
  </r>
  <r>
    <x v="188"/>
    <x v="2"/>
    <x v="6"/>
    <x v="2"/>
    <n v="99"/>
    <n v="9"/>
    <n v="891"/>
    <x v="1"/>
    <x v="1"/>
    <x v="1"/>
  </r>
  <r>
    <x v="188"/>
    <x v="0"/>
    <x v="4"/>
    <x v="0"/>
    <n v="199"/>
    <n v="3"/>
    <n v="597"/>
    <x v="0"/>
    <x v="0"/>
    <x v="2"/>
  </r>
  <r>
    <x v="189"/>
    <x v="2"/>
    <x v="4"/>
    <x v="4"/>
    <n v="399"/>
    <n v="10"/>
    <n v="3990"/>
    <x v="0"/>
    <x v="0"/>
    <x v="2"/>
  </r>
  <r>
    <x v="189"/>
    <x v="0"/>
    <x v="5"/>
    <x v="3"/>
    <n v="499"/>
    <n v="7"/>
    <n v="3493"/>
    <x v="1"/>
    <x v="0"/>
    <x v="4"/>
  </r>
  <r>
    <x v="190"/>
    <x v="1"/>
    <x v="5"/>
    <x v="0"/>
    <n v="199"/>
    <n v="9"/>
    <n v="1791"/>
    <x v="0"/>
    <x v="0"/>
    <x v="0"/>
  </r>
  <r>
    <x v="190"/>
    <x v="1"/>
    <x v="0"/>
    <x v="4"/>
    <n v="399"/>
    <n v="10"/>
    <n v="3990"/>
    <x v="1"/>
    <x v="0"/>
    <x v="1"/>
  </r>
  <r>
    <x v="190"/>
    <x v="0"/>
    <x v="0"/>
    <x v="2"/>
    <n v="99"/>
    <n v="3"/>
    <n v="297"/>
    <x v="1"/>
    <x v="0"/>
    <x v="4"/>
  </r>
  <r>
    <x v="190"/>
    <x v="2"/>
    <x v="6"/>
    <x v="3"/>
    <n v="499"/>
    <n v="1"/>
    <n v="499"/>
    <x v="0"/>
    <x v="0"/>
    <x v="1"/>
  </r>
  <r>
    <x v="190"/>
    <x v="0"/>
    <x v="1"/>
    <x v="4"/>
    <n v="399"/>
    <n v="3"/>
    <n v="1197"/>
    <x v="1"/>
    <x v="0"/>
    <x v="2"/>
  </r>
  <r>
    <x v="190"/>
    <x v="2"/>
    <x v="3"/>
    <x v="2"/>
    <n v="99"/>
    <n v="10"/>
    <n v="990"/>
    <x v="0"/>
    <x v="0"/>
    <x v="4"/>
  </r>
  <r>
    <x v="190"/>
    <x v="2"/>
    <x v="3"/>
    <x v="0"/>
    <n v="199"/>
    <n v="10"/>
    <n v="1990"/>
    <x v="1"/>
    <x v="0"/>
    <x v="2"/>
  </r>
  <r>
    <x v="191"/>
    <x v="1"/>
    <x v="1"/>
    <x v="3"/>
    <n v="499"/>
    <n v="2"/>
    <n v="998"/>
    <x v="0"/>
    <x v="0"/>
    <x v="2"/>
  </r>
  <r>
    <x v="191"/>
    <x v="2"/>
    <x v="1"/>
    <x v="0"/>
    <n v="199"/>
    <n v="10"/>
    <n v="1990"/>
    <x v="1"/>
    <x v="0"/>
    <x v="3"/>
  </r>
  <r>
    <x v="191"/>
    <x v="2"/>
    <x v="2"/>
    <x v="4"/>
    <n v="399"/>
    <n v="2"/>
    <n v="798"/>
    <x v="0"/>
    <x v="0"/>
    <x v="2"/>
  </r>
  <r>
    <x v="191"/>
    <x v="0"/>
    <x v="0"/>
    <x v="4"/>
    <n v="399"/>
    <n v="10"/>
    <n v="3990"/>
    <x v="1"/>
    <x v="0"/>
    <x v="2"/>
  </r>
  <r>
    <x v="191"/>
    <x v="1"/>
    <x v="4"/>
    <x v="4"/>
    <n v="399"/>
    <n v="10"/>
    <n v="3990"/>
    <x v="1"/>
    <x v="1"/>
    <x v="1"/>
  </r>
  <r>
    <x v="191"/>
    <x v="0"/>
    <x v="4"/>
    <x v="4"/>
    <n v="399"/>
    <n v="10"/>
    <n v="3990"/>
    <x v="1"/>
    <x v="1"/>
    <x v="0"/>
  </r>
  <r>
    <x v="192"/>
    <x v="0"/>
    <x v="4"/>
    <x v="0"/>
    <n v="199"/>
    <n v="5"/>
    <n v="995"/>
    <x v="0"/>
    <x v="1"/>
    <x v="0"/>
  </r>
  <r>
    <x v="193"/>
    <x v="0"/>
    <x v="3"/>
    <x v="1"/>
    <n v="299"/>
    <n v="3"/>
    <n v="897"/>
    <x v="0"/>
    <x v="0"/>
    <x v="2"/>
  </r>
  <r>
    <x v="193"/>
    <x v="1"/>
    <x v="6"/>
    <x v="2"/>
    <n v="99"/>
    <n v="3"/>
    <n v="297"/>
    <x v="0"/>
    <x v="0"/>
    <x v="1"/>
  </r>
  <r>
    <x v="193"/>
    <x v="2"/>
    <x v="1"/>
    <x v="1"/>
    <n v="299"/>
    <n v="2"/>
    <n v="598"/>
    <x v="1"/>
    <x v="0"/>
    <x v="0"/>
  </r>
  <r>
    <x v="193"/>
    <x v="0"/>
    <x v="6"/>
    <x v="0"/>
    <n v="199"/>
    <n v="9"/>
    <n v="1791"/>
    <x v="0"/>
    <x v="0"/>
    <x v="3"/>
  </r>
  <r>
    <x v="193"/>
    <x v="1"/>
    <x v="4"/>
    <x v="0"/>
    <n v="199"/>
    <n v="6"/>
    <n v="1194"/>
    <x v="0"/>
    <x v="0"/>
    <x v="3"/>
  </r>
  <r>
    <x v="193"/>
    <x v="0"/>
    <x v="5"/>
    <x v="0"/>
    <n v="199"/>
    <n v="1"/>
    <n v="199"/>
    <x v="1"/>
    <x v="0"/>
    <x v="3"/>
  </r>
  <r>
    <x v="193"/>
    <x v="2"/>
    <x v="4"/>
    <x v="3"/>
    <n v="499"/>
    <n v="5"/>
    <n v="2495"/>
    <x v="1"/>
    <x v="0"/>
    <x v="2"/>
  </r>
  <r>
    <x v="193"/>
    <x v="0"/>
    <x v="3"/>
    <x v="2"/>
    <n v="99"/>
    <n v="1"/>
    <n v="99"/>
    <x v="0"/>
    <x v="0"/>
    <x v="2"/>
  </r>
  <r>
    <x v="193"/>
    <x v="2"/>
    <x v="6"/>
    <x v="3"/>
    <n v="499"/>
    <n v="10"/>
    <n v="4990"/>
    <x v="1"/>
    <x v="0"/>
    <x v="4"/>
  </r>
  <r>
    <x v="193"/>
    <x v="1"/>
    <x v="2"/>
    <x v="4"/>
    <n v="399"/>
    <n v="3"/>
    <n v="1197"/>
    <x v="0"/>
    <x v="0"/>
    <x v="0"/>
  </r>
  <r>
    <x v="193"/>
    <x v="0"/>
    <x v="5"/>
    <x v="2"/>
    <n v="99"/>
    <n v="7"/>
    <n v="693"/>
    <x v="0"/>
    <x v="0"/>
    <x v="2"/>
  </r>
  <r>
    <x v="193"/>
    <x v="2"/>
    <x v="3"/>
    <x v="1"/>
    <n v="299"/>
    <n v="2"/>
    <n v="598"/>
    <x v="1"/>
    <x v="0"/>
    <x v="2"/>
  </r>
  <r>
    <x v="194"/>
    <x v="1"/>
    <x v="6"/>
    <x v="4"/>
    <n v="399"/>
    <n v="3"/>
    <n v="1197"/>
    <x v="0"/>
    <x v="0"/>
    <x v="2"/>
  </r>
  <r>
    <x v="195"/>
    <x v="2"/>
    <x v="6"/>
    <x v="1"/>
    <n v="299"/>
    <n v="7"/>
    <n v="2093"/>
    <x v="1"/>
    <x v="0"/>
    <x v="0"/>
  </r>
  <r>
    <x v="195"/>
    <x v="0"/>
    <x v="5"/>
    <x v="1"/>
    <n v="299"/>
    <n v="8"/>
    <n v="2392"/>
    <x v="0"/>
    <x v="0"/>
    <x v="0"/>
  </r>
  <r>
    <x v="195"/>
    <x v="1"/>
    <x v="6"/>
    <x v="4"/>
    <n v="399"/>
    <n v="10"/>
    <n v="3990"/>
    <x v="1"/>
    <x v="0"/>
    <x v="4"/>
  </r>
  <r>
    <x v="195"/>
    <x v="2"/>
    <x v="0"/>
    <x v="4"/>
    <n v="399"/>
    <n v="4"/>
    <n v="1596"/>
    <x v="1"/>
    <x v="0"/>
    <x v="4"/>
  </r>
  <r>
    <x v="195"/>
    <x v="1"/>
    <x v="6"/>
    <x v="0"/>
    <n v="199"/>
    <n v="4"/>
    <n v="796"/>
    <x v="0"/>
    <x v="0"/>
    <x v="2"/>
  </r>
  <r>
    <x v="195"/>
    <x v="2"/>
    <x v="2"/>
    <x v="1"/>
    <n v="299"/>
    <n v="7"/>
    <n v="2093"/>
    <x v="1"/>
    <x v="0"/>
    <x v="3"/>
  </r>
  <r>
    <x v="195"/>
    <x v="1"/>
    <x v="2"/>
    <x v="2"/>
    <n v="99"/>
    <n v="5"/>
    <n v="495"/>
    <x v="1"/>
    <x v="0"/>
    <x v="3"/>
  </r>
  <r>
    <x v="195"/>
    <x v="1"/>
    <x v="3"/>
    <x v="3"/>
    <n v="499"/>
    <n v="3"/>
    <n v="1497"/>
    <x v="1"/>
    <x v="0"/>
    <x v="2"/>
  </r>
  <r>
    <x v="195"/>
    <x v="2"/>
    <x v="5"/>
    <x v="4"/>
    <n v="399"/>
    <n v="1"/>
    <n v="399"/>
    <x v="1"/>
    <x v="0"/>
    <x v="3"/>
  </r>
  <r>
    <x v="195"/>
    <x v="2"/>
    <x v="3"/>
    <x v="2"/>
    <n v="99"/>
    <n v="3"/>
    <n v="297"/>
    <x v="1"/>
    <x v="0"/>
    <x v="2"/>
  </r>
  <r>
    <x v="195"/>
    <x v="1"/>
    <x v="6"/>
    <x v="0"/>
    <n v="199"/>
    <n v="5"/>
    <n v="995"/>
    <x v="1"/>
    <x v="0"/>
    <x v="3"/>
  </r>
  <r>
    <x v="195"/>
    <x v="1"/>
    <x v="3"/>
    <x v="1"/>
    <n v="299"/>
    <n v="9"/>
    <n v="2691"/>
    <x v="0"/>
    <x v="0"/>
    <x v="0"/>
  </r>
  <r>
    <x v="196"/>
    <x v="2"/>
    <x v="5"/>
    <x v="2"/>
    <n v="99"/>
    <n v="9"/>
    <n v="891"/>
    <x v="0"/>
    <x v="0"/>
    <x v="2"/>
  </r>
  <r>
    <x v="197"/>
    <x v="0"/>
    <x v="3"/>
    <x v="3"/>
    <n v="499"/>
    <n v="5"/>
    <n v="2495"/>
    <x v="0"/>
    <x v="0"/>
    <x v="2"/>
  </r>
  <r>
    <x v="197"/>
    <x v="2"/>
    <x v="6"/>
    <x v="0"/>
    <n v="199"/>
    <n v="9"/>
    <n v="1791"/>
    <x v="0"/>
    <x v="1"/>
    <x v="0"/>
  </r>
  <r>
    <x v="197"/>
    <x v="2"/>
    <x v="3"/>
    <x v="3"/>
    <n v="499"/>
    <n v="9"/>
    <n v="4491"/>
    <x v="0"/>
    <x v="0"/>
    <x v="3"/>
  </r>
  <r>
    <x v="197"/>
    <x v="0"/>
    <x v="0"/>
    <x v="1"/>
    <n v="299"/>
    <n v="5"/>
    <n v="1495"/>
    <x v="1"/>
    <x v="0"/>
    <x v="2"/>
  </r>
  <r>
    <x v="197"/>
    <x v="1"/>
    <x v="6"/>
    <x v="2"/>
    <n v="99"/>
    <n v="2"/>
    <n v="198"/>
    <x v="0"/>
    <x v="1"/>
    <x v="2"/>
  </r>
  <r>
    <x v="197"/>
    <x v="2"/>
    <x v="0"/>
    <x v="4"/>
    <n v="399"/>
    <n v="7"/>
    <n v="2793"/>
    <x v="0"/>
    <x v="0"/>
    <x v="2"/>
  </r>
  <r>
    <x v="197"/>
    <x v="2"/>
    <x v="1"/>
    <x v="3"/>
    <n v="499"/>
    <n v="5"/>
    <n v="2495"/>
    <x v="1"/>
    <x v="0"/>
    <x v="2"/>
  </r>
  <r>
    <x v="197"/>
    <x v="2"/>
    <x v="5"/>
    <x v="1"/>
    <n v="299"/>
    <n v="10"/>
    <n v="2990"/>
    <x v="1"/>
    <x v="1"/>
    <x v="4"/>
  </r>
  <r>
    <x v="197"/>
    <x v="1"/>
    <x v="1"/>
    <x v="2"/>
    <n v="99"/>
    <n v="3"/>
    <n v="297"/>
    <x v="1"/>
    <x v="1"/>
    <x v="3"/>
  </r>
  <r>
    <x v="197"/>
    <x v="1"/>
    <x v="1"/>
    <x v="0"/>
    <n v="199"/>
    <n v="8"/>
    <n v="1592"/>
    <x v="1"/>
    <x v="0"/>
    <x v="2"/>
  </r>
  <r>
    <x v="197"/>
    <x v="0"/>
    <x v="1"/>
    <x v="0"/>
    <n v="199"/>
    <n v="4"/>
    <n v="796"/>
    <x v="1"/>
    <x v="0"/>
    <x v="4"/>
  </r>
  <r>
    <x v="197"/>
    <x v="0"/>
    <x v="0"/>
    <x v="2"/>
    <n v="99"/>
    <n v="2"/>
    <n v="198"/>
    <x v="0"/>
    <x v="0"/>
    <x v="4"/>
  </r>
  <r>
    <x v="198"/>
    <x v="2"/>
    <x v="4"/>
    <x v="4"/>
    <n v="399"/>
    <n v="8"/>
    <n v="3192"/>
    <x v="0"/>
    <x v="0"/>
    <x v="0"/>
  </r>
  <r>
    <x v="198"/>
    <x v="0"/>
    <x v="6"/>
    <x v="0"/>
    <n v="199"/>
    <n v="1"/>
    <n v="199"/>
    <x v="1"/>
    <x v="0"/>
    <x v="4"/>
  </r>
  <r>
    <x v="198"/>
    <x v="1"/>
    <x v="1"/>
    <x v="2"/>
    <n v="99"/>
    <n v="6"/>
    <n v="594"/>
    <x v="0"/>
    <x v="0"/>
    <x v="0"/>
  </r>
  <r>
    <x v="198"/>
    <x v="1"/>
    <x v="2"/>
    <x v="3"/>
    <n v="499"/>
    <n v="10"/>
    <n v="4990"/>
    <x v="0"/>
    <x v="1"/>
    <x v="0"/>
  </r>
  <r>
    <x v="198"/>
    <x v="2"/>
    <x v="5"/>
    <x v="0"/>
    <n v="199"/>
    <n v="4"/>
    <n v="796"/>
    <x v="0"/>
    <x v="0"/>
    <x v="4"/>
  </r>
  <r>
    <x v="198"/>
    <x v="0"/>
    <x v="4"/>
    <x v="3"/>
    <n v="499"/>
    <n v="4"/>
    <n v="1996"/>
    <x v="1"/>
    <x v="0"/>
    <x v="1"/>
  </r>
  <r>
    <x v="198"/>
    <x v="2"/>
    <x v="0"/>
    <x v="1"/>
    <n v="299"/>
    <n v="10"/>
    <n v="2990"/>
    <x v="0"/>
    <x v="0"/>
    <x v="2"/>
  </r>
  <r>
    <x v="198"/>
    <x v="0"/>
    <x v="6"/>
    <x v="2"/>
    <n v="99"/>
    <n v="3"/>
    <n v="297"/>
    <x v="1"/>
    <x v="0"/>
    <x v="4"/>
  </r>
  <r>
    <x v="198"/>
    <x v="1"/>
    <x v="6"/>
    <x v="0"/>
    <n v="199"/>
    <n v="2"/>
    <n v="398"/>
    <x v="1"/>
    <x v="1"/>
    <x v="2"/>
  </r>
  <r>
    <x v="198"/>
    <x v="0"/>
    <x v="1"/>
    <x v="2"/>
    <n v="99"/>
    <n v="7"/>
    <n v="693"/>
    <x v="0"/>
    <x v="0"/>
    <x v="4"/>
  </r>
  <r>
    <x v="198"/>
    <x v="2"/>
    <x v="5"/>
    <x v="4"/>
    <n v="399"/>
    <n v="4"/>
    <n v="1596"/>
    <x v="0"/>
    <x v="0"/>
    <x v="2"/>
  </r>
  <r>
    <x v="198"/>
    <x v="1"/>
    <x v="2"/>
    <x v="2"/>
    <n v="99"/>
    <n v="1"/>
    <n v="99"/>
    <x v="1"/>
    <x v="0"/>
    <x v="3"/>
  </r>
  <r>
    <x v="198"/>
    <x v="1"/>
    <x v="0"/>
    <x v="2"/>
    <n v="99"/>
    <n v="1"/>
    <n v="99"/>
    <x v="1"/>
    <x v="0"/>
    <x v="2"/>
  </r>
  <r>
    <x v="198"/>
    <x v="2"/>
    <x v="4"/>
    <x v="4"/>
    <n v="399"/>
    <n v="9"/>
    <n v="3591"/>
    <x v="0"/>
    <x v="0"/>
    <x v="0"/>
  </r>
  <r>
    <x v="198"/>
    <x v="2"/>
    <x v="3"/>
    <x v="1"/>
    <n v="299"/>
    <n v="9"/>
    <n v="2691"/>
    <x v="0"/>
    <x v="0"/>
    <x v="2"/>
  </r>
  <r>
    <x v="198"/>
    <x v="1"/>
    <x v="1"/>
    <x v="4"/>
    <n v="399"/>
    <n v="2"/>
    <n v="798"/>
    <x v="0"/>
    <x v="0"/>
    <x v="0"/>
  </r>
  <r>
    <x v="198"/>
    <x v="2"/>
    <x v="2"/>
    <x v="1"/>
    <n v="299"/>
    <n v="8"/>
    <n v="2392"/>
    <x v="0"/>
    <x v="0"/>
    <x v="1"/>
  </r>
  <r>
    <x v="199"/>
    <x v="0"/>
    <x v="1"/>
    <x v="3"/>
    <n v="499"/>
    <n v="9"/>
    <n v="4491"/>
    <x v="1"/>
    <x v="0"/>
    <x v="1"/>
  </r>
  <r>
    <x v="199"/>
    <x v="1"/>
    <x v="6"/>
    <x v="2"/>
    <n v="99"/>
    <n v="2"/>
    <n v="198"/>
    <x v="0"/>
    <x v="0"/>
    <x v="3"/>
  </r>
  <r>
    <x v="199"/>
    <x v="1"/>
    <x v="2"/>
    <x v="1"/>
    <n v="299"/>
    <n v="6"/>
    <n v="1794"/>
    <x v="0"/>
    <x v="0"/>
    <x v="2"/>
  </r>
  <r>
    <x v="199"/>
    <x v="2"/>
    <x v="2"/>
    <x v="2"/>
    <n v="99"/>
    <n v="5"/>
    <n v="495"/>
    <x v="0"/>
    <x v="0"/>
    <x v="4"/>
  </r>
  <r>
    <x v="199"/>
    <x v="1"/>
    <x v="5"/>
    <x v="3"/>
    <n v="499"/>
    <n v="7"/>
    <n v="3493"/>
    <x v="1"/>
    <x v="0"/>
    <x v="0"/>
  </r>
  <r>
    <x v="200"/>
    <x v="1"/>
    <x v="5"/>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1"/>
    <x v="1"/>
    <x v="2"/>
    <n v="99"/>
    <n v="7"/>
    <n v="693"/>
    <x v="0"/>
    <x v="0"/>
    <x v="0"/>
  </r>
  <r>
    <x v="201"/>
    <x v="0"/>
    <x v="0"/>
    <x v="2"/>
    <n v="99"/>
    <n v="9"/>
    <n v="891"/>
    <x v="1"/>
    <x v="0"/>
    <x v="2"/>
  </r>
  <r>
    <x v="201"/>
    <x v="0"/>
    <x v="3"/>
    <x v="2"/>
    <n v="99"/>
    <n v="8"/>
    <n v="792"/>
    <x v="0"/>
    <x v="0"/>
    <x v="0"/>
  </r>
  <r>
    <x v="201"/>
    <x v="1"/>
    <x v="3"/>
    <x v="4"/>
    <n v="399"/>
    <n v="7"/>
    <n v="2793"/>
    <x v="1"/>
    <x v="1"/>
    <x v="1"/>
  </r>
  <r>
    <x v="201"/>
    <x v="2"/>
    <x v="6"/>
    <x v="1"/>
    <n v="299"/>
    <n v="2"/>
    <n v="598"/>
    <x v="0"/>
    <x v="0"/>
    <x v="2"/>
  </r>
  <r>
    <x v="201"/>
    <x v="2"/>
    <x v="5"/>
    <x v="1"/>
    <n v="299"/>
    <n v="6"/>
    <n v="1794"/>
    <x v="1"/>
    <x v="0"/>
    <x v="3"/>
  </r>
  <r>
    <x v="201"/>
    <x v="0"/>
    <x v="1"/>
    <x v="1"/>
    <n v="299"/>
    <n v="1"/>
    <n v="299"/>
    <x v="0"/>
    <x v="0"/>
    <x v="4"/>
  </r>
  <r>
    <x v="201"/>
    <x v="0"/>
    <x v="0"/>
    <x v="0"/>
    <n v="199"/>
    <n v="7"/>
    <n v="1393"/>
    <x v="1"/>
    <x v="0"/>
    <x v="0"/>
  </r>
  <r>
    <x v="201"/>
    <x v="0"/>
    <x v="0"/>
    <x v="2"/>
    <n v="99"/>
    <n v="7"/>
    <n v="693"/>
    <x v="0"/>
    <x v="0"/>
    <x v="2"/>
  </r>
  <r>
    <x v="202"/>
    <x v="1"/>
    <x v="6"/>
    <x v="4"/>
    <n v="399"/>
    <n v="7"/>
    <n v="2793"/>
    <x v="0"/>
    <x v="0"/>
    <x v="2"/>
  </r>
  <r>
    <x v="202"/>
    <x v="1"/>
    <x v="6"/>
    <x v="3"/>
    <n v="499"/>
    <n v="7"/>
    <n v="3493"/>
    <x v="1"/>
    <x v="0"/>
    <x v="3"/>
  </r>
  <r>
    <x v="203"/>
    <x v="0"/>
    <x v="2"/>
    <x v="3"/>
    <n v="499"/>
    <n v="2"/>
    <n v="998"/>
    <x v="0"/>
    <x v="0"/>
    <x v="2"/>
  </r>
  <r>
    <x v="203"/>
    <x v="1"/>
    <x v="5"/>
    <x v="0"/>
    <n v="199"/>
    <n v="9"/>
    <n v="1791"/>
    <x v="0"/>
    <x v="0"/>
    <x v="1"/>
  </r>
  <r>
    <x v="203"/>
    <x v="0"/>
    <x v="3"/>
    <x v="4"/>
    <n v="399"/>
    <n v="2"/>
    <n v="798"/>
    <x v="0"/>
    <x v="0"/>
    <x v="2"/>
  </r>
  <r>
    <x v="203"/>
    <x v="2"/>
    <x v="3"/>
    <x v="4"/>
    <n v="399"/>
    <n v="5"/>
    <n v="1995"/>
    <x v="0"/>
    <x v="0"/>
    <x v="0"/>
  </r>
  <r>
    <x v="203"/>
    <x v="1"/>
    <x v="6"/>
    <x v="1"/>
    <n v="299"/>
    <n v="9"/>
    <n v="2691"/>
    <x v="1"/>
    <x v="0"/>
    <x v="3"/>
  </r>
  <r>
    <x v="203"/>
    <x v="0"/>
    <x v="2"/>
    <x v="1"/>
    <n v="299"/>
    <n v="8"/>
    <n v="2392"/>
    <x v="0"/>
    <x v="0"/>
    <x v="2"/>
  </r>
  <r>
    <x v="203"/>
    <x v="0"/>
    <x v="2"/>
    <x v="1"/>
    <n v="299"/>
    <n v="9"/>
    <n v="2691"/>
    <x v="0"/>
    <x v="0"/>
    <x v="3"/>
  </r>
  <r>
    <x v="203"/>
    <x v="0"/>
    <x v="3"/>
    <x v="1"/>
    <n v="299"/>
    <n v="4"/>
    <n v="1196"/>
    <x v="0"/>
    <x v="1"/>
    <x v="3"/>
  </r>
  <r>
    <x v="203"/>
    <x v="2"/>
    <x v="6"/>
    <x v="2"/>
    <n v="99"/>
    <n v="9"/>
    <n v="891"/>
    <x v="0"/>
    <x v="0"/>
    <x v="4"/>
  </r>
  <r>
    <x v="203"/>
    <x v="0"/>
    <x v="0"/>
    <x v="0"/>
    <n v="199"/>
    <n v="3"/>
    <n v="597"/>
    <x v="0"/>
    <x v="0"/>
    <x v="3"/>
  </r>
  <r>
    <x v="203"/>
    <x v="0"/>
    <x v="2"/>
    <x v="4"/>
    <n v="399"/>
    <n v="9"/>
    <n v="3591"/>
    <x v="0"/>
    <x v="0"/>
    <x v="2"/>
  </r>
  <r>
    <x v="203"/>
    <x v="1"/>
    <x v="3"/>
    <x v="0"/>
    <n v="199"/>
    <n v="4"/>
    <n v="796"/>
    <x v="0"/>
    <x v="0"/>
    <x v="3"/>
  </r>
  <r>
    <x v="203"/>
    <x v="2"/>
    <x v="0"/>
    <x v="1"/>
    <n v="299"/>
    <n v="1"/>
    <n v="299"/>
    <x v="1"/>
    <x v="0"/>
    <x v="2"/>
  </r>
  <r>
    <x v="203"/>
    <x v="0"/>
    <x v="4"/>
    <x v="2"/>
    <n v="99"/>
    <n v="3"/>
    <n v="297"/>
    <x v="0"/>
    <x v="0"/>
    <x v="0"/>
  </r>
  <r>
    <x v="203"/>
    <x v="1"/>
    <x v="1"/>
    <x v="3"/>
    <n v="499"/>
    <n v="10"/>
    <n v="4990"/>
    <x v="0"/>
    <x v="0"/>
    <x v="2"/>
  </r>
  <r>
    <x v="204"/>
    <x v="0"/>
    <x v="1"/>
    <x v="0"/>
    <n v="199"/>
    <n v="4"/>
    <n v="796"/>
    <x v="0"/>
    <x v="0"/>
    <x v="3"/>
  </r>
  <r>
    <x v="204"/>
    <x v="1"/>
    <x v="1"/>
    <x v="3"/>
    <n v="499"/>
    <n v="3"/>
    <n v="1497"/>
    <x v="0"/>
    <x v="1"/>
    <x v="2"/>
  </r>
  <r>
    <x v="204"/>
    <x v="0"/>
    <x v="3"/>
    <x v="1"/>
    <n v="299"/>
    <n v="7"/>
    <n v="2093"/>
    <x v="0"/>
    <x v="0"/>
    <x v="3"/>
  </r>
  <r>
    <x v="204"/>
    <x v="1"/>
    <x v="1"/>
    <x v="4"/>
    <n v="399"/>
    <n v="1"/>
    <n v="399"/>
    <x v="0"/>
    <x v="0"/>
    <x v="2"/>
  </r>
  <r>
    <x v="204"/>
    <x v="2"/>
    <x v="4"/>
    <x v="0"/>
    <n v="199"/>
    <n v="2"/>
    <n v="398"/>
    <x v="0"/>
    <x v="0"/>
    <x v="0"/>
  </r>
  <r>
    <x v="205"/>
    <x v="1"/>
    <x v="5"/>
    <x v="1"/>
    <n v="299"/>
    <n v="5"/>
    <n v="1495"/>
    <x v="0"/>
    <x v="0"/>
    <x v="4"/>
  </r>
  <r>
    <x v="205"/>
    <x v="0"/>
    <x v="0"/>
    <x v="3"/>
    <n v="499"/>
    <n v="4"/>
    <n v="1996"/>
    <x v="1"/>
    <x v="0"/>
    <x v="1"/>
  </r>
  <r>
    <x v="206"/>
    <x v="2"/>
    <x v="5"/>
    <x v="1"/>
    <n v="299"/>
    <n v="1"/>
    <n v="299"/>
    <x v="0"/>
    <x v="0"/>
    <x v="3"/>
  </r>
  <r>
    <x v="206"/>
    <x v="2"/>
    <x v="3"/>
    <x v="1"/>
    <n v="299"/>
    <n v="8"/>
    <n v="2392"/>
    <x v="1"/>
    <x v="0"/>
    <x v="2"/>
  </r>
  <r>
    <x v="206"/>
    <x v="2"/>
    <x v="2"/>
    <x v="2"/>
    <n v="99"/>
    <n v="5"/>
    <n v="495"/>
    <x v="0"/>
    <x v="0"/>
    <x v="1"/>
  </r>
  <r>
    <x v="206"/>
    <x v="0"/>
    <x v="6"/>
    <x v="1"/>
    <n v="299"/>
    <n v="3"/>
    <n v="897"/>
    <x v="1"/>
    <x v="0"/>
    <x v="2"/>
  </r>
  <r>
    <x v="206"/>
    <x v="0"/>
    <x v="1"/>
    <x v="4"/>
    <n v="399"/>
    <n v="9"/>
    <n v="3591"/>
    <x v="1"/>
    <x v="0"/>
    <x v="2"/>
  </r>
  <r>
    <x v="206"/>
    <x v="2"/>
    <x v="4"/>
    <x v="4"/>
    <n v="399"/>
    <n v="1"/>
    <n v="399"/>
    <x v="1"/>
    <x v="0"/>
    <x v="2"/>
  </r>
  <r>
    <x v="207"/>
    <x v="2"/>
    <x v="6"/>
    <x v="1"/>
    <n v="299"/>
    <n v="4"/>
    <n v="1196"/>
    <x v="1"/>
    <x v="1"/>
    <x v="0"/>
  </r>
  <r>
    <x v="207"/>
    <x v="2"/>
    <x v="3"/>
    <x v="1"/>
    <n v="299"/>
    <n v="4"/>
    <n v="1196"/>
    <x v="0"/>
    <x v="0"/>
    <x v="2"/>
  </r>
  <r>
    <x v="207"/>
    <x v="1"/>
    <x v="5"/>
    <x v="3"/>
    <n v="499"/>
    <n v="4"/>
    <n v="1996"/>
    <x v="0"/>
    <x v="0"/>
    <x v="3"/>
  </r>
  <r>
    <x v="207"/>
    <x v="0"/>
    <x v="3"/>
    <x v="1"/>
    <n v="299"/>
    <n v="9"/>
    <n v="2691"/>
    <x v="0"/>
    <x v="0"/>
    <x v="1"/>
  </r>
  <r>
    <x v="207"/>
    <x v="2"/>
    <x v="0"/>
    <x v="0"/>
    <n v="199"/>
    <n v="9"/>
    <n v="1791"/>
    <x v="0"/>
    <x v="0"/>
    <x v="1"/>
  </r>
  <r>
    <x v="207"/>
    <x v="0"/>
    <x v="4"/>
    <x v="3"/>
    <n v="499"/>
    <n v="5"/>
    <n v="2495"/>
    <x v="0"/>
    <x v="0"/>
    <x v="2"/>
  </r>
  <r>
    <x v="207"/>
    <x v="0"/>
    <x v="5"/>
    <x v="0"/>
    <n v="199"/>
    <n v="6"/>
    <n v="1194"/>
    <x v="1"/>
    <x v="0"/>
    <x v="2"/>
  </r>
  <r>
    <x v="207"/>
    <x v="0"/>
    <x v="5"/>
    <x v="0"/>
    <n v="199"/>
    <n v="2"/>
    <n v="398"/>
    <x v="1"/>
    <x v="0"/>
    <x v="1"/>
  </r>
  <r>
    <x v="207"/>
    <x v="2"/>
    <x v="3"/>
    <x v="3"/>
    <n v="499"/>
    <n v="9"/>
    <n v="4491"/>
    <x v="1"/>
    <x v="0"/>
    <x v="4"/>
  </r>
  <r>
    <x v="207"/>
    <x v="1"/>
    <x v="2"/>
    <x v="2"/>
    <n v="99"/>
    <n v="5"/>
    <n v="495"/>
    <x v="1"/>
    <x v="0"/>
    <x v="0"/>
  </r>
  <r>
    <x v="208"/>
    <x v="0"/>
    <x v="5"/>
    <x v="0"/>
    <n v="199"/>
    <n v="3"/>
    <n v="597"/>
    <x v="0"/>
    <x v="0"/>
    <x v="0"/>
  </r>
  <r>
    <x v="209"/>
    <x v="0"/>
    <x v="3"/>
    <x v="1"/>
    <n v="299"/>
    <n v="9"/>
    <n v="2691"/>
    <x v="0"/>
    <x v="0"/>
    <x v="3"/>
  </r>
  <r>
    <x v="209"/>
    <x v="1"/>
    <x v="0"/>
    <x v="2"/>
    <n v="99"/>
    <n v="5"/>
    <n v="495"/>
    <x v="0"/>
    <x v="0"/>
    <x v="2"/>
  </r>
  <r>
    <x v="209"/>
    <x v="0"/>
    <x v="1"/>
    <x v="4"/>
    <n v="399"/>
    <n v="4"/>
    <n v="1596"/>
    <x v="1"/>
    <x v="0"/>
    <x v="1"/>
  </r>
  <r>
    <x v="209"/>
    <x v="1"/>
    <x v="4"/>
    <x v="0"/>
    <n v="199"/>
    <n v="5"/>
    <n v="995"/>
    <x v="0"/>
    <x v="0"/>
    <x v="0"/>
  </r>
  <r>
    <x v="209"/>
    <x v="1"/>
    <x v="5"/>
    <x v="4"/>
    <n v="399"/>
    <n v="9"/>
    <n v="3591"/>
    <x v="0"/>
    <x v="0"/>
    <x v="4"/>
  </r>
  <r>
    <x v="209"/>
    <x v="0"/>
    <x v="2"/>
    <x v="0"/>
    <n v="199"/>
    <n v="5"/>
    <n v="995"/>
    <x v="0"/>
    <x v="1"/>
    <x v="3"/>
  </r>
  <r>
    <x v="209"/>
    <x v="1"/>
    <x v="3"/>
    <x v="3"/>
    <n v="499"/>
    <n v="10"/>
    <n v="4990"/>
    <x v="1"/>
    <x v="0"/>
    <x v="0"/>
  </r>
  <r>
    <x v="209"/>
    <x v="1"/>
    <x v="5"/>
    <x v="0"/>
    <n v="199"/>
    <n v="10"/>
    <n v="1990"/>
    <x v="0"/>
    <x v="0"/>
    <x v="3"/>
  </r>
  <r>
    <x v="209"/>
    <x v="0"/>
    <x v="0"/>
    <x v="2"/>
    <n v="99"/>
    <n v="2"/>
    <n v="198"/>
    <x v="0"/>
    <x v="0"/>
    <x v="3"/>
  </r>
  <r>
    <x v="209"/>
    <x v="2"/>
    <x v="2"/>
    <x v="4"/>
    <n v="399"/>
    <n v="8"/>
    <n v="3192"/>
    <x v="1"/>
    <x v="0"/>
    <x v="3"/>
  </r>
  <r>
    <x v="210"/>
    <x v="2"/>
    <x v="5"/>
    <x v="3"/>
    <n v="499"/>
    <n v="3"/>
    <n v="1497"/>
    <x v="0"/>
    <x v="0"/>
    <x v="2"/>
  </r>
  <r>
    <x v="210"/>
    <x v="1"/>
    <x v="6"/>
    <x v="3"/>
    <n v="499"/>
    <n v="8"/>
    <n v="3992"/>
    <x v="0"/>
    <x v="0"/>
    <x v="2"/>
  </r>
  <r>
    <x v="210"/>
    <x v="1"/>
    <x v="3"/>
    <x v="4"/>
    <n v="399"/>
    <n v="5"/>
    <n v="1995"/>
    <x v="1"/>
    <x v="0"/>
    <x v="3"/>
  </r>
  <r>
    <x v="211"/>
    <x v="2"/>
    <x v="3"/>
    <x v="1"/>
    <n v="299"/>
    <n v="3"/>
    <n v="897"/>
    <x v="1"/>
    <x v="0"/>
    <x v="2"/>
  </r>
  <r>
    <x v="211"/>
    <x v="0"/>
    <x v="2"/>
    <x v="4"/>
    <n v="399"/>
    <n v="1"/>
    <n v="399"/>
    <x v="0"/>
    <x v="1"/>
    <x v="0"/>
  </r>
  <r>
    <x v="211"/>
    <x v="2"/>
    <x v="6"/>
    <x v="3"/>
    <n v="499"/>
    <n v="7"/>
    <n v="3493"/>
    <x v="1"/>
    <x v="0"/>
    <x v="0"/>
  </r>
  <r>
    <x v="211"/>
    <x v="0"/>
    <x v="3"/>
    <x v="1"/>
    <n v="299"/>
    <n v="8"/>
    <n v="2392"/>
    <x v="0"/>
    <x v="0"/>
    <x v="2"/>
  </r>
  <r>
    <x v="211"/>
    <x v="0"/>
    <x v="2"/>
    <x v="3"/>
    <n v="499"/>
    <n v="9"/>
    <n v="4491"/>
    <x v="0"/>
    <x v="0"/>
    <x v="1"/>
  </r>
  <r>
    <x v="212"/>
    <x v="0"/>
    <x v="0"/>
    <x v="2"/>
    <n v="99"/>
    <n v="4"/>
    <n v="396"/>
    <x v="1"/>
    <x v="0"/>
    <x v="3"/>
  </r>
  <r>
    <x v="213"/>
    <x v="2"/>
    <x v="4"/>
    <x v="3"/>
    <n v="499"/>
    <n v="7"/>
    <n v="3493"/>
    <x v="0"/>
    <x v="0"/>
    <x v="3"/>
  </r>
  <r>
    <x v="213"/>
    <x v="0"/>
    <x v="3"/>
    <x v="1"/>
    <n v="299"/>
    <n v="1"/>
    <n v="299"/>
    <x v="0"/>
    <x v="0"/>
    <x v="0"/>
  </r>
  <r>
    <x v="213"/>
    <x v="2"/>
    <x v="4"/>
    <x v="2"/>
    <n v="99"/>
    <n v="5"/>
    <n v="495"/>
    <x v="0"/>
    <x v="0"/>
    <x v="0"/>
  </r>
  <r>
    <x v="213"/>
    <x v="2"/>
    <x v="1"/>
    <x v="1"/>
    <n v="299"/>
    <n v="1"/>
    <n v="299"/>
    <x v="1"/>
    <x v="0"/>
    <x v="3"/>
  </r>
  <r>
    <x v="213"/>
    <x v="1"/>
    <x v="0"/>
    <x v="0"/>
    <n v="199"/>
    <n v="7"/>
    <n v="1393"/>
    <x v="0"/>
    <x v="0"/>
    <x v="0"/>
  </r>
  <r>
    <x v="214"/>
    <x v="2"/>
    <x v="6"/>
    <x v="3"/>
    <n v="499"/>
    <n v="2"/>
    <n v="998"/>
    <x v="0"/>
    <x v="0"/>
    <x v="3"/>
  </r>
  <r>
    <x v="214"/>
    <x v="1"/>
    <x v="6"/>
    <x v="1"/>
    <n v="299"/>
    <n v="1"/>
    <n v="299"/>
    <x v="0"/>
    <x v="0"/>
    <x v="3"/>
  </r>
  <r>
    <x v="214"/>
    <x v="1"/>
    <x v="2"/>
    <x v="0"/>
    <n v="199"/>
    <n v="1"/>
    <n v="199"/>
    <x v="0"/>
    <x v="0"/>
    <x v="2"/>
  </r>
  <r>
    <x v="214"/>
    <x v="0"/>
    <x v="6"/>
    <x v="1"/>
    <n v="299"/>
    <n v="6"/>
    <n v="1794"/>
    <x v="0"/>
    <x v="0"/>
    <x v="2"/>
  </r>
  <r>
    <x v="214"/>
    <x v="0"/>
    <x v="0"/>
    <x v="3"/>
    <n v="499"/>
    <n v="10"/>
    <n v="4990"/>
    <x v="0"/>
    <x v="0"/>
    <x v="0"/>
  </r>
  <r>
    <x v="214"/>
    <x v="2"/>
    <x v="5"/>
    <x v="1"/>
    <n v="299"/>
    <n v="5"/>
    <n v="1495"/>
    <x v="0"/>
    <x v="0"/>
    <x v="0"/>
  </r>
  <r>
    <x v="214"/>
    <x v="1"/>
    <x v="6"/>
    <x v="3"/>
    <n v="499"/>
    <n v="2"/>
    <n v="998"/>
    <x v="0"/>
    <x v="0"/>
    <x v="2"/>
  </r>
  <r>
    <x v="214"/>
    <x v="1"/>
    <x v="3"/>
    <x v="4"/>
    <n v="399"/>
    <n v="2"/>
    <n v="798"/>
    <x v="1"/>
    <x v="0"/>
    <x v="2"/>
  </r>
  <r>
    <x v="214"/>
    <x v="2"/>
    <x v="3"/>
    <x v="2"/>
    <n v="99"/>
    <n v="5"/>
    <n v="495"/>
    <x v="0"/>
    <x v="0"/>
    <x v="2"/>
  </r>
  <r>
    <x v="214"/>
    <x v="2"/>
    <x v="6"/>
    <x v="1"/>
    <n v="299"/>
    <n v="6"/>
    <n v="1794"/>
    <x v="0"/>
    <x v="0"/>
    <x v="3"/>
  </r>
  <r>
    <x v="214"/>
    <x v="0"/>
    <x v="3"/>
    <x v="4"/>
    <n v="399"/>
    <n v="5"/>
    <n v="1995"/>
    <x v="0"/>
    <x v="0"/>
    <x v="2"/>
  </r>
  <r>
    <x v="214"/>
    <x v="0"/>
    <x v="2"/>
    <x v="1"/>
    <n v="299"/>
    <n v="6"/>
    <n v="1794"/>
    <x v="0"/>
    <x v="0"/>
    <x v="2"/>
  </r>
  <r>
    <x v="214"/>
    <x v="0"/>
    <x v="5"/>
    <x v="2"/>
    <n v="99"/>
    <n v="5"/>
    <n v="495"/>
    <x v="0"/>
    <x v="0"/>
    <x v="2"/>
  </r>
  <r>
    <x v="215"/>
    <x v="2"/>
    <x v="5"/>
    <x v="4"/>
    <n v="399"/>
    <n v="4"/>
    <n v="1596"/>
    <x v="1"/>
    <x v="0"/>
    <x v="0"/>
  </r>
  <r>
    <x v="215"/>
    <x v="1"/>
    <x v="3"/>
    <x v="4"/>
    <n v="399"/>
    <n v="7"/>
    <n v="2793"/>
    <x v="0"/>
    <x v="1"/>
    <x v="3"/>
  </r>
  <r>
    <x v="215"/>
    <x v="2"/>
    <x v="4"/>
    <x v="0"/>
    <n v="199"/>
    <n v="5"/>
    <n v="995"/>
    <x v="0"/>
    <x v="0"/>
    <x v="1"/>
  </r>
  <r>
    <x v="215"/>
    <x v="0"/>
    <x v="1"/>
    <x v="1"/>
    <n v="299"/>
    <n v="9"/>
    <n v="2691"/>
    <x v="1"/>
    <x v="0"/>
    <x v="1"/>
  </r>
  <r>
    <x v="215"/>
    <x v="0"/>
    <x v="4"/>
    <x v="1"/>
    <n v="299"/>
    <n v="7"/>
    <n v="2093"/>
    <x v="0"/>
    <x v="1"/>
    <x v="4"/>
  </r>
  <r>
    <x v="215"/>
    <x v="0"/>
    <x v="5"/>
    <x v="4"/>
    <n v="399"/>
    <n v="9"/>
    <n v="3591"/>
    <x v="0"/>
    <x v="0"/>
    <x v="2"/>
  </r>
  <r>
    <x v="215"/>
    <x v="2"/>
    <x v="6"/>
    <x v="0"/>
    <n v="199"/>
    <n v="10"/>
    <n v="1990"/>
    <x v="0"/>
    <x v="0"/>
    <x v="2"/>
  </r>
  <r>
    <x v="215"/>
    <x v="2"/>
    <x v="3"/>
    <x v="4"/>
    <n v="399"/>
    <n v="8"/>
    <n v="3192"/>
    <x v="0"/>
    <x v="0"/>
    <x v="2"/>
  </r>
  <r>
    <x v="215"/>
    <x v="0"/>
    <x v="0"/>
    <x v="0"/>
    <n v="199"/>
    <n v="6"/>
    <n v="1194"/>
    <x v="0"/>
    <x v="0"/>
    <x v="2"/>
  </r>
  <r>
    <x v="215"/>
    <x v="0"/>
    <x v="4"/>
    <x v="3"/>
    <n v="499"/>
    <n v="9"/>
    <n v="4491"/>
    <x v="0"/>
    <x v="0"/>
    <x v="3"/>
  </r>
  <r>
    <x v="216"/>
    <x v="0"/>
    <x v="3"/>
    <x v="2"/>
    <n v="99"/>
    <n v="9"/>
    <n v="891"/>
    <x v="0"/>
    <x v="0"/>
    <x v="2"/>
  </r>
  <r>
    <x v="217"/>
    <x v="0"/>
    <x v="4"/>
    <x v="4"/>
    <n v="399"/>
    <n v="9"/>
    <n v="3591"/>
    <x v="1"/>
    <x v="0"/>
    <x v="2"/>
  </r>
  <r>
    <x v="217"/>
    <x v="2"/>
    <x v="3"/>
    <x v="0"/>
    <n v="199"/>
    <n v="7"/>
    <n v="1393"/>
    <x v="0"/>
    <x v="0"/>
    <x v="3"/>
  </r>
  <r>
    <x v="218"/>
    <x v="0"/>
    <x v="3"/>
    <x v="1"/>
    <n v="299"/>
    <n v="6"/>
    <n v="1794"/>
    <x v="0"/>
    <x v="0"/>
    <x v="2"/>
  </r>
  <r>
    <x v="218"/>
    <x v="1"/>
    <x v="0"/>
    <x v="0"/>
    <n v="199"/>
    <n v="1"/>
    <n v="199"/>
    <x v="0"/>
    <x v="0"/>
    <x v="0"/>
  </r>
  <r>
    <x v="218"/>
    <x v="0"/>
    <x v="4"/>
    <x v="1"/>
    <n v="299"/>
    <n v="1"/>
    <n v="299"/>
    <x v="1"/>
    <x v="0"/>
    <x v="2"/>
  </r>
  <r>
    <x v="218"/>
    <x v="0"/>
    <x v="2"/>
    <x v="2"/>
    <n v="99"/>
    <n v="2"/>
    <n v="198"/>
    <x v="0"/>
    <x v="0"/>
    <x v="1"/>
  </r>
  <r>
    <x v="218"/>
    <x v="1"/>
    <x v="5"/>
    <x v="3"/>
    <n v="499"/>
    <n v="9"/>
    <n v="4491"/>
    <x v="0"/>
    <x v="0"/>
    <x v="2"/>
  </r>
  <r>
    <x v="218"/>
    <x v="2"/>
    <x v="4"/>
    <x v="0"/>
    <n v="199"/>
    <n v="5"/>
    <n v="995"/>
    <x v="0"/>
    <x v="0"/>
    <x v="2"/>
  </r>
  <r>
    <x v="218"/>
    <x v="0"/>
    <x v="4"/>
    <x v="4"/>
    <n v="399"/>
    <n v="5"/>
    <n v="1995"/>
    <x v="0"/>
    <x v="0"/>
    <x v="3"/>
  </r>
  <r>
    <x v="218"/>
    <x v="1"/>
    <x v="4"/>
    <x v="1"/>
    <n v="299"/>
    <n v="8"/>
    <n v="2392"/>
    <x v="1"/>
    <x v="0"/>
    <x v="2"/>
  </r>
  <r>
    <x v="218"/>
    <x v="2"/>
    <x v="3"/>
    <x v="4"/>
    <n v="399"/>
    <n v="7"/>
    <n v="2793"/>
    <x v="1"/>
    <x v="0"/>
    <x v="4"/>
  </r>
  <r>
    <x v="218"/>
    <x v="1"/>
    <x v="0"/>
    <x v="1"/>
    <n v="299"/>
    <n v="1"/>
    <n v="299"/>
    <x v="1"/>
    <x v="0"/>
    <x v="2"/>
  </r>
  <r>
    <x v="218"/>
    <x v="2"/>
    <x v="5"/>
    <x v="3"/>
    <n v="499"/>
    <n v="8"/>
    <n v="3992"/>
    <x v="0"/>
    <x v="0"/>
    <x v="3"/>
  </r>
  <r>
    <x v="218"/>
    <x v="2"/>
    <x v="2"/>
    <x v="2"/>
    <n v="99"/>
    <n v="5"/>
    <n v="495"/>
    <x v="0"/>
    <x v="0"/>
    <x v="0"/>
  </r>
  <r>
    <x v="218"/>
    <x v="0"/>
    <x v="5"/>
    <x v="4"/>
    <n v="399"/>
    <n v="10"/>
    <n v="3990"/>
    <x v="0"/>
    <x v="0"/>
    <x v="2"/>
  </r>
  <r>
    <x v="218"/>
    <x v="2"/>
    <x v="6"/>
    <x v="0"/>
    <n v="199"/>
    <n v="7"/>
    <n v="1393"/>
    <x v="0"/>
    <x v="0"/>
    <x v="3"/>
  </r>
  <r>
    <x v="218"/>
    <x v="1"/>
    <x v="1"/>
    <x v="3"/>
    <n v="499"/>
    <n v="10"/>
    <n v="4990"/>
    <x v="0"/>
    <x v="0"/>
    <x v="0"/>
  </r>
  <r>
    <x v="218"/>
    <x v="2"/>
    <x v="3"/>
    <x v="0"/>
    <n v="199"/>
    <n v="2"/>
    <n v="398"/>
    <x v="1"/>
    <x v="0"/>
    <x v="0"/>
  </r>
  <r>
    <x v="218"/>
    <x v="2"/>
    <x v="0"/>
    <x v="0"/>
    <n v="199"/>
    <n v="6"/>
    <n v="1194"/>
    <x v="0"/>
    <x v="0"/>
    <x v="2"/>
  </r>
  <r>
    <x v="218"/>
    <x v="2"/>
    <x v="1"/>
    <x v="1"/>
    <n v="299"/>
    <n v="2"/>
    <n v="598"/>
    <x v="0"/>
    <x v="0"/>
    <x v="4"/>
  </r>
  <r>
    <x v="218"/>
    <x v="1"/>
    <x v="5"/>
    <x v="4"/>
    <n v="399"/>
    <n v="10"/>
    <n v="3990"/>
    <x v="0"/>
    <x v="0"/>
    <x v="2"/>
  </r>
  <r>
    <x v="219"/>
    <x v="2"/>
    <x v="5"/>
    <x v="0"/>
    <n v="199"/>
    <n v="8"/>
    <n v="1592"/>
    <x v="1"/>
    <x v="1"/>
    <x v="2"/>
  </r>
  <r>
    <x v="220"/>
    <x v="0"/>
    <x v="3"/>
    <x v="3"/>
    <n v="499"/>
    <n v="5"/>
    <n v="2495"/>
    <x v="0"/>
    <x v="0"/>
    <x v="2"/>
  </r>
  <r>
    <x v="220"/>
    <x v="0"/>
    <x v="5"/>
    <x v="3"/>
    <n v="499"/>
    <n v="6"/>
    <n v="2994"/>
    <x v="0"/>
    <x v="0"/>
    <x v="2"/>
  </r>
  <r>
    <x v="220"/>
    <x v="1"/>
    <x v="4"/>
    <x v="1"/>
    <n v="299"/>
    <n v="7"/>
    <n v="2093"/>
    <x v="1"/>
    <x v="0"/>
    <x v="3"/>
  </r>
  <r>
    <x v="220"/>
    <x v="2"/>
    <x v="2"/>
    <x v="2"/>
    <n v="99"/>
    <n v="2"/>
    <n v="198"/>
    <x v="0"/>
    <x v="0"/>
    <x v="1"/>
  </r>
  <r>
    <x v="220"/>
    <x v="0"/>
    <x v="3"/>
    <x v="3"/>
    <n v="499"/>
    <n v="5"/>
    <n v="2495"/>
    <x v="1"/>
    <x v="0"/>
    <x v="0"/>
  </r>
  <r>
    <x v="220"/>
    <x v="0"/>
    <x v="3"/>
    <x v="0"/>
    <n v="199"/>
    <n v="7"/>
    <n v="1393"/>
    <x v="0"/>
    <x v="0"/>
    <x v="2"/>
  </r>
  <r>
    <x v="221"/>
    <x v="2"/>
    <x v="4"/>
    <x v="3"/>
    <n v="499"/>
    <n v="1"/>
    <n v="499"/>
    <x v="0"/>
    <x v="1"/>
    <x v="4"/>
  </r>
  <r>
    <x v="222"/>
    <x v="2"/>
    <x v="4"/>
    <x v="4"/>
    <n v="399"/>
    <n v="4"/>
    <n v="1596"/>
    <x v="1"/>
    <x v="0"/>
    <x v="3"/>
  </r>
  <r>
    <x v="222"/>
    <x v="2"/>
    <x v="3"/>
    <x v="1"/>
    <n v="299"/>
    <n v="6"/>
    <n v="1794"/>
    <x v="1"/>
    <x v="0"/>
    <x v="3"/>
  </r>
  <r>
    <x v="222"/>
    <x v="2"/>
    <x v="5"/>
    <x v="4"/>
    <n v="399"/>
    <n v="6"/>
    <n v="2394"/>
    <x v="0"/>
    <x v="0"/>
    <x v="2"/>
  </r>
  <r>
    <x v="222"/>
    <x v="0"/>
    <x v="2"/>
    <x v="1"/>
    <n v="299"/>
    <n v="9"/>
    <n v="2691"/>
    <x v="0"/>
    <x v="0"/>
    <x v="0"/>
  </r>
  <r>
    <x v="222"/>
    <x v="2"/>
    <x v="1"/>
    <x v="0"/>
    <n v="199"/>
    <n v="1"/>
    <n v="199"/>
    <x v="0"/>
    <x v="0"/>
    <x v="2"/>
  </r>
  <r>
    <x v="222"/>
    <x v="1"/>
    <x v="1"/>
    <x v="1"/>
    <n v="299"/>
    <n v="7"/>
    <n v="2093"/>
    <x v="0"/>
    <x v="0"/>
    <x v="3"/>
  </r>
  <r>
    <x v="222"/>
    <x v="0"/>
    <x v="5"/>
    <x v="3"/>
    <n v="499"/>
    <n v="9"/>
    <n v="4491"/>
    <x v="1"/>
    <x v="0"/>
    <x v="2"/>
  </r>
  <r>
    <x v="222"/>
    <x v="2"/>
    <x v="1"/>
    <x v="4"/>
    <n v="399"/>
    <n v="2"/>
    <n v="798"/>
    <x v="0"/>
    <x v="0"/>
    <x v="0"/>
  </r>
  <r>
    <x v="222"/>
    <x v="1"/>
    <x v="4"/>
    <x v="1"/>
    <n v="299"/>
    <n v="4"/>
    <n v="1196"/>
    <x v="0"/>
    <x v="0"/>
    <x v="3"/>
  </r>
  <r>
    <x v="223"/>
    <x v="0"/>
    <x v="2"/>
    <x v="4"/>
    <n v="399"/>
    <n v="6"/>
    <n v="2394"/>
    <x v="0"/>
    <x v="0"/>
    <x v="2"/>
  </r>
  <r>
    <x v="223"/>
    <x v="1"/>
    <x v="1"/>
    <x v="4"/>
    <n v="399"/>
    <n v="8"/>
    <n v="3192"/>
    <x v="0"/>
    <x v="0"/>
    <x v="2"/>
  </r>
  <r>
    <x v="223"/>
    <x v="2"/>
    <x v="3"/>
    <x v="0"/>
    <n v="199"/>
    <n v="8"/>
    <n v="1592"/>
    <x v="1"/>
    <x v="0"/>
    <x v="0"/>
  </r>
  <r>
    <x v="223"/>
    <x v="2"/>
    <x v="4"/>
    <x v="0"/>
    <n v="199"/>
    <n v="10"/>
    <n v="1990"/>
    <x v="0"/>
    <x v="1"/>
    <x v="4"/>
  </r>
  <r>
    <x v="223"/>
    <x v="2"/>
    <x v="6"/>
    <x v="2"/>
    <n v="99"/>
    <n v="4"/>
    <n v="396"/>
    <x v="0"/>
    <x v="0"/>
    <x v="3"/>
  </r>
  <r>
    <x v="223"/>
    <x v="2"/>
    <x v="6"/>
    <x v="1"/>
    <n v="299"/>
    <n v="1"/>
    <n v="299"/>
    <x v="1"/>
    <x v="0"/>
    <x v="0"/>
  </r>
  <r>
    <x v="223"/>
    <x v="0"/>
    <x v="3"/>
    <x v="2"/>
    <n v="99"/>
    <n v="6"/>
    <n v="594"/>
    <x v="0"/>
    <x v="1"/>
    <x v="4"/>
  </r>
  <r>
    <x v="223"/>
    <x v="0"/>
    <x v="0"/>
    <x v="2"/>
    <n v="99"/>
    <n v="1"/>
    <n v="99"/>
    <x v="0"/>
    <x v="0"/>
    <x v="0"/>
  </r>
  <r>
    <x v="223"/>
    <x v="2"/>
    <x v="1"/>
    <x v="3"/>
    <n v="499"/>
    <n v="8"/>
    <n v="3992"/>
    <x v="1"/>
    <x v="0"/>
    <x v="3"/>
  </r>
  <r>
    <x v="223"/>
    <x v="1"/>
    <x v="5"/>
    <x v="1"/>
    <n v="299"/>
    <n v="6"/>
    <n v="1794"/>
    <x v="1"/>
    <x v="0"/>
    <x v="1"/>
  </r>
  <r>
    <x v="223"/>
    <x v="1"/>
    <x v="6"/>
    <x v="3"/>
    <n v="499"/>
    <n v="6"/>
    <n v="2994"/>
    <x v="0"/>
    <x v="0"/>
    <x v="2"/>
  </r>
  <r>
    <x v="223"/>
    <x v="1"/>
    <x v="3"/>
    <x v="2"/>
    <n v="99"/>
    <n v="3"/>
    <n v="297"/>
    <x v="0"/>
    <x v="0"/>
    <x v="2"/>
  </r>
  <r>
    <x v="224"/>
    <x v="0"/>
    <x v="0"/>
    <x v="4"/>
    <n v="399"/>
    <n v="8"/>
    <n v="3192"/>
    <x v="0"/>
    <x v="1"/>
    <x v="4"/>
  </r>
  <r>
    <x v="225"/>
    <x v="2"/>
    <x v="0"/>
    <x v="0"/>
    <n v="199"/>
    <n v="3"/>
    <n v="597"/>
    <x v="0"/>
    <x v="0"/>
    <x v="0"/>
  </r>
  <r>
    <x v="225"/>
    <x v="1"/>
    <x v="4"/>
    <x v="1"/>
    <n v="299"/>
    <n v="6"/>
    <n v="1794"/>
    <x v="1"/>
    <x v="0"/>
    <x v="3"/>
  </r>
  <r>
    <x v="225"/>
    <x v="2"/>
    <x v="2"/>
    <x v="1"/>
    <n v="299"/>
    <n v="8"/>
    <n v="2392"/>
    <x v="0"/>
    <x v="1"/>
    <x v="3"/>
  </r>
  <r>
    <x v="225"/>
    <x v="1"/>
    <x v="4"/>
    <x v="1"/>
    <n v="299"/>
    <n v="3"/>
    <n v="897"/>
    <x v="1"/>
    <x v="0"/>
    <x v="1"/>
  </r>
  <r>
    <x v="225"/>
    <x v="2"/>
    <x v="1"/>
    <x v="4"/>
    <n v="399"/>
    <n v="2"/>
    <n v="798"/>
    <x v="1"/>
    <x v="0"/>
    <x v="2"/>
  </r>
  <r>
    <x v="226"/>
    <x v="2"/>
    <x v="5"/>
    <x v="3"/>
    <n v="499"/>
    <n v="5"/>
    <n v="2495"/>
    <x v="0"/>
    <x v="0"/>
    <x v="1"/>
  </r>
  <r>
    <x v="226"/>
    <x v="1"/>
    <x v="1"/>
    <x v="3"/>
    <n v="499"/>
    <n v="2"/>
    <n v="998"/>
    <x v="1"/>
    <x v="0"/>
    <x v="1"/>
  </r>
  <r>
    <x v="226"/>
    <x v="0"/>
    <x v="4"/>
    <x v="1"/>
    <n v="299"/>
    <n v="2"/>
    <n v="598"/>
    <x v="0"/>
    <x v="0"/>
    <x v="0"/>
  </r>
  <r>
    <x v="226"/>
    <x v="1"/>
    <x v="4"/>
    <x v="3"/>
    <n v="499"/>
    <n v="10"/>
    <n v="4990"/>
    <x v="0"/>
    <x v="0"/>
    <x v="0"/>
  </r>
  <r>
    <x v="226"/>
    <x v="2"/>
    <x v="1"/>
    <x v="2"/>
    <n v="99"/>
    <n v="4"/>
    <n v="396"/>
    <x v="1"/>
    <x v="0"/>
    <x v="3"/>
  </r>
  <r>
    <x v="226"/>
    <x v="1"/>
    <x v="4"/>
    <x v="0"/>
    <n v="199"/>
    <n v="7"/>
    <n v="1393"/>
    <x v="1"/>
    <x v="0"/>
    <x v="2"/>
  </r>
  <r>
    <x v="226"/>
    <x v="0"/>
    <x v="5"/>
    <x v="0"/>
    <n v="199"/>
    <n v="4"/>
    <n v="796"/>
    <x v="0"/>
    <x v="0"/>
    <x v="0"/>
  </r>
  <r>
    <x v="226"/>
    <x v="1"/>
    <x v="2"/>
    <x v="3"/>
    <n v="499"/>
    <n v="8"/>
    <n v="3992"/>
    <x v="1"/>
    <x v="0"/>
    <x v="3"/>
  </r>
  <r>
    <x v="226"/>
    <x v="1"/>
    <x v="0"/>
    <x v="1"/>
    <n v="299"/>
    <n v="10"/>
    <n v="2990"/>
    <x v="1"/>
    <x v="0"/>
    <x v="2"/>
  </r>
  <r>
    <x v="226"/>
    <x v="2"/>
    <x v="4"/>
    <x v="0"/>
    <n v="199"/>
    <n v="10"/>
    <n v="1990"/>
    <x v="0"/>
    <x v="1"/>
    <x v="2"/>
  </r>
  <r>
    <x v="226"/>
    <x v="1"/>
    <x v="0"/>
    <x v="2"/>
    <n v="99"/>
    <n v="9"/>
    <n v="891"/>
    <x v="0"/>
    <x v="1"/>
    <x v="2"/>
  </r>
  <r>
    <x v="226"/>
    <x v="1"/>
    <x v="6"/>
    <x v="4"/>
    <n v="399"/>
    <n v="3"/>
    <n v="1197"/>
    <x v="1"/>
    <x v="0"/>
    <x v="3"/>
  </r>
  <r>
    <x v="226"/>
    <x v="0"/>
    <x v="2"/>
    <x v="2"/>
    <n v="99"/>
    <n v="2"/>
    <n v="198"/>
    <x v="1"/>
    <x v="0"/>
    <x v="2"/>
  </r>
  <r>
    <x v="227"/>
    <x v="0"/>
    <x v="6"/>
    <x v="3"/>
    <n v="499"/>
    <n v="1"/>
    <n v="499"/>
    <x v="0"/>
    <x v="0"/>
    <x v="2"/>
  </r>
  <r>
    <x v="227"/>
    <x v="1"/>
    <x v="4"/>
    <x v="4"/>
    <n v="399"/>
    <n v="4"/>
    <n v="1596"/>
    <x v="1"/>
    <x v="0"/>
    <x v="0"/>
  </r>
  <r>
    <x v="227"/>
    <x v="0"/>
    <x v="3"/>
    <x v="2"/>
    <n v="99"/>
    <n v="6"/>
    <n v="594"/>
    <x v="1"/>
    <x v="0"/>
    <x v="3"/>
  </r>
  <r>
    <x v="227"/>
    <x v="1"/>
    <x v="5"/>
    <x v="4"/>
    <n v="399"/>
    <n v="1"/>
    <n v="399"/>
    <x v="0"/>
    <x v="0"/>
    <x v="0"/>
  </r>
  <r>
    <x v="227"/>
    <x v="0"/>
    <x v="5"/>
    <x v="4"/>
    <n v="399"/>
    <n v="8"/>
    <n v="3192"/>
    <x v="0"/>
    <x v="0"/>
    <x v="2"/>
  </r>
  <r>
    <x v="227"/>
    <x v="0"/>
    <x v="2"/>
    <x v="4"/>
    <n v="399"/>
    <n v="10"/>
    <n v="3990"/>
    <x v="0"/>
    <x v="0"/>
    <x v="4"/>
  </r>
  <r>
    <x v="227"/>
    <x v="1"/>
    <x v="3"/>
    <x v="3"/>
    <n v="499"/>
    <n v="6"/>
    <n v="2994"/>
    <x v="0"/>
    <x v="0"/>
    <x v="1"/>
  </r>
  <r>
    <x v="227"/>
    <x v="0"/>
    <x v="1"/>
    <x v="0"/>
    <n v="199"/>
    <n v="4"/>
    <n v="796"/>
    <x v="0"/>
    <x v="0"/>
    <x v="2"/>
  </r>
  <r>
    <x v="227"/>
    <x v="1"/>
    <x v="2"/>
    <x v="1"/>
    <n v="299"/>
    <n v="1"/>
    <n v="299"/>
    <x v="0"/>
    <x v="0"/>
    <x v="0"/>
  </r>
  <r>
    <x v="227"/>
    <x v="2"/>
    <x v="0"/>
    <x v="1"/>
    <n v="299"/>
    <n v="6"/>
    <n v="1794"/>
    <x v="1"/>
    <x v="0"/>
    <x v="2"/>
  </r>
  <r>
    <x v="227"/>
    <x v="0"/>
    <x v="0"/>
    <x v="1"/>
    <n v="299"/>
    <n v="10"/>
    <n v="2990"/>
    <x v="0"/>
    <x v="0"/>
    <x v="1"/>
  </r>
  <r>
    <x v="227"/>
    <x v="0"/>
    <x v="3"/>
    <x v="0"/>
    <n v="199"/>
    <n v="1"/>
    <n v="199"/>
    <x v="0"/>
    <x v="0"/>
    <x v="2"/>
  </r>
  <r>
    <x v="227"/>
    <x v="0"/>
    <x v="6"/>
    <x v="3"/>
    <n v="499"/>
    <n v="10"/>
    <n v="4990"/>
    <x v="0"/>
    <x v="0"/>
    <x v="2"/>
  </r>
  <r>
    <x v="227"/>
    <x v="0"/>
    <x v="0"/>
    <x v="4"/>
    <n v="399"/>
    <n v="9"/>
    <n v="3591"/>
    <x v="0"/>
    <x v="1"/>
    <x v="3"/>
  </r>
  <r>
    <x v="227"/>
    <x v="2"/>
    <x v="0"/>
    <x v="4"/>
    <n v="399"/>
    <n v="10"/>
    <n v="3990"/>
    <x v="0"/>
    <x v="0"/>
    <x v="2"/>
  </r>
  <r>
    <x v="227"/>
    <x v="0"/>
    <x v="2"/>
    <x v="0"/>
    <n v="199"/>
    <n v="1"/>
    <n v="199"/>
    <x v="1"/>
    <x v="0"/>
    <x v="2"/>
  </r>
  <r>
    <x v="227"/>
    <x v="2"/>
    <x v="6"/>
    <x v="1"/>
    <n v="299"/>
    <n v="2"/>
    <n v="598"/>
    <x v="1"/>
    <x v="0"/>
    <x v="1"/>
  </r>
  <r>
    <x v="227"/>
    <x v="2"/>
    <x v="2"/>
    <x v="0"/>
    <n v="199"/>
    <n v="1"/>
    <n v="199"/>
    <x v="0"/>
    <x v="0"/>
    <x v="3"/>
  </r>
  <r>
    <x v="227"/>
    <x v="2"/>
    <x v="1"/>
    <x v="0"/>
    <n v="199"/>
    <n v="2"/>
    <n v="398"/>
    <x v="1"/>
    <x v="0"/>
    <x v="2"/>
  </r>
  <r>
    <x v="227"/>
    <x v="2"/>
    <x v="5"/>
    <x v="4"/>
    <n v="399"/>
    <n v="4"/>
    <n v="1596"/>
    <x v="0"/>
    <x v="0"/>
    <x v="2"/>
  </r>
  <r>
    <x v="227"/>
    <x v="1"/>
    <x v="5"/>
    <x v="3"/>
    <n v="499"/>
    <n v="8"/>
    <n v="3992"/>
    <x v="0"/>
    <x v="0"/>
    <x v="4"/>
  </r>
  <r>
    <x v="227"/>
    <x v="1"/>
    <x v="2"/>
    <x v="1"/>
    <n v="299"/>
    <n v="9"/>
    <n v="2691"/>
    <x v="1"/>
    <x v="0"/>
    <x v="3"/>
  </r>
  <r>
    <x v="227"/>
    <x v="0"/>
    <x v="5"/>
    <x v="2"/>
    <n v="99"/>
    <n v="8"/>
    <n v="792"/>
    <x v="0"/>
    <x v="0"/>
    <x v="3"/>
  </r>
  <r>
    <x v="228"/>
    <x v="0"/>
    <x v="0"/>
    <x v="2"/>
    <n v="99"/>
    <n v="7"/>
    <n v="693"/>
    <x v="0"/>
    <x v="0"/>
    <x v="4"/>
  </r>
  <r>
    <x v="228"/>
    <x v="2"/>
    <x v="0"/>
    <x v="1"/>
    <n v="299"/>
    <n v="5"/>
    <n v="1495"/>
    <x v="0"/>
    <x v="0"/>
    <x v="3"/>
  </r>
  <r>
    <x v="228"/>
    <x v="0"/>
    <x v="3"/>
    <x v="1"/>
    <n v="299"/>
    <n v="2"/>
    <n v="598"/>
    <x v="0"/>
    <x v="0"/>
    <x v="0"/>
  </r>
  <r>
    <x v="229"/>
    <x v="1"/>
    <x v="6"/>
    <x v="3"/>
    <n v="499"/>
    <n v="5"/>
    <n v="2495"/>
    <x v="1"/>
    <x v="1"/>
    <x v="3"/>
  </r>
  <r>
    <x v="229"/>
    <x v="2"/>
    <x v="1"/>
    <x v="4"/>
    <n v="399"/>
    <n v="10"/>
    <n v="3990"/>
    <x v="0"/>
    <x v="0"/>
    <x v="3"/>
  </r>
  <r>
    <x v="229"/>
    <x v="0"/>
    <x v="6"/>
    <x v="3"/>
    <n v="499"/>
    <n v="4"/>
    <n v="1996"/>
    <x v="0"/>
    <x v="0"/>
    <x v="1"/>
  </r>
  <r>
    <x v="229"/>
    <x v="1"/>
    <x v="1"/>
    <x v="1"/>
    <n v="299"/>
    <n v="10"/>
    <n v="2990"/>
    <x v="0"/>
    <x v="0"/>
    <x v="2"/>
  </r>
  <r>
    <x v="229"/>
    <x v="2"/>
    <x v="3"/>
    <x v="1"/>
    <n v="299"/>
    <n v="2"/>
    <n v="598"/>
    <x v="0"/>
    <x v="0"/>
    <x v="1"/>
  </r>
  <r>
    <x v="229"/>
    <x v="1"/>
    <x v="5"/>
    <x v="2"/>
    <n v="99"/>
    <n v="3"/>
    <n v="297"/>
    <x v="0"/>
    <x v="0"/>
    <x v="3"/>
  </r>
  <r>
    <x v="229"/>
    <x v="0"/>
    <x v="6"/>
    <x v="2"/>
    <n v="99"/>
    <n v="3"/>
    <n v="297"/>
    <x v="0"/>
    <x v="0"/>
    <x v="0"/>
  </r>
  <r>
    <x v="229"/>
    <x v="1"/>
    <x v="3"/>
    <x v="0"/>
    <n v="199"/>
    <n v="2"/>
    <n v="398"/>
    <x v="1"/>
    <x v="0"/>
    <x v="1"/>
  </r>
  <r>
    <x v="229"/>
    <x v="0"/>
    <x v="1"/>
    <x v="3"/>
    <n v="499"/>
    <n v="10"/>
    <n v="4990"/>
    <x v="0"/>
    <x v="0"/>
    <x v="3"/>
  </r>
  <r>
    <x v="229"/>
    <x v="2"/>
    <x v="5"/>
    <x v="4"/>
    <n v="399"/>
    <n v="4"/>
    <n v="1596"/>
    <x v="1"/>
    <x v="0"/>
    <x v="2"/>
  </r>
  <r>
    <x v="229"/>
    <x v="2"/>
    <x v="1"/>
    <x v="0"/>
    <n v="199"/>
    <n v="1"/>
    <n v="199"/>
    <x v="0"/>
    <x v="0"/>
    <x v="3"/>
  </r>
  <r>
    <x v="229"/>
    <x v="1"/>
    <x v="1"/>
    <x v="0"/>
    <n v="199"/>
    <n v="7"/>
    <n v="1393"/>
    <x v="0"/>
    <x v="0"/>
    <x v="2"/>
  </r>
  <r>
    <x v="229"/>
    <x v="0"/>
    <x v="3"/>
    <x v="2"/>
    <n v="99"/>
    <n v="6"/>
    <n v="594"/>
    <x v="0"/>
    <x v="1"/>
    <x v="2"/>
  </r>
  <r>
    <x v="229"/>
    <x v="0"/>
    <x v="6"/>
    <x v="1"/>
    <n v="299"/>
    <n v="2"/>
    <n v="598"/>
    <x v="1"/>
    <x v="0"/>
    <x v="0"/>
  </r>
  <r>
    <x v="229"/>
    <x v="0"/>
    <x v="5"/>
    <x v="0"/>
    <n v="199"/>
    <n v="7"/>
    <n v="1393"/>
    <x v="1"/>
    <x v="1"/>
    <x v="1"/>
  </r>
  <r>
    <x v="229"/>
    <x v="2"/>
    <x v="2"/>
    <x v="0"/>
    <n v="199"/>
    <n v="4"/>
    <n v="796"/>
    <x v="0"/>
    <x v="0"/>
    <x v="2"/>
  </r>
  <r>
    <x v="229"/>
    <x v="0"/>
    <x v="4"/>
    <x v="1"/>
    <n v="299"/>
    <n v="10"/>
    <n v="2990"/>
    <x v="1"/>
    <x v="0"/>
    <x v="0"/>
  </r>
  <r>
    <x v="229"/>
    <x v="2"/>
    <x v="2"/>
    <x v="2"/>
    <n v="99"/>
    <n v="7"/>
    <n v="693"/>
    <x v="1"/>
    <x v="0"/>
    <x v="2"/>
  </r>
  <r>
    <x v="229"/>
    <x v="0"/>
    <x v="5"/>
    <x v="0"/>
    <n v="199"/>
    <n v="1"/>
    <n v="199"/>
    <x v="0"/>
    <x v="0"/>
    <x v="3"/>
  </r>
  <r>
    <x v="229"/>
    <x v="2"/>
    <x v="5"/>
    <x v="0"/>
    <n v="199"/>
    <n v="1"/>
    <n v="199"/>
    <x v="0"/>
    <x v="0"/>
    <x v="1"/>
  </r>
  <r>
    <x v="229"/>
    <x v="1"/>
    <x v="2"/>
    <x v="1"/>
    <n v="299"/>
    <n v="1"/>
    <n v="299"/>
    <x v="0"/>
    <x v="0"/>
    <x v="2"/>
  </r>
  <r>
    <x v="229"/>
    <x v="2"/>
    <x v="5"/>
    <x v="1"/>
    <n v="299"/>
    <n v="7"/>
    <n v="2093"/>
    <x v="0"/>
    <x v="1"/>
    <x v="4"/>
  </r>
  <r>
    <x v="229"/>
    <x v="1"/>
    <x v="2"/>
    <x v="1"/>
    <n v="299"/>
    <n v="2"/>
    <n v="598"/>
    <x v="1"/>
    <x v="0"/>
    <x v="0"/>
  </r>
  <r>
    <x v="229"/>
    <x v="1"/>
    <x v="5"/>
    <x v="0"/>
    <n v="199"/>
    <n v="9"/>
    <n v="1791"/>
    <x v="0"/>
    <x v="0"/>
    <x v="4"/>
  </r>
  <r>
    <x v="229"/>
    <x v="2"/>
    <x v="3"/>
    <x v="2"/>
    <n v="99"/>
    <n v="8"/>
    <n v="792"/>
    <x v="1"/>
    <x v="0"/>
    <x v="2"/>
  </r>
  <r>
    <x v="229"/>
    <x v="1"/>
    <x v="5"/>
    <x v="4"/>
    <n v="399"/>
    <n v="2"/>
    <n v="798"/>
    <x v="0"/>
    <x v="0"/>
    <x v="3"/>
  </r>
  <r>
    <x v="229"/>
    <x v="2"/>
    <x v="3"/>
    <x v="4"/>
    <n v="399"/>
    <n v="8"/>
    <n v="3192"/>
    <x v="0"/>
    <x v="0"/>
    <x v="3"/>
  </r>
  <r>
    <x v="230"/>
    <x v="1"/>
    <x v="5"/>
    <x v="1"/>
    <n v="299"/>
    <n v="5"/>
    <n v="1495"/>
    <x v="0"/>
    <x v="0"/>
    <x v="2"/>
  </r>
  <r>
    <x v="230"/>
    <x v="0"/>
    <x v="4"/>
    <x v="3"/>
    <n v="499"/>
    <n v="1"/>
    <n v="499"/>
    <x v="0"/>
    <x v="0"/>
    <x v="2"/>
  </r>
  <r>
    <x v="231"/>
    <x v="0"/>
    <x v="4"/>
    <x v="4"/>
    <n v="399"/>
    <n v="10"/>
    <n v="3990"/>
    <x v="0"/>
    <x v="0"/>
    <x v="2"/>
  </r>
  <r>
    <x v="232"/>
    <x v="2"/>
    <x v="3"/>
    <x v="2"/>
    <n v="99"/>
    <n v="9"/>
    <n v="891"/>
    <x v="0"/>
    <x v="0"/>
    <x v="0"/>
  </r>
  <r>
    <x v="232"/>
    <x v="2"/>
    <x v="4"/>
    <x v="4"/>
    <n v="399"/>
    <n v="10"/>
    <n v="3990"/>
    <x v="0"/>
    <x v="0"/>
    <x v="2"/>
  </r>
  <r>
    <x v="232"/>
    <x v="1"/>
    <x v="2"/>
    <x v="4"/>
    <n v="399"/>
    <n v="7"/>
    <n v="2793"/>
    <x v="0"/>
    <x v="0"/>
    <x v="3"/>
  </r>
  <r>
    <x v="232"/>
    <x v="1"/>
    <x v="5"/>
    <x v="2"/>
    <n v="99"/>
    <n v="1"/>
    <n v="99"/>
    <x v="0"/>
    <x v="0"/>
    <x v="3"/>
  </r>
  <r>
    <x v="232"/>
    <x v="2"/>
    <x v="6"/>
    <x v="2"/>
    <n v="99"/>
    <n v="3"/>
    <n v="297"/>
    <x v="1"/>
    <x v="0"/>
    <x v="2"/>
  </r>
  <r>
    <x v="232"/>
    <x v="0"/>
    <x v="3"/>
    <x v="1"/>
    <n v="299"/>
    <n v="2"/>
    <n v="598"/>
    <x v="0"/>
    <x v="0"/>
    <x v="3"/>
  </r>
  <r>
    <x v="232"/>
    <x v="0"/>
    <x v="3"/>
    <x v="4"/>
    <n v="399"/>
    <n v="6"/>
    <n v="2394"/>
    <x v="0"/>
    <x v="0"/>
    <x v="0"/>
  </r>
  <r>
    <x v="233"/>
    <x v="0"/>
    <x v="1"/>
    <x v="4"/>
    <n v="399"/>
    <n v="4"/>
    <n v="1596"/>
    <x v="0"/>
    <x v="0"/>
    <x v="3"/>
  </r>
  <r>
    <x v="233"/>
    <x v="0"/>
    <x v="4"/>
    <x v="4"/>
    <n v="399"/>
    <n v="10"/>
    <n v="3990"/>
    <x v="0"/>
    <x v="0"/>
    <x v="3"/>
  </r>
  <r>
    <x v="234"/>
    <x v="0"/>
    <x v="3"/>
    <x v="3"/>
    <n v="499"/>
    <n v="10"/>
    <n v="4990"/>
    <x v="0"/>
    <x v="1"/>
    <x v="2"/>
  </r>
  <r>
    <x v="234"/>
    <x v="0"/>
    <x v="1"/>
    <x v="0"/>
    <n v="199"/>
    <n v="8"/>
    <n v="1592"/>
    <x v="0"/>
    <x v="0"/>
    <x v="3"/>
  </r>
  <r>
    <x v="234"/>
    <x v="2"/>
    <x v="3"/>
    <x v="3"/>
    <n v="499"/>
    <n v="8"/>
    <n v="3992"/>
    <x v="0"/>
    <x v="1"/>
    <x v="2"/>
  </r>
  <r>
    <x v="234"/>
    <x v="1"/>
    <x v="4"/>
    <x v="2"/>
    <n v="99"/>
    <n v="9"/>
    <n v="891"/>
    <x v="1"/>
    <x v="1"/>
    <x v="1"/>
  </r>
  <r>
    <x v="234"/>
    <x v="1"/>
    <x v="4"/>
    <x v="3"/>
    <n v="499"/>
    <n v="4"/>
    <n v="1996"/>
    <x v="0"/>
    <x v="1"/>
    <x v="2"/>
  </r>
  <r>
    <x v="234"/>
    <x v="0"/>
    <x v="6"/>
    <x v="3"/>
    <n v="499"/>
    <n v="1"/>
    <n v="499"/>
    <x v="1"/>
    <x v="0"/>
    <x v="0"/>
  </r>
  <r>
    <x v="234"/>
    <x v="1"/>
    <x v="4"/>
    <x v="4"/>
    <n v="399"/>
    <n v="1"/>
    <n v="399"/>
    <x v="1"/>
    <x v="0"/>
    <x v="2"/>
  </r>
  <r>
    <x v="234"/>
    <x v="0"/>
    <x v="5"/>
    <x v="2"/>
    <n v="99"/>
    <n v="8"/>
    <n v="792"/>
    <x v="0"/>
    <x v="0"/>
    <x v="3"/>
  </r>
  <r>
    <x v="234"/>
    <x v="1"/>
    <x v="4"/>
    <x v="0"/>
    <n v="199"/>
    <n v="2"/>
    <n v="398"/>
    <x v="0"/>
    <x v="0"/>
    <x v="4"/>
  </r>
  <r>
    <x v="235"/>
    <x v="0"/>
    <x v="1"/>
    <x v="0"/>
    <n v="199"/>
    <n v="5"/>
    <n v="995"/>
    <x v="0"/>
    <x v="0"/>
    <x v="1"/>
  </r>
  <r>
    <x v="235"/>
    <x v="0"/>
    <x v="4"/>
    <x v="1"/>
    <n v="299"/>
    <n v="3"/>
    <n v="897"/>
    <x v="0"/>
    <x v="0"/>
    <x v="0"/>
  </r>
  <r>
    <x v="235"/>
    <x v="0"/>
    <x v="0"/>
    <x v="0"/>
    <n v="199"/>
    <n v="8"/>
    <n v="1592"/>
    <x v="0"/>
    <x v="0"/>
    <x v="3"/>
  </r>
  <r>
    <x v="236"/>
    <x v="0"/>
    <x v="3"/>
    <x v="4"/>
    <n v="399"/>
    <n v="3"/>
    <n v="1197"/>
    <x v="0"/>
    <x v="0"/>
    <x v="3"/>
  </r>
  <r>
    <x v="236"/>
    <x v="2"/>
    <x v="0"/>
    <x v="4"/>
    <n v="399"/>
    <n v="8"/>
    <n v="3192"/>
    <x v="0"/>
    <x v="0"/>
    <x v="2"/>
  </r>
  <r>
    <x v="236"/>
    <x v="2"/>
    <x v="1"/>
    <x v="3"/>
    <n v="499"/>
    <n v="3"/>
    <n v="1497"/>
    <x v="0"/>
    <x v="0"/>
    <x v="2"/>
  </r>
  <r>
    <x v="236"/>
    <x v="0"/>
    <x v="5"/>
    <x v="3"/>
    <n v="499"/>
    <n v="7"/>
    <n v="3493"/>
    <x v="0"/>
    <x v="0"/>
    <x v="0"/>
  </r>
  <r>
    <x v="237"/>
    <x v="0"/>
    <x v="1"/>
    <x v="2"/>
    <n v="99"/>
    <n v="7"/>
    <n v="693"/>
    <x v="0"/>
    <x v="0"/>
    <x v="2"/>
  </r>
  <r>
    <x v="237"/>
    <x v="0"/>
    <x v="1"/>
    <x v="4"/>
    <n v="399"/>
    <n v="9"/>
    <n v="3591"/>
    <x v="1"/>
    <x v="1"/>
    <x v="2"/>
  </r>
  <r>
    <x v="237"/>
    <x v="2"/>
    <x v="3"/>
    <x v="0"/>
    <n v="199"/>
    <n v="1"/>
    <n v="199"/>
    <x v="0"/>
    <x v="1"/>
    <x v="0"/>
  </r>
  <r>
    <x v="237"/>
    <x v="0"/>
    <x v="0"/>
    <x v="2"/>
    <n v="99"/>
    <n v="3"/>
    <n v="297"/>
    <x v="0"/>
    <x v="1"/>
    <x v="2"/>
  </r>
  <r>
    <x v="237"/>
    <x v="1"/>
    <x v="1"/>
    <x v="3"/>
    <n v="499"/>
    <n v="2"/>
    <n v="998"/>
    <x v="1"/>
    <x v="0"/>
    <x v="3"/>
  </r>
  <r>
    <x v="237"/>
    <x v="1"/>
    <x v="4"/>
    <x v="1"/>
    <n v="299"/>
    <n v="9"/>
    <n v="2691"/>
    <x v="0"/>
    <x v="0"/>
    <x v="1"/>
  </r>
  <r>
    <x v="237"/>
    <x v="0"/>
    <x v="0"/>
    <x v="1"/>
    <n v="299"/>
    <n v="4"/>
    <n v="1196"/>
    <x v="0"/>
    <x v="0"/>
    <x v="2"/>
  </r>
  <r>
    <x v="237"/>
    <x v="1"/>
    <x v="0"/>
    <x v="1"/>
    <n v="299"/>
    <n v="7"/>
    <n v="2093"/>
    <x v="1"/>
    <x v="0"/>
    <x v="2"/>
  </r>
  <r>
    <x v="237"/>
    <x v="0"/>
    <x v="2"/>
    <x v="2"/>
    <n v="99"/>
    <n v="9"/>
    <n v="891"/>
    <x v="0"/>
    <x v="0"/>
    <x v="1"/>
  </r>
  <r>
    <x v="237"/>
    <x v="2"/>
    <x v="5"/>
    <x v="1"/>
    <n v="299"/>
    <n v="4"/>
    <n v="1196"/>
    <x v="0"/>
    <x v="0"/>
    <x v="3"/>
  </r>
  <r>
    <x v="237"/>
    <x v="0"/>
    <x v="2"/>
    <x v="2"/>
    <n v="99"/>
    <n v="2"/>
    <n v="198"/>
    <x v="0"/>
    <x v="0"/>
    <x v="1"/>
  </r>
  <r>
    <x v="237"/>
    <x v="1"/>
    <x v="4"/>
    <x v="3"/>
    <n v="499"/>
    <n v="7"/>
    <n v="3493"/>
    <x v="0"/>
    <x v="0"/>
    <x v="0"/>
  </r>
  <r>
    <x v="237"/>
    <x v="1"/>
    <x v="5"/>
    <x v="2"/>
    <n v="99"/>
    <n v="4"/>
    <n v="396"/>
    <x v="0"/>
    <x v="0"/>
    <x v="3"/>
  </r>
  <r>
    <x v="237"/>
    <x v="2"/>
    <x v="6"/>
    <x v="3"/>
    <n v="499"/>
    <n v="6"/>
    <n v="2994"/>
    <x v="0"/>
    <x v="0"/>
    <x v="0"/>
  </r>
  <r>
    <x v="238"/>
    <x v="2"/>
    <x v="5"/>
    <x v="2"/>
    <n v="99"/>
    <n v="5"/>
    <n v="495"/>
    <x v="0"/>
    <x v="0"/>
    <x v="0"/>
  </r>
  <r>
    <x v="238"/>
    <x v="0"/>
    <x v="2"/>
    <x v="3"/>
    <n v="499"/>
    <n v="2"/>
    <n v="998"/>
    <x v="1"/>
    <x v="0"/>
    <x v="0"/>
  </r>
  <r>
    <x v="238"/>
    <x v="1"/>
    <x v="3"/>
    <x v="0"/>
    <n v="199"/>
    <n v="9"/>
    <n v="1791"/>
    <x v="0"/>
    <x v="1"/>
    <x v="0"/>
  </r>
  <r>
    <x v="239"/>
    <x v="1"/>
    <x v="5"/>
    <x v="0"/>
    <n v="199"/>
    <n v="2"/>
    <n v="398"/>
    <x v="0"/>
    <x v="1"/>
    <x v="2"/>
  </r>
  <r>
    <x v="240"/>
    <x v="2"/>
    <x v="4"/>
    <x v="2"/>
    <n v="99"/>
    <n v="1"/>
    <n v="99"/>
    <x v="1"/>
    <x v="0"/>
    <x v="2"/>
  </r>
  <r>
    <x v="240"/>
    <x v="1"/>
    <x v="0"/>
    <x v="2"/>
    <n v="99"/>
    <n v="2"/>
    <n v="198"/>
    <x v="0"/>
    <x v="0"/>
    <x v="0"/>
  </r>
  <r>
    <x v="240"/>
    <x v="0"/>
    <x v="1"/>
    <x v="0"/>
    <n v="199"/>
    <n v="1"/>
    <n v="199"/>
    <x v="0"/>
    <x v="0"/>
    <x v="0"/>
  </r>
  <r>
    <x v="240"/>
    <x v="1"/>
    <x v="5"/>
    <x v="0"/>
    <n v="199"/>
    <n v="2"/>
    <n v="398"/>
    <x v="1"/>
    <x v="0"/>
    <x v="3"/>
  </r>
  <r>
    <x v="240"/>
    <x v="2"/>
    <x v="0"/>
    <x v="2"/>
    <n v="99"/>
    <n v="9"/>
    <n v="891"/>
    <x v="1"/>
    <x v="0"/>
    <x v="2"/>
  </r>
  <r>
    <x v="241"/>
    <x v="0"/>
    <x v="6"/>
    <x v="3"/>
    <n v="499"/>
    <n v="5"/>
    <n v="2495"/>
    <x v="1"/>
    <x v="0"/>
    <x v="2"/>
  </r>
  <r>
    <x v="241"/>
    <x v="1"/>
    <x v="5"/>
    <x v="4"/>
    <n v="399"/>
    <n v="10"/>
    <n v="3990"/>
    <x v="0"/>
    <x v="0"/>
    <x v="3"/>
  </r>
  <r>
    <x v="242"/>
    <x v="2"/>
    <x v="3"/>
    <x v="2"/>
    <n v="99"/>
    <n v="5"/>
    <n v="495"/>
    <x v="0"/>
    <x v="0"/>
    <x v="4"/>
  </r>
  <r>
    <x v="242"/>
    <x v="2"/>
    <x v="5"/>
    <x v="2"/>
    <n v="99"/>
    <n v="9"/>
    <n v="891"/>
    <x v="0"/>
    <x v="0"/>
    <x v="0"/>
  </r>
  <r>
    <x v="242"/>
    <x v="1"/>
    <x v="4"/>
    <x v="3"/>
    <n v="499"/>
    <n v="10"/>
    <n v="4990"/>
    <x v="1"/>
    <x v="0"/>
    <x v="2"/>
  </r>
  <r>
    <x v="242"/>
    <x v="1"/>
    <x v="2"/>
    <x v="4"/>
    <n v="399"/>
    <n v="5"/>
    <n v="1995"/>
    <x v="0"/>
    <x v="0"/>
    <x v="3"/>
  </r>
  <r>
    <x v="242"/>
    <x v="2"/>
    <x v="6"/>
    <x v="4"/>
    <n v="399"/>
    <n v="10"/>
    <n v="3990"/>
    <x v="1"/>
    <x v="0"/>
    <x v="2"/>
  </r>
  <r>
    <x v="242"/>
    <x v="2"/>
    <x v="3"/>
    <x v="4"/>
    <n v="399"/>
    <n v="9"/>
    <n v="3591"/>
    <x v="0"/>
    <x v="1"/>
    <x v="2"/>
  </r>
  <r>
    <x v="242"/>
    <x v="2"/>
    <x v="5"/>
    <x v="2"/>
    <n v="99"/>
    <n v="7"/>
    <n v="693"/>
    <x v="0"/>
    <x v="0"/>
    <x v="1"/>
  </r>
  <r>
    <x v="242"/>
    <x v="0"/>
    <x v="5"/>
    <x v="1"/>
    <n v="299"/>
    <n v="5"/>
    <n v="1495"/>
    <x v="0"/>
    <x v="0"/>
    <x v="2"/>
  </r>
  <r>
    <x v="242"/>
    <x v="1"/>
    <x v="4"/>
    <x v="4"/>
    <n v="399"/>
    <n v="6"/>
    <n v="2394"/>
    <x v="1"/>
    <x v="0"/>
    <x v="2"/>
  </r>
  <r>
    <x v="242"/>
    <x v="0"/>
    <x v="1"/>
    <x v="3"/>
    <n v="499"/>
    <n v="9"/>
    <n v="4491"/>
    <x v="0"/>
    <x v="0"/>
    <x v="0"/>
  </r>
  <r>
    <x v="242"/>
    <x v="2"/>
    <x v="4"/>
    <x v="3"/>
    <n v="499"/>
    <n v="4"/>
    <n v="1996"/>
    <x v="0"/>
    <x v="0"/>
    <x v="0"/>
  </r>
  <r>
    <x v="242"/>
    <x v="2"/>
    <x v="3"/>
    <x v="4"/>
    <n v="399"/>
    <n v="10"/>
    <n v="3990"/>
    <x v="0"/>
    <x v="0"/>
    <x v="2"/>
  </r>
  <r>
    <x v="242"/>
    <x v="2"/>
    <x v="0"/>
    <x v="1"/>
    <n v="299"/>
    <n v="2"/>
    <n v="598"/>
    <x v="0"/>
    <x v="1"/>
    <x v="2"/>
  </r>
  <r>
    <x v="242"/>
    <x v="2"/>
    <x v="1"/>
    <x v="1"/>
    <n v="299"/>
    <n v="8"/>
    <n v="2392"/>
    <x v="0"/>
    <x v="1"/>
    <x v="4"/>
  </r>
  <r>
    <x v="242"/>
    <x v="0"/>
    <x v="4"/>
    <x v="0"/>
    <n v="199"/>
    <n v="1"/>
    <n v="199"/>
    <x v="1"/>
    <x v="1"/>
    <x v="2"/>
  </r>
  <r>
    <x v="242"/>
    <x v="1"/>
    <x v="0"/>
    <x v="2"/>
    <n v="99"/>
    <n v="7"/>
    <n v="693"/>
    <x v="0"/>
    <x v="0"/>
    <x v="0"/>
  </r>
  <r>
    <x v="242"/>
    <x v="0"/>
    <x v="5"/>
    <x v="4"/>
    <n v="399"/>
    <n v="7"/>
    <n v="2793"/>
    <x v="0"/>
    <x v="0"/>
    <x v="2"/>
  </r>
  <r>
    <x v="242"/>
    <x v="1"/>
    <x v="1"/>
    <x v="4"/>
    <n v="399"/>
    <n v="4"/>
    <n v="1596"/>
    <x v="1"/>
    <x v="0"/>
    <x v="3"/>
  </r>
  <r>
    <x v="242"/>
    <x v="1"/>
    <x v="2"/>
    <x v="0"/>
    <n v="199"/>
    <n v="7"/>
    <n v="1393"/>
    <x v="1"/>
    <x v="0"/>
    <x v="2"/>
  </r>
  <r>
    <x v="242"/>
    <x v="0"/>
    <x v="0"/>
    <x v="0"/>
    <n v="199"/>
    <n v="6"/>
    <n v="1194"/>
    <x v="0"/>
    <x v="0"/>
    <x v="1"/>
  </r>
  <r>
    <x v="242"/>
    <x v="2"/>
    <x v="5"/>
    <x v="0"/>
    <n v="199"/>
    <n v="10"/>
    <n v="1990"/>
    <x v="0"/>
    <x v="1"/>
    <x v="1"/>
  </r>
  <r>
    <x v="242"/>
    <x v="2"/>
    <x v="6"/>
    <x v="2"/>
    <n v="99"/>
    <n v="6"/>
    <n v="594"/>
    <x v="1"/>
    <x v="0"/>
    <x v="1"/>
  </r>
  <r>
    <x v="242"/>
    <x v="2"/>
    <x v="1"/>
    <x v="3"/>
    <n v="499"/>
    <n v="10"/>
    <n v="4990"/>
    <x v="0"/>
    <x v="1"/>
    <x v="2"/>
  </r>
  <r>
    <x v="242"/>
    <x v="1"/>
    <x v="4"/>
    <x v="2"/>
    <n v="99"/>
    <n v="7"/>
    <n v="693"/>
    <x v="0"/>
    <x v="0"/>
    <x v="2"/>
  </r>
  <r>
    <x v="242"/>
    <x v="0"/>
    <x v="3"/>
    <x v="0"/>
    <n v="199"/>
    <n v="1"/>
    <n v="199"/>
    <x v="1"/>
    <x v="0"/>
    <x v="2"/>
  </r>
  <r>
    <x v="242"/>
    <x v="0"/>
    <x v="2"/>
    <x v="1"/>
    <n v="299"/>
    <n v="5"/>
    <n v="1495"/>
    <x v="0"/>
    <x v="0"/>
    <x v="1"/>
  </r>
  <r>
    <x v="243"/>
    <x v="2"/>
    <x v="5"/>
    <x v="2"/>
    <n v="99"/>
    <n v="10"/>
    <n v="990"/>
    <x v="1"/>
    <x v="0"/>
    <x v="2"/>
  </r>
  <r>
    <x v="243"/>
    <x v="1"/>
    <x v="2"/>
    <x v="2"/>
    <n v="99"/>
    <n v="8"/>
    <n v="792"/>
    <x v="0"/>
    <x v="0"/>
    <x v="1"/>
  </r>
  <r>
    <x v="243"/>
    <x v="0"/>
    <x v="0"/>
    <x v="0"/>
    <n v="199"/>
    <n v="8"/>
    <n v="1592"/>
    <x v="0"/>
    <x v="0"/>
    <x v="0"/>
  </r>
  <r>
    <x v="243"/>
    <x v="2"/>
    <x v="2"/>
    <x v="2"/>
    <n v="99"/>
    <n v="8"/>
    <n v="792"/>
    <x v="1"/>
    <x v="0"/>
    <x v="2"/>
  </r>
  <r>
    <x v="243"/>
    <x v="0"/>
    <x v="0"/>
    <x v="0"/>
    <n v="199"/>
    <n v="6"/>
    <n v="1194"/>
    <x v="0"/>
    <x v="0"/>
    <x v="0"/>
  </r>
  <r>
    <x v="244"/>
    <x v="1"/>
    <x v="5"/>
    <x v="1"/>
    <n v="299"/>
    <n v="9"/>
    <n v="2691"/>
    <x v="0"/>
    <x v="0"/>
    <x v="0"/>
  </r>
  <r>
    <x v="244"/>
    <x v="1"/>
    <x v="1"/>
    <x v="3"/>
    <n v="499"/>
    <n v="10"/>
    <n v="4990"/>
    <x v="1"/>
    <x v="0"/>
    <x v="2"/>
  </r>
  <r>
    <x v="244"/>
    <x v="1"/>
    <x v="0"/>
    <x v="0"/>
    <n v="199"/>
    <n v="6"/>
    <n v="1194"/>
    <x v="0"/>
    <x v="1"/>
    <x v="3"/>
  </r>
  <r>
    <x v="245"/>
    <x v="0"/>
    <x v="4"/>
    <x v="2"/>
    <n v="99"/>
    <n v="7"/>
    <n v="693"/>
    <x v="1"/>
    <x v="0"/>
    <x v="2"/>
  </r>
  <r>
    <x v="245"/>
    <x v="0"/>
    <x v="5"/>
    <x v="3"/>
    <n v="499"/>
    <n v="8"/>
    <n v="3992"/>
    <x v="0"/>
    <x v="0"/>
    <x v="2"/>
  </r>
  <r>
    <x v="245"/>
    <x v="2"/>
    <x v="4"/>
    <x v="4"/>
    <n v="399"/>
    <n v="7"/>
    <n v="2793"/>
    <x v="0"/>
    <x v="0"/>
    <x v="2"/>
  </r>
  <r>
    <x v="245"/>
    <x v="1"/>
    <x v="0"/>
    <x v="3"/>
    <n v="499"/>
    <n v="6"/>
    <n v="2994"/>
    <x v="1"/>
    <x v="0"/>
    <x v="0"/>
  </r>
  <r>
    <x v="246"/>
    <x v="2"/>
    <x v="6"/>
    <x v="3"/>
    <n v="499"/>
    <n v="2"/>
    <n v="998"/>
    <x v="0"/>
    <x v="0"/>
    <x v="4"/>
  </r>
  <r>
    <x v="246"/>
    <x v="0"/>
    <x v="6"/>
    <x v="2"/>
    <n v="99"/>
    <n v="4"/>
    <n v="396"/>
    <x v="0"/>
    <x v="0"/>
    <x v="1"/>
  </r>
  <r>
    <x v="247"/>
    <x v="0"/>
    <x v="6"/>
    <x v="2"/>
    <n v="99"/>
    <n v="7"/>
    <n v="693"/>
    <x v="0"/>
    <x v="1"/>
    <x v="1"/>
  </r>
  <r>
    <x v="247"/>
    <x v="2"/>
    <x v="0"/>
    <x v="3"/>
    <n v="499"/>
    <n v="8"/>
    <n v="3992"/>
    <x v="0"/>
    <x v="0"/>
    <x v="2"/>
  </r>
  <r>
    <x v="247"/>
    <x v="1"/>
    <x v="4"/>
    <x v="1"/>
    <n v="299"/>
    <n v="10"/>
    <n v="2990"/>
    <x v="1"/>
    <x v="0"/>
    <x v="3"/>
  </r>
  <r>
    <x v="247"/>
    <x v="0"/>
    <x v="0"/>
    <x v="4"/>
    <n v="399"/>
    <n v="7"/>
    <n v="2793"/>
    <x v="1"/>
    <x v="1"/>
    <x v="2"/>
  </r>
  <r>
    <x v="248"/>
    <x v="1"/>
    <x v="5"/>
    <x v="1"/>
    <n v="299"/>
    <n v="10"/>
    <n v="2990"/>
    <x v="1"/>
    <x v="1"/>
    <x v="3"/>
  </r>
  <r>
    <x v="248"/>
    <x v="2"/>
    <x v="4"/>
    <x v="2"/>
    <n v="99"/>
    <n v="2"/>
    <n v="198"/>
    <x v="0"/>
    <x v="1"/>
    <x v="3"/>
  </r>
  <r>
    <x v="248"/>
    <x v="2"/>
    <x v="1"/>
    <x v="4"/>
    <n v="399"/>
    <n v="10"/>
    <n v="3990"/>
    <x v="0"/>
    <x v="0"/>
    <x v="2"/>
  </r>
  <r>
    <x v="248"/>
    <x v="0"/>
    <x v="1"/>
    <x v="3"/>
    <n v="499"/>
    <n v="5"/>
    <n v="2495"/>
    <x v="0"/>
    <x v="0"/>
    <x v="3"/>
  </r>
  <r>
    <x v="249"/>
    <x v="2"/>
    <x v="2"/>
    <x v="0"/>
    <n v="199"/>
    <n v="5"/>
    <n v="995"/>
    <x v="0"/>
    <x v="0"/>
    <x v="2"/>
  </r>
  <r>
    <x v="249"/>
    <x v="1"/>
    <x v="4"/>
    <x v="2"/>
    <n v="99"/>
    <n v="5"/>
    <n v="495"/>
    <x v="0"/>
    <x v="0"/>
    <x v="4"/>
  </r>
  <r>
    <x v="249"/>
    <x v="1"/>
    <x v="1"/>
    <x v="0"/>
    <n v="199"/>
    <n v="1"/>
    <n v="199"/>
    <x v="0"/>
    <x v="1"/>
    <x v="3"/>
  </r>
  <r>
    <x v="249"/>
    <x v="2"/>
    <x v="0"/>
    <x v="0"/>
    <n v="199"/>
    <n v="9"/>
    <n v="1791"/>
    <x v="0"/>
    <x v="0"/>
    <x v="3"/>
  </r>
  <r>
    <x v="249"/>
    <x v="2"/>
    <x v="6"/>
    <x v="3"/>
    <n v="499"/>
    <n v="10"/>
    <n v="4990"/>
    <x v="0"/>
    <x v="0"/>
    <x v="4"/>
  </r>
  <r>
    <x v="249"/>
    <x v="2"/>
    <x v="1"/>
    <x v="4"/>
    <n v="399"/>
    <n v="8"/>
    <n v="3192"/>
    <x v="0"/>
    <x v="0"/>
    <x v="0"/>
  </r>
  <r>
    <x v="249"/>
    <x v="1"/>
    <x v="0"/>
    <x v="4"/>
    <n v="399"/>
    <n v="3"/>
    <n v="1197"/>
    <x v="1"/>
    <x v="1"/>
    <x v="4"/>
  </r>
  <r>
    <x v="249"/>
    <x v="0"/>
    <x v="2"/>
    <x v="1"/>
    <n v="299"/>
    <n v="6"/>
    <n v="1794"/>
    <x v="0"/>
    <x v="0"/>
    <x v="0"/>
  </r>
  <r>
    <x v="250"/>
    <x v="2"/>
    <x v="0"/>
    <x v="3"/>
    <n v="499"/>
    <n v="5"/>
    <n v="2495"/>
    <x v="1"/>
    <x v="0"/>
    <x v="0"/>
  </r>
  <r>
    <x v="250"/>
    <x v="0"/>
    <x v="5"/>
    <x v="4"/>
    <n v="399"/>
    <n v="9"/>
    <n v="3591"/>
    <x v="1"/>
    <x v="0"/>
    <x v="0"/>
  </r>
  <r>
    <x v="250"/>
    <x v="0"/>
    <x v="0"/>
    <x v="1"/>
    <n v="299"/>
    <n v="3"/>
    <n v="897"/>
    <x v="1"/>
    <x v="0"/>
    <x v="2"/>
  </r>
  <r>
    <x v="251"/>
    <x v="2"/>
    <x v="0"/>
    <x v="1"/>
    <n v="299"/>
    <n v="6"/>
    <n v="1794"/>
    <x v="0"/>
    <x v="0"/>
    <x v="2"/>
  </r>
  <r>
    <x v="251"/>
    <x v="2"/>
    <x v="4"/>
    <x v="3"/>
    <n v="499"/>
    <n v="9"/>
    <n v="4491"/>
    <x v="1"/>
    <x v="0"/>
    <x v="2"/>
  </r>
  <r>
    <x v="251"/>
    <x v="1"/>
    <x v="1"/>
    <x v="3"/>
    <n v="499"/>
    <n v="7"/>
    <n v="3493"/>
    <x v="0"/>
    <x v="0"/>
    <x v="1"/>
  </r>
  <r>
    <x v="251"/>
    <x v="2"/>
    <x v="6"/>
    <x v="0"/>
    <n v="199"/>
    <n v="3"/>
    <n v="597"/>
    <x v="0"/>
    <x v="0"/>
    <x v="3"/>
  </r>
  <r>
    <x v="251"/>
    <x v="0"/>
    <x v="5"/>
    <x v="2"/>
    <n v="99"/>
    <n v="7"/>
    <n v="693"/>
    <x v="0"/>
    <x v="1"/>
    <x v="4"/>
  </r>
  <r>
    <x v="251"/>
    <x v="0"/>
    <x v="1"/>
    <x v="0"/>
    <n v="199"/>
    <n v="10"/>
    <n v="1990"/>
    <x v="1"/>
    <x v="1"/>
    <x v="2"/>
  </r>
  <r>
    <x v="251"/>
    <x v="2"/>
    <x v="0"/>
    <x v="3"/>
    <n v="499"/>
    <n v="2"/>
    <n v="998"/>
    <x v="1"/>
    <x v="0"/>
    <x v="2"/>
  </r>
  <r>
    <x v="252"/>
    <x v="2"/>
    <x v="5"/>
    <x v="3"/>
    <n v="499"/>
    <n v="9"/>
    <n v="4491"/>
    <x v="0"/>
    <x v="0"/>
    <x v="2"/>
  </r>
  <r>
    <x v="252"/>
    <x v="2"/>
    <x v="2"/>
    <x v="4"/>
    <n v="399"/>
    <n v="10"/>
    <n v="3990"/>
    <x v="0"/>
    <x v="0"/>
    <x v="0"/>
  </r>
  <r>
    <x v="253"/>
    <x v="0"/>
    <x v="1"/>
    <x v="2"/>
    <n v="99"/>
    <n v="9"/>
    <n v="891"/>
    <x v="0"/>
    <x v="0"/>
    <x v="2"/>
  </r>
  <r>
    <x v="253"/>
    <x v="1"/>
    <x v="6"/>
    <x v="1"/>
    <n v="299"/>
    <n v="2"/>
    <n v="598"/>
    <x v="0"/>
    <x v="0"/>
    <x v="0"/>
  </r>
  <r>
    <x v="253"/>
    <x v="0"/>
    <x v="0"/>
    <x v="0"/>
    <n v="199"/>
    <n v="2"/>
    <n v="398"/>
    <x v="0"/>
    <x v="0"/>
    <x v="3"/>
  </r>
  <r>
    <x v="253"/>
    <x v="2"/>
    <x v="2"/>
    <x v="3"/>
    <n v="499"/>
    <n v="3"/>
    <n v="1497"/>
    <x v="0"/>
    <x v="0"/>
    <x v="3"/>
  </r>
  <r>
    <x v="253"/>
    <x v="0"/>
    <x v="6"/>
    <x v="0"/>
    <n v="199"/>
    <n v="4"/>
    <n v="796"/>
    <x v="1"/>
    <x v="0"/>
    <x v="3"/>
  </r>
  <r>
    <x v="253"/>
    <x v="1"/>
    <x v="4"/>
    <x v="1"/>
    <n v="299"/>
    <n v="7"/>
    <n v="2093"/>
    <x v="0"/>
    <x v="0"/>
    <x v="0"/>
  </r>
  <r>
    <x v="253"/>
    <x v="1"/>
    <x v="0"/>
    <x v="2"/>
    <n v="99"/>
    <n v="1"/>
    <n v="99"/>
    <x v="0"/>
    <x v="0"/>
    <x v="2"/>
  </r>
  <r>
    <x v="253"/>
    <x v="0"/>
    <x v="6"/>
    <x v="1"/>
    <n v="299"/>
    <n v="4"/>
    <n v="1196"/>
    <x v="0"/>
    <x v="0"/>
    <x v="0"/>
  </r>
  <r>
    <x v="253"/>
    <x v="0"/>
    <x v="6"/>
    <x v="0"/>
    <n v="199"/>
    <n v="4"/>
    <n v="796"/>
    <x v="0"/>
    <x v="0"/>
    <x v="0"/>
  </r>
  <r>
    <x v="253"/>
    <x v="2"/>
    <x v="3"/>
    <x v="0"/>
    <n v="199"/>
    <n v="6"/>
    <n v="1194"/>
    <x v="1"/>
    <x v="0"/>
    <x v="0"/>
  </r>
  <r>
    <x v="253"/>
    <x v="2"/>
    <x v="5"/>
    <x v="0"/>
    <n v="199"/>
    <n v="4"/>
    <n v="796"/>
    <x v="0"/>
    <x v="0"/>
    <x v="2"/>
  </r>
  <r>
    <x v="254"/>
    <x v="2"/>
    <x v="5"/>
    <x v="4"/>
    <n v="399"/>
    <n v="4"/>
    <n v="1596"/>
    <x v="0"/>
    <x v="0"/>
    <x v="3"/>
  </r>
  <r>
    <x v="255"/>
    <x v="2"/>
    <x v="0"/>
    <x v="0"/>
    <n v="199"/>
    <n v="7"/>
    <n v="1393"/>
    <x v="0"/>
    <x v="0"/>
    <x v="4"/>
  </r>
  <r>
    <x v="256"/>
    <x v="0"/>
    <x v="4"/>
    <x v="2"/>
    <n v="99"/>
    <n v="7"/>
    <n v="693"/>
    <x v="0"/>
    <x v="0"/>
    <x v="2"/>
  </r>
  <r>
    <x v="256"/>
    <x v="2"/>
    <x v="5"/>
    <x v="0"/>
    <n v="199"/>
    <n v="1"/>
    <n v="199"/>
    <x v="0"/>
    <x v="0"/>
    <x v="1"/>
  </r>
  <r>
    <x v="256"/>
    <x v="1"/>
    <x v="5"/>
    <x v="2"/>
    <n v="99"/>
    <n v="1"/>
    <n v="99"/>
    <x v="0"/>
    <x v="0"/>
    <x v="4"/>
  </r>
  <r>
    <x v="256"/>
    <x v="0"/>
    <x v="3"/>
    <x v="4"/>
    <n v="399"/>
    <n v="5"/>
    <n v="1995"/>
    <x v="1"/>
    <x v="1"/>
    <x v="3"/>
  </r>
  <r>
    <x v="256"/>
    <x v="1"/>
    <x v="1"/>
    <x v="2"/>
    <n v="99"/>
    <n v="9"/>
    <n v="891"/>
    <x v="0"/>
    <x v="0"/>
    <x v="3"/>
  </r>
  <r>
    <x v="257"/>
    <x v="0"/>
    <x v="0"/>
    <x v="1"/>
    <n v="299"/>
    <n v="1"/>
    <n v="299"/>
    <x v="0"/>
    <x v="0"/>
    <x v="0"/>
  </r>
  <r>
    <x v="257"/>
    <x v="2"/>
    <x v="5"/>
    <x v="1"/>
    <n v="299"/>
    <n v="5"/>
    <n v="1495"/>
    <x v="0"/>
    <x v="0"/>
    <x v="0"/>
  </r>
  <r>
    <x v="257"/>
    <x v="2"/>
    <x v="4"/>
    <x v="2"/>
    <n v="99"/>
    <n v="4"/>
    <n v="396"/>
    <x v="0"/>
    <x v="0"/>
    <x v="3"/>
  </r>
  <r>
    <x v="258"/>
    <x v="0"/>
    <x v="2"/>
    <x v="1"/>
    <n v="299"/>
    <n v="3"/>
    <n v="897"/>
    <x v="0"/>
    <x v="1"/>
    <x v="2"/>
  </r>
  <r>
    <x v="259"/>
    <x v="2"/>
    <x v="3"/>
    <x v="3"/>
    <n v="499"/>
    <n v="2"/>
    <n v="998"/>
    <x v="0"/>
    <x v="0"/>
    <x v="2"/>
  </r>
  <r>
    <x v="259"/>
    <x v="1"/>
    <x v="4"/>
    <x v="2"/>
    <n v="99"/>
    <n v="3"/>
    <n v="297"/>
    <x v="1"/>
    <x v="0"/>
    <x v="0"/>
  </r>
  <r>
    <x v="259"/>
    <x v="1"/>
    <x v="1"/>
    <x v="2"/>
    <n v="99"/>
    <n v="5"/>
    <n v="495"/>
    <x v="0"/>
    <x v="0"/>
    <x v="3"/>
  </r>
  <r>
    <x v="259"/>
    <x v="2"/>
    <x v="4"/>
    <x v="4"/>
    <n v="399"/>
    <n v="6"/>
    <n v="2394"/>
    <x v="0"/>
    <x v="0"/>
    <x v="1"/>
  </r>
  <r>
    <x v="259"/>
    <x v="1"/>
    <x v="4"/>
    <x v="3"/>
    <n v="499"/>
    <n v="4"/>
    <n v="1996"/>
    <x v="0"/>
    <x v="0"/>
    <x v="0"/>
  </r>
  <r>
    <x v="259"/>
    <x v="2"/>
    <x v="3"/>
    <x v="3"/>
    <n v="499"/>
    <n v="6"/>
    <n v="2994"/>
    <x v="0"/>
    <x v="0"/>
    <x v="0"/>
  </r>
  <r>
    <x v="259"/>
    <x v="0"/>
    <x v="0"/>
    <x v="0"/>
    <n v="199"/>
    <n v="6"/>
    <n v="1194"/>
    <x v="0"/>
    <x v="0"/>
    <x v="1"/>
  </r>
  <r>
    <x v="259"/>
    <x v="2"/>
    <x v="0"/>
    <x v="0"/>
    <n v="199"/>
    <n v="9"/>
    <n v="1791"/>
    <x v="0"/>
    <x v="0"/>
    <x v="3"/>
  </r>
  <r>
    <x v="259"/>
    <x v="2"/>
    <x v="4"/>
    <x v="1"/>
    <n v="299"/>
    <n v="7"/>
    <n v="2093"/>
    <x v="1"/>
    <x v="1"/>
    <x v="1"/>
  </r>
  <r>
    <x v="259"/>
    <x v="2"/>
    <x v="3"/>
    <x v="2"/>
    <n v="99"/>
    <n v="3"/>
    <n v="297"/>
    <x v="0"/>
    <x v="1"/>
    <x v="2"/>
  </r>
  <r>
    <x v="260"/>
    <x v="1"/>
    <x v="3"/>
    <x v="0"/>
    <n v="199"/>
    <n v="6"/>
    <n v="1194"/>
    <x v="1"/>
    <x v="0"/>
    <x v="1"/>
  </r>
  <r>
    <x v="260"/>
    <x v="1"/>
    <x v="2"/>
    <x v="0"/>
    <n v="199"/>
    <n v="9"/>
    <n v="1791"/>
    <x v="0"/>
    <x v="0"/>
    <x v="2"/>
  </r>
  <r>
    <x v="260"/>
    <x v="1"/>
    <x v="6"/>
    <x v="0"/>
    <n v="199"/>
    <n v="8"/>
    <n v="1592"/>
    <x v="0"/>
    <x v="0"/>
    <x v="2"/>
  </r>
  <r>
    <x v="260"/>
    <x v="0"/>
    <x v="2"/>
    <x v="4"/>
    <n v="399"/>
    <n v="2"/>
    <n v="798"/>
    <x v="0"/>
    <x v="0"/>
    <x v="0"/>
  </r>
  <r>
    <x v="260"/>
    <x v="0"/>
    <x v="1"/>
    <x v="4"/>
    <n v="399"/>
    <n v="5"/>
    <n v="1995"/>
    <x v="0"/>
    <x v="0"/>
    <x v="2"/>
  </r>
  <r>
    <x v="260"/>
    <x v="1"/>
    <x v="0"/>
    <x v="0"/>
    <n v="199"/>
    <n v="6"/>
    <n v="1194"/>
    <x v="1"/>
    <x v="0"/>
    <x v="2"/>
  </r>
  <r>
    <x v="261"/>
    <x v="2"/>
    <x v="5"/>
    <x v="2"/>
    <n v="99"/>
    <n v="7"/>
    <n v="693"/>
    <x v="1"/>
    <x v="0"/>
    <x v="3"/>
  </r>
  <r>
    <x v="261"/>
    <x v="2"/>
    <x v="2"/>
    <x v="0"/>
    <n v="199"/>
    <n v="2"/>
    <n v="398"/>
    <x v="0"/>
    <x v="0"/>
    <x v="0"/>
  </r>
  <r>
    <x v="261"/>
    <x v="0"/>
    <x v="3"/>
    <x v="4"/>
    <n v="399"/>
    <n v="2"/>
    <n v="798"/>
    <x v="0"/>
    <x v="1"/>
    <x v="2"/>
  </r>
  <r>
    <x v="261"/>
    <x v="1"/>
    <x v="3"/>
    <x v="3"/>
    <n v="499"/>
    <n v="10"/>
    <n v="4990"/>
    <x v="0"/>
    <x v="0"/>
    <x v="3"/>
  </r>
  <r>
    <x v="262"/>
    <x v="0"/>
    <x v="4"/>
    <x v="1"/>
    <n v="299"/>
    <n v="3"/>
    <n v="897"/>
    <x v="0"/>
    <x v="0"/>
    <x v="2"/>
  </r>
  <r>
    <x v="262"/>
    <x v="0"/>
    <x v="6"/>
    <x v="3"/>
    <n v="499"/>
    <n v="3"/>
    <n v="1497"/>
    <x v="0"/>
    <x v="1"/>
    <x v="0"/>
  </r>
  <r>
    <x v="262"/>
    <x v="0"/>
    <x v="2"/>
    <x v="0"/>
    <n v="199"/>
    <n v="5"/>
    <n v="995"/>
    <x v="0"/>
    <x v="0"/>
    <x v="2"/>
  </r>
  <r>
    <x v="262"/>
    <x v="1"/>
    <x v="1"/>
    <x v="4"/>
    <n v="399"/>
    <n v="8"/>
    <n v="3192"/>
    <x v="0"/>
    <x v="0"/>
    <x v="2"/>
  </r>
  <r>
    <x v="262"/>
    <x v="1"/>
    <x v="5"/>
    <x v="4"/>
    <n v="399"/>
    <n v="6"/>
    <n v="2394"/>
    <x v="0"/>
    <x v="0"/>
    <x v="0"/>
  </r>
  <r>
    <x v="262"/>
    <x v="1"/>
    <x v="3"/>
    <x v="0"/>
    <n v="199"/>
    <n v="4"/>
    <n v="796"/>
    <x v="1"/>
    <x v="0"/>
    <x v="2"/>
  </r>
  <r>
    <x v="262"/>
    <x v="2"/>
    <x v="3"/>
    <x v="0"/>
    <n v="199"/>
    <n v="5"/>
    <n v="995"/>
    <x v="0"/>
    <x v="0"/>
    <x v="2"/>
  </r>
  <r>
    <x v="262"/>
    <x v="2"/>
    <x v="1"/>
    <x v="2"/>
    <n v="99"/>
    <n v="1"/>
    <n v="99"/>
    <x v="0"/>
    <x v="0"/>
    <x v="4"/>
  </r>
  <r>
    <x v="262"/>
    <x v="1"/>
    <x v="2"/>
    <x v="4"/>
    <n v="399"/>
    <n v="4"/>
    <n v="1596"/>
    <x v="1"/>
    <x v="0"/>
    <x v="2"/>
  </r>
  <r>
    <x v="262"/>
    <x v="2"/>
    <x v="1"/>
    <x v="4"/>
    <n v="399"/>
    <n v="3"/>
    <n v="1197"/>
    <x v="1"/>
    <x v="0"/>
    <x v="3"/>
  </r>
  <r>
    <x v="263"/>
    <x v="0"/>
    <x v="4"/>
    <x v="3"/>
    <n v="499"/>
    <n v="8"/>
    <n v="3992"/>
    <x v="1"/>
    <x v="0"/>
    <x v="2"/>
  </r>
  <r>
    <x v="264"/>
    <x v="2"/>
    <x v="4"/>
    <x v="0"/>
    <n v="199"/>
    <n v="7"/>
    <n v="1393"/>
    <x v="0"/>
    <x v="0"/>
    <x v="2"/>
  </r>
  <r>
    <x v="264"/>
    <x v="2"/>
    <x v="3"/>
    <x v="1"/>
    <n v="299"/>
    <n v="6"/>
    <n v="1794"/>
    <x v="0"/>
    <x v="1"/>
    <x v="2"/>
  </r>
  <r>
    <x v="264"/>
    <x v="0"/>
    <x v="6"/>
    <x v="3"/>
    <n v="499"/>
    <n v="1"/>
    <n v="499"/>
    <x v="1"/>
    <x v="0"/>
    <x v="2"/>
  </r>
  <r>
    <x v="264"/>
    <x v="1"/>
    <x v="5"/>
    <x v="0"/>
    <n v="199"/>
    <n v="6"/>
    <n v="1194"/>
    <x v="1"/>
    <x v="0"/>
    <x v="4"/>
  </r>
  <r>
    <x v="264"/>
    <x v="2"/>
    <x v="1"/>
    <x v="3"/>
    <n v="499"/>
    <n v="6"/>
    <n v="2994"/>
    <x v="0"/>
    <x v="1"/>
    <x v="2"/>
  </r>
  <r>
    <x v="264"/>
    <x v="0"/>
    <x v="4"/>
    <x v="2"/>
    <n v="99"/>
    <n v="1"/>
    <n v="99"/>
    <x v="0"/>
    <x v="0"/>
    <x v="2"/>
  </r>
  <r>
    <x v="264"/>
    <x v="2"/>
    <x v="1"/>
    <x v="4"/>
    <n v="399"/>
    <n v="5"/>
    <n v="1995"/>
    <x v="0"/>
    <x v="1"/>
    <x v="3"/>
  </r>
  <r>
    <x v="264"/>
    <x v="1"/>
    <x v="5"/>
    <x v="0"/>
    <n v="199"/>
    <n v="6"/>
    <n v="1194"/>
    <x v="0"/>
    <x v="0"/>
    <x v="2"/>
  </r>
  <r>
    <x v="264"/>
    <x v="1"/>
    <x v="5"/>
    <x v="2"/>
    <n v="99"/>
    <n v="5"/>
    <n v="495"/>
    <x v="1"/>
    <x v="0"/>
    <x v="2"/>
  </r>
  <r>
    <x v="264"/>
    <x v="2"/>
    <x v="3"/>
    <x v="2"/>
    <n v="99"/>
    <n v="9"/>
    <n v="891"/>
    <x v="0"/>
    <x v="0"/>
    <x v="3"/>
  </r>
  <r>
    <x v="264"/>
    <x v="2"/>
    <x v="5"/>
    <x v="3"/>
    <n v="499"/>
    <n v="5"/>
    <n v="2495"/>
    <x v="1"/>
    <x v="1"/>
    <x v="2"/>
  </r>
  <r>
    <x v="264"/>
    <x v="0"/>
    <x v="1"/>
    <x v="4"/>
    <n v="399"/>
    <n v="9"/>
    <n v="3591"/>
    <x v="0"/>
    <x v="0"/>
    <x v="3"/>
  </r>
  <r>
    <x v="264"/>
    <x v="0"/>
    <x v="6"/>
    <x v="1"/>
    <n v="299"/>
    <n v="6"/>
    <n v="1794"/>
    <x v="0"/>
    <x v="0"/>
    <x v="0"/>
  </r>
  <r>
    <x v="264"/>
    <x v="0"/>
    <x v="4"/>
    <x v="3"/>
    <n v="499"/>
    <n v="8"/>
    <n v="3992"/>
    <x v="0"/>
    <x v="0"/>
    <x v="1"/>
  </r>
  <r>
    <x v="264"/>
    <x v="0"/>
    <x v="2"/>
    <x v="4"/>
    <n v="399"/>
    <n v="1"/>
    <n v="399"/>
    <x v="0"/>
    <x v="1"/>
    <x v="3"/>
  </r>
  <r>
    <x v="265"/>
    <x v="1"/>
    <x v="6"/>
    <x v="3"/>
    <n v="499"/>
    <n v="2"/>
    <n v="998"/>
    <x v="0"/>
    <x v="0"/>
    <x v="3"/>
  </r>
  <r>
    <x v="265"/>
    <x v="1"/>
    <x v="2"/>
    <x v="0"/>
    <n v="199"/>
    <n v="6"/>
    <n v="1194"/>
    <x v="1"/>
    <x v="0"/>
    <x v="3"/>
  </r>
  <r>
    <x v="265"/>
    <x v="0"/>
    <x v="0"/>
    <x v="1"/>
    <n v="299"/>
    <n v="8"/>
    <n v="2392"/>
    <x v="0"/>
    <x v="1"/>
    <x v="0"/>
  </r>
  <r>
    <x v="265"/>
    <x v="0"/>
    <x v="6"/>
    <x v="0"/>
    <n v="199"/>
    <n v="10"/>
    <n v="1990"/>
    <x v="0"/>
    <x v="0"/>
    <x v="2"/>
  </r>
  <r>
    <x v="265"/>
    <x v="0"/>
    <x v="3"/>
    <x v="0"/>
    <n v="199"/>
    <n v="6"/>
    <n v="1194"/>
    <x v="0"/>
    <x v="1"/>
    <x v="2"/>
  </r>
  <r>
    <x v="265"/>
    <x v="2"/>
    <x v="3"/>
    <x v="1"/>
    <n v="299"/>
    <n v="4"/>
    <n v="1196"/>
    <x v="0"/>
    <x v="0"/>
    <x v="4"/>
  </r>
  <r>
    <x v="265"/>
    <x v="2"/>
    <x v="3"/>
    <x v="1"/>
    <n v="299"/>
    <n v="8"/>
    <n v="2392"/>
    <x v="0"/>
    <x v="0"/>
    <x v="2"/>
  </r>
  <r>
    <x v="265"/>
    <x v="2"/>
    <x v="2"/>
    <x v="1"/>
    <n v="299"/>
    <n v="2"/>
    <n v="598"/>
    <x v="0"/>
    <x v="0"/>
    <x v="4"/>
  </r>
  <r>
    <x v="266"/>
    <x v="0"/>
    <x v="5"/>
    <x v="3"/>
    <n v="499"/>
    <n v="9"/>
    <n v="4491"/>
    <x v="0"/>
    <x v="0"/>
    <x v="1"/>
  </r>
  <r>
    <x v="266"/>
    <x v="1"/>
    <x v="6"/>
    <x v="1"/>
    <n v="299"/>
    <n v="10"/>
    <n v="2990"/>
    <x v="0"/>
    <x v="1"/>
    <x v="1"/>
  </r>
  <r>
    <x v="266"/>
    <x v="0"/>
    <x v="6"/>
    <x v="1"/>
    <n v="299"/>
    <n v="6"/>
    <n v="1794"/>
    <x v="0"/>
    <x v="0"/>
    <x v="2"/>
  </r>
  <r>
    <x v="267"/>
    <x v="0"/>
    <x v="2"/>
    <x v="0"/>
    <n v="199"/>
    <n v="7"/>
    <n v="1393"/>
    <x v="0"/>
    <x v="0"/>
    <x v="2"/>
  </r>
  <r>
    <x v="267"/>
    <x v="1"/>
    <x v="0"/>
    <x v="2"/>
    <n v="99"/>
    <n v="10"/>
    <n v="990"/>
    <x v="0"/>
    <x v="0"/>
    <x v="1"/>
  </r>
  <r>
    <x v="267"/>
    <x v="2"/>
    <x v="2"/>
    <x v="4"/>
    <n v="399"/>
    <n v="3"/>
    <n v="1197"/>
    <x v="0"/>
    <x v="0"/>
    <x v="2"/>
  </r>
  <r>
    <x v="267"/>
    <x v="1"/>
    <x v="0"/>
    <x v="3"/>
    <n v="499"/>
    <n v="2"/>
    <n v="998"/>
    <x v="0"/>
    <x v="0"/>
    <x v="2"/>
  </r>
  <r>
    <x v="268"/>
    <x v="2"/>
    <x v="5"/>
    <x v="2"/>
    <n v="99"/>
    <n v="3"/>
    <n v="297"/>
    <x v="1"/>
    <x v="0"/>
    <x v="2"/>
  </r>
  <r>
    <x v="268"/>
    <x v="1"/>
    <x v="0"/>
    <x v="0"/>
    <n v="199"/>
    <n v="8"/>
    <n v="1592"/>
    <x v="0"/>
    <x v="0"/>
    <x v="3"/>
  </r>
  <r>
    <x v="268"/>
    <x v="2"/>
    <x v="5"/>
    <x v="1"/>
    <n v="299"/>
    <n v="2"/>
    <n v="598"/>
    <x v="1"/>
    <x v="0"/>
    <x v="3"/>
  </r>
  <r>
    <x v="269"/>
    <x v="2"/>
    <x v="0"/>
    <x v="2"/>
    <n v="99"/>
    <n v="5"/>
    <n v="495"/>
    <x v="1"/>
    <x v="0"/>
    <x v="0"/>
  </r>
  <r>
    <x v="270"/>
    <x v="0"/>
    <x v="4"/>
    <x v="4"/>
    <n v="399"/>
    <n v="9"/>
    <n v="3591"/>
    <x v="0"/>
    <x v="0"/>
    <x v="4"/>
  </r>
  <r>
    <x v="270"/>
    <x v="2"/>
    <x v="1"/>
    <x v="2"/>
    <n v="99"/>
    <n v="2"/>
    <n v="198"/>
    <x v="0"/>
    <x v="0"/>
    <x v="1"/>
  </r>
  <r>
    <x v="270"/>
    <x v="1"/>
    <x v="2"/>
    <x v="1"/>
    <n v="299"/>
    <n v="5"/>
    <n v="1495"/>
    <x v="1"/>
    <x v="1"/>
    <x v="2"/>
  </r>
  <r>
    <x v="270"/>
    <x v="1"/>
    <x v="5"/>
    <x v="3"/>
    <n v="499"/>
    <n v="3"/>
    <n v="1497"/>
    <x v="0"/>
    <x v="0"/>
    <x v="4"/>
  </r>
  <r>
    <x v="270"/>
    <x v="1"/>
    <x v="0"/>
    <x v="4"/>
    <n v="399"/>
    <n v="4"/>
    <n v="1596"/>
    <x v="1"/>
    <x v="0"/>
    <x v="3"/>
  </r>
  <r>
    <x v="270"/>
    <x v="2"/>
    <x v="6"/>
    <x v="4"/>
    <n v="399"/>
    <n v="2"/>
    <n v="798"/>
    <x v="0"/>
    <x v="0"/>
    <x v="1"/>
  </r>
  <r>
    <x v="271"/>
    <x v="0"/>
    <x v="4"/>
    <x v="1"/>
    <n v="299"/>
    <n v="2"/>
    <n v="598"/>
    <x v="0"/>
    <x v="0"/>
    <x v="3"/>
  </r>
  <r>
    <x v="271"/>
    <x v="0"/>
    <x v="6"/>
    <x v="1"/>
    <n v="299"/>
    <n v="7"/>
    <n v="2093"/>
    <x v="0"/>
    <x v="0"/>
    <x v="0"/>
  </r>
  <r>
    <x v="272"/>
    <x v="1"/>
    <x v="0"/>
    <x v="2"/>
    <n v="99"/>
    <n v="8"/>
    <n v="792"/>
    <x v="0"/>
    <x v="0"/>
    <x v="2"/>
  </r>
  <r>
    <x v="272"/>
    <x v="2"/>
    <x v="1"/>
    <x v="3"/>
    <n v="499"/>
    <n v="7"/>
    <n v="3493"/>
    <x v="0"/>
    <x v="0"/>
    <x v="2"/>
  </r>
  <r>
    <x v="272"/>
    <x v="2"/>
    <x v="0"/>
    <x v="4"/>
    <n v="399"/>
    <n v="3"/>
    <n v="1197"/>
    <x v="0"/>
    <x v="0"/>
    <x v="2"/>
  </r>
  <r>
    <x v="273"/>
    <x v="0"/>
    <x v="4"/>
    <x v="4"/>
    <n v="399"/>
    <n v="4"/>
    <n v="1596"/>
    <x v="1"/>
    <x v="0"/>
    <x v="2"/>
  </r>
  <r>
    <x v="273"/>
    <x v="2"/>
    <x v="6"/>
    <x v="0"/>
    <n v="199"/>
    <n v="10"/>
    <n v="1990"/>
    <x v="1"/>
    <x v="0"/>
    <x v="1"/>
  </r>
  <r>
    <x v="273"/>
    <x v="2"/>
    <x v="2"/>
    <x v="0"/>
    <n v="199"/>
    <n v="4"/>
    <n v="796"/>
    <x v="1"/>
    <x v="0"/>
    <x v="2"/>
  </r>
  <r>
    <x v="273"/>
    <x v="0"/>
    <x v="1"/>
    <x v="2"/>
    <n v="99"/>
    <n v="5"/>
    <n v="495"/>
    <x v="0"/>
    <x v="0"/>
    <x v="3"/>
  </r>
  <r>
    <x v="273"/>
    <x v="2"/>
    <x v="3"/>
    <x v="3"/>
    <n v="499"/>
    <n v="5"/>
    <n v="2495"/>
    <x v="1"/>
    <x v="0"/>
    <x v="2"/>
  </r>
  <r>
    <x v="273"/>
    <x v="0"/>
    <x v="0"/>
    <x v="4"/>
    <n v="399"/>
    <n v="8"/>
    <n v="3192"/>
    <x v="1"/>
    <x v="0"/>
    <x v="2"/>
  </r>
  <r>
    <x v="273"/>
    <x v="1"/>
    <x v="6"/>
    <x v="1"/>
    <n v="299"/>
    <n v="5"/>
    <n v="1495"/>
    <x v="1"/>
    <x v="0"/>
    <x v="2"/>
  </r>
  <r>
    <x v="273"/>
    <x v="0"/>
    <x v="1"/>
    <x v="4"/>
    <n v="399"/>
    <n v="9"/>
    <n v="3591"/>
    <x v="1"/>
    <x v="0"/>
    <x v="2"/>
  </r>
  <r>
    <x v="273"/>
    <x v="0"/>
    <x v="6"/>
    <x v="1"/>
    <n v="299"/>
    <n v="7"/>
    <n v="2093"/>
    <x v="0"/>
    <x v="0"/>
    <x v="0"/>
  </r>
  <r>
    <x v="273"/>
    <x v="1"/>
    <x v="1"/>
    <x v="3"/>
    <n v="499"/>
    <n v="1"/>
    <n v="499"/>
    <x v="0"/>
    <x v="0"/>
    <x v="0"/>
  </r>
  <r>
    <x v="273"/>
    <x v="2"/>
    <x v="3"/>
    <x v="2"/>
    <n v="99"/>
    <n v="7"/>
    <n v="693"/>
    <x v="1"/>
    <x v="0"/>
    <x v="2"/>
  </r>
  <r>
    <x v="273"/>
    <x v="0"/>
    <x v="5"/>
    <x v="1"/>
    <n v="299"/>
    <n v="2"/>
    <n v="598"/>
    <x v="0"/>
    <x v="0"/>
    <x v="3"/>
  </r>
  <r>
    <x v="273"/>
    <x v="0"/>
    <x v="5"/>
    <x v="4"/>
    <n v="399"/>
    <n v="1"/>
    <n v="399"/>
    <x v="1"/>
    <x v="0"/>
    <x v="2"/>
  </r>
  <r>
    <x v="274"/>
    <x v="2"/>
    <x v="5"/>
    <x v="1"/>
    <n v="299"/>
    <n v="10"/>
    <n v="2990"/>
    <x v="0"/>
    <x v="0"/>
    <x v="4"/>
  </r>
  <r>
    <x v="274"/>
    <x v="1"/>
    <x v="3"/>
    <x v="4"/>
    <n v="399"/>
    <n v="10"/>
    <n v="3990"/>
    <x v="0"/>
    <x v="0"/>
    <x v="2"/>
  </r>
  <r>
    <x v="274"/>
    <x v="2"/>
    <x v="6"/>
    <x v="2"/>
    <n v="99"/>
    <n v="5"/>
    <n v="495"/>
    <x v="0"/>
    <x v="0"/>
    <x v="2"/>
  </r>
  <r>
    <x v="274"/>
    <x v="0"/>
    <x v="6"/>
    <x v="0"/>
    <n v="199"/>
    <n v="5"/>
    <n v="995"/>
    <x v="0"/>
    <x v="0"/>
    <x v="2"/>
  </r>
  <r>
    <x v="274"/>
    <x v="0"/>
    <x v="6"/>
    <x v="2"/>
    <n v="99"/>
    <n v="2"/>
    <n v="198"/>
    <x v="0"/>
    <x v="1"/>
    <x v="1"/>
  </r>
  <r>
    <x v="274"/>
    <x v="2"/>
    <x v="5"/>
    <x v="0"/>
    <n v="199"/>
    <n v="2"/>
    <n v="398"/>
    <x v="1"/>
    <x v="0"/>
    <x v="0"/>
  </r>
  <r>
    <x v="274"/>
    <x v="2"/>
    <x v="0"/>
    <x v="3"/>
    <n v="499"/>
    <n v="6"/>
    <n v="2994"/>
    <x v="1"/>
    <x v="0"/>
    <x v="2"/>
  </r>
  <r>
    <x v="275"/>
    <x v="2"/>
    <x v="5"/>
    <x v="4"/>
    <n v="399"/>
    <n v="9"/>
    <n v="3591"/>
    <x v="0"/>
    <x v="0"/>
    <x v="4"/>
  </r>
  <r>
    <x v="275"/>
    <x v="0"/>
    <x v="5"/>
    <x v="3"/>
    <n v="499"/>
    <n v="7"/>
    <n v="3493"/>
    <x v="0"/>
    <x v="0"/>
    <x v="4"/>
  </r>
  <r>
    <x v="275"/>
    <x v="1"/>
    <x v="4"/>
    <x v="2"/>
    <n v="99"/>
    <n v="4"/>
    <n v="396"/>
    <x v="1"/>
    <x v="0"/>
    <x v="1"/>
  </r>
  <r>
    <x v="276"/>
    <x v="2"/>
    <x v="6"/>
    <x v="3"/>
    <n v="499"/>
    <n v="5"/>
    <n v="2495"/>
    <x v="0"/>
    <x v="0"/>
    <x v="2"/>
  </r>
  <r>
    <x v="276"/>
    <x v="1"/>
    <x v="4"/>
    <x v="1"/>
    <n v="299"/>
    <n v="10"/>
    <n v="2990"/>
    <x v="0"/>
    <x v="0"/>
    <x v="0"/>
  </r>
  <r>
    <x v="276"/>
    <x v="0"/>
    <x v="4"/>
    <x v="0"/>
    <n v="199"/>
    <n v="4"/>
    <n v="796"/>
    <x v="1"/>
    <x v="0"/>
    <x v="0"/>
  </r>
  <r>
    <x v="276"/>
    <x v="1"/>
    <x v="3"/>
    <x v="1"/>
    <n v="299"/>
    <n v="3"/>
    <n v="897"/>
    <x v="0"/>
    <x v="0"/>
    <x v="2"/>
  </r>
  <r>
    <x v="276"/>
    <x v="0"/>
    <x v="6"/>
    <x v="2"/>
    <n v="99"/>
    <n v="10"/>
    <n v="990"/>
    <x v="1"/>
    <x v="0"/>
    <x v="2"/>
  </r>
  <r>
    <x v="276"/>
    <x v="2"/>
    <x v="0"/>
    <x v="0"/>
    <n v="199"/>
    <n v="10"/>
    <n v="1990"/>
    <x v="0"/>
    <x v="0"/>
    <x v="3"/>
  </r>
  <r>
    <x v="277"/>
    <x v="2"/>
    <x v="0"/>
    <x v="2"/>
    <n v="99"/>
    <n v="1"/>
    <n v="99"/>
    <x v="0"/>
    <x v="0"/>
    <x v="0"/>
  </r>
  <r>
    <x v="277"/>
    <x v="2"/>
    <x v="5"/>
    <x v="0"/>
    <n v="199"/>
    <n v="9"/>
    <n v="1791"/>
    <x v="0"/>
    <x v="0"/>
    <x v="3"/>
  </r>
  <r>
    <x v="277"/>
    <x v="2"/>
    <x v="3"/>
    <x v="4"/>
    <n v="399"/>
    <n v="10"/>
    <n v="3990"/>
    <x v="0"/>
    <x v="0"/>
    <x v="1"/>
  </r>
  <r>
    <x v="277"/>
    <x v="0"/>
    <x v="5"/>
    <x v="0"/>
    <n v="199"/>
    <n v="5"/>
    <n v="995"/>
    <x v="0"/>
    <x v="0"/>
    <x v="1"/>
  </r>
  <r>
    <x v="277"/>
    <x v="0"/>
    <x v="5"/>
    <x v="3"/>
    <n v="499"/>
    <n v="9"/>
    <n v="4491"/>
    <x v="1"/>
    <x v="0"/>
    <x v="2"/>
  </r>
  <r>
    <x v="277"/>
    <x v="1"/>
    <x v="3"/>
    <x v="0"/>
    <n v="199"/>
    <n v="2"/>
    <n v="398"/>
    <x v="0"/>
    <x v="0"/>
    <x v="3"/>
  </r>
  <r>
    <x v="277"/>
    <x v="1"/>
    <x v="1"/>
    <x v="1"/>
    <n v="299"/>
    <n v="5"/>
    <n v="1495"/>
    <x v="0"/>
    <x v="0"/>
    <x v="2"/>
  </r>
  <r>
    <x v="277"/>
    <x v="2"/>
    <x v="3"/>
    <x v="2"/>
    <n v="99"/>
    <n v="6"/>
    <n v="594"/>
    <x v="0"/>
    <x v="0"/>
    <x v="2"/>
  </r>
  <r>
    <x v="277"/>
    <x v="0"/>
    <x v="3"/>
    <x v="1"/>
    <n v="299"/>
    <n v="6"/>
    <n v="1794"/>
    <x v="1"/>
    <x v="0"/>
    <x v="2"/>
  </r>
  <r>
    <x v="277"/>
    <x v="0"/>
    <x v="5"/>
    <x v="1"/>
    <n v="299"/>
    <n v="9"/>
    <n v="2691"/>
    <x v="0"/>
    <x v="0"/>
    <x v="2"/>
  </r>
  <r>
    <x v="277"/>
    <x v="2"/>
    <x v="6"/>
    <x v="4"/>
    <n v="399"/>
    <n v="3"/>
    <n v="1197"/>
    <x v="1"/>
    <x v="0"/>
    <x v="2"/>
  </r>
  <r>
    <x v="277"/>
    <x v="0"/>
    <x v="6"/>
    <x v="0"/>
    <n v="199"/>
    <n v="2"/>
    <n v="398"/>
    <x v="1"/>
    <x v="0"/>
    <x v="3"/>
  </r>
  <r>
    <x v="277"/>
    <x v="2"/>
    <x v="1"/>
    <x v="0"/>
    <n v="199"/>
    <n v="1"/>
    <n v="199"/>
    <x v="1"/>
    <x v="0"/>
    <x v="3"/>
  </r>
  <r>
    <x v="277"/>
    <x v="1"/>
    <x v="6"/>
    <x v="3"/>
    <n v="499"/>
    <n v="1"/>
    <n v="499"/>
    <x v="1"/>
    <x v="0"/>
    <x v="3"/>
  </r>
  <r>
    <x v="277"/>
    <x v="2"/>
    <x v="1"/>
    <x v="4"/>
    <n v="399"/>
    <n v="4"/>
    <n v="1596"/>
    <x v="0"/>
    <x v="0"/>
    <x v="0"/>
  </r>
  <r>
    <x v="277"/>
    <x v="0"/>
    <x v="5"/>
    <x v="3"/>
    <n v="499"/>
    <n v="2"/>
    <n v="998"/>
    <x v="1"/>
    <x v="1"/>
    <x v="2"/>
  </r>
  <r>
    <x v="277"/>
    <x v="2"/>
    <x v="2"/>
    <x v="3"/>
    <n v="499"/>
    <n v="3"/>
    <n v="1497"/>
    <x v="1"/>
    <x v="0"/>
    <x v="3"/>
  </r>
  <r>
    <x v="277"/>
    <x v="1"/>
    <x v="5"/>
    <x v="4"/>
    <n v="399"/>
    <n v="5"/>
    <n v="1995"/>
    <x v="0"/>
    <x v="0"/>
    <x v="1"/>
  </r>
  <r>
    <x v="277"/>
    <x v="0"/>
    <x v="3"/>
    <x v="1"/>
    <n v="299"/>
    <n v="7"/>
    <n v="2093"/>
    <x v="0"/>
    <x v="0"/>
    <x v="2"/>
  </r>
  <r>
    <x v="277"/>
    <x v="2"/>
    <x v="3"/>
    <x v="0"/>
    <n v="199"/>
    <n v="4"/>
    <n v="796"/>
    <x v="1"/>
    <x v="0"/>
    <x v="2"/>
  </r>
  <r>
    <x v="277"/>
    <x v="1"/>
    <x v="2"/>
    <x v="3"/>
    <n v="499"/>
    <n v="1"/>
    <n v="499"/>
    <x v="0"/>
    <x v="1"/>
    <x v="3"/>
  </r>
  <r>
    <x v="277"/>
    <x v="2"/>
    <x v="0"/>
    <x v="0"/>
    <n v="199"/>
    <n v="2"/>
    <n v="398"/>
    <x v="1"/>
    <x v="1"/>
    <x v="2"/>
  </r>
  <r>
    <x v="277"/>
    <x v="1"/>
    <x v="0"/>
    <x v="3"/>
    <n v="499"/>
    <n v="1"/>
    <n v="499"/>
    <x v="0"/>
    <x v="0"/>
    <x v="2"/>
  </r>
  <r>
    <x v="278"/>
    <x v="1"/>
    <x v="0"/>
    <x v="2"/>
    <n v="99"/>
    <n v="8"/>
    <n v="792"/>
    <x v="1"/>
    <x v="0"/>
    <x v="2"/>
  </r>
  <r>
    <x v="278"/>
    <x v="2"/>
    <x v="0"/>
    <x v="1"/>
    <n v="299"/>
    <n v="5"/>
    <n v="1495"/>
    <x v="0"/>
    <x v="0"/>
    <x v="2"/>
  </r>
  <r>
    <x v="278"/>
    <x v="0"/>
    <x v="6"/>
    <x v="2"/>
    <n v="99"/>
    <n v="1"/>
    <n v="99"/>
    <x v="1"/>
    <x v="0"/>
    <x v="1"/>
  </r>
  <r>
    <x v="278"/>
    <x v="2"/>
    <x v="3"/>
    <x v="3"/>
    <n v="499"/>
    <n v="4"/>
    <n v="1996"/>
    <x v="0"/>
    <x v="0"/>
    <x v="0"/>
  </r>
  <r>
    <x v="278"/>
    <x v="0"/>
    <x v="3"/>
    <x v="2"/>
    <n v="99"/>
    <n v="3"/>
    <n v="297"/>
    <x v="1"/>
    <x v="0"/>
    <x v="2"/>
  </r>
  <r>
    <x v="278"/>
    <x v="0"/>
    <x v="0"/>
    <x v="3"/>
    <n v="499"/>
    <n v="3"/>
    <n v="1497"/>
    <x v="0"/>
    <x v="0"/>
    <x v="1"/>
  </r>
  <r>
    <x v="278"/>
    <x v="0"/>
    <x v="3"/>
    <x v="2"/>
    <n v="99"/>
    <n v="9"/>
    <n v="891"/>
    <x v="0"/>
    <x v="0"/>
    <x v="3"/>
  </r>
  <r>
    <x v="278"/>
    <x v="0"/>
    <x v="4"/>
    <x v="3"/>
    <n v="499"/>
    <n v="7"/>
    <n v="3493"/>
    <x v="0"/>
    <x v="0"/>
    <x v="2"/>
  </r>
  <r>
    <x v="278"/>
    <x v="1"/>
    <x v="2"/>
    <x v="4"/>
    <n v="399"/>
    <n v="7"/>
    <n v="2793"/>
    <x v="0"/>
    <x v="1"/>
    <x v="0"/>
  </r>
  <r>
    <x v="278"/>
    <x v="2"/>
    <x v="5"/>
    <x v="4"/>
    <n v="399"/>
    <n v="4"/>
    <n v="1596"/>
    <x v="1"/>
    <x v="0"/>
    <x v="2"/>
  </r>
  <r>
    <x v="278"/>
    <x v="0"/>
    <x v="3"/>
    <x v="3"/>
    <n v="499"/>
    <n v="7"/>
    <n v="3493"/>
    <x v="1"/>
    <x v="0"/>
    <x v="0"/>
  </r>
  <r>
    <x v="278"/>
    <x v="1"/>
    <x v="2"/>
    <x v="4"/>
    <n v="399"/>
    <n v="7"/>
    <n v="2793"/>
    <x v="1"/>
    <x v="0"/>
    <x v="0"/>
  </r>
  <r>
    <x v="278"/>
    <x v="1"/>
    <x v="4"/>
    <x v="2"/>
    <n v="99"/>
    <n v="1"/>
    <n v="99"/>
    <x v="1"/>
    <x v="0"/>
    <x v="2"/>
  </r>
  <r>
    <x v="278"/>
    <x v="1"/>
    <x v="1"/>
    <x v="3"/>
    <n v="499"/>
    <n v="8"/>
    <n v="3992"/>
    <x v="0"/>
    <x v="0"/>
    <x v="2"/>
  </r>
  <r>
    <x v="279"/>
    <x v="1"/>
    <x v="4"/>
    <x v="3"/>
    <n v="499"/>
    <n v="4"/>
    <n v="1996"/>
    <x v="1"/>
    <x v="0"/>
    <x v="4"/>
  </r>
  <r>
    <x v="279"/>
    <x v="1"/>
    <x v="1"/>
    <x v="1"/>
    <n v="299"/>
    <n v="5"/>
    <n v="1495"/>
    <x v="1"/>
    <x v="0"/>
    <x v="0"/>
  </r>
  <r>
    <x v="279"/>
    <x v="2"/>
    <x v="0"/>
    <x v="4"/>
    <n v="399"/>
    <n v="3"/>
    <n v="1197"/>
    <x v="0"/>
    <x v="0"/>
    <x v="3"/>
  </r>
  <r>
    <x v="279"/>
    <x v="1"/>
    <x v="1"/>
    <x v="2"/>
    <n v="99"/>
    <n v="4"/>
    <n v="396"/>
    <x v="0"/>
    <x v="0"/>
    <x v="0"/>
  </r>
  <r>
    <x v="279"/>
    <x v="2"/>
    <x v="6"/>
    <x v="1"/>
    <n v="299"/>
    <n v="8"/>
    <n v="2392"/>
    <x v="1"/>
    <x v="0"/>
    <x v="2"/>
  </r>
  <r>
    <x v="279"/>
    <x v="0"/>
    <x v="3"/>
    <x v="3"/>
    <n v="499"/>
    <n v="8"/>
    <n v="3992"/>
    <x v="0"/>
    <x v="0"/>
    <x v="4"/>
  </r>
  <r>
    <x v="280"/>
    <x v="0"/>
    <x v="1"/>
    <x v="2"/>
    <n v="99"/>
    <n v="2"/>
    <n v="198"/>
    <x v="0"/>
    <x v="0"/>
    <x v="2"/>
  </r>
  <r>
    <x v="280"/>
    <x v="0"/>
    <x v="2"/>
    <x v="2"/>
    <n v="99"/>
    <n v="10"/>
    <n v="990"/>
    <x v="0"/>
    <x v="0"/>
    <x v="4"/>
  </r>
  <r>
    <x v="281"/>
    <x v="1"/>
    <x v="5"/>
    <x v="0"/>
    <n v="199"/>
    <n v="9"/>
    <n v="1791"/>
    <x v="0"/>
    <x v="0"/>
    <x v="0"/>
  </r>
  <r>
    <x v="281"/>
    <x v="2"/>
    <x v="5"/>
    <x v="1"/>
    <n v="299"/>
    <n v="7"/>
    <n v="2093"/>
    <x v="1"/>
    <x v="0"/>
    <x v="3"/>
  </r>
  <r>
    <x v="281"/>
    <x v="1"/>
    <x v="1"/>
    <x v="3"/>
    <n v="499"/>
    <n v="7"/>
    <n v="3493"/>
    <x v="0"/>
    <x v="0"/>
    <x v="0"/>
  </r>
  <r>
    <x v="281"/>
    <x v="2"/>
    <x v="3"/>
    <x v="3"/>
    <n v="499"/>
    <n v="6"/>
    <n v="2994"/>
    <x v="0"/>
    <x v="0"/>
    <x v="4"/>
  </r>
  <r>
    <x v="282"/>
    <x v="2"/>
    <x v="1"/>
    <x v="4"/>
    <n v="399"/>
    <n v="6"/>
    <n v="2394"/>
    <x v="1"/>
    <x v="0"/>
    <x v="2"/>
  </r>
  <r>
    <x v="282"/>
    <x v="0"/>
    <x v="2"/>
    <x v="4"/>
    <n v="399"/>
    <n v="10"/>
    <n v="3990"/>
    <x v="1"/>
    <x v="0"/>
    <x v="2"/>
  </r>
  <r>
    <x v="282"/>
    <x v="1"/>
    <x v="4"/>
    <x v="4"/>
    <n v="399"/>
    <n v="7"/>
    <n v="2793"/>
    <x v="1"/>
    <x v="0"/>
    <x v="0"/>
  </r>
  <r>
    <x v="282"/>
    <x v="1"/>
    <x v="1"/>
    <x v="4"/>
    <n v="399"/>
    <n v="1"/>
    <n v="399"/>
    <x v="0"/>
    <x v="0"/>
    <x v="4"/>
  </r>
  <r>
    <x v="282"/>
    <x v="2"/>
    <x v="4"/>
    <x v="4"/>
    <n v="399"/>
    <n v="7"/>
    <n v="2793"/>
    <x v="0"/>
    <x v="1"/>
    <x v="3"/>
  </r>
  <r>
    <x v="282"/>
    <x v="2"/>
    <x v="5"/>
    <x v="0"/>
    <n v="199"/>
    <n v="6"/>
    <n v="1194"/>
    <x v="0"/>
    <x v="0"/>
    <x v="0"/>
  </r>
  <r>
    <x v="282"/>
    <x v="0"/>
    <x v="4"/>
    <x v="1"/>
    <n v="299"/>
    <n v="2"/>
    <n v="598"/>
    <x v="1"/>
    <x v="0"/>
    <x v="0"/>
  </r>
  <r>
    <x v="282"/>
    <x v="0"/>
    <x v="0"/>
    <x v="0"/>
    <n v="199"/>
    <n v="3"/>
    <n v="597"/>
    <x v="0"/>
    <x v="0"/>
    <x v="0"/>
  </r>
  <r>
    <x v="282"/>
    <x v="2"/>
    <x v="0"/>
    <x v="2"/>
    <n v="99"/>
    <n v="2"/>
    <n v="198"/>
    <x v="0"/>
    <x v="0"/>
    <x v="3"/>
  </r>
  <r>
    <x v="282"/>
    <x v="2"/>
    <x v="2"/>
    <x v="1"/>
    <n v="299"/>
    <n v="4"/>
    <n v="1196"/>
    <x v="1"/>
    <x v="0"/>
    <x v="2"/>
  </r>
  <r>
    <x v="282"/>
    <x v="2"/>
    <x v="6"/>
    <x v="2"/>
    <n v="99"/>
    <n v="10"/>
    <n v="990"/>
    <x v="0"/>
    <x v="0"/>
    <x v="2"/>
  </r>
  <r>
    <x v="282"/>
    <x v="0"/>
    <x v="2"/>
    <x v="3"/>
    <n v="499"/>
    <n v="3"/>
    <n v="1497"/>
    <x v="0"/>
    <x v="0"/>
    <x v="2"/>
  </r>
  <r>
    <x v="282"/>
    <x v="0"/>
    <x v="6"/>
    <x v="4"/>
    <n v="399"/>
    <n v="10"/>
    <n v="3990"/>
    <x v="0"/>
    <x v="0"/>
    <x v="4"/>
  </r>
  <r>
    <x v="283"/>
    <x v="1"/>
    <x v="0"/>
    <x v="4"/>
    <n v="399"/>
    <n v="4"/>
    <n v="1596"/>
    <x v="0"/>
    <x v="0"/>
    <x v="3"/>
  </r>
  <r>
    <x v="283"/>
    <x v="1"/>
    <x v="0"/>
    <x v="1"/>
    <n v="299"/>
    <n v="1"/>
    <n v="299"/>
    <x v="0"/>
    <x v="0"/>
    <x v="2"/>
  </r>
  <r>
    <x v="284"/>
    <x v="1"/>
    <x v="3"/>
    <x v="1"/>
    <n v="299"/>
    <n v="8"/>
    <n v="2392"/>
    <x v="0"/>
    <x v="0"/>
    <x v="3"/>
  </r>
  <r>
    <x v="284"/>
    <x v="1"/>
    <x v="0"/>
    <x v="4"/>
    <n v="399"/>
    <n v="10"/>
    <n v="3990"/>
    <x v="0"/>
    <x v="0"/>
    <x v="2"/>
  </r>
  <r>
    <x v="284"/>
    <x v="0"/>
    <x v="5"/>
    <x v="1"/>
    <n v="299"/>
    <n v="5"/>
    <n v="1495"/>
    <x v="0"/>
    <x v="0"/>
    <x v="2"/>
  </r>
  <r>
    <x v="284"/>
    <x v="2"/>
    <x v="3"/>
    <x v="4"/>
    <n v="399"/>
    <n v="3"/>
    <n v="1197"/>
    <x v="0"/>
    <x v="0"/>
    <x v="3"/>
  </r>
  <r>
    <x v="284"/>
    <x v="0"/>
    <x v="0"/>
    <x v="1"/>
    <n v="299"/>
    <n v="8"/>
    <n v="2392"/>
    <x v="0"/>
    <x v="1"/>
    <x v="4"/>
  </r>
  <r>
    <x v="284"/>
    <x v="1"/>
    <x v="5"/>
    <x v="2"/>
    <n v="99"/>
    <n v="2"/>
    <n v="198"/>
    <x v="1"/>
    <x v="0"/>
    <x v="0"/>
  </r>
  <r>
    <x v="284"/>
    <x v="0"/>
    <x v="2"/>
    <x v="4"/>
    <n v="399"/>
    <n v="5"/>
    <n v="1995"/>
    <x v="0"/>
    <x v="0"/>
    <x v="2"/>
  </r>
  <r>
    <x v="285"/>
    <x v="0"/>
    <x v="5"/>
    <x v="3"/>
    <n v="499"/>
    <n v="5"/>
    <n v="2495"/>
    <x v="1"/>
    <x v="0"/>
    <x v="3"/>
  </r>
  <r>
    <x v="286"/>
    <x v="1"/>
    <x v="5"/>
    <x v="3"/>
    <n v="499"/>
    <n v="2"/>
    <n v="998"/>
    <x v="0"/>
    <x v="0"/>
    <x v="2"/>
  </r>
  <r>
    <x v="286"/>
    <x v="2"/>
    <x v="3"/>
    <x v="0"/>
    <n v="199"/>
    <n v="3"/>
    <n v="597"/>
    <x v="1"/>
    <x v="0"/>
    <x v="0"/>
  </r>
  <r>
    <x v="286"/>
    <x v="1"/>
    <x v="6"/>
    <x v="2"/>
    <n v="99"/>
    <n v="3"/>
    <n v="297"/>
    <x v="0"/>
    <x v="0"/>
    <x v="3"/>
  </r>
  <r>
    <x v="286"/>
    <x v="1"/>
    <x v="6"/>
    <x v="3"/>
    <n v="499"/>
    <n v="7"/>
    <n v="3493"/>
    <x v="0"/>
    <x v="0"/>
    <x v="1"/>
  </r>
  <r>
    <x v="286"/>
    <x v="2"/>
    <x v="0"/>
    <x v="0"/>
    <n v="199"/>
    <n v="10"/>
    <n v="1990"/>
    <x v="0"/>
    <x v="0"/>
    <x v="2"/>
  </r>
  <r>
    <x v="286"/>
    <x v="1"/>
    <x v="0"/>
    <x v="1"/>
    <n v="299"/>
    <n v="3"/>
    <n v="897"/>
    <x v="0"/>
    <x v="0"/>
    <x v="2"/>
  </r>
  <r>
    <x v="286"/>
    <x v="2"/>
    <x v="6"/>
    <x v="1"/>
    <n v="299"/>
    <n v="9"/>
    <n v="2691"/>
    <x v="1"/>
    <x v="0"/>
    <x v="4"/>
  </r>
  <r>
    <x v="286"/>
    <x v="0"/>
    <x v="2"/>
    <x v="4"/>
    <n v="399"/>
    <n v="8"/>
    <n v="3192"/>
    <x v="0"/>
    <x v="0"/>
    <x v="4"/>
  </r>
  <r>
    <x v="286"/>
    <x v="1"/>
    <x v="5"/>
    <x v="0"/>
    <n v="199"/>
    <n v="10"/>
    <n v="1990"/>
    <x v="0"/>
    <x v="0"/>
    <x v="2"/>
  </r>
  <r>
    <x v="286"/>
    <x v="1"/>
    <x v="2"/>
    <x v="1"/>
    <n v="299"/>
    <n v="1"/>
    <n v="299"/>
    <x v="0"/>
    <x v="0"/>
    <x v="3"/>
  </r>
  <r>
    <x v="286"/>
    <x v="0"/>
    <x v="3"/>
    <x v="1"/>
    <n v="299"/>
    <n v="2"/>
    <n v="598"/>
    <x v="1"/>
    <x v="0"/>
    <x v="2"/>
  </r>
  <r>
    <x v="286"/>
    <x v="2"/>
    <x v="5"/>
    <x v="1"/>
    <n v="299"/>
    <n v="6"/>
    <n v="1794"/>
    <x v="0"/>
    <x v="1"/>
    <x v="1"/>
  </r>
  <r>
    <x v="286"/>
    <x v="0"/>
    <x v="1"/>
    <x v="4"/>
    <n v="399"/>
    <n v="10"/>
    <n v="3990"/>
    <x v="1"/>
    <x v="0"/>
    <x v="2"/>
  </r>
  <r>
    <x v="286"/>
    <x v="2"/>
    <x v="4"/>
    <x v="1"/>
    <n v="299"/>
    <n v="7"/>
    <n v="2093"/>
    <x v="0"/>
    <x v="0"/>
    <x v="1"/>
  </r>
  <r>
    <x v="286"/>
    <x v="0"/>
    <x v="3"/>
    <x v="2"/>
    <n v="99"/>
    <n v="1"/>
    <n v="99"/>
    <x v="0"/>
    <x v="0"/>
    <x v="0"/>
  </r>
  <r>
    <x v="287"/>
    <x v="2"/>
    <x v="4"/>
    <x v="3"/>
    <n v="499"/>
    <n v="2"/>
    <n v="998"/>
    <x v="1"/>
    <x v="0"/>
    <x v="2"/>
  </r>
  <r>
    <x v="287"/>
    <x v="0"/>
    <x v="0"/>
    <x v="0"/>
    <n v="199"/>
    <n v="2"/>
    <n v="398"/>
    <x v="0"/>
    <x v="0"/>
    <x v="2"/>
  </r>
  <r>
    <x v="287"/>
    <x v="0"/>
    <x v="2"/>
    <x v="0"/>
    <n v="199"/>
    <n v="9"/>
    <n v="1791"/>
    <x v="0"/>
    <x v="0"/>
    <x v="2"/>
  </r>
  <r>
    <x v="288"/>
    <x v="1"/>
    <x v="3"/>
    <x v="0"/>
    <n v="199"/>
    <n v="4"/>
    <n v="796"/>
    <x v="0"/>
    <x v="0"/>
    <x v="4"/>
  </r>
  <r>
    <x v="289"/>
    <x v="1"/>
    <x v="6"/>
    <x v="0"/>
    <n v="199"/>
    <n v="3"/>
    <n v="597"/>
    <x v="1"/>
    <x v="0"/>
    <x v="2"/>
  </r>
  <r>
    <x v="289"/>
    <x v="2"/>
    <x v="1"/>
    <x v="1"/>
    <n v="299"/>
    <n v="2"/>
    <n v="598"/>
    <x v="1"/>
    <x v="0"/>
    <x v="1"/>
  </r>
  <r>
    <x v="289"/>
    <x v="1"/>
    <x v="0"/>
    <x v="4"/>
    <n v="399"/>
    <n v="7"/>
    <n v="2793"/>
    <x v="0"/>
    <x v="0"/>
    <x v="0"/>
  </r>
  <r>
    <x v="289"/>
    <x v="2"/>
    <x v="2"/>
    <x v="3"/>
    <n v="499"/>
    <n v="2"/>
    <n v="998"/>
    <x v="1"/>
    <x v="0"/>
    <x v="2"/>
  </r>
  <r>
    <x v="289"/>
    <x v="1"/>
    <x v="0"/>
    <x v="2"/>
    <n v="99"/>
    <n v="9"/>
    <n v="891"/>
    <x v="1"/>
    <x v="0"/>
    <x v="3"/>
  </r>
  <r>
    <x v="290"/>
    <x v="0"/>
    <x v="2"/>
    <x v="1"/>
    <n v="299"/>
    <n v="1"/>
    <n v="299"/>
    <x v="1"/>
    <x v="0"/>
    <x v="2"/>
  </r>
  <r>
    <x v="290"/>
    <x v="0"/>
    <x v="4"/>
    <x v="1"/>
    <n v="299"/>
    <n v="9"/>
    <n v="2691"/>
    <x v="1"/>
    <x v="0"/>
    <x v="3"/>
  </r>
  <r>
    <x v="290"/>
    <x v="0"/>
    <x v="6"/>
    <x v="0"/>
    <n v="199"/>
    <n v="2"/>
    <n v="398"/>
    <x v="0"/>
    <x v="0"/>
    <x v="2"/>
  </r>
  <r>
    <x v="290"/>
    <x v="2"/>
    <x v="6"/>
    <x v="4"/>
    <n v="399"/>
    <n v="9"/>
    <n v="3591"/>
    <x v="0"/>
    <x v="0"/>
    <x v="1"/>
  </r>
  <r>
    <x v="290"/>
    <x v="2"/>
    <x v="1"/>
    <x v="0"/>
    <n v="199"/>
    <n v="8"/>
    <n v="1592"/>
    <x v="1"/>
    <x v="0"/>
    <x v="3"/>
  </r>
  <r>
    <x v="290"/>
    <x v="2"/>
    <x v="4"/>
    <x v="3"/>
    <n v="499"/>
    <n v="4"/>
    <n v="1996"/>
    <x v="0"/>
    <x v="0"/>
    <x v="2"/>
  </r>
  <r>
    <x v="290"/>
    <x v="1"/>
    <x v="0"/>
    <x v="2"/>
    <n v="99"/>
    <n v="5"/>
    <n v="495"/>
    <x v="1"/>
    <x v="1"/>
    <x v="0"/>
  </r>
  <r>
    <x v="290"/>
    <x v="1"/>
    <x v="0"/>
    <x v="3"/>
    <n v="499"/>
    <n v="2"/>
    <n v="998"/>
    <x v="1"/>
    <x v="0"/>
    <x v="3"/>
  </r>
  <r>
    <x v="290"/>
    <x v="1"/>
    <x v="2"/>
    <x v="4"/>
    <n v="399"/>
    <n v="1"/>
    <n v="399"/>
    <x v="0"/>
    <x v="0"/>
    <x v="3"/>
  </r>
  <r>
    <x v="291"/>
    <x v="0"/>
    <x v="4"/>
    <x v="2"/>
    <n v="99"/>
    <n v="2"/>
    <n v="198"/>
    <x v="1"/>
    <x v="0"/>
    <x v="1"/>
  </r>
  <r>
    <x v="291"/>
    <x v="1"/>
    <x v="4"/>
    <x v="1"/>
    <n v="299"/>
    <n v="8"/>
    <n v="2392"/>
    <x v="0"/>
    <x v="0"/>
    <x v="4"/>
  </r>
  <r>
    <x v="291"/>
    <x v="0"/>
    <x v="6"/>
    <x v="0"/>
    <n v="199"/>
    <n v="7"/>
    <n v="1393"/>
    <x v="0"/>
    <x v="0"/>
    <x v="2"/>
  </r>
  <r>
    <x v="291"/>
    <x v="0"/>
    <x v="4"/>
    <x v="1"/>
    <n v="299"/>
    <n v="10"/>
    <n v="2990"/>
    <x v="1"/>
    <x v="0"/>
    <x v="2"/>
  </r>
  <r>
    <x v="291"/>
    <x v="2"/>
    <x v="1"/>
    <x v="0"/>
    <n v="199"/>
    <n v="2"/>
    <n v="398"/>
    <x v="0"/>
    <x v="1"/>
    <x v="2"/>
  </r>
  <r>
    <x v="291"/>
    <x v="1"/>
    <x v="2"/>
    <x v="2"/>
    <n v="99"/>
    <n v="2"/>
    <n v="198"/>
    <x v="0"/>
    <x v="0"/>
    <x v="2"/>
  </r>
  <r>
    <x v="291"/>
    <x v="2"/>
    <x v="1"/>
    <x v="2"/>
    <n v="99"/>
    <n v="4"/>
    <n v="396"/>
    <x v="0"/>
    <x v="0"/>
    <x v="2"/>
  </r>
  <r>
    <x v="291"/>
    <x v="2"/>
    <x v="0"/>
    <x v="4"/>
    <n v="399"/>
    <n v="3"/>
    <n v="1197"/>
    <x v="0"/>
    <x v="1"/>
    <x v="3"/>
  </r>
  <r>
    <x v="291"/>
    <x v="0"/>
    <x v="3"/>
    <x v="3"/>
    <n v="499"/>
    <n v="2"/>
    <n v="998"/>
    <x v="0"/>
    <x v="0"/>
    <x v="4"/>
  </r>
  <r>
    <x v="292"/>
    <x v="2"/>
    <x v="6"/>
    <x v="1"/>
    <n v="299"/>
    <n v="5"/>
    <n v="1495"/>
    <x v="0"/>
    <x v="0"/>
    <x v="0"/>
  </r>
  <r>
    <x v="293"/>
    <x v="2"/>
    <x v="4"/>
    <x v="4"/>
    <n v="399"/>
    <n v="10"/>
    <n v="3990"/>
    <x v="0"/>
    <x v="0"/>
    <x v="3"/>
  </r>
  <r>
    <x v="293"/>
    <x v="1"/>
    <x v="2"/>
    <x v="0"/>
    <n v="199"/>
    <n v="10"/>
    <n v="1990"/>
    <x v="0"/>
    <x v="0"/>
    <x v="2"/>
  </r>
  <r>
    <x v="293"/>
    <x v="0"/>
    <x v="5"/>
    <x v="4"/>
    <n v="399"/>
    <n v="3"/>
    <n v="1197"/>
    <x v="0"/>
    <x v="0"/>
    <x v="0"/>
  </r>
  <r>
    <x v="293"/>
    <x v="2"/>
    <x v="1"/>
    <x v="2"/>
    <n v="99"/>
    <n v="6"/>
    <n v="594"/>
    <x v="0"/>
    <x v="0"/>
    <x v="2"/>
  </r>
  <r>
    <x v="293"/>
    <x v="2"/>
    <x v="0"/>
    <x v="1"/>
    <n v="299"/>
    <n v="6"/>
    <n v="1794"/>
    <x v="0"/>
    <x v="0"/>
    <x v="0"/>
  </r>
  <r>
    <x v="293"/>
    <x v="2"/>
    <x v="5"/>
    <x v="2"/>
    <n v="99"/>
    <n v="10"/>
    <n v="990"/>
    <x v="0"/>
    <x v="0"/>
    <x v="0"/>
  </r>
  <r>
    <x v="294"/>
    <x v="0"/>
    <x v="5"/>
    <x v="2"/>
    <n v="99"/>
    <n v="2"/>
    <n v="198"/>
    <x v="1"/>
    <x v="0"/>
    <x v="2"/>
  </r>
  <r>
    <x v="294"/>
    <x v="1"/>
    <x v="0"/>
    <x v="0"/>
    <n v="199"/>
    <n v="5"/>
    <n v="995"/>
    <x v="0"/>
    <x v="0"/>
    <x v="3"/>
  </r>
  <r>
    <x v="295"/>
    <x v="2"/>
    <x v="1"/>
    <x v="3"/>
    <n v="499"/>
    <n v="1"/>
    <n v="499"/>
    <x v="1"/>
    <x v="0"/>
    <x v="2"/>
  </r>
  <r>
    <x v="295"/>
    <x v="0"/>
    <x v="4"/>
    <x v="0"/>
    <n v="199"/>
    <n v="2"/>
    <n v="398"/>
    <x v="0"/>
    <x v="0"/>
    <x v="0"/>
  </r>
  <r>
    <x v="295"/>
    <x v="2"/>
    <x v="2"/>
    <x v="2"/>
    <n v="99"/>
    <n v="8"/>
    <n v="792"/>
    <x v="0"/>
    <x v="0"/>
    <x v="0"/>
  </r>
  <r>
    <x v="295"/>
    <x v="2"/>
    <x v="1"/>
    <x v="1"/>
    <n v="299"/>
    <n v="10"/>
    <n v="2990"/>
    <x v="0"/>
    <x v="0"/>
    <x v="3"/>
  </r>
  <r>
    <x v="295"/>
    <x v="2"/>
    <x v="4"/>
    <x v="2"/>
    <n v="99"/>
    <n v="2"/>
    <n v="198"/>
    <x v="1"/>
    <x v="1"/>
    <x v="3"/>
  </r>
  <r>
    <x v="295"/>
    <x v="0"/>
    <x v="5"/>
    <x v="2"/>
    <n v="99"/>
    <n v="5"/>
    <n v="495"/>
    <x v="0"/>
    <x v="1"/>
    <x v="4"/>
  </r>
  <r>
    <x v="295"/>
    <x v="0"/>
    <x v="4"/>
    <x v="3"/>
    <n v="499"/>
    <n v="2"/>
    <n v="998"/>
    <x v="1"/>
    <x v="0"/>
    <x v="1"/>
  </r>
  <r>
    <x v="295"/>
    <x v="0"/>
    <x v="1"/>
    <x v="0"/>
    <n v="199"/>
    <n v="10"/>
    <n v="1990"/>
    <x v="1"/>
    <x v="0"/>
    <x v="3"/>
  </r>
  <r>
    <x v="295"/>
    <x v="1"/>
    <x v="0"/>
    <x v="2"/>
    <n v="99"/>
    <n v="1"/>
    <n v="99"/>
    <x v="0"/>
    <x v="1"/>
    <x v="0"/>
  </r>
  <r>
    <x v="295"/>
    <x v="2"/>
    <x v="3"/>
    <x v="0"/>
    <n v="199"/>
    <n v="8"/>
    <n v="1592"/>
    <x v="0"/>
    <x v="0"/>
    <x v="1"/>
  </r>
  <r>
    <x v="295"/>
    <x v="0"/>
    <x v="4"/>
    <x v="1"/>
    <n v="299"/>
    <n v="2"/>
    <n v="598"/>
    <x v="1"/>
    <x v="0"/>
    <x v="2"/>
  </r>
  <r>
    <x v="295"/>
    <x v="2"/>
    <x v="3"/>
    <x v="2"/>
    <n v="99"/>
    <n v="5"/>
    <n v="495"/>
    <x v="0"/>
    <x v="0"/>
    <x v="0"/>
  </r>
  <r>
    <x v="295"/>
    <x v="0"/>
    <x v="4"/>
    <x v="4"/>
    <n v="399"/>
    <n v="4"/>
    <n v="1596"/>
    <x v="0"/>
    <x v="0"/>
    <x v="2"/>
  </r>
  <r>
    <x v="295"/>
    <x v="0"/>
    <x v="4"/>
    <x v="4"/>
    <n v="399"/>
    <n v="10"/>
    <n v="3990"/>
    <x v="0"/>
    <x v="0"/>
    <x v="3"/>
  </r>
  <r>
    <x v="295"/>
    <x v="1"/>
    <x v="0"/>
    <x v="3"/>
    <n v="499"/>
    <n v="7"/>
    <n v="3493"/>
    <x v="0"/>
    <x v="0"/>
    <x v="3"/>
  </r>
  <r>
    <x v="295"/>
    <x v="2"/>
    <x v="5"/>
    <x v="2"/>
    <n v="99"/>
    <n v="3"/>
    <n v="297"/>
    <x v="0"/>
    <x v="0"/>
    <x v="2"/>
  </r>
  <r>
    <x v="295"/>
    <x v="2"/>
    <x v="3"/>
    <x v="0"/>
    <n v="199"/>
    <n v="3"/>
    <n v="597"/>
    <x v="0"/>
    <x v="0"/>
    <x v="4"/>
  </r>
  <r>
    <x v="295"/>
    <x v="1"/>
    <x v="6"/>
    <x v="4"/>
    <n v="399"/>
    <n v="10"/>
    <n v="3990"/>
    <x v="0"/>
    <x v="0"/>
    <x v="3"/>
  </r>
  <r>
    <x v="296"/>
    <x v="1"/>
    <x v="2"/>
    <x v="3"/>
    <n v="499"/>
    <n v="6"/>
    <n v="2994"/>
    <x v="0"/>
    <x v="0"/>
    <x v="2"/>
  </r>
  <r>
    <x v="297"/>
    <x v="2"/>
    <x v="1"/>
    <x v="0"/>
    <n v="199"/>
    <n v="5"/>
    <n v="995"/>
    <x v="0"/>
    <x v="0"/>
    <x v="2"/>
  </r>
  <r>
    <x v="297"/>
    <x v="2"/>
    <x v="6"/>
    <x v="3"/>
    <n v="499"/>
    <n v="5"/>
    <n v="2495"/>
    <x v="0"/>
    <x v="0"/>
    <x v="2"/>
  </r>
  <r>
    <x v="297"/>
    <x v="2"/>
    <x v="0"/>
    <x v="4"/>
    <n v="399"/>
    <n v="7"/>
    <n v="2793"/>
    <x v="0"/>
    <x v="0"/>
    <x v="2"/>
  </r>
  <r>
    <x v="298"/>
    <x v="0"/>
    <x v="1"/>
    <x v="1"/>
    <n v="299"/>
    <n v="8"/>
    <n v="2392"/>
    <x v="0"/>
    <x v="0"/>
    <x v="0"/>
  </r>
  <r>
    <x v="299"/>
    <x v="2"/>
    <x v="2"/>
    <x v="2"/>
    <n v="99"/>
    <n v="8"/>
    <n v="792"/>
    <x v="0"/>
    <x v="0"/>
    <x v="0"/>
  </r>
  <r>
    <x v="299"/>
    <x v="1"/>
    <x v="4"/>
    <x v="0"/>
    <n v="199"/>
    <n v="10"/>
    <n v="1990"/>
    <x v="0"/>
    <x v="0"/>
    <x v="2"/>
  </r>
  <r>
    <x v="299"/>
    <x v="2"/>
    <x v="0"/>
    <x v="3"/>
    <n v="499"/>
    <n v="10"/>
    <n v="4990"/>
    <x v="1"/>
    <x v="0"/>
    <x v="1"/>
  </r>
  <r>
    <x v="299"/>
    <x v="2"/>
    <x v="3"/>
    <x v="3"/>
    <n v="499"/>
    <n v="3"/>
    <n v="1497"/>
    <x v="0"/>
    <x v="0"/>
    <x v="0"/>
  </r>
  <r>
    <x v="299"/>
    <x v="0"/>
    <x v="0"/>
    <x v="4"/>
    <n v="399"/>
    <n v="1"/>
    <n v="399"/>
    <x v="0"/>
    <x v="0"/>
    <x v="2"/>
  </r>
  <r>
    <x v="299"/>
    <x v="0"/>
    <x v="3"/>
    <x v="2"/>
    <n v="99"/>
    <n v="6"/>
    <n v="594"/>
    <x v="1"/>
    <x v="1"/>
    <x v="2"/>
  </r>
  <r>
    <x v="299"/>
    <x v="0"/>
    <x v="4"/>
    <x v="1"/>
    <n v="299"/>
    <n v="9"/>
    <n v="2691"/>
    <x v="0"/>
    <x v="0"/>
    <x v="2"/>
  </r>
  <r>
    <x v="300"/>
    <x v="2"/>
    <x v="0"/>
    <x v="3"/>
    <n v="499"/>
    <n v="9"/>
    <n v="4491"/>
    <x v="0"/>
    <x v="0"/>
    <x v="1"/>
  </r>
  <r>
    <x v="300"/>
    <x v="1"/>
    <x v="6"/>
    <x v="2"/>
    <n v="99"/>
    <n v="5"/>
    <n v="495"/>
    <x v="0"/>
    <x v="0"/>
    <x v="0"/>
  </r>
  <r>
    <x v="300"/>
    <x v="2"/>
    <x v="0"/>
    <x v="1"/>
    <n v="299"/>
    <n v="4"/>
    <n v="1196"/>
    <x v="1"/>
    <x v="0"/>
    <x v="0"/>
  </r>
  <r>
    <x v="300"/>
    <x v="0"/>
    <x v="1"/>
    <x v="0"/>
    <n v="199"/>
    <n v="2"/>
    <n v="398"/>
    <x v="0"/>
    <x v="0"/>
    <x v="3"/>
  </r>
  <r>
    <x v="300"/>
    <x v="1"/>
    <x v="5"/>
    <x v="1"/>
    <n v="299"/>
    <n v="5"/>
    <n v="1495"/>
    <x v="0"/>
    <x v="0"/>
    <x v="0"/>
  </r>
  <r>
    <x v="300"/>
    <x v="1"/>
    <x v="1"/>
    <x v="0"/>
    <n v="199"/>
    <n v="7"/>
    <n v="1393"/>
    <x v="0"/>
    <x v="0"/>
    <x v="2"/>
  </r>
  <r>
    <x v="300"/>
    <x v="1"/>
    <x v="1"/>
    <x v="2"/>
    <n v="99"/>
    <n v="1"/>
    <n v="99"/>
    <x v="0"/>
    <x v="0"/>
    <x v="4"/>
  </r>
  <r>
    <x v="300"/>
    <x v="0"/>
    <x v="1"/>
    <x v="0"/>
    <n v="199"/>
    <n v="9"/>
    <n v="1791"/>
    <x v="1"/>
    <x v="0"/>
    <x v="3"/>
  </r>
  <r>
    <x v="300"/>
    <x v="0"/>
    <x v="0"/>
    <x v="0"/>
    <n v="199"/>
    <n v="1"/>
    <n v="199"/>
    <x v="0"/>
    <x v="0"/>
    <x v="0"/>
  </r>
  <r>
    <x v="300"/>
    <x v="2"/>
    <x v="4"/>
    <x v="2"/>
    <n v="99"/>
    <n v="8"/>
    <n v="792"/>
    <x v="1"/>
    <x v="0"/>
    <x v="2"/>
  </r>
  <r>
    <x v="300"/>
    <x v="1"/>
    <x v="2"/>
    <x v="0"/>
    <n v="199"/>
    <n v="7"/>
    <n v="1393"/>
    <x v="0"/>
    <x v="0"/>
    <x v="0"/>
  </r>
  <r>
    <x v="300"/>
    <x v="2"/>
    <x v="5"/>
    <x v="2"/>
    <n v="99"/>
    <n v="8"/>
    <n v="792"/>
    <x v="1"/>
    <x v="0"/>
    <x v="2"/>
  </r>
  <r>
    <x v="300"/>
    <x v="2"/>
    <x v="0"/>
    <x v="1"/>
    <n v="299"/>
    <n v="5"/>
    <n v="1495"/>
    <x v="1"/>
    <x v="0"/>
    <x v="2"/>
  </r>
  <r>
    <x v="300"/>
    <x v="1"/>
    <x v="2"/>
    <x v="3"/>
    <n v="499"/>
    <n v="5"/>
    <n v="2495"/>
    <x v="1"/>
    <x v="0"/>
    <x v="3"/>
  </r>
  <r>
    <x v="300"/>
    <x v="0"/>
    <x v="1"/>
    <x v="1"/>
    <n v="299"/>
    <n v="2"/>
    <n v="598"/>
    <x v="0"/>
    <x v="0"/>
    <x v="2"/>
  </r>
  <r>
    <x v="300"/>
    <x v="1"/>
    <x v="3"/>
    <x v="0"/>
    <n v="199"/>
    <n v="9"/>
    <n v="1791"/>
    <x v="1"/>
    <x v="0"/>
    <x v="0"/>
  </r>
  <r>
    <x v="301"/>
    <x v="0"/>
    <x v="3"/>
    <x v="0"/>
    <n v="199"/>
    <n v="7"/>
    <n v="1393"/>
    <x v="1"/>
    <x v="0"/>
    <x v="2"/>
  </r>
  <r>
    <x v="301"/>
    <x v="0"/>
    <x v="0"/>
    <x v="0"/>
    <n v="199"/>
    <n v="9"/>
    <n v="1791"/>
    <x v="0"/>
    <x v="1"/>
    <x v="3"/>
  </r>
  <r>
    <x v="302"/>
    <x v="1"/>
    <x v="4"/>
    <x v="0"/>
    <n v="199"/>
    <n v="3"/>
    <n v="597"/>
    <x v="0"/>
    <x v="0"/>
    <x v="0"/>
  </r>
  <r>
    <x v="302"/>
    <x v="0"/>
    <x v="4"/>
    <x v="1"/>
    <n v="299"/>
    <n v="10"/>
    <n v="2990"/>
    <x v="0"/>
    <x v="0"/>
    <x v="2"/>
  </r>
  <r>
    <x v="302"/>
    <x v="0"/>
    <x v="3"/>
    <x v="2"/>
    <n v="99"/>
    <n v="5"/>
    <n v="495"/>
    <x v="0"/>
    <x v="0"/>
    <x v="2"/>
  </r>
  <r>
    <x v="302"/>
    <x v="2"/>
    <x v="1"/>
    <x v="0"/>
    <n v="199"/>
    <n v="8"/>
    <n v="1592"/>
    <x v="0"/>
    <x v="0"/>
    <x v="3"/>
  </r>
  <r>
    <x v="302"/>
    <x v="0"/>
    <x v="6"/>
    <x v="1"/>
    <n v="299"/>
    <n v="1"/>
    <n v="299"/>
    <x v="0"/>
    <x v="1"/>
    <x v="3"/>
  </r>
  <r>
    <x v="302"/>
    <x v="1"/>
    <x v="0"/>
    <x v="3"/>
    <n v="499"/>
    <n v="1"/>
    <n v="499"/>
    <x v="0"/>
    <x v="1"/>
    <x v="0"/>
  </r>
  <r>
    <x v="302"/>
    <x v="0"/>
    <x v="1"/>
    <x v="1"/>
    <n v="299"/>
    <n v="10"/>
    <n v="2990"/>
    <x v="0"/>
    <x v="0"/>
    <x v="0"/>
  </r>
  <r>
    <x v="302"/>
    <x v="2"/>
    <x v="1"/>
    <x v="0"/>
    <n v="199"/>
    <n v="1"/>
    <n v="199"/>
    <x v="1"/>
    <x v="0"/>
    <x v="2"/>
  </r>
  <r>
    <x v="302"/>
    <x v="0"/>
    <x v="0"/>
    <x v="0"/>
    <n v="199"/>
    <n v="4"/>
    <n v="796"/>
    <x v="0"/>
    <x v="0"/>
    <x v="3"/>
  </r>
  <r>
    <x v="302"/>
    <x v="1"/>
    <x v="4"/>
    <x v="3"/>
    <n v="499"/>
    <n v="1"/>
    <n v="499"/>
    <x v="0"/>
    <x v="1"/>
    <x v="4"/>
  </r>
  <r>
    <x v="302"/>
    <x v="1"/>
    <x v="5"/>
    <x v="3"/>
    <n v="499"/>
    <n v="9"/>
    <n v="4491"/>
    <x v="0"/>
    <x v="0"/>
    <x v="1"/>
  </r>
  <r>
    <x v="302"/>
    <x v="1"/>
    <x v="1"/>
    <x v="0"/>
    <n v="199"/>
    <n v="7"/>
    <n v="1393"/>
    <x v="0"/>
    <x v="0"/>
    <x v="2"/>
  </r>
  <r>
    <x v="302"/>
    <x v="2"/>
    <x v="5"/>
    <x v="2"/>
    <n v="99"/>
    <n v="1"/>
    <n v="99"/>
    <x v="0"/>
    <x v="1"/>
    <x v="3"/>
  </r>
  <r>
    <x v="302"/>
    <x v="1"/>
    <x v="6"/>
    <x v="1"/>
    <n v="299"/>
    <n v="8"/>
    <n v="2392"/>
    <x v="0"/>
    <x v="0"/>
    <x v="4"/>
  </r>
  <r>
    <x v="302"/>
    <x v="1"/>
    <x v="1"/>
    <x v="3"/>
    <n v="499"/>
    <n v="1"/>
    <n v="499"/>
    <x v="1"/>
    <x v="0"/>
    <x v="2"/>
  </r>
  <r>
    <x v="302"/>
    <x v="0"/>
    <x v="2"/>
    <x v="0"/>
    <n v="199"/>
    <n v="5"/>
    <n v="995"/>
    <x v="1"/>
    <x v="0"/>
    <x v="1"/>
  </r>
  <r>
    <x v="302"/>
    <x v="1"/>
    <x v="6"/>
    <x v="2"/>
    <n v="99"/>
    <n v="2"/>
    <n v="198"/>
    <x v="0"/>
    <x v="0"/>
    <x v="4"/>
  </r>
  <r>
    <x v="303"/>
    <x v="2"/>
    <x v="2"/>
    <x v="2"/>
    <n v="99"/>
    <n v="2"/>
    <n v="198"/>
    <x v="0"/>
    <x v="0"/>
    <x v="3"/>
  </r>
  <r>
    <x v="304"/>
    <x v="1"/>
    <x v="5"/>
    <x v="4"/>
    <n v="399"/>
    <n v="7"/>
    <n v="2793"/>
    <x v="1"/>
    <x v="0"/>
    <x v="0"/>
  </r>
  <r>
    <x v="304"/>
    <x v="2"/>
    <x v="1"/>
    <x v="1"/>
    <n v="299"/>
    <n v="5"/>
    <n v="1495"/>
    <x v="0"/>
    <x v="0"/>
    <x v="2"/>
  </r>
  <r>
    <x v="304"/>
    <x v="0"/>
    <x v="4"/>
    <x v="1"/>
    <n v="299"/>
    <n v="5"/>
    <n v="1495"/>
    <x v="0"/>
    <x v="0"/>
    <x v="4"/>
  </r>
  <r>
    <x v="304"/>
    <x v="1"/>
    <x v="3"/>
    <x v="0"/>
    <n v="199"/>
    <n v="3"/>
    <n v="597"/>
    <x v="0"/>
    <x v="0"/>
    <x v="3"/>
  </r>
  <r>
    <x v="304"/>
    <x v="0"/>
    <x v="3"/>
    <x v="0"/>
    <n v="199"/>
    <n v="5"/>
    <n v="995"/>
    <x v="0"/>
    <x v="0"/>
    <x v="0"/>
  </r>
  <r>
    <x v="304"/>
    <x v="0"/>
    <x v="3"/>
    <x v="1"/>
    <n v="299"/>
    <n v="6"/>
    <n v="1794"/>
    <x v="0"/>
    <x v="0"/>
    <x v="2"/>
  </r>
  <r>
    <x v="304"/>
    <x v="2"/>
    <x v="0"/>
    <x v="4"/>
    <n v="399"/>
    <n v="9"/>
    <n v="3591"/>
    <x v="1"/>
    <x v="0"/>
    <x v="0"/>
  </r>
  <r>
    <x v="304"/>
    <x v="1"/>
    <x v="0"/>
    <x v="0"/>
    <n v="199"/>
    <n v="8"/>
    <n v="1592"/>
    <x v="0"/>
    <x v="0"/>
    <x v="3"/>
  </r>
  <r>
    <x v="304"/>
    <x v="2"/>
    <x v="5"/>
    <x v="1"/>
    <n v="299"/>
    <n v="3"/>
    <n v="897"/>
    <x v="0"/>
    <x v="0"/>
    <x v="0"/>
  </r>
  <r>
    <x v="304"/>
    <x v="0"/>
    <x v="3"/>
    <x v="2"/>
    <n v="99"/>
    <n v="6"/>
    <n v="594"/>
    <x v="0"/>
    <x v="0"/>
    <x v="3"/>
  </r>
  <r>
    <x v="304"/>
    <x v="0"/>
    <x v="3"/>
    <x v="3"/>
    <n v="499"/>
    <n v="4"/>
    <n v="1996"/>
    <x v="0"/>
    <x v="0"/>
    <x v="0"/>
  </r>
  <r>
    <x v="304"/>
    <x v="1"/>
    <x v="5"/>
    <x v="3"/>
    <n v="499"/>
    <n v="8"/>
    <n v="3992"/>
    <x v="1"/>
    <x v="0"/>
    <x v="3"/>
  </r>
  <r>
    <x v="304"/>
    <x v="2"/>
    <x v="5"/>
    <x v="1"/>
    <n v="299"/>
    <n v="2"/>
    <n v="598"/>
    <x v="0"/>
    <x v="0"/>
    <x v="3"/>
  </r>
  <r>
    <x v="304"/>
    <x v="0"/>
    <x v="0"/>
    <x v="3"/>
    <n v="499"/>
    <n v="4"/>
    <n v="1996"/>
    <x v="1"/>
    <x v="0"/>
    <x v="0"/>
  </r>
  <r>
    <x v="304"/>
    <x v="2"/>
    <x v="3"/>
    <x v="4"/>
    <n v="399"/>
    <n v="9"/>
    <n v="3591"/>
    <x v="0"/>
    <x v="0"/>
    <x v="2"/>
  </r>
  <r>
    <x v="304"/>
    <x v="2"/>
    <x v="5"/>
    <x v="1"/>
    <n v="299"/>
    <n v="10"/>
    <n v="2990"/>
    <x v="0"/>
    <x v="0"/>
    <x v="2"/>
  </r>
  <r>
    <x v="304"/>
    <x v="0"/>
    <x v="2"/>
    <x v="3"/>
    <n v="499"/>
    <n v="10"/>
    <n v="4990"/>
    <x v="0"/>
    <x v="0"/>
    <x v="2"/>
  </r>
  <r>
    <x v="304"/>
    <x v="1"/>
    <x v="1"/>
    <x v="2"/>
    <n v="99"/>
    <n v="1"/>
    <n v="99"/>
    <x v="0"/>
    <x v="0"/>
    <x v="2"/>
  </r>
  <r>
    <x v="304"/>
    <x v="1"/>
    <x v="4"/>
    <x v="2"/>
    <n v="99"/>
    <n v="2"/>
    <n v="198"/>
    <x v="0"/>
    <x v="0"/>
    <x v="2"/>
  </r>
  <r>
    <x v="304"/>
    <x v="2"/>
    <x v="3"/>
    <x v="2"/>
    <n v="99"/>
    <n v="5"/>
    <n v="495"/>
    <x v="1"/>
    <x v="0"/>
    <x v="2"/>
  </r>
  <r>
    <x v="304"/>
    <x v="1"/>
    <x v="0"/>
    <x v="1"/>
    <n v="299"/>
    <n v="6"/>
    <n v="1794"/>
    <x v="0"/>
    <x v="0"/>
    <x v="0"/>
  </r>
  <r>
    <x v="304"/>
    <x v="1"/>
    <x v="1"/>
    <x v="0"/>
    <n v="199"/>
    <n v="4"/>
    <n v="796"/>
    <x v="0"/>
    <x v="0"/>
    <x v="2"/>
  </r>
  <r>
    <x v="304"/>
    <x v="0"/>
    <x v="5"/>
    <x v="3"/>
    <n v="499"/>
    <n v="3"/>
    <n v="1497"/>
    <x v="0"/>
    <x v="0"/>
    <x v="2"/>
  </r>
  <r>
    <x v="304"/>
    <x v="2"/>
    <x v="6"/>
    <x v="1"/>
    <n v="299"/>
    <n v="1"/>
    <n v="299"/>
    <x v="1"/>
    <x v="0"/>
    <x v="0"/>
  </r>
  <r>
    <x v="305"/>
    <x v="1"/>
    <x v="2"/>
    <x v="4"/>
    <n v="399"/>
    <n v="9"/>
    <n v="3591"/>
    <x v="0"/>
    <x v="0"/>
    <x v="4"/>
  </r>
  <r>
    <x v="306"/>
    <x v="1"/>
    <x v="5"/>
    <x v="0"/>
    <n v="199"/>
    <n v="2"/>
    <n v="398"/>
    <x v="0"/>
    <x v="0"/>
    <x v="0"/>
  </r>
  <r>
    <x v="306"/>
    <x v="1"/>
    <x v="2"/>
    <x v="1"/>
    <n v="299"/>
    <n v="1"/>
    <n v="299"/>
    <x v="0"/>
    <x v="0"/>
    <x v="4"/>
  </r>
  <r>
    <x v="306"/>
    <x v="0"/>
    <x v="3"/>
    <x v="3"/>
    <n v="499"/>
    <n v="7"/>
    <n v="3493"/>
    <x v="0"/>
    <x v="0"/>
    <x v="4"/>
  </r>
  <r>
    <x v="306"/>
    <x v="1"/>
    <x v="6"/>
    <x v="3"/>
    <n v="499"/>
    <n v="9"/>
    <n v="4491"/>
    <x v="1"/>
    <x v="0"/>
    <x v="1"/>
  </r>
  <r>
    <x v="306"/>
    <x v="1"/>
    <x v="6"/>
    <x v="1"/>
    <n v="299"/>
    <n v="6"/>
    <n v="1794"/>
    <x v="0"/>
    <x v="0"/>
    <x v="0"/>
  </r>
  <r>
    <x v="306"/>
    <x v="0"/>
    <x v="4"/>
    <x v="4"/>
    <n v="399"/>
    <n v="5"/>
    <n v="1995"/>
    <x v="0"/>
    <x v="0"/>
    <x v="2"/>
  </r>
  <r>
    <x v="307"/>
    <x v="0"/>
    <x v="6"/>
    <x v="0"/>
    <n v="199"/>
    <n v="3"/>
    <n v="597"/>
    <x v="0"/>
    <x v="0"/>
    <x v="0"/>
  </r>
  <r>
    <x v="308"/>
    <x v="1"/>
    <x v="6"/>
    <x v="0"/>
    <n v="199"/>
    <n v="4"/>
    <n v="796"/>
    <x v="1"/>
    <x v="0"/>
    <x v="4"/>
  </r>
  <r>
    <x v="308"/>
    <x v="2"/>
    <x v="2"/>
    <x v="4"/>
    <n v="399"/>
    <n v="4"/>
    <n v="1596"/>
    <x v="0"/>
    <x v="0"/>
    <x v="0"/>
  </r>
  <r>
    <x v="308"/>
    <x v="0"/>
    <x v="6"/>
    <x v="3"/>
    <n v="499"/>
    <n v="4"/>
    <n v="1996"/>
    <x v="1"/>
    <x v="0"/>
    <x v="4"/>
  </r>
  <r>
    <x v="308"/>
    <x v="2"/>
    <x v="0"/>
    <x v="1"/>
    <n v="299"/>
    <n v="7"/>
    <n v="2093"/>
    <x v="0"/>
    <x v="0"/>
    <x v="2"/>
  </r>
  <r>
    <x v="308"/>
    <x v="2"/>
    <x v="0"/>
    <x v="0"/>
    <n v="199"/>
    <n v="4"/>
    <n v="796"/>
    <x v="0"/>
    <x v="0"/>
    <x v="0"/>
  </r>
  <r>
    <x v="308"/>
    <x v="0"/>
    <x v="4"/>
    <x v="2"/>
    <n v="99"/>
    <n v="4"/>
    <n v="396"/>
    <x v="0"/>
    <x v="0"/>
    <x v="0"/>
  </r>
  <r>
    <x v="308"/>
    <x v="1"/>
    <x v="0"/>
    <x v="3"/>
    <n v="499"/>
    <n v="6"/>
    <n v="2994"/>
    <x v="1"/>
    <x v="0"/>
    <x v="0"/>
  </r>
  <r>
    <x v="308"/>
    <x v="2"/>
    <x v="0"/>
    <x v="0"/>
    <n v="199"/>
    <n v="9"/>
    <n v="1791"/>
    <x v="1"/>
    <x v="0"/>
    <x v="0"/>
  </r>
  <r>
    <x v="308"/>
    <x v="2"/>
    <x v="6"/>
    <x v="0"/>
    <n v="199"/>
    <n v="7"/>
    <n v="1393"/>
    <x v="1"/>
    <x v="0"/>
    <x v="0"/>
  </r>
  <r>
    <x v="308"/>
    <x v="0"/>
    <x v="0"/>
    <x v="2"/>
    <n v="99"/>
    <n v="7"/>
    <n v="693"/>
    <x v="0"/>
    <x v="0"/>
    <x v="0"/>
  </r>
  <r>
    <x v="308"/>
    <x v="1"/>
    <x v="1"/>
    <x v="0"/>
    <n v="199"/>
    <n v="2"/>
    <n v="398"/>
    <x v="0"/>
    <x v="0"/>
    <x v="4"/>
  </r>
  <r>
    <x v="309"/>
    <x v="0"/>
    <x v="3"/>
    <x v="0"/>
    <n v="199"/>
    <n v="7"/>
    <n v="1393"/>
    <x v="0"/>
    <x v="0"/>
    <x v="1"/>
  </r>
  <r>
    <x v="310"/>
    <x v="2"/>
    <x v="1"/>
    <x v="0"/>
    <n v="199"/>
    <n v="2"/>
    <n v="398"/>
    <x v="0"/>
    <x v="0"/>
    <x v="0"/>
  </r>
  <r>
    <x v="310"/>
    <x v="2"/>
    <x v="5"/>
    <x v="0"/>
    <n v="199"/>
    <n v="10"/>
    <n v="1990"/>
    <x v="1"/>
    <x v="0"/>
    <x v="0"/>
  </r>
  <r>
    <x v="310"/>
    <x v="2"/>
    <x v="1"/>
    <x v="1"/>
    <n v="299"/>
    <n v="10"/>
    <n v="2990"/>
    <x v="0"/>
    <x v="0"/>
    <x v="2"/>
  </r>
  <r>
    <x v="310"/>
    <x v="0"/>
    <x v="0"/>
    <x v="4"/>
    <n v="399"/>
    <n v="1"/>
    <n v="399"/>
    <x v="1"/>
    <x v="1"/>
    <x v="0"/>
  </r>
  <r>
    <x v="310"/>
    <x v="0"/>
    <x v="1"/>
    <x v="0"/>
    <n v="199"/>
    <n v="9"/>
    <n v="1791"/>
    <x v="0"/>
    <x v="0"/>
    <x v="0"/>
  </r>
  <r>
    <x v="310"/>
    <x v="2"/>
    <x v="6"/>
    <x v="0"/>
    <n v="199"/>
    <n v="4"/>
    <n v="796"/>
    <x v="0"/>
    <x v="0"/>
    <x v="4"/>
  </r>
  <r>
    <x v="310"/>
    <x v="2"/>
    <x v="1"/>
    <x v="2"/>
    <n v="99"/>
    <n v="9"/>
    <n v="891"/>
    <x v="0"/>
    <x v="0"/>
    <x v="3"/>
  </r>
  <r>
    <x v="310"/>
    <x v="2"/>
    <x v="1"/>
    <x v="1"/>
    <n v="299"/>
    <n v="9"/>
    <n v="2691"/>
    <x v="0"/>
    <x v="0"/>
    <x v="2"/>
  </r>
  <r>
    <x v="310"/>
    <x v="0"/>
    <x v="5"/>
    <x v="1"/>
    <n v="299"/>
    <n v="7"/>
    <n v="2093"/>
    <x v="1"/>
    <x v="0"/>
    <x v="0"/>
  </r>
  <r>
    <x v="310"/>
    <x v="2"/>
    <x v="2"/>
    <x v="1"/>
    <n v="299"/>
    <n v="7"/>
    <n v="2093"/>
    <x v="0"/>
    <x v="1"/>
    <x v="3"/>
  </r>
  <r>
    <x v="311"/>
    <x v="0"/>
    <x v="6"/>
    <x v="4"/>
    <n v="399"/>
    <n v="8"/>
    <n v="3192"/>
    <x v="0"/>
    <x v="1"/>
    <x v="3"/>
  </r>
  <r>
    <x v="311"/>
    <x v="0"/>
    <x v="4"/>
    <x v="3"/>
    <n v="499"/>
    <n v="1"/>
    <n v="499"/>
    <x v="0"/>
    <x v="0"/>
    <x v="4"/>
  </r>
  <r>
    <x v="312"/>
    <x v="2"/>
    <x v="2"/>
    <x v="2"/>
    <n v="99"/>
    <n v="5"/>
    <n v="495"/>
    <x v="0"/>
    <x v="0"/>
    <x v="3"/>
  </r>
  <r>
    <x v="312"/>
    <x v="2"/>
    <x v="6"/>
    <x v="1"/>
    <n v="299"/>
    <n v="8"/>
    <n v="2392"/>
    <x v="1"/>
    <x v="0"/>
    <x v="2"/>
  </r>
  <r>
    <x v="312"/>
    <x v="0"/>
    <x v="2"/>
    <x v="0"/>
    <n v="199"/>
    <n v="6"/>
    <n v="1194"/>
    <x v="1"/>
    <x v="0"/>
    <x v="1"/>
  </r>
  <r>
    <x v="312"/>
    <x v="2"/>
    <x v="6"/>
    <x v="2"/>
    <n v="99"/>
    <n v="6"/>
    <n v="594"/>
    <x v="0"/>
    <x v="0"/>
    <x v="0"/>
  </r>
  <r>
    <x v="312"/>
    <x v="1"/>
    <x v="1"/>
    <x v="4"/>
    <n v="399"/>
    <n v="2"/>
    <n v="798"/>
    <x v="1"/>
    <x v="0"/>
    <x v="2"/>
  </r>
  <r>
    <x v="312"/>
    <x v="1"/>
    <x v="6"/>
    <x v="2"/>
    <n v="99"/>
    <n v="7"/>
    <n v="693"/>
    <x v="0"/>
    <x v="0"/>
    <x v="4"/>
  </r>
  <r>
    <x v="312"/>
    <x v="0"/>
    <x v="1"/>
    <x v="2"/>
    <n v="99"/>
    <n v="3"/>
    <n v="297"/>
    <x v="0"/>
    <x v="0"/>
    <x v="0"/>
  </r>
  <r>
    <x v="312"/>
    <x v="1"/>
    <x v="3"/>
    <x v="0"/>
    <n v="199"/>
    <n v="3"/>
    <n v="597"/>
    <x v="0"/>
    <x v="0"/>
    <x v="4"/>
  </r>
  <r>
    <x v="312"/>
    <x v="2"/>
    <x v="0"/>
    <x v="0"/>
    <n v="199"/>
    <n v="6"/>
    <n v="1194"/>
    <x v="0"/>
    <x v="0"/>
    <x v="3"/>
  </r>
  <r>
    <x v="312"/>
    <x v="1"/>
    <x v="0"/>
    <x v="2"/>
    <n v="99"/>
    <n v="2"/>
    <n v="198"/>
    <x v="0"/>
    <x v="0"/>
    <x v="1"/>
  </r>
  <r>
    <x v="312"/>
    <x v="1"/>
    <x v="2"/>
    <x v="1"/>
    <n v="299"/>
    <n v="8"/>
    <n v="2392"/>
    <x v="0"/>
    <x v="0"/>
    <x v="3"/>
  </r>
  <r>
    <x v="312"/>
    <x v="2"/>
    <x v="6"/>
    <x v="3"/>
    <n v="499"/>
    <n v="1"/>
    <n v="499"/>
    <x v="1"/>
    <x v="0"/>
    <x v="2"/>
  </r>
  <r>
    <x v="313"/>
    <x v="1"/>
    <x v="4"/>
    <x v="3"/>
    <n v="499"/>
    <n v="8"/>
    <n v="3992"/>
    <x v="0"/>
    <x v="0"/>
    <x v="1"/>
  </r>
  <r>
    <x v="313"/>
    <x v="2"/>
    <x v="1"/>
    <x v="3"/>
    <n v="499"/>
    <n v="2"/>
    <n v="998"/>
    <x v="0"/>
    <x v="0"/>
    <x v="0"/>
  </r>
  <r>
    <x v="313"/>
    <x v="0"/>
    <x v="1"/>
    <x v="0"/>
    <n v="199"/>
    <n v="8"/>
    <n v="1592"/>
    <x v="0"/>
    <x v="0"/>
    <x v="1"/>
  </r>
  <r>
    <x v="313"/>
    <x v="2"/>
    <x v="5"/>
    <x v="2"/>
    <n v="99"/>
    <n v="9"/>
    <n v="891"/>
    <x v="0"/>
    <x v="0"/>
    <x v="0"/>
  </r>
  <r>
    <x v="313"/>
    <x v="0"/>
    <x v="3"/>
    <x v="4"/>
    <n v="399"/>
    <n v="5"/>
    <n v="1995"/>
    <x v="0"/>
    <x v="1"/>
    <x v="3"/>
  </r>
  <r>
    <x v="313"/>
    <x v="0"/>
    <x v="6"/>
    <x v="3"/>
    <n v="499"/>
    <n v="8"/>
    <n v="3992"/>
    <x v="1"/>
    <x v="0"/>
    <x v="3"/>
  </r>
  <r>
    <x v="313"/>
    <x v="2"/>
    <x v="4"/>
    <x v="1"/>
    <n v="299"/>
    <n v="5"/>
    <n v="1495"/>
    <x v="0"/>
    <x v="0"/>
    <x v="2"/>
  </r>
  <r>
    <x v="313"/>
    <x v="1"/>
    <x v="4"/>
    <x v="2"/>
    <n v="99"/>
    <n v="6"/>
    <n v="594"/>
    <x v="0"/>
    <x v="0"/>
    <x v="2"/>
  </r>
  <r>
    <x v="313"/>
    <x v="0"/>
    <x v="2"/>
    <x v="4"/>
    <n v="399"/>
    <n v="8"/>
    <n v="3192"/>
    <x v="1"/>
    <x v="0"/>
    <x v="2"/>
  </r>
  <r>
    <x v="313"/>
    <x v="1"/>
    <x v="3"/>
    <x v="4"/>
    <n v="399"/>
    <n v="6"/>
    <n v="2394"/>
    <x v="0"/>
    <x v="0"/>
    <x v="2"/>
  </r>
  <r>
    <x v="313"/>
    <x v="1"/>
    <x v="1"/>
    <x v="4"/>
    <n v="399"/>
    <n v="6"/>
    <n v="2394"/>
    <x v="0"/>
    <x v="0"/>
    <x v="2"/>
  </r>
  <r>
    <x v="313"/>
    <x v="0"/>
    <x v="6"/>
    <x v="2"/>
    <n v="99"/>
    <n v="1"/>
    <n v="99"/>
    <x v="0"/>
    <x v="0"/>
    <x v="2"/>
  </r>
  <r>
    <x v="313"/>
    <x v="2"/>
    <x v="5"/>
    <x v="0"/>
    <n v="199"/>
    <n v="4"/>
    <n v="796"/>
    <x v="0"/>
    <x v="0"/>
    <x v="3"/>
  </r>
  <r>
    <x v="313"/>
    <x v="0"/>
    <x v="5"/>
    <x v="3"/>
    <n v="499"/>
    <n v="7"/>
    <n v="3493"/>
    <x v="1"/>
    <x v="0"/>
    <x v="2"/>
  </r>
  <r>
    <x v="313"/>
    <x v="2"/>
    <x v="4"/>
    <x v="1"/>
    <n v="299"/>
    <n v="10"/>
    <n v="2990"/>
    <x v="1"/>
    <x v="0"/>
    <x v="1"/>
  </r>
  <r>
    <x v="313"/>
    <x v="2"/>
    <x v="0"/>
    <x v="2"/>
    <n v="99"/>
    <n v="3"/>
    <n v="297"/>
    <x v="0"/>
    <x v="1"/>
    <x v="2"/>
  </r>
  <r>
    <x v="313"/>
    <x v="2"/>
    <x v="6"/>
    <x v="3"/>
    <n v="499"/>
    <n v="4"/>
    <n v="1996"/>
    <x v="0"/>
    <x v="0"/>
    <x v="4"/>
  </r>
  <r>
    <x v="313"/>
    <x v="0"/>
    <x v="6"/>
    <x v="3"/>
    <n v="499"/>
    <n v="10"/>
    <n v="4990"/>
    <x v="1"/>
    <x v="0"/>
    <x v="2"/>
  </r>
  <r>
    <x v="313"/>
    <x v="1"/>
    <x v="3"/>
    <x v="1"/>
    <n v="299"/>
    <n v="8"/>
    <n v="2392"/>
    <x v="0"/>
    <x v="0"/>
    <x v="1"/>
  </r>
  <r>
    <x v="313"/>
    <x v="0"/>
    <x v="5"/>
    <x v="3"/>
    <n v="499"/>
    <n v="2"/>
    <n v="998"/>
    <x v="1"/>
    <x v="1"/>
    <x v="1"/>
  </r>
  <r>
    <x v="313"/>
    <x v="0"/>
    <x v="4"/>
    <x v="3"/>
    <n v="499"/>
    <n v="6"/>
    <n v="2994"/>
    <x v="0"/>
    <x v="0"/>
    <x v="2"/>
  </r>
  <r>
    <x v="313"/>
    <x v="0"/>
    <x v="2"/>
    <x v="4"/>
    <n v="399"/>
    <n v="4"/>
    <n v="1596"/>
    <x v="0"/>
    <x v="0"/>
    <x v="3"/>
  </r>
  <r>
    <x v="313"/>
    <x v="0"/>
    <x v="4"/>
    <x v="4"/>
    <n v="399"/>
    <n v="7"/>
    <n v="2793"/>
    <x v="1"/>
    <x v="0"/>
    <x v="0"/>
  </r>
  <r>
    <x v="313"/>
    <x v="0"/>
    <x v="1"/>
    <x v="4"/>
    <n v="399"/>
    <n v="6"/>
    <n v="2394"/>
    <x v="1"/>
    <x v="0"/>
    <x v="0"/>
  </r>
  <r>
    <x v="313"/>
    <x v="2"/>
    <x v="0"/>
    <x v="1"/>
    <n v="299"/>
    <n v="10"/>
    <n v="2990"/>
    <x v="0"/>
    <x v="0"/>
    <x v="3"/>
  </r>
  <r>
    <x v="314"/>
    <x v="0"/>
    <x v="5"/>
    <x v="1"/>
    <n v="299"/>
    <n v="8"/>
    <n v="2392"/>
    <x v="1"/>
    <x v="0"/>
    <x v="4"/>
  </r>
  <r>
    <x v="314"/>
    <x v="0"/>
    <x v="4"/>
    <x v="1"/>
    <n v="299"/>
    <n v="7"/>
    <n v="2093"/>
    <x v="0"/>
    <x v="0"/>
    <x v="3"/>
  </r>
  <r>
    <x v="315"/>
    <x v="0"/>
    <x v="2"/>
    <x v="2"/>
    <n v="99"/>
    <n v="4"/>
    <n v="396"/>
    <x v="1"/>
    <x v="1"/>
    <x v="0"/>
  </r>
  <r>
    <x v="315"/>
    <x v="0"/>
    <x v="6"/>
    <x v="0"/>
    <n v="199"/>
    <n v="3"/>
    <n v="597"/>
    <x v="1"/>
    <x v="0"/>
    <x v="2"/>
  </r>
  <r>
    <x v="315"/>
    <x v="0"/>
    <x v="4"/>
    <x v="2"/>
    <n v="99"/>
    <n v="10"/>
    <n v="990"/>
    <x v="1"/>
    <x v="0"/>
    <x v="2"/>
  </r>
  <r>
    <x v="315"/>
    <x v="2"/>
    <x v="4"/>
    <x v="2"/>
    <n v="99"/>
    <n v="7"/>
    <n v="693"/>
    <x v="1"/>
    <x v="0"/>
    <x v="2"/>
  </r>
  <r>
    <x v="315"/>
    <x v="1"/>
    <x v="6"/>
    <x v="4"/>
    <n v="399"/>
    <n v="6"/>
    <n v="2394"/>
    <x v="1"/>
    <x v="0"/>
    <x v="3"/>
  </r>
  <r>
    <x v="315"/>
    <x v="0"/>
    <x v="1"/>
    <x v="1"/>
    <n v="299"/>
    <n v="7"/>
    <n v="2093"/>
    <x v="1"/>
    <x v="0"/>
    <x v="3"/>
  </r>
  <r>
    <x v="315"/>
    <x v="1"/>
    <x v="6"/>
    <x v="4"/>
    <n v="399"/>
    <n v="1"/>
    <n v="399"/>
    <x v="0"/>
    <x v="0"/>
    <x v="2"/>
  </r>
  <r>
    <x v="315"/>
    <x v="2"/>
    <x v="2"/>
    <x v="0"/>
    <n v="199"/>
    <n v="6"/>
    <n v="1194"/>
    <x v="0"/>
    <x v="0"/>
    <x v="3"/>
  </r>
  <r>
    <x v="315"/>
    <x v="2"/>
    <x v="4"/>
    <x v="1"/>
    <n v="299"/>
    <n v="10"/>
    <n v="2990"/>
    <x v="1"/>
    <x v="0"/>
    <x v="2"/>
  </r>
  <r>
    <x v="316"/>
    <x v="2"/>
    <x v="3"/>
    <x v="0"/>
    <n v="199"/>
    <n v="9"/>
    <n v="1791"/>
    <x v="0"/>
    <x v="0"/>
    <x v="2"/>
  </r>
  <r>
    <x v="316"/>
    <x v="2"/>
    <x v="2"/>
    <x v="4"/>
    <n v="399"/>
    <n v="9"/>
    <n v="3591"/>
    <x v="0"/>
    <x v="0"/>
    <x v="0"/>
  </r>
  <r>
    <x v="316"/>
    <x v="1"/>
    <x v="6"/>
    <x v="0"/>
    <n v="199"/>
    <n v="3"/>
    <n v="597"/>
    <x v="0"/>
    <x v="0"/>
    <x v="1"/>
  </r>
  <r>
    <x v="316"/>
    <x v="1"/>
    <x v="1"/>
    <x v="0"/>
    <n v="199"/>
    <n v="6"/>
    <n v="1194"/>
    <x v="0"/>
    <x v="0"/>
    <x v="2"/>
  </r>
  <r>
    <x v="317"/>
    <x v="1"/>
    <x v="4"/>
    <x v="1"/>
    <n v="299"/>
    <n v="8"/>
    <n v="2392"/>
    <x v="0"/>
    <x v="0"/>
    <x v="4"/>
  </r>
  <r>
    <x v="318"/>
    <x v="1"/>
    <x v="1"/>
    <x v="2"/>
    <n v="99"/>
    <n v="2"/>
    <n v="198"/>
    <x v="0"/>
    <x v="0"/>
    <x v="0"/>
  </r>
  <r>
    <x v="318"/>
    <x v="0"/>
    <x v="5"/>
    <x v="4"/>
    <n v="399"/>
    <n v="7"/>
    <n v="2793"/>
    <x v="0"/>
    <x v="0"/>
    <x v="2"/>
  </r>
  <r>
    <x v="318"/>
    <x v="2"/>
    <x v="6"/>
    <x v="2"/>
    <n v="99"/>
    <n v="2"/>
    <n v="198"/>
    <x v="1"/>
    <x v="0"/>
    <x v="3"/>
  </r>
  <r>
    <x v="318"/>
    <x v="0"/>
    <x v="3"/>
    <x v="0"/>
    <n v="199"/>
    <n v="4"/>
    <n v="796"/>
    <x v="0"/>
    <x v="0"/>
    <x v="2"/>
  </r>
  <r>
    <x v="318"/>
    <x v="2"/>
    <x v="1"/>
    <x v="1"/>
    <n v="299"/>
    <n v="1"/>
    <n v="299"/>
    <x v="0"/>
    <x v="0"/>
    <x v="2"/>
  </r>
  <r>
    <x v="318"/>
    <x v="2"/>
    <x v="2"/>
    <x v="3"/>
    <n v="499"/>
    <n v="7"/>
    <n v="3493"/>
    <x v="1"/>
    <x v="0"/>
    <x v="0"/>
  </r>
  <r>
    <x v="318"/>
    <x v="0"/>
    <x v="1"/>
    <x v="0"/>
    <n v="199"/>
    <n v="8"/>
    <n v="1592"/>
    <x v="0"/>
    <x v="0"/>
    <x v="0"/>
  </r>
  <r>
    <x v="318"/>
    <x v="2"/>
    <x v="3"/>
    <x v="1"/>
    <n v="299"/>
    <n v="6"/>
    <n v="1794"/>
    <x v="0"/>
    <x v="0"/>
    <x v="3"/>
  </r>
  <r>
    <x v="318"/>
    <x v="2"/>
    <x v="3"/>
    <x v="3"/>
    <n v="499"/>
    <n v="4"/>
    <n v="1996"/>
    <x v="0"/>
    <x v="0"/>
    <x v="2"/>
  </r>
  <r>
    <x v="318"/>
    <x v="2"/>
    <x v="5"/>
    <x v="4"/>
    <n v="399"/>
    <n v="3"/>
    <n v="1197"/>
    <x v="0"/>
    <x v="0"/>
    <x v="0"/>
  </r>
  <r>
    <x v="319"/>
    <x v="2"/>
    <x v="0"/>
    <x v="1"/>
    <n v="299"/>
    <n v="3"/>
    <n v="897"/>
    <x v="0"/>
    <x v="0"/>
    <x v="2"/>
  </r>
  <r>
    <x v="319"/>
    <x v="2"/>
    <x v="2"/>
    <x v="1"/>
    <n v="299"/>
    <n v="2"/>
    <n v="598"/>
    <x v="0"/>
    <x v="0"/>
    <x v="1"/>
  </r>
  <r>
    <x v="319"/>
    <x v="0"/>
    <x v="2"/>
    <x v="2"/>
    <n v="99"/>
    <n v="10"/>
    <n v="990"/>
    <x v="0"/>
    <x v="0"/>
    <x v="3"/>
  </r>
  <r>
    <x v="319"/>
    <x v="1"/>
    <x v="2"/>
    <x v="3"/>
    <n v="499"/>
    <n v="2"/>
    <n v="998"/>
    <x v="0"/>
    <x v="0"/>
    <x v="0"/>
  </r>
  <r>
    <x v="319"/>
    <x v="2"/>
    <x v="4"/>
    <x v="0"/>
    <n v="199"/>
    <n v="5"/>
    <n v="995"/>
    <x v="0"/>
    <x v="0"/>
    <x v="2"/>
  </r>
  <r>
    <x v="319"/>
    <x v="0"/>
    <x v="0"/>
    <x v="4"/>
    <n v="399"/>
    <n v="3"/>
    <n v="1197"/>
    <x v="1"/>
    <x v="0"/>
    <x v="1"/>
  </r>
  <r>
    <x v="319"/>
    <x v="2"/>
    <x v="1"/>
    <x v="1"/>
    <n v="299"/>
    <n v="9"/>
    <n v="2691"/>
    <x v="0"/>
    <x v="0"/>
    <x v="2"/>
  </r>
  <r>
    <x v="319"/>
    <x v="1"/>
    <x v="2"/>
    <x v="3"/>
    <n v="499"/>
    <n v="6"/>
    <n v="2994"/>
    <x v="0"/>
    <x v="0"/>
    <x v="0"/>
  </r>
  <r>
    <x v="319"/>
    <x v="2"/>
    <x v="3"/>
    <x v="0"/>
    <n v="199"/>
    <n v="5"/>
    <n v="995"/>
    <x v="0"/>
    <x v="0"/>
    <x v="3"/>
  </r>
  <r>
    <x v="319"/>
    <x v="2"/>
    <x v="3"/>
    <x v="3"/>
    <n v="499"/>
    <n v="6"/>
    <n v="2994"/>
    <x v="0"/>
    <x v="0"/>
    <x v="1"/>
  </r>
  <r>
    <x v="319"/>
    <x v="0"/>
    <x v="6"/>
    <x v="3"/>
    <n v="499"/>
    <n v="9"/>
    <n v="4491"/>
    <x v="1"/>
    <x v="0"/>
    <x v="0"/>
  </r>
  <r>
    <x v="319"/>
    <x v="1"/>
    <x v="1"/>
    <x v="2"/>
    <n v="99"/>
    <n v="1"/>
    <n v="99"/>
    <x v="0"/>
    <x v="0"/>
    <x v="0"/>
  </r>
  <r>
    <x v="319"/>
    <x v="2"/>
    <x v="0"/>
    <x v="3"/>
    <n v="499"/>
    <n v="10"/>
    <n v="4990"/>
    <x v="0"/>
    <x v="0"/>
    <x v="3"/>
  </r>
  <r>
    <x v="319"/>
    <x v="0"/>
    <x v="5"/>
    <x v="4"/>
    <n v="399"/>
    <n v="1"/>
    <n v="399"/>
    <x v="0"/>
    <x v="0"/>
    <x v="2"/>
  </r>
  <r>
    <x v="319"/>
    <x v="1"/>
    <x v="5"/>
    <x v="4"/>
    <n v="399"/>
    <n v="10"/>
    <n v="3990"/>
    <x v="0"/>
    <x v="0"/>
    <x v="2"/>
  </r>
  <r>
    <x v="319"/>
    <x v="0"/>
    <x v="1"/>
    <x v="3"/>
    <n v="499"/>
    <n v="8"/>
    <n v="3992"/>
    <x v="0"/>
    <x v="0"/>
    <x v="2"/>
  </r>
  <r>
    <x v="319"/>
    <x v="0"/>
    <x v="2"/>
    <x v="1"/>
    <n v="299"/>
    <n v="1"/>
    <n v="299"/>
    <x v="0"/>
    <x v="0"/>
    <x v="2"/>
  </r>
  <r>
    <x v="320"/>
    <x v="1"/>
    <x v="6"/>
    <x v="1"/>
    <n v="299"/>
    <n v="7"/>
    <n v="2093"/>
    <x v="1"/>
    <x v="0"/>
    <x v="0"/>
  </r>
  <r>
    <x v="320"/>
    <x v="0"/>
    <x v="2"/>
    <x v="4"/>
    <n v="399"/>
    <n v="10"/>
    <n v="3990"/>
    <x v="0"/>
    <x v="0"/>
    <x v="3"/>
  </r>
  <r>
    <x v="321"/>
    <x v="1"/>
    <x v="0"/>
    <x v="3"/>
    <n v="499"/>
    <n v="6"/>
    <n v="2994"/>
    <x v="0"/>
    <x v="0"/>
    <x v="2"/>
  </r>
  <r>
    <x v="321"/>
    <x v="0"/>
    <x v="0"/>
    <x v="1"/>
    <n v="299"/>
    <n v="5"/>
    <n v="1495"/>
    <x v="1"/>
    <x v="0"/>
    <x v="0"/>
  </r>
  <r>
    <x v="321"/>
    <x v="0"/>
    <x v="2"/>
    <x v="4"/>
    <n v="399"/>
    <n v="4"/>
    <n v="1596"/>
    <x v="0"/>
    <x v="0"/>
    <x v="0"/>
  </r>
  <r>
    <x v="321"/>
    <x v="0"/>
    <x v="0"/>
    <x v="4"/>
    <n v="399"/>
    <n v="8"/>
    <n v="3192"/>
    <x v="0"/>
    <x v="0"/>
    <x v="2"/>
  </r>
  <r>
    <x v="322"/>
    <x v="0"/>
    <x v="3"/>
    <x v="4"/>
    <n v="399"/>
    <n v="3"/>
    <n v="1197"/>
    <x v="0"/>
    <x v="0"/>
    <x v="2"/>
  </r>
  <r>
    <x v="322"/>
    <x v="0"/>
    <x v="0"/>
    <x v="4"/>
    <n v="399"/>
    <n v="3"/>
    <n v="1197"/>
    <x v="0"/>
    <x v="0"/>
    <x v="2"/>
  </r>
  <r>
    <x v="322"/>
    <x v="2"/>
    <x v="0"/>
    <x v="4"/>
    <n v="399"/>
    <n v="9"/>
    <n v="3591"/>
    <x v="1"/>
    <x v="0"/>
    <x v="1"/>
  </r>
  <r>
    <x v="322"/>
    <x v="1"/>
    <x v="5"/>
    <x v="3"/>
    <n v="499"/>
    <n v="5"/>
    <n v="2495"/>
    <x v="1"/>
    <x v="0"/>
    <x v="0"/>
  </r>
  <r>
    <x v="323"/>
    <x v="2"/>
    <x v="2"/>
    <x v="2"/>
    <n v="99"/>
    <n v="9"/>
    <n v="891"/>
    <x v="0"/>
    <x v="1"/>
    <x v="2"/>
  </r>
  <r>
    <x v="323"/>
    <x v="1"/>
    <x v="5"/>
    <x v="0"/>
    <n v="199"/>
    <n v="3"/>
    <n v="597"/>
    <x v="1"/>
    <x v="0"/>
    <x v="2"/>
  </r>
  <r>
    <x v="323"/>
    <x v="2"/>
    <x v="3"/>
    <x v="4"/>
    <n v="399"/>
    <n v="3"/>
    <n v="1197"/>
    <x v="0"/>
    <x v="0"/>
    <x v="2"/>
  </r>
  <r>
    <x v="323"/>
    <x v="0"/>
    <x v="2"/>
    <x v="0"/>
    <n v="199"/>
    <n v="8"/>
    <n v="1592"/>
    <x v="1"/>
    <x v="0"/>
    <x v="0"/>
  </r>
  <r>
    <x v="323"/>
    <x v="1"/>
    <x v="2"/>
    <x v="3"/>
    <n v="499"/>
    <n v="3"/>
    <n v="1497"/>
    <x v="0"/>
    <x v="1"/>
    <x v="2"/>
  </r>
  <r>
    <x v="324"/>
    <x v="0"/>
    <x v="6"/>
    <x v="0"/>
    <n v="199"/>
    <n v="4"/>
    <n v="796"/>
    <x v="0"/>
    <x v="0"/>
    <x v="2"/>
  </r>
  <r>
    <x v="324"/>
    <x v="1"/>
    <x v="1"/>
    <x v="2"/>
    <n v="99"/>
    <n v="4"/>
    <n v="396"/>
    <x v="0"/>
    <x v="0"/>
    <x v="2"/>
  </r>
  <r>
    <x v="324"/>
    <x v="2"/>
    <x v="6"/>
    <x v="4"/>
    <n v="399"/>
    <n v="7"/>
    <n v="2793"/>
    <x v="0"/>
    <x v="0"/>
    <x v="0"/>
  </r>
  <r>
    <x v="325"/>
    <x v="0"/>
    <x v="2"/>
    <x v="0"/>
    <n v="199"/>
    <n v="3"/>
    <n v="597"/>
    <x v="0"/>
    <x v="0"/>
    <x v="4"/>
  </r>
  <r>
    <x v="325"/>
    <x v="1"/>
    <x v="3"/>
    <x v="4"/>
    <n v="399"/>
    <n v="5"/>
    <n v="1995"/>
    <x v="0"/>
    <x v="0"/>
    <x v="1"/>
  </r>
  <r>
    <x v="325"/>
    <x v="2"/>
    <x v="1"/>
    <x v="0"/>
    <n v="199"/>
    <n v="1"/>
    <n v="199"/>
    <x v="0"/>
    <x v="0"/>
    <x v="0"/>
  </r>
  <r>
    <x v="325"/>
    <x v="2"/>
    <x v="0"/>
    <x v="2"/>
    <n v="99"/>
    <n v="10"/>
    <n v="990"/>
    <x v="0"/>
    <x v="0"/>
    <x v="2"/>
  </r>
  <r>
    <x v="325"/>
    <x v="2"/>
    <x v="2"/>
    <x v="1"/>
    <n v="299"/>
    <n v="10"/>
    <n v="2990"/>
    <x v="0"/>
    <x v="1"/>
    <x v="2"/>
  </r>
  <r>
    <x v="326"/>
    <x v="2"/>
    <x v="0"/>
    <x v="1"/>
    <n v="299"/>
    <n v="6"/>
    <n v="1794"/>
    <x v="0"/>
    <x v="0"/>
    <x v="4"/>
  </r>
  <r>
    <x v="326"/>
    <x v="2"/>
    <x v="4"/>
    <x v="2"/>
    <n v="99"/>
    <n v="4"/>
    <n v="396"/>
    <x v="0"/>
    <x v="0"/>
    <x v="2"/>
  </r>
  <r>
    <x v="326"/>
    <x v="0"/>
    <x v="4"/>
    <x v="4"/>
    <n v="399"/>
    <n v="8"/>
    <n v="3192"/>
    <x v="0"/>
    <x v="0"/>
    <x v="2"/>
  </r>
  <r>
    <x v="327"/>
    <x v="0"/>
    <x v="4"/>
    <x v="2"/>
    <n v="99"/>
    <n v="1"/>
    <n v="99"/>
    <x v="1"/>
    <x v="0"/>
    <x v="3"/>
  </r>
  <r>
    <x v="327"/>
    <x v="2"/>
    <x v="5"/>
    <x v="2"/>
    <n v="99"/>
    <n v="5"/>
    <n v="495"/>
    <x v="0"/>
    <x v="0"/>
    <x v="4"/>
  </r>
  <r>
    <x v="328"/>
    <x v="1"/>
    <x v="4"/>
    <x v="0"/>
    <n v="199"/>
    <n v="1"/>
    <n v="199"/>
    <x v="1"/>
    <x v="0"/>
    <x v="0"/>
  </r>
  <r>
    <x v="328"/>
    <x v="0"/>
    <x v="2"/>
    <x v="0"/>
    <n v="199"/>
    <n v="9"/>
    <n v="1791"/>
    <x v="0"/>
    <x v="0"/>
    <x v="3"/>
  </r>
  <r>
    <x v="328"/>
    <x v="1"/>
    <x v="0"/>
    <x v="2"/>
    <n v="99"/>
    <n v="6"/>
    <n v="594"/>
    <x v="0"/>
    <x v="0"/>
    <x v="1"/>
  </r>
  <r>
    <x v="328"/>
    <x v="0"/>
    <x v="3"/>
    <x v="4"/>
    <n v="399"/>
    <n v="2"/>
    <n v="798"/>
    <x v="0"/>
    <x v="0"/>
    <x v="2"/>
  </r>
  <r>
    <x v="328"/>
    <x v="1"/>
    <x v="0"/>
    <x v="2"/>
    <n v="99"/>
    <n v="1"/>
    <n v="99"/>
    <x v="0"/>
    <x v="0"/>
    <x v="2"/>
  </r>
  <r>
    <x v="328"/>
    <x v="0"/>
    <x v="6"/>
    <x v="3"/>
    <n v="499"/>
    <n v="1"/>
    <n v="499"/>
    <x v="0"/>
    <x v="0"/>
    <x v="3"/>
  </r>
  <r>
    <x v="328"/>
    <x v="1"/>
    <x v="2"/>
    <x v="2"/>
    <n v="99"/>
    <n v="4"/>
    <n v="396"/>
    <x v="1"/>
    <x v="0"/>
    <x v="3"/>
  </r>
  <r>
    <x v="328"/>
    <x v="2"/>
    <x v="4"/>
    <x v="2"/>
    <n v="99"/>
    <n v="5"/>
    <n v="495"/>
    <x v="0"/>
    <x v="0"/>
    <x v="1"/>
  </r>
  <r>
    <x v="328"/>
    <x v="2"/>
    <x v="1"/>
    <x v="3"/>
    <n v="499"/>
    <n v="5"/>
    <n v="2495"/>
    <x v="1"/>
    <x v="0"/>
    <x v="0"/>
  </r>
  <r>
    <x v="328"/>
    <x v="2"/>
    <x v="4"/>
    <x v="0"/>
    <n v="199"/>
    <n v="5"/>
    <n v="995"/>
    <x v="1"/>
    <x v="0"/>
    <x v="0"/>
  </r>
  <r>
    <x v="328"/>
    <x v="0"/>
    <x v="5"/>
    <x v="4"/>
    <n v="399"/>
    <n v="5"/>
    <n v="1995"/>
    <x v="0"/>
    <x v="0"/>
    <x v="2"/>
  </r>
  <r>
    <x v="328"/>
    <x v="0"/>
    <x v="3"/>
    <x v="2"/>
    <n v="99"/>
    <n v="4"/>
    <n v="396"/>
    <x v="0"/>
    <x v="0"/>
    <x v="4"/>
  </r>
  <r>
    <x v="328"/>
    <x v="2"/>
    <x v="4"/>
    <x v="1"/>
    <n v="299"/>
    <n v="9"/>
    <n v="2691"/>
    <x v="1"/>
    <x v="0"/>
    <x v="2"/>
  </r>
  <r>
    <x v="328"/>
    <x v="1"/>
    <x v="6"/>
    <x v="4"/>
    <n v="399"/>
    <n v="9"/>
    <n v="3591"/>
    <x v="0"/>
    <x v="0"/>
    <x v="1"/>
  </r>
  <r>
    <x v="328"/>
    <x v="0"/>
    <x v="4"/>
    <x v="4"/>
    <n v="399"/>
    <n v="6"/>
    <n v="2394"/>
    <x v="0"/>
    <x v="0"/>
    <x v="2"/>
  </r>
  <r>
    <x v="328"/>
    <x v="1"/>
    <x v="0"/>
    <x v="1"/>
    <n v="299"/>
    <n v="8"/>
    <n v="2392"/>
    <x v="1"/>
    <x v="0"/>
    <x v="3"/>
  </r>
  <r>
    <x v="328"/>
    <x v="0"/>
    <x v="6"/>
    <x v="3"/>
    <n v="499"/>
    <n v="5"/>
    <n v="2495"/>
    <x v="0"/>
    <x v="0"/>
    <x v="1"/>
  </r>
  <r>
    <x v="328"/>
    <x v="1"/>
    <x v="5"/>
    <x v="4"/>
    <n v="399"/>
    <n v="2"/>
    <n v="798"/>
    <x v="0"/>
    <x v="0"/>
    <x v="0"/>
  </r>
  <r>
    <x v="328"/>
    <x v="1"/>
    <x v="0"/>
    <x v="3"/>
    <n v="499"/>
    <n v="8"/>
    <n v="3992"/>
    <x v="0"/>
    <x v="0"/>
    <x v="2"/>
  </r>
  <r>
    <x v="328"/>
    <x v="0"/>
    <x v="6"/>
    <x v="0"/>
    <n v="199"/>
    <n v="5"/>
    <n v="995"/>
    <x v="0"/>
    <x v="0"/>
    <x v="1"/>
  </r>
  <r>
    <x v="328"/>
    <x v="1"/>
    <x v="5"/>
    <x v="2"/>
    <n v="99"/>
    <n v="10"/>
    <n v="990"/>
    <x v="0"/>
    <x v="0"/>
    <x v="0"/>
  </r>
  <r>
    <x v="328"/>
    <x v="0"/>
    <x v="0"/>
    <x v="1"/>
    <n v="299"/>
    <n v="3"/>
    <n v="897"/>
    <x v="1"/>
    <x v="0"/>
    <x v="3"/>
  </r>
  <r>
    <x v="328"/>
    <x v="2"/>
    <x v="5"/>
    <x v="0"/>
    <n v="199"/>
    <n v="9"/>
    <n v="1791"/>
    <x v="0"/>
    <x v="0"/>
    <x v="3"/>
  </r>
  <r>
    <x v="328"/>
    <x v="2"/>
    <x v="4"/>
    <x v="4"/>
    <n v="399"/>
    <n v="5"/>
    <n v="1995"/>
    <x v="1"/>
    <x v="0"/>
    <x v="1"/>
  </r>
  <r>
    <x v="328"/>
    <x v="2"/>
    <x v="2"/>
    <x v="0"/>
    <n v="199"/>
    <n v="4"/>
    <n v="796"/>
    <x v="0"/>
    <x v="0"/>
    <x v="0"/>
  </r>
  <r>
    <x v="328"/>
    <x v="2"/>
    <x v="1"/>
    <x v="1"/>
    <n v="299"/>
    <n v="2"/>
    <n v="598"/>
    <x v="0"/>
    <x v="1"/>
    <x v="2"/>
  </r>
  <r>
    <x v="328"/>
    <x v="1"/>
    <x v="3"/>
    <x v="2"/>
    <n v="99"/>
    <n v="9"/>
    <n v="891"/>
    <x v="1"/>
    <x v="0"/>
    <x v="4"/>
  </r>
  <r>
    <x v="328"/>
    <x v="2"/>
    <x v="6"/>
    <x v="2"/>
    <n v="99"/>
    <n v="7"/>
    <n v="693"/>
    <x v="0"/>
    <x v="0"/>
    <x v="2"/>
  </r>
  <r>
    <x v="328"/>
    <x v="2"/>
    <x v="0"/>
    <x v="0"/>
    <n v="199"/>
    <n v="6"/>
    <n v="1194"/>
    <x v="0"/>
    <x v="1"/>
    <x v="1"/>
  </r>
  <r>
    <x v="328"/>
    <x v="2"/>
    <x v="5"/>
    <x v="3"/>
    <n v="499"/>
    <n v="7"/>
    <n v="3493"/>
    <x v="0"/>
    <x v="0"/>
    <x v="1"/>
  </r>
  <r>
    <x v="328"/>
    <x v="0"/>
    <x v="6"/>
    <x v="0"/>
    <n v="199"/>
    <n v="5"/>
    <n v="995"/>
    <x v="0"/>
    <x v="1"/>
    <x v="2"/>
  </r>
  <r>
    <x v="329"/>
    <x v="2"/>
    <x v="4"/>
    <x v="1"/>
    <n v="299"/>
    <n v="10"/>
    <n v="2990"/>
    <x v="0"/>
    <x v="0"/>
    <x v="2"/>
  </r>
  <r>
    <x v="329"/>
    <x v="0"/>
    <x v="3"/>
    <x v="0"/>
    <n v="199"/>
    <n v="5"/>
    <n v="995"/>
    <x v="0"/>
    <x v="0"/>
    <x v="3"/>
  </r>
  <r>
    <x v="330"/>
    <x v="2"/>
    <x v="3"/>
    <x v="3"/>
    <n v="499"/>
    <n v="8"/>
    <n v="3992"/>
    <x v="0"/>
    <x v="0"/>
    <x v="2"/>
  </r>
  <r>
    <x v="331"/>
    <x v="2"/>
    <x v="0"/>
    <x v="3"/>
    <n v="499"/>
    <n v="9"/>
    <n v="4491"/>
    <x v="0"/>
    <x v="0"/>
    <x v="2"/>
  </r>
  <r>
    <x v="331"/>
    <x v="0"/>
    <x v="6"/>
    <x v="1"/>
    <n v="299"/>
    <n v="3"/>
    <n v="897"/>
    <x v="0"/>
    <x v="0"/>
    <x v="0"/>
  </r>
  <r>
    <x v="331"/>
    <x v="1"/>
    <x v="6"/>
    <x v="1"/>
    <n v="299"/>
    <n v="10"/>
    <n v="2990"/>
    <x v="1"/>
    <x v="1"/>
    <x v="1"/>
  </r>
  <r>
    <x v="331"/>
    <x v="0"/>
    <x v="5"/>
    <x v="4"/>
    <n v="399"/>
    <n v="3"/>
    <n v="1197"/>
    <x v="1"/>
    <x v="1"/>
    <x v="2"/>
  </r>
  <r>
    <x v="331"/>
    <x v="2"/>
    <x v="0"/>
    <x v="3"/>
    <n v="499"/>
    <n v="8"/>
    <n v="3992"/>
    <x v="1"/>
    <x v="1"/>
    <x v="1"/>
  </r>
  <r>
    <x v="331"/>
    <x v="0"/>
    <x v="0"/>
    <x v="1"/>
    <n v="299"/>
    <n v="5"/>
    <n v="1495"/>
    <x v="0"/>
    <x v="0"/>
    <x v="0"/>
  </r>
  <r>
    <x v="331"/>
    <x v="2"/>
    <x v="5"/>
    <x v="3"/>
    <n v="499"/>
    <n v="1"/>
    <n v="499"/>
    <x v="0"/>
    <x v="0"/>
    <x v="2"/>
  </r>
  <r>
    <x v="332"/>
    <x v="2"/>
    <x v="5"/>
    <x v="3"/>
    <n v="499"/>
    <n v="1"/>
    <n v="499"/>
    <x v="0"/>
    <x v="0"/>
    <x v="0"/>
  </r>
  <r>
    <x v="332"/>
    <x v="1"/>
    <x v="4"/>
    <x v="1"/>
    <n v="299"/>
    <n v="1"/>
    <n v="299"/>
    <x v="0"/>
    <x v="0"/>
    <x v="0"/>
  </r>
  <r>
    <x v="332"/>
    <x v="0"/>
    <x v="1"/>
    <x v="2"/>
    <n v="99"/>
    <n v="5"/>
    <n v="495"/>
    <x v="0"/>
    <x v="0"/>
    <x v="2"/>
  </r>
  <r>
    <x v="333"/>
    <x v="0"/>
    <x v="4"/>
    <x v="4"/>
    <n v="399"/>
    <n v="5"/>
    <n v="1995"/>
    <x v="0"/>
    <x v="0"/>
    <x v="4"/>
  </r>
  <r>
    <x v="334"/>
    <x v="1"/>
    <x v="1"/>
    <x v="3"/>
    <n v="499"/>
    <n v="3"/>
    <n v="1497"/>
    <x v="0"/>
    <x v="0"/>
    <x v="2"/>
  </r>
  <r>
    <x v="334"/>
    <x v="2"/>
    <x v="1"/>
    <x v="3"/>
    <n v="499"/>
    <n v="8"/>
    <n v="3992"/>
    <x v="0"/>
    <x v="0"/>
    <x v="2"/>
  </r>
  <r>
    <x v="334"/>
    <x v="0"/>
    <x v="6"/>
    <x v="3"/>
    <n v="499"/>
    <n v="3"/>
    <n v="1497"/>
    <x v="1"/>
    <x v="0"/>
    <x v="2"/>
  </r>
  <r>
    <x v="334"/>
    <x v="2"/>
    <x v="0"/>
    <x v="4"/>
    <n v="399"/>
    <n v="2"/>
    <n v="798"/>
    <x v="1"/>
    <x v="0"/>
    <x v="2"/>
  </r>
  <r>
    <x v="334"/>
    <x v="1"/>
    <x v="6"/>
    <x v="4"/>
    <n v="399"/>
    <n v="6"/>
    <n v="2394"/>
    <x v="0"/>
    <x v="0"/>
    <x v="2"/>
  </r>
  <r>
    <x v="334"/>
    <x v="1"/>
    <x v="2"/>
    <x v="4"/>
    <n v="399"/>
    <n v="8"/>
    <n v="3192"/>
    <x v="0"/>
    <x v="0"/>
    <x v="2"/>
  </r>
  <r>
    <x v="335"/>
    <x v="2"/>
    <x v="0"/>
    <x v="1"/>
    <n v="299"/>
    <n v="6"/>
    <n v="1794"/>
    <x v="1"/>
    <x v="0"/>
    <x v="3"/>
  </r>
  <r>
    <x v="335"/>
    <x v="2"/>
    <x v="3"/>
    <x v="1"/>
    <n v="299"/>
    <n v="2"/>
    <n v="598"/>
    <x v="0"/>
    <x v="0"/>
    <x v="2"/>
  </r>
  <r>
    <x v="335"/>
    <x v="1"/>
    <x v="3"/>
    <x v="0"/>
    <n v="199"/>
    <n v="10"/>
    <n v="1990"/>
    <x v="0"/>
    <x v="0"/>
    <x v="1"/>
  </r>
  <r>
    <x v="335"/>
    <x v="1"/>
    <x v="3"/>
    <x v="0"/>
    <n v="199"/>
    <n v="10"/>
    <n v="1990"/>
    <x v="0"/>
    <x v="0"/>
    <x v="2"/>
  </r>
  <r>
    <x v="335"/>
    <x v="2"/>
    <x v="1"/>
    <x v="0"/>
    <n v="199"/>
    <n v="5"/>
    <n v="995"/>
    <x v="0"/>
    <x v="0"/>
    <x v="2"/>
  </r>
  <r>
    <x v="335"/>
    <x v="0"/>
    <x v="1"/>
    <x v="0"/>
    <n v="199"/>
    <n v="3"/>
    <n v="597"/>
    <x v="1"/>
    <x v="0"/>
    <x v="0"/>
  </r>
  <r>
    <x v="335"/>
    <x v="1"/>
    <x v="3"/>
    <x v="1"/>
    <n v="299"/>
    <n v="3"/>
    <n v="897"/>
    <x v="0"/>
    <x v="1"/>
    <x v="2"/>
  </r>
  <r>
    <x v="335"/>
    <x v="1"/>
    <x v="1"/>
    <x v="4"/>
    <n v="399"/>
    <n v="3"/>
    <n v="1197"/>
    <x v="1"/>
    <x v="0"/>
    <x v="0"/>
  </r>
  <r>
    <x v="336"/>
    <x v="1"/>
    <x v="2"/>
    <x v="1"/>
    <n v="299"/>
    <n v="8"/>
    <n v="2392"/>
    <x v="1"/>
    <x v="1"/>
    <x v="2"/>
  </r>
  <r>
    <x v="336"/>
    <x v="0"/>
    <x v="3"/>
    <x v="1"/>
    <n v="299"/>
    <n v="4"/>
    <n v="1196"/>
    <x v="0"/>
    <x v="0"/>
    <x v="2"/>
  </r>
  <r>
    <x v="336"/>
    <x v="2"/>
    <x v="0"/>
    <x v="1"/>
    <n v="299"/>
    <n v="6"/>
    <n v="1794"/>
    <x v="0"/>
    <x v="1"/>
    <x v="0"/>
  </r>
  <r>
    <x v="336"/>
    <x v="0"/>
    <x v="6"/>
    <x v="4"/>
    <n v="399"/>
    <n v="5"/>
    <n v="1995"/>
    <x v="0"/>
    <x v="0"/>
    <x v="3"/>
  </r>
  <r>
    <x v="336"/>
    <x v="0"/>
    <x v="6"/>
    <x v="2"/>
    <n v="99"/>
    <n v="5"/>
    <n v="495"/>
    <x v="0"/>
    <x v="0"/>
    <x v="3"/>
  </r>
  <r>
    <x v="336"/>
    <x v="2"/>
    <x v="2"/>
    <x v="3"/>
    <n v="499"/>
    <n v="5"/>
    <n v="2495"/>
    <x v="0"/>
    <x v="0"/>
    <x v="0"/>
  </r>
  <r>
    <x v="336"/>
    <x v="0"/>
    <x v="0"/>
    <x v="3"/>
    <n v="499"/>
    <n v="7"/>
    <n v="3493"/>
    <x v="1"/>
    <x v="0"/>
    <x v="2"/>
  </r>
  <r>
    <x v="336"/>
    <x v="1"/>
    <x v="1"/>
    <x v="1"/>
    <n v="299"/>
    <n v="7"/>
    <n v="2093"/>
    <x v="0"/>
    <x v="0"/>
    <x v="1"/>
  </r>
  <r>
    <x v="336"/>
    <x v="2"/>
    <x v="4"/>
    <x v="1"/>
    <n v="299"/>
    <n v="4"/>
    <n v="1196"/>
    <x v="0"/>
    <x v="0"/>
    <x v="0"/>
  </r>
  <r>
    <x v="336"/>
    <x v="2"/>
    <x v="3"/>
    <x v="0"/>
    <n v="199"/>
    <n v="5"/>
    <n v="995"/>
    <x v="1"/>
    <x v="0"/>
    <x v="2"/>
  </r>
  <r>
    <x v="336"/>
    <x v="1"/>
    <x v="4"/>
    <x v="4"/>
    <n v="399"/>
    <n v="4"/>
    <n v="1596"/>
    <x v="1"/>
    <x v="1"/>
    <x v="0"/>
  </r>
  <r>
    <x v="336"/>
    <x v="0"/>
    <x v="0"/>
    <x v="1"/>
    <n v="299"/>
    <n v="6"/>
    <n v="1794"/>
    <x v="0"/>
    <x v="0"/>
    <x v="0"/>
  </r>
  <r>
    <x v="336"/>
    <x v="2"/>
    <x v="2"/>
    <x v="1"/>
    <n v="299"/>
    <n v="5"/>
    <n v="1495"/>
    <x v="0"/>
    <x v="1"/>
    <x v="1"/>
  </r>
  <r>
    <x v="336"/>
    <x v="0"/>
    <x v="3"/>
    <x v="4"/>
    <n v="399"/>
    <n v="2"/>
    <n v="798"/>
    <x v="1"/>
    <x v="0"/>
    <x v="0"/>
  </r>
  <r>
    <x v="336"/>
    <x v="2"/>
    <x v="6"/>
    <x v="0"/>
    <n v="199"/>
    <n v="8"/>
    <n v="1592"/>
    <x v="1"/>
    <x v="0"/>
    <x v="2"/>
  </r>
  <r>
    <x v="337"/>
    <x v="2"/>
    <x v="1"/>
    <x v="4"/>
    <n v="399"/>
    <n v="3"/>
    <n v="1197"/>
    <x v="1"/>
    <x v="0"/>
    <x v="3"/>
  </r>
  <r>
    <x v="337"/>
    <x v="1"/>
    <x v="5"/>
    <x v="3"/>
    <n v="499"/>
    <n v="7"/>
    <n v="3493"/>
    <x v="0"/>
    <x v="0"/>
    <x v="3"/>
  </r>
  <r>
    <x v="337"/>
    <x v="1"/>
    <x v="0"/>
    <x v="3"/>
    <n v="499"/>
    <n v="5"/>
    <n v="2495"/>
    <x v="0"/>
    <x v="0"/>
    <x v="2"/>
  </r>
  <r>
    <x v="337"/>
    <x v="0"/>
    <x v="4"/>
    <x v="2"/>
    <n v="99"/>
    <n v="7"/>
    <n v="693"/>
    <x v="1"/>
    <x v="1"/>
    <x v="0"/>
  </r>
  <r>
    <x v="337"/>
    <x v="1"/>
    <x v="4"/>
    <x v="3"/>
    <n v="499"/>
    <n v="6"/>
    <n v="2994"/>
    <x v="0"/>
    <x v="0"/>
    <x v="2"/>
  </r>
  <r>
    <x v="337"/>
    <x v="1"/>
    <x v="6"/>
    <x v="4"/>
    <n v="399"/>
    <n v="8"/>
    <n v="3192"/>
    <x v="1"/>
    <x v="0"/>
    <x v="1"/>
  </r>
  <r>
    <x v="337"/>
    <x v="1"/>
    <x v="2"/>
    <x v="2"/>
    <n v="99"/>
    <n v="5"/>
    <n v="495"/>
    <x v="0"/>
    <x v="0"/>
    <x v="1"/>
  </r>
  <r>
    <x v="337"/>
    <x v="2"/>
    <x v="1"/>
    <x v="3"/>
    <n v="499"/>
    <n v="10"/>
    <n v="4990"/>
    <x v="1"/>
    <x v="0"/>
    <x v="2"/>
  </r>
  <r>
    <x v="338"/>
    <x v="2"/>
    <x v="5"/>
    <x v="2"/>
    <n v="99"/>
    <n v="4"/>
    <n v="396"/>
    <x v="1"/>
    <x v="0"/>
    <x v="2"/>
  </r>
  <r>
    <x v="338"/>
    <x v="0"/>
    <x v="3"/>
    <x v="0"/>
    <n v="199"/>
    <n v="8"/>
    <n v="1592"/>
    <x v="1"/>
    <x v="0"/>
    <x v="1"/>
  </r>
  <r>
    <x v="338"/>
    <x v="0"/>
    <x v="0"/>
    <x v="3"/>
    <n v="499"/>
    <n v="9"/>
    <n v="4491"/>
    <x v="0"/>
    <x v="0"/>
    <x v="3"/>
  </r>
  <r>
    <x v="338"/>
    <x v="0"/>
    <x v="2"/>
    <x v="1"/>
    <n v="299"/>
    <n v="6"/>
    <n v="1794"/>
    <x v="1"/>
    <x v="0"/>
    <x v="3"/>
  </r>
  <r>
    <x v="338"/>
    <x v="2"/>
    <x v="0"/>
    <x v="4"/>
    <n v="399"/>
    <n v="6"/>
    <n v="2394"/>
    <x v="0"/>
    <x v="1"/>
    <x v="0"/>
  </r>
  <r>
    <x v="338"/>
    <x v="2"/>
    <x v="2"/>
    <x v="3"/>
    <n v="499"/>
    <n v="5"/>
    <n v="2495"/>
    <x v="1"/>
    <x v="0"/>
    <x v="2"/>
  </r>
  <r>
    <x v="338"/>
    <x v="0"/>
    <x v="0"/>
    <x v="3"/>
    <n v="499"/>
    <n v="7"/>
    <n v="3493"/>
    <x v="1"/>
    <x v="0"/>
    <x v="0"/>
  </r>
  <r>
    <x v="338"/>
    <x v="1"/>
    <x v="0"/>
    <x v="2"/>
    <n v="99"/>
    <n v="5"/>
    <n v="495"/>
    <x v="0"/>
    <x v="0"/>
    <x v="2"/>
  </r>
  <r>
    <x v="338"/>
    <x v="2"/>
    <x v="4"/>
    <x v="2"/>
    <n v="99"/>
    <n v="2"/>
    <n v="198"/>
    <x v="0"/>
    <x v="0"/>
    <x v="2"/>
  </r>
  <r>
    <x v="338"/>
    <x v="2"/>
    <x v="2"/>
    <x v="1"/>
    <n v="299"/>
    <n v="10"/>
    <n v="2990"/>
    <x v="1"/>
    <x v="0"/>
    <x v="3"/>
  </r>
  <r>
    <x v="338"/>
    <x v="1"/>
    <x v="5"/>
    <x v="2"/>
    <n v="99"/>
    <n v="7"/>
    <n v="693"/>
    <x v="0"/>
    <x v="1"/>
    <x v="2"/>
  </r>
  <r>
    <x v="339"/>
    <x v="2"/>
    <x v="0"/>
    <x v="3"/>
    <n v="499"/>
    <n v="5"/>
    <n v="2495"/>
    <x v="0"/>
    <x v="0"/>
    <x v="2"/>
  </r>
  <r>
    <x v="340"/>
    <x v="2"/>
    <x v="4"/>
    <x v="0"/>
    <n v="199"/>
    <n v="10"/>
    <n v="1990"/>
    <x v="0"/>
    <x v="0"/>
    <x v="0"/>
  </r>
  <r>
    <x v="340"/>
    <x v="1"/>
    <x v="4"/>
    <x v="0"/>
    <n v="199"/>
    <n v="10"/>
    <n v="1990"/>
    <x v="0"/>
    <x v="0"/>
    <x v="2"/>
  </r>
  <r>
    <x v="340"/>
    <x v="1"/>
    <x v="6"/>
    <x v="4"/>
    <n v="399"/>
    <n v="10"/>
    <n v="3990"/>
    <x v="0"/>
    <x v="1"/>
    <x v="2"/>
  </r>
  <r>
    <x v="340"/>
    <x v="0"/>
    <x v="6"/>
    <x v="1"/>
    <n v="299"/>
    <n v="6"/>
    <n v="1794"/>
    <x v="1"/>
    <x v="0"/>
    <x v="1"/>
  </r>
  <r>
    <x v="340"/>
    <x v="1"/>
    <x v="2"/>
    <x v="1"/>
    <n v="299"/>
    <n v="10"/>
    <n v="2990"/>
    <x v="0"/>
    <x v="0"/>
    <x v="2"/>
  </r>
  <r>
    <x v="340"/>
    <x v="0"/>
    <x v="3"/>
    <x v="4"/>
    <n v="399"/>
    <n v="6"/>
    <n v="2394"/>
    <x v="1"/>
    <x v="0"/>
    <x v="2"/>
  </r>
  <r>
    <x v="340"/>
    <x v="0"/>
    <x v="3"/>
    <x v="4"/>
    <n v="399"/>
    <n v="4"/>
    <n v="1596"/>
    <x v="1"/>
    <x v="0"/>
    <x v="2"/>
  </r>
  <r>
    <x v="341"/>
    <x v="1"/>
    <x v="0"/>
    <x v="3"/>
    <n v="499"/>
    <n v="6"/>
    <n v="2994"/>
    <x v="1"/>
    <x v="0"/>
    <x v="2"/>
  </r>
  <r>
    <x v="341"/>
    <x v="2"/>
    <x v="1"/>
    <x v="1"/>
    <n v="299"/>
    <n v="10"/>
    <n v="2990"/>
    <x v="0"/>
    <x v="0"/>
    <x v="2"/>
  </r>
  <r>
    <x v="342"/>
    <x v="1"/>
    <x v="1"/>
    <x v="4"/>
    <n v="399"/>
    <n v="5"/>
    <n v="1995"/>
    <x v="0"/>
    <x v="0"/>
    <x v="0"/>
  </r>
  <r>
    <x v="342"/>
    <x v="1"/>
    <x v="0"/>
    <x v="1"/>
    <n v="299"/>
    <n v="8"/>
    <n v="2392"/>
    <x v="0"/>
    <x v="0"/>
    <x v="0"/>
  </r>
  <r>
    <x v="342"/>
    <x v="1"/>
    <x v="2"/>
    <x v="4"/>
    <n v="399"/>
    <n v="5"/>
    <n v="1995"/>
    <x v="0"/>
    <x v="0"/>
    <x v="2"/>
  </r>
  <r>
    <x v="342"/>
    <x v="2"/>
    <x v="5"/>
    <x v="0"/>
    <n v="199"/>
    <n v="10"/>
    <n v="1990"/>
    <x v="1"/>
    <x v="0"/>
    <x v="2"/>
  </r>
  <r>
    <x v="342"/>
    <x v="2"/>
    <x v="2"/>
    <x v="2"/>
    <n v="99"/>
    <n v="8"/>
    <n v="792"/>
    <x v="1"/>
    <x v="0"/>
    <x v="2"/>
  </r>
  <r>
    <x v="342"/>
    <x v="0"/>
    <x v="5"/>
    <x v="3"/>
    <n v="499"/>
    <n v="1"/>
    <n v="499"/>
    <x v="1"/>
    <x v="0"/>
    <x v="2"/>
  </r>
  <r>
    <x v="343"/>
    <x v="1"/>
    <x v="4"/>
    <x v="2"/>
    <n v="99"/>
    <n v="1"/>
    <n v="99"/>
    <x v="0"/>
    <x v="0"/>
    <x v="2"/>
  </r>
  <r>
    <x v="344"/>
    <x v="1"/>
    <x v="6"/>
    <x v="4"/>
    <n v="399"/>
    <n v="8"/>
    <n v="3192"/>
    <x v="1"/>
    <x v="0"/>
    <x v="0"/>
  </r>
  <r>
    <x v="344"/>
    <x v="1"/>
    <x v="6"/>
    <x v="3"/>
    <n v="499"/>
    <n v="3"/>
    <n v="1497"/>
    <x v="1"/>
    <x v="0"/>
    <x v="3"/>
  </r>
  <r>
    <x v="344"/>
    <x v="1"/>
    <x v="5"/>
    <x v="1"/>
    <n v="299"/>
    <n v="2"/>
    <n v="598"/>
    <x v="0"/>
    <x v="0"/>
    <x v="2"/>
  </r>
  <r>
    <x v="344"/>
    <x v="0"/>
    <x v="4"/>
    <x v="2"/>
    <n v="99"/>
    <n v="4"/>
    <n v="396"/>
    <x v="0"/>
    <x v="0"/>
    <x v="2"/>
  </r>
  <r>
    <x v="345"/>
    <x v="1"/>
    <x v="3"/>
    <x v="3"/>
    <n v="499"/>
    <n v="5"/>
    <n v="2495"/>
    <x v="1"/>
    <x v="0"/>
    <x v="0"/>
  </r>
  <r>
    <x v="345"/>
    <x v="0"/>
    <x v="1"/>
    <x v="0"/>
    <n v="199"/>
    <n v="9"/>
    <n v="1791"/>
    <x v="0"/>
    <x v="0"/>
    <x v="3"/>
  </r>
  <r>
    <x v="345"/>
    <x v="2"/>
    <x v="3"/>
    <x v="1"/>
    <n v="299"/>
    <n v="1"/>
    <n v="299"/>
    <x v="0"/>
    <x v="0"/>
    <x v="1"/>
  </r>
  <r>
    <x v="345"/>
    <x v="2"/>
    <x v="5"/>
    <x v="4"/>
    <n v="399"/>
    <n v="3"/>
    <n v="1197"/>
    <x v="0"/>
    <x v="1"/>
    <x v="3"/>
  </r>
  <r>
    <x v="345"/>
    <x v="2"/>
    <x v="4"/>
    <x v="0"/>
    <n v="199"/>
    <n v="8"/>
    <n v="1592"/>
    <x v="0"/>
    <x v="0"/>
    <x v="3"/>
  </r>
  <r>
    <x v="345"/>
    <x v="0"/>
    <x v="5"/>
    <x v="3"/>
    <n v="499"/>
    <n v="6"/>
    <n v="2994"/>
    <x v="0"/>
    <x v="0"/>
    <x v="3"/>
  </r>
  <r>
    <x v="345"/>
    <x v="2"/>
    <x v="5"/>
    <x v="2"/>
    <n v="99"/>
    <n v="6"/>
    <n v="594"/>
    <x v="0"/>
    <x v="0"/>
    <x v="1"/>
  </r>
  <r>
    <x v="345"/>
    <x v="1"/>
    <x v="6"/>
    <x v="1"/>
    <n v="299"/>
    <n v="7"/>
    <n v="2093"/>
    <x v="0"/>
    <x v="0"/>
    <x v="0"/>
  </r>
  <r>
    <x v="345"/>
    <x v="2"/>
    <x v="6"/>
    <x v="1"/>
    <n v="299"/>
    <n v="7"/>
    <n v="2093"/>
    <x v="1"/>
    <x v="0"/>
    <x v="2"/>
  </r>
  <r>
    <x v="346"/>
    <x v="2"/>
    <x v="6"/>
    <x v="2"/>
    <n v="99"/>
    <n v="1"/>
    <n v="99"/>
    <x v="0"/>
    <x v="0"/>
    <x v="2"/>
  </r>
  <r>
    <x v="346"/>
    <x v="0"/>
    <x v="2"/>
    <x v="1"/>
    <n v="299"/>
    <n v="6"/>
    <n v="1794"/>
    <x v="1"/>
    <x v="1"/>
    <x v="4"/>
  </r>
  <r>
    <x v="346"/>
    <x v="1"/>
    <x v="0"/>
    <x v="0"/>
    <n v="199"/>
    <n v="5"/>
    <n v="995"/>
    <x v="1"/>
    <x v="0"/>
    <x v="2"/>
  </r>
  <r>
    <x v="346"/>
    <x v="0"/>
    <x v="2"/>
    <x v="1"/>
    <n v="299"/>
    <n v="10"/>
    <n v="2990"/>
    <x v="0"/>
    <x v="0"/>
    <x v="2"/>
  </r>
  <r>
    <x v="346"/>
    <x v="0"/>
    <x v="5"/>
    <x v="3"/>
    <n v="499"/>
    <n v="6"/>
    <n v="2994"/>
    <x v="0"/>
    <x v="0"/>
    <x v="0"/>
  </r>
  <r>
    <x v="346"/>
    <x v="1"/>
    <x v="1"/>
    <x v="1"/>
    <n v="299"/>
    <n v="10"/>
    <n v="2990"/>
    <x v="0"/>
    <x v="0"/>
    <x v="1"/>
  </r>
  <r>
    <x v="347"/>
    <x v="2"/>
    <x v="2"/>
    <x v="0"/>
    <n v="199"/>
    <n v="5"/>
    <n v="995"/>
    <x v="0"/>
    <x v="0"/>
    <x v="1"/>
  </r>
  <r>
    <x v="347"/>
    <x v="1"/>
    <x v="1"/>
    <x v="1"/>
    <n v="299"/>
    <n v="8"/>
    <n v="2392"/>
    <x v="1"/>
    <x v="0"/>
    <x v="3"/>
  </r>
  <r>
    <x v="347"/>
    <x v="2"/>
    <x v="5"/>
    <x v="1"/>
    <n v="299"/>
    <n v="8"/>
    <n v="2392"/>
    <x v="1"/>
    <x v="0"/>
    <x v="2"/>
  </r>
  <r>
    <x v="347"/>
    <x v="0"/>
    <x v="0"/>
    <x v="0"/>
    <n v="199"/>
    <n v="9"/>
    <n v="1791"/>
    <x v="1"/>
    <x v="1"/>
    <x v="3"/>
  </r>
  <r>
    <x v="347"/>
    <x v="1"/>
    <x v="4"/>
    <x v="2"/>
    <n v="99"/>
    <n v="8"/>
    <n v="792"/>
    <x v="1"/>
    <x v="0"/>
    <x v="2"/>
  </r>
  <r>
    <x v="347"/>
    <x v="2"/>
    <x v="2"/>
    <x v="1"/>
    <n v="299"/>
    <n v="9"/>
    <n v="2691"/>
    <x v="0"/>
    <x v="0"/>
    <x v="2"/>
  </r>
  <r>
    <x v="347"/>
    <x v="2"/>
    <x v="4"/>
    <x v="2"/>
    <n v="99"/>
    <n v="6"/>
    <n v="594"/>
    <x v="0"/>
    <x v="0"/>
    <x v="3"/>
  </r>
  <r>
    <x v="347"/>
    <x v="0"/>
    <x v="3"/>
    <x v="3"/>
    <n v="499"/>
    <n v="9"/>
    <n v="4491"/>
    <x v="1"/>
    <x v="0"/>
    <x v="4"/>
  </r>
  <r>
    <x v="347"/>
    <x v="2"/>
    <x v="2"/>
    <x v="2"/>
    <n v="99"/>
    <n v="2"/>
    <n v="198"/>
    <x v="1"/>
    <x v="1"/>
    <x v="3"/>
  </r>
  <r>
    <x v="348"/>
    <x v="1"/>
    <x v="3"/>
    <x v="1"/>
    <n v="299"/>
    <n v="2"/>
    <n v="598"/>
    <x v="0"/>
    <x v="0"/>
    <x v="1"/>
  </r>
  <r>
    <x v="348"/>
    <x v="1"/>
    <x v="3"/>
    <x v="2"/>
    <n v="99"/>
    <n v="10"/>
    <n v="990"/>
    <x v="1"/>
    <x v="0"/>
    <x v="2"/>
  </r>
  <r>
    <x v="349"/>
    <x v="2"/>
    <x v="0"/>
    <x v="4"/>
    <n v="399"/>
    <n v="2"/>
    <n v="798"/>
    <x v="0"/>
    <x v="0"/>
    <x v="3"/>
  </r>
  <r>
    <x v="349"/>
    <x v="1"/>
    <x v="1"/>
    <x v="4"/>
    <n v="399"/>
    <n v="6"/>
    <n v="2394"/>
    <x v="0"/>
    <x v="0"/>
    <x v="4"/>
  </r>
  <r>
    <x v="349"/>
    <x v="2"/>
    <x v="0"/>
    <x v="1"/>
    <n v="299"/>
    <n v="6"/>
    <n v="1794"/>
    <x v="0"/>
    <x v="1"/>
    <x v="1"/>
  </r>
  <r>
    <x v="349"/>
    <x v="0"/>
    <x v="0"/>
    <x v="2"/>
    <n v="99"/>
    <n v="9"/>
    <n v="891"/>
    <x v="1"/>
    <x v="0"/>
    <x v="4"/>
  </r>
  <r>
    <x v="350"/>
    <x v="2"/>
    <x v="5"/>
    <x v="4"/>
    <n v="399"/>
    <n v="5"/>
    <n v="1995"/>
    <x v="0"/>
    <x v="0"/>
    <x v="2"/>
  </r>
  <r>
    <x v="350"/>
    <x v="0"/>
    <x v="4"/>
    <x v="1"/>
    <n v="299"/>
    <n v="9"/>
    <n v="2691"/>
    <x v="0"/>
    <x v="1"/>
    <x v="0"/>
  </r>
  <r>
    <x v="350"/>
    <x v="0"/>
    <x v="6"/>
    <x v="1"/>
    <n v="299"/>
    <n v="1"/>
    <n v="299"/>
    <x v="0"/>
    <x v="0"/>
    <x v="4"/>
  </r>
  <r>
    <x v="350"/>
    <x v="0"/>
    <x v="0"/>
    <x v="1"/>
    <n v="299"/>
    <n v="1"/>
    <n v="299"/>
    <x v="0"/>
    <x v="0"/>
    <x v="3"/>
  </r>
  <r>
    <x v="351"/>
    <x v="2"/>
    <x v="3"/>
    <x v="4"/>
    <n v="399"/>
    <n v="8"/>
    <n v="3192"/>
    <x v="0"/>
    <x v="1"/>
    <x v="0"/>
  </r>
  <r>
    <x v="351"/>
    <x v="2"/>
    <x v="6"/>
    <x v="2"/>
    <n v="99"/>
    <n v="10"/>
    <n v="990"/>
    <x v="1"/>
    <x v="0"/>
    <x v="0"/>
  </r>
  <r>
    <x v="351"/>
    <x v="1"/>
    <x v="4"/>
    <x v="2"/>
    <n v="99"/>
    <n v="4"/>
    <n v="396"/>
    <x v="0"/>
    <x v="0"/>
    <x v="0"/>
  </r>
  <r>
    <x v="351"/>
    <x v="1"/>
    <x v="1"/>
    <x v="1"/>
    <n v="299"/>
    <n v="6"/>
    <n v="1794"/>
    <x v="1"/>
    <x v="0"/>
    <x v="2"/>
  </r>
  <r>
    <x v="351"/>
    <x v="1"/>
    <x v="2"/>
    <x v="3"/>
    <n v="499"/>
    <n v="10"/>
    <n v="4990"/>
    <x v="0"/>
    <x v="1"/>
    <x v="3"/>
  </r>
  <r>
    <x v="351"/>
    <x v="0"/>
    <x v="6"/>
    <x v="0"/>
    <n v="199"/>
    <n v="9"/>
    <n v="1791"/>
    <x v="0"/>
    <x v="0"/>
    <x v="0"/>
  </r>
  <r>
    <x v="352"/>
    <x v="1"/>
    <x v="6"/>
    <x v="3"/>
    <n v="499"/>
    <n v="6"/>
    <n v="2994"/>
    <x v="1"/>
    <x v="0"/>
    <x v="2"/>
  </r>
  <r>
    <x v="352"/>
    <x v="2"/>
    <x v="5"/>
    <x v="1"/>
    <n v="299"/>
    <n v="3"/>
    <n v="897"/>
    <x v="0"/>
    <x v="0"/>
    <x v="3"/>
  </r>
  <r>
    <x v="353"/>
    <x v="0"/>
    <x v="6"/>
    <x v="0"/>
    <n v="199"/>
    <n v="9"/>
    <n v="1791"/>
    <x v="1"/>
    <x v="0"/>
    <x v="1"/>
  </r>
  <r>
    <x v="353"/>
    <x v="0"/>
    <x v="5"/>
    <x v="2"/>
    <n v="99"/>
    <n v="4"/>
    <n v="396"/>
    <x v="0"/>
    <x v="0"/>
    <x v="3"/>
  </r>
  <r>
    <x v="353"/>
    <x v="0"/>
    <x v="1"/>
    <x v="1"/>
    <n v="299"/>
    <n v="6"/>
    <n v="1794"/>
    <x v="1"/>
    <x v="0"/>
    <x v="3"/>
  </r>
  <r>
    <x v="353"/>
    <x v="2"/>
    <x v="6"/>
    <x v="0"/>
    <n v="199"/>
    <n v="1"/>
    <n v="199"/>
    <x v="0"/>
    <x v="1"/>
    <x v="2"/>
  </r>
  <r>
    <x v="353"/>
    <x v="2"/>
    <x v="6"/>
    <x v="2"/>
    <n v="99"/>
    <n v="6"/>
    <n v="594"/>
    <x v="0"/>
    <x v="1"/>
    <x v="0"/>
  </r>
  <r>
    <x v="353"/>
    <x v="0"/>
    <x v="2"/>
    <x v="0"/>
    <n v="199"/>
    <n v="5"/>
    <n v="995"/>
    <x v="0"/>
    <x v="0"/>
    <x v="2"/>
  </r>
  <r>
    <x v="354"/>
    <x v="2"/>
    <x v="0"/>
    <x v="0"/>
    <n v="199"/>
    <n v="2"/>
    <n v="398"/>
    <x v="1"/>
    <x v="0"/>
    <x v="4"/>
  </r>
  <r>
    <x v="354"/>
    <x v="1"/>
    <x v="5"/>
    <x v="1"/>
    <n v="299"/>
    <n v="9"/>
    <n v="2691"/>
    <x v="1"/>
    <x v="0"/>
    <x v="3"/>
  </r>
  <r>
    <x v="354"/>
    <x v="2"/>
    <x v="3"/>
    <x v="1"/>
    <n v="299"/>
    <n v="8"/>
    <n v="2392"/>
    <x v="1"/>
    <x v="0"/>
    <x v="1"/>
  </r>
  <r>
    <x v="354"/>
    <x v="0"/>
    <x v="5"/>
    <x v="2"/>
    <n v="99"/>
    <n v="10"/>
    <n v="990"/>
    <x v="1"/>
    <x v="1"/>
    <x v="2"/>
  </r>
  <r>
    <x v="355"/>
    <x v="2"/>
    <x v="4"/>
    <x v="3"/>
    <n v="499"/>
    <n v="3"/>
    <n v="1497"/>
    <x v="0"/>
    <x v="1"/>
    <x v="2"/>
  </r>
  <r>
    <x v="355"/>
    <x v="2"/>
    <x v="1"/>
    <x v="2"/>
    <n v="99"/>
    <n v="6"/>
    <n v="594"/>
    <x v="1"/>
    <x v="0"/>
    <x v="2"/>
  </r>
  <r>
    <x v="355"/>
    <x v="0"/>
    <x v="3"/>
    <x v="1"/>
    <n v="299"/>
    <n v="6"/>
    <n v="1794"/>
    <x v="1"/>
    <x v="0"/>
    <x v="3"/>
  </r>
  <r>
    <x v="355"/>
    <x v="2"/>
    <x v="2"/>
    <x v="2"/>
    <n v="99"/>
    <n v="9"/>
    <n v="891"/>
    <x v="0"/>
    <x v="1"/>
    <x v="2"/>
  </r>
  <r>
    <x v="356"/>
    <x v="2"/>
    <x v="5"/>
    <x v="0"/>
    <n v="199"/>
    <n v="9"/>
    <n v="1791"/>
    <x v="0"/>
    <x v="0"/>
    <x v="2"/>
  </r>
  <r>
    <x v="357"/>
    <x v="0"/>
    <x v="5"/>
    <x v="4"/>
    <n v="399"/>
    <n v="2"/>
    <n v="798"/>
    <x v="1"/>
    <x v="0"/>
    <x v="3"/>
  </r>
  <r>
    <x v="357"/>
    <x v="2"/>
    <x v="3"/>
    <x v="2"/>
    <n v="99"/>
    <n v="8"/>
    <n v="792"/>
    <x v="1"/>
    <x v="0"/>
    <x v="3"/>
  </r>
  <r>
    <x v="357"/>
    <x v="0"/>
    <x v="2"/>
    <x v="1"/>
    <n v="299"/>
    <n v="1"/>
    <n v="299"/>
    <x v="0"/>
    <x v="0"/>
    <x v="4"/>
  </r>
  <r>
    <x v="357"/>
    <x v="0"/>
    <x v="1"/>
    <x v="4"/>
    <n v="399"/>
    <n v="9"/>
    <n v="3591"/>
    <x v="1"/>
    <x v="0"/>
    <x v="3"/>
  </r>
  <r>
    <x v="358"/>
    <x v="1"/>
    <x v="4"/>
    <x v="1"/>
    <n v="299"/>
    <n v="4"/>
    <n v="1196"/>
    <x v="1"/>
    <x v="0"/>
    <x v="2"/>
  </r>
  <r>
    <x v="359"/>
    <x v="0"/>
    <x v="2"/>
    <x v="3"/>
    <n v="499"/>
    <n v="3"/>
    <n v="1497"/>
    <x v="0"/>
    <x v="0"/>
    <x v="3"/>
  </r>
  <r>
    <x v="359"/>
    <x v="2"/>
    <x v="1"/>
    <x v="2"/>
    <n v="99"/>
    <n v="4"/>
    <n v="396"/>
    <x v="0"/>
    <x v="0"/>
    <x v="2"/>
  </r>
  <r>
    <x v="359"/>
    <x v="0"/>
    <x v="5"/>
    <x v="2"/>
    <n v="99"/>
    <n v="2"/>
    <n v="198"/>
    <x v="1"/>
    <x v="0"/>
    <x v="2"/>
  </r>
  <r>
    <x v="359"/>
    <x v="1"/>
    <x v="1"/>
    <x v="0"/>
    <n v="199"/>
    <n v="3"/>
    <n v="597"/>
    <x v="0"/>
    <x v="0"/>
    <x v="2"/>
  </r>
  <r>
    <x v="359"/>
    <x v="2"/>
    <x v="6"/>
    <x v="3"/>
    <n v="499"/>
    <n v="10"/>
    <n v="4990"/>
    <x v="1"/>
    <x v="0"/>
    <x v="2"/>
  </r>
  <r>
    <x v="359"/>
    <x v="2"/>
    <x v="1"/>
    <x v="4"/>
    <n v="399"/>
    <n v="8"/>
    <n v="3192"/>
    <x v="0"/>
    <x v="0"/>
    <x v="1"/>
  </r>
  <r>
    <x v="359"/>
    <x v="0"/>
    <x v="6"/>
    <x v="4"/>
    <n v="399"/>
    <n v="6"/>
    <n v="2394"/>
    <x v="1"/>
    <x v="0"/>
    <x v="2"/>
  </r>
  <r>
    <x v="359"/>
    <x v="0"/>
    <x v="5"/>
    <x v="3"/>
    <n v="499"/>
    <n v="7"/>
    <n v="3493"/>
    <x v="0"/>
    <x v="0"/>
    <x v="3"/>
  </r>
  <r>
    <x v="359"/>
    <x v="1"/>
    <x v="0"/>
    <x v="0"/>
    <n v="199"/>
    <n v="9"/>
    <n v="1791"/>
    <x v="0"/>
    <x v="0"/>
    <x v="2"/>
  </r>
  <r>
    <x v="359"/>
    <x v="1"/>
    <x v="0"/>
    <x v="2"/>
    <n v="99"/>
    <n v="1"/>
    <n v="99"/>
    <x v="0"/>
    <x v="0"/>
    <x v="2"/>
  </r>
  <r>
    <x v="360"/>
    <x v="0"/>
    <x v="4"/>
    <x v="1"/>
    <n v="299"/>
    <n v="1"/>
    <n v="299"/>
    <x v="0"/>
    <x v="0"/>
    <x v="2"/>
  </r>
  <r>
    <x v="360"/>
    <x v="0"/>
    <x v="4"/>
    <x v="0"/>
    <n v="199"/>
    <n v="5"/>
    <n v="995"/>
    <x v="0"/>
    <x v="0"/>
    <x v="2"/>
  </r>
  <r>
    <x v="360"/>
    <x v="0"/>
    <x v="1"/>
    <x v="4"/>
    <n v="399"/>
    <n v="8"/>
    <n v="3192"/>
    <x v="0"/>
    <x v="0"/>
    <x v="0"/>
  </r>
  <r>
    <x v="361"/>
    <x v="0"/>
    <x v="4"/>
    <x v="0"/>
    <n v="199"/>
    <n v="4"/>
    <n v="796"/>
    <x v="0"/>
    <x v="0"/>
    <x v="2"/>
  </r>
  <r>
    <x v="362"/>
    <x v="0"/>
    <x v="0"/>
    <x v="1"/>
    <n v="299"/>
    <n v="6"/>
    <n v="1794"/>
    <x v="0"/>
    <x v="0"/>
    <x v="4"/>
  </r>
  <r>
    <x v="362"/>
    <x v="0"/>
    <x v="2"/>
    <x v="4"/>
    <n v="399"/>
    <n v="7"/>
    <n v="2793"/>
    <x v="0"/>
    <x v="0"/>
    <x v="2"/>
  </r>
  <r>
    <x v="362"/>
    <x v="1"/>
    <x v="2"/>
    <x v="4"/>
    <n v="399"/>
    <n v="6"/>
    <n v="2394"/>
    <x v="0"/>
    <x v="0"/>
    <x v="2"/>
  </r>
  <r>
    <x v="362"/>
    <x v="0"/>
    <x v="6"/>
    <x v="2"/>
    <n v="99"/>
    <n v="5"/>
    <n v="495"/>
    <x v="1"/>
    <x v="0"/>
    <x v="0"/>
  </r>
  <r>
    <x v="362"/>
    <x v="1"/>
    <x v="0"/>
    <x v="4"/>
    <n v="399"/>
    <n v="10"/>
    <n v="3990"/>
    <x v="0"/>
    <x v="0"/>
    <x v="0"/>
  </r>
  <r>
    <x v="363"/>
    <x v="0"/>
    <x v="3"/>
    <x v="2"/>
    <n v="99"/>
    <n v="1"/>
    <n v="99"/>
    <x v="1"/>
    <x v="0"/>
    <x v="2"/>
  </r>
  <r>
    <x v="363"/>
    <x v="0"/>
    <x v="5"/>
    <x v="1"/>
    <n v="299"/>
    <n v="3"/>
    <n v="897"/>
    <x v="0"/>
    <x v="0"/>
    <x v="1"/>
  </r>
  <r>
    <x v="364"/>
    <x v="0"/>
    <x v="0"/>
    <x v="3"/>
    <n v="499"/>
    <n v="3"/>
    <n v="1497"/>
    <x v="0"/>
    <x v="0"/>
    <x v="1"/>
  </r>
  <r>
    <x v="365"/>
    <x v="0"/>
    <x v="6"/>
    <x v="2"/>
    <n v="99"/>
    <n v="2"/>
    <n v="198"/>
    <x v="1"/>
    <x v="0"/>
    <x v="0"/>
  </r>
  <r>
    <x v="365"/>
    <x v="1"/>
    <x v="1"/>
    <x v="3"/>
    <n v="499"/>
    <n v="7"/>
    <n v="3493"/>
    <x v="0"/>
    <x v="1"/>
    <x v="1"/>
  </r>
  <r>
    <x v="365"/>
    <x v="0"/>
    <x v="6"/>
    <x v="1"/>
    <n v="299"/>
    <n v="8"/>
    <n v="2392"/>
    <x v="0"/>
    <x v="0"/>
    <x v="2"/>
  </r>
  <r>
    <x v="365"/>
    <x v="1"/>
    <x v="6"/>
    <x v="0"/>
    <n v="199"/>
    <n v="6"/>
    <n v="1194"/>
    <x v="1"/>
    <x v="0"/>
    <x v="2"/>
  </r>
  <r>
    <x v="366"/>
    <x v="0"/>
    <x v="2"/>
    <x v="3"/>
    <n v="499"/>
    <n v="2"/>
    <n v="998"/>
    <x v="0"/>
    <x v="0"/>
    <x v="3"/>
  </r>
  <r>
    <x v="366"/>
    <x v="1"/>
    <x v="0"/>
    <x v="2"/>
    <n v="99"/>
    <n v="4"/>
    <n v="396"/>
    <x v="1"/>
    <x v="0"/>
    <x v="2"/>
  </r>
  <r>
    <x v="366"/>
    <x v="2"/>
    <x v="4"/>
    <x v="3"/>
    <n v="499"/>
    <n v="9"/>
    <n v="4491"/>
    <x v="0"/>
    <x v="0"/>
    <x v="3"/>
  </r>
  <r>
    <x v="366"/>
    <x v="2"/>
    <x v="0"/>
    <x v="0"/>
    <n v="199"/>
    <n v="5"/>
    <n v="995"/>
    <x v="0"/>
    <x v="0"/>
    <x v="2"/>
  </r>
  <r>
    <x v="366"/>
    <x v="2"/>
    <x v="6"/>
    <x v="3"/>
    <n v="499"/>
    <n v="7"/>
    <n v="3493"/>
    <x v="0"/>
    <x v="1"/>
    <x v="2"/>
  </r>
  <r>
    <x v="366"/>
    <x v="2"/>
    <x v="2"/>
    <x v="2"/>
    <n v="99"/>
    <n v="10"/>
    <n v="990"/>
    <x v="0"/>
    <x v="0"/>
    <x v="2"/>
  </r>
  <r>
    <x v="366"/>
    <x v="2"/>
    <x v="0"/>
    <x v="0"/>
    <n v="199"/>
    <n v="6"/>
    <n v="1194"/>
    <x v="0"/>
    <x v="0"/>
    <x v="1"/>
  </r>
  <r>
    <x v="366"/>
    <x v="1"/>
    <x v="2"/>
    <x v="0"/>
    <n v="199"/>
    <n v="9"/>
    <n v="1791"/>
    <x v="0"/>
    <x v="0"/>
    <x v="3"/>
  </r>
  <r>
    <x v="366"/>
    <x v="0"/>
    <x v="0"/>
    <x v="2"/>
    <n v="99"/>
    <n v="8"/>
    <n v="792"/>
    <x v="0"/>
    <x v="0"/>
    <x v="0"/>
  </r>
  <r>
    <x v="366"/>
    <x v="2"/>
    <x v="3"/>
    <x v="3"/>
    <n v="499"/>
    <n v="5"/>
    <n v="2495"/>
    <x v="0"/>
    <x v="0"/>
    <x v="2"/>
  </r>
  <r>
    <x v="366"/>
    <x v="2"/>
    <x v="0"/>
    <x v="4"/>
    <n v="399"/>
    <n v="8"/>
    <n v="3192"/>
    <x v="1"/>
    <x v="0"/>
    <x v="2"/>
  </r>
  <r>
    <x v="366"/>
    <x v="1"/>
    <x v="4"/>
    <x v="0"/>
    <n v="199"/>
    <n v="5"/>
    <n v="995"/>
    <x v="0"/>
    <x v="0"/>
    <x v="2"/>
  </r>
  <r>
    <x v="366"/>
    <x v="0"/>
    <x v="5"/>
    <x v="4"/>
    <n v="399"/>
    <n v="3"/>
    <n v="1197"/>
    <x v="1"/>
    <x v="0"/>
    <x v="1"/>
  </r>
  <r>
    <x v="366"/>
    <x v="2"/>
    <x v="6"/>
    <x v="3"/>
    <n v="499"/>
    <n v="8"/>
    <n v="3992"/>
    <x v="0"/>
    <x v="0"/>
    <x v="2"/>
  </r>
  <r>
    <x v="366"/>
    <x v="1"/>
    <x v="6"/>
    <x v="0"/>
    <n v="199"/>
    <n v="3"/>
    <n v="597"/>
    <x v="0"/>
    <x v="0"/>
    <x v="0"/>
  </r>
  <r>
    <x v="366"/>
    <x v="2"/>
    <x v="3"/>
    <x v="0"/>
    <n v="199"/>
    <n v="4"/>
    <n v="796"/>
    <x v="0"/>
    <x v="0"/>
    <x v="2"/>
  </r>
  <r>
    <x v="366"/>
    <x v="0"/>
    <x v="2"/>
    <x v="2"/>
    <n v="99"/>
    <n v="1"/>
    <n v="99"/>
    <x v="0"/>
    <x v="0"/>
    <x v="0"/>
  </r>
  <r>
    <x v="366"/>
    <x v="0"/>
    <x v="6"/>
    <x v="2"/>
    <n v="99"/>
    <n v="7"/>
    <n v="693"/>
    <x v="0"/>
    <x v="0"/>
    <x v="2"/>
  </r>
  <r>
    <x v="366"/>
    <x v="1"/>
    <x v="6"/>
    <x v="0"/>
    <n v="199"/>
    <n v="2"/>
    <n v="398"/>
    <x v="0"/>
    <x v="0"/>
    <x v="0"/>
  </r>
  <r>
    <x v="366"/>
    <x v="2"/>
    <x v="2"/>
    <x v="0"/>
    <n v="199"/>
    <n v="4"/>
    <n v="796"/>
    <x v="1"/>
    <x v="0"/>
    <x v="3"/>
  </r>
  <r>
    <x v="366"/>
    <x v="0"/>
    <x v="5"/>
    <x v="3"/>
    <n v="499"/>
    <n v="2"/>
    <n v="998"/>
    <x v="0"/>
    <x v="1"/>
    <x v="1"/>
  </r>
  <r>
    <x v="366"/>
    <x v="0"/>
    <x v="2"/>
    <x v="2"/>
    <n v="99"/>
    <n v="3"/>
    <n v="297"/>
    <x v="0"/>
    <x v="0"/>
    <x v="2"/>
  </r>
  <r>
    <x v="366"/>
    <x v="0"/>
    <x v="3"/>
    <x v="3"/>
    <n v="499"/>
    <n v="2"/>
    <n v="998"/>
    <x v="1"/>
    <x v="0"/>
    <x v="2"/>
  </r>
  <r>
    <x v="366"/>
    <x v="2"/>
    <x v="5"/>
    <x v="1"/>
    <n v="299"/>
    <n v="5"/>
    <n v="1495"/>
    <x v="0"/>
    <x v="0"/>
    <x v="2"/>
  </r>
  <r>
    <x v="366"/>
    <x v="0"/>
    <x v="2"/>
    <x v="0"/>
    <n v="199"/>
    <n v="4"/>
    <n v="796"/>
    <x v="0"/>
    <x v="0"/>
    <x v="0"/>
  </r>
  <r>
    <x v="366"/>
    <x v="0"/>
    <x v="1"/>
    <x v="1"/>
    <n v="299"/>
    <n v="3"/>
    <n v="897"/>
    <x v="1"/>
    <x v="0"/>
    <x v="2"/>
  </r>
  <r>
    <x v="366"/>
    <x v="1"/>
    <x v="1"/>
    <x v="1"/>
    <n v="299"/>
    <n v="3"/>
    <n v="897"/>
    <x v="0"/>
    <x v="0"/>
    <x v="1"/>
  </r>
  <r>
    <x v="366"/>
    <x v="0"/>
    <x v="6"/>
    <x v="2"/>
    <n v="99"/>
    <n v="5"/>
    <n v="495"/>
    <x v="0"/>
    <x v="0"/>
    <x v="1"/>
  </r>
  <r>
    <x v="366"/>
    <x v="2"/>
    <x v="6"/>
    <x v="3"/>
    <n v="499"/>
    <n v="7"/>
    <n v="3493"/>
    <x v="0"/>
    <x v="0"/>
    <x v="1"/>
  </r>
  <r>
    <x v="366"/>
    <x v="2"/>
    <x v="6"/>
    <x v="2"/>
    <n v="99"/>
    <n v="8"/>
    <n v="792"/>
    <x v="0"/>
    <x v="0"/>
    <x v="4"/>
  </r>
  <r>
    <x v="366"/>
    <x v="0"/>
    <x v="0"/>
    <x v="1"/>
    <n v="299"/>
    <n v="5"/>
    <n v="1495"/>
    <x v="0"/>
    <x v="0"/>
    <x v="4"/>
  </r>
  <r>
    <x v="366"/>
    <x v="0"/>
    <x v="5"/>
    <x v="3"/>
    <n v="499"/>
    <n v="4"/>
    <n v="1996"/>
    <x v="0"/>
    <x v="0"/>
    <x v="0"/>
  </r>
  <r>
    <x v="366"/>
    <x v="1"/>
    <x v="2"/>
    <x v="4"/>
    <n v="399"/>
    <n v="9"/>
    <n v="3591"/>
    <x v="0"/>
    <x v="0"/>
    <x v="0"/>
  </r>
  <r>
    <x v="367"/>
    <x v="1"/>
    <x v="0"/>
    <x v="1"/>
    <n v="299"/>
    <n v="6"/>
    <n v="1794"/>
    <x v="1"/>
    <x v="0"/>
    <x v="3"/>
  </r>
  <r>
    <x v="368"/>
    <x v="1"/>
    <x v="0"/>
    <x v="1"/>
    <n v="299"/>
    <n v="5"/>
    <n v="1495"/>
    <x v="1"/>
    <x v="1"/>
    <x v="3"/>
  </r>
  <r>
    <x v="369"/>
    <x v="2"/>
    <x v="4"/>
    <x v="1"/>
    <n v="299"/>
    <n v="10"/>
    <n v="2990"/>
    <x v="1"/>
    <x v="0"/>
    <x v="2"/>
  </r>
  <r>
    <x v="369"/>
    <x v="1"/>
    <x v="6"/>
    <x v="0"/>
    <n v="199"/>
    <n v="10"/>
    <n v="1990"/>
    <x v="0"/>
    <x v="0"/>
    <x v="4"/>
  </r>
  <r>
    <x v="369"/>
    <x v="1"/>
    <x v="3"/>
    <x v="3"/>
    <n v="499"/>
    <n v="6"/>
    <n v="2994"/>
    <x v="0"/>
    <x v="0"/>
    <x v="4"/>
  </r>
  <r>
    <x v="369"/>
    <x v="1"/>
    <x v="6"/>
    <x v="0"/>
    <n v="199"/>
    <n v="4"/>
    <n v="796"/>
    <x v="1"/>
    <x v="0"/>
    <x v="1"/>
  </r>
  <r>
    <x v="369"/>
    <x v="1"/>
    <x v="0"/>
    <x v="0"/>
    <n v="199"/>
    <n v="4"/>
    <n v="796"/>
    <x v="0"/>
    <x v="0"/>
    <x v="3"/>
  </r>
  <r>
    <x v="369"/>
    <x v="1"/>
    <x v="4"/>
    <x v="1"/>
    <n v="299"/>
    <n v="9"/>
    <n v="2691"/>
    <x v="1"/>
    <x v="1"/>
    <x v="3"/>
  </r>
  <r>
    <x v="370"/>
    <x v="2"/>
    <x v="0"/>
    <x v="1"/>
    <n v="299"/>
    <n v="7"/>
    <n v="2093"/>
    <x v="0"/>
    <x v="0"/>
    <x v="2"/>
  </r>
  <r>
    <x v="371"/>
    <x v="1"/>
    <x v="6"/>
    <x v="2"/>
    <n v="99"/>
    <n v="10"/>
    <n v="990"/>
    <x v="1"/>
    <x v="0"/>
    <x v="0"/>
  </r>
  <r>
    <x v="372"/>
    <x v="2"/>
    <x v="3"/>
    <x v="3"/>
    <n v="499"/>
    <n v="3"/>
    <n v="1497"/>
    <x v="1"/>
    <x v="0"/>
    <x v="0"/>
  </r>
  <r>
    <x v="372"/>
    <x v="0"/>
    <x v="6"/>
    <x v="2"/>
    <n v="99"/>
    <n v="5"/>
    <n v="495"/>
    <x v="0"/>
    <x v="0"/>
    <x v="2"/>
  </r>
  <r>
    <x v="373"/>
    <x v="0"/>
    <x v="2"/>
    <x v="1"/>
    <n v="299"/>
    <n v="9"/>
    <n v="2691"/>
    <x v="1"/>
    <x v="1"/>
    <x v="2"/>
  </r>
  <r>
    <x v="373"/>
    <x v="2"/>
    <x v="3"/>
    <x v="0"/>
    <n v="199"/>
    <n v="3"/>
    <n v="597"/>
    <x v="0"/>
    <x v="0"/>
    <x v="3"/>
  </r>
  <r>
    <x v="373"/>
    <x v="1"/>
    <x v="1"/>
    <x v="0"/>
    <n v="199"/>
    <n v="6"/>
    <n v="1194"/>
    <x v="0"/>
    <x v="0"/>
    <x v="3"/>
  </r>
  <r>
    <x v="373"/>
    <x v="0"/>
    <x v="1"/>
    <x v="2"/>
    <n v="99"/>
    <n v="6"/>
    <n v="594"/>
    <x v="0"/>
    <x v="0"/>
    <x v="3"/>
  </r>
  <r>
    <x v="373"/>
    <x v="0"/>
    <x v="4"/>
    <x v="0"/>
    <n v="199"/>
    <n v="10"/>
    <n v="1990"/>
    <x v="1"/>
    <x v="0"/>
    <x v="3"/>
  </r>
  <r>
    <x v="373"/>
    <x v="2"/>
    <x v="2"/>
    <x v="1"/>
    <n v="299"/>
    <n v="10"/>
    <n v="2990"/>
    <x v="1"/>
    <x v="0"/>
    <x v="1"/>
  </r>
  <r>
    <x v="373"/>
    <x v="1"/>
    <x v="5"/>
    <x v="2"/>
    <n v="99"/>
    <n v="4"/>
    <n v="396"/>
    <x v="0"/>
    <x v="0"/>
    <x v="0"/>
  </r>
  <r>
    <x v="373"/>
    <x v="2"/>
    <x v="6"/>
    <x v="2"/>
    <n v="99"/>
    <n v="3"/>
    <n v="297"/>
    <x v="1"/>
    <x v="0"/>
    <x v="1"/>
  </r>
  <r>
    <x v="373"/>
    <x v="2"/>
    <x v="2"/>
    <x v="4"/>
    <n v="399"/>
    <n v="9"/>
    <n v="3591"/>
    <x v="1"/>
    <x v="0"/>
    <x v="2"/>
  </r>
  <r>
    <x v="373"/>
    <x v="2"/>
    <x v="4"/>
    <x v="4"/>
    <n v="399"/>
    <n v="3"/>
    <n v="1197"/>
    <x v="1"/>
    <x v="0"/>
    <x v="2"/>
  </r>
  <r>
    <x v="373"/>
    <x v="0"/>
    <x v="1"/>
    <x v="1"/>
    <n v="299"/>
    <n v="5"/>
    <n v="1495"/>
    <x v="1"/>
    <x v="0"/>
    <x v="1"/>
  </r>
  <r>
    <x v="373"/>
    <x v="0"/>
    <x v="0"/>
    <x v="1"/>
    <n v="299"/>
    <n v="3"/>
    <n v="897"/>
    <x v="0"/>
    <x v="0"/>
    <x v="0"/>
  </r>
  <r>
    <x v="373"/>
    <x v="2"/>
    <x v="6"/>
    <x v="0"/>
    <n v="199"/>
    <n v="6"/>
    <n v="1194"/>
    <x v="1"/>
    <x v="0"/>
    <x v="0"/>
  </r>
  <r>
    <x v="374"/>
    <x v="2"/>
    <x v="2"/>
    <x v="3"/>
    <n v="499"/>
    <n v="8"/>
    <n v="3992"/>
    <x v="0"/>
    <x v="0"/>
    <x v="4"/>
  </r>
  <r>
    <x v="375"/>
    <x v="2"/>
    <x v="6"/>
    <x v="2"/>
    <n v="99"/>
    <n v="8"/>
    <n v="792"/>
    <x v="0"/>
    <x v="0"/>
    <x v="2"/>
  </r>
  <r>
    <x v="375"/>
    <x v="1"/>
    <x v="4"/>
    <x v="0"/>
    <n v="199"/>
    <n v="6"/>
    <n v="1194"/>
    <x v="1"/>
    <x v="0"/>
    <x v="3"/>
  </r>
  <r>
    <x v="376"/>
    <x v="0"/>
    <x v="3"/>
    <x v="2"/>
    <n v="99"/>
    <n v="9"/>
    <n v="891"/>
    <x v="1"/>
    <x v="0"/>
    <x v="0"/>
  </r>
  <r>
    <x v="376"/>
    <x v="2"/>
    <x v="6"/>
    <x v="0"/>
    <n v="199"/>
    <n v="7"/>
    <n v="1393"/>
    <x v="1"/>
    <x v="0"/>
    <x v="2"/>
  </r>
  <r>
    <x v="376"/>
    <x v="0"/>
    <x v="1"/>
    <x v="3"/>
    <n v="499"/>
    <n v="2"/>
    <n v="998"/>
    <x v="0"/>
    <x v="0"/>
    <x v="0"/>
  </r>
  <r>
    <x v="377"/>
    <x v="0"/>
    <x v="4"/>
    <x v="0"/>
    <n v="199"/>
    <n v="2"/>
    <n v="398"/>
    <x v="0"/>
    <x v="0"/>
    <x v="2"/>
  </r>
  <r>
    <x v="377"/>
    <x v="0"/>
    <x v="5"/>
    <x v="4"/>
    <n v="399"/>
    <n v="8"/>
    <n v="3192"/>
    <x v="0"/>
    <x v="0"/>
    <x v="2"/>
  </r>
  <r>
    <x v="377"/>
    <x v="2"/>
    <x v="3"/>
    <x v="2"/>
    <n v="99"/>
    <n v="7"/>
    <n v="693"/>
    <x v="0"/>
    <x v="0"/>
    <x v="2"/>
  </r>
  <r>
    <x v="377"/>
    <x v="2"/>
    <x v="0"/>
    <x v="3"/>
    <n v="499"/>
    <n v="6"/>
    <n v="2994"/>
    <x v="1"/>
    <x v="0"/>
    <x v="2"/>
  </r>
  <r>
    <x v="377"/>
    <x v="1"/>
    <x v="3"/>
    <x v="0"/>
    <n v="199"/>
    <n v="9"/>
    <n v="1791"/>
    <x v="0"/>
    <x v="0"/>
    <x v="2"/>
  </r>
  <r>
    <x v="378"/>
    <x v="0"/>
    <x v="0"/>
    <x v="3"/>
    <n v="499"/>
    <n v="2"/>
    <n v="998"/>
    <x v="0"/>
    <x v="0"/>
    <x v="3"/>
  </r>
  <r>
    <x v="378"/>
    <x v="1"/>
    <x v="3"/>
    <x v="4"/>
    <n v="399"/>
    <n v="7"/>
    <n v="2793"/>
    <x v="1"/>
    <x v="0"/>
    <x v="1"/>
  </r>
  <r>
    <x v="378"/>
    <x v="0"/>
    <x v="4"/>
    <x v="1"/>
    <n v="299"/>
    <n v="9"/>
    <n v="2691"/>
    <x v="0"/>
    <x v="0"/>
    <x v="0"/>
  </r>
  <r>
    <x v="378"/>
    <x v="0"/>
    <x v="4"/>
    <x v="0"/>
    <n v="199"/>
    <n v="6"/>
    <n v="1194"/>
    <x v="1"/>
    <x v="0"/>
    <x v="0"/>
  </r>
  <r>
    <x v="378"/>
    <x v="1"/>
    <x v="0"/>
    <x v="3"/>
    <n v="499"/>
    <n v="9"/>
    <n v="4491"/>
    <x v="1"/>
    <x v="0"/>
    <x v="2"/>
  </r>
  <r>
    <x v="378"/>
    <x v="0"/>
    <x v="5"/>
    <x v="1"/>
    <n v="299"/>
    <n v="8"/>
    <n v="2392"/>
    <x v="1"/>
    <x v="0"/>
    <x v="1"/>
  </r>
  <r>
    <x v="378"/>
    <x v="2"/>
    <x v="4"/>
    <x v="0"/>
    <n v="199"/>
    <n v="10"/>
    <n v="1990"/>
    <x v="0"/>
    <x v="0"/>
    <x v="0"/>
  </r>
  <r>
    <x v="378"/>
    <x v="1"/>
    <x v="3"/>
    <x v="0"/>
    <n v="199"/>
    <n v="2"/>
    <n v="398"/>
    <x v="0"/>
    <x v="0"/>
    <x v="2"/>
  </r>
  <r>
    <x v="378"/>
    <x v="0"/>
    <x v="1"/>
    <x v="3"/>
    <n v="499"/>
    <n v="10"/>
    <n v="4990"/>
    <x v="0"/>
    <x v="0"/>
    <x v="4"/>
  </r>
  <r>
    <x v="378"/>
    <x v="1"/>
    <x v="4"/>
    <x v="4"/>
    <n v="399"/>
    <n v="7"/>
    <n v="2793"/>
    <x v="0"/>
    <x v="0"/>
    <x v="0"/>
  </r>
  <r>
    <x v="378"/>
    <x v="2"/>
    <x v="0"/>
    <x v="1"/>
    <n v="299"/>
    <n v="9"/>
    <n v="2691"/>
    <x v="1"/>
    <x v="0"/>
    <x v="2"/>
  </r>
  <r>
    <x v="378"/>
    <x v="1"/>
    <x v="0"/>
    <x v="1"/>
    <n v="299"/>
    <n v="6"/>
    <n v="1794"/>
    <x v="0"/>
    <x v="1"/>
    <x v="2"/>
  </r>
  <r>
    <x v="378"/>
    <x v="2"/>
    <x v="5"/>
    <x v="0"/>
    <n v="199"/>
    <n v="2"/>
    <n v="398"/>
    <x v="1"/>
    <x v="0"/>
    <x v="3"/>
  </r>
  <r>
    <x v="378"/>
    <x v="1"/>
    <x v="3"/>
    <x v="2"/>
    <n v="99"/>
    <n v="4"/>
    <n v="396"/>
    <x v="0"/>
    <x v="0"/>
    <x v="3"/>
  </r>
  <r>
    <x v="378"/>
    <x v="1"/>
    <x v="6"/>
    <x v="1"/>
    <n v="299"/>
    <n v="4"/>
    <n v="1196"/>
    <x v="1"/>
    <x v="0"/>
    <x v="0"/>
  </r>
  <r>
    <x v="378"/>
    <x v="0"/>
    <x v="5"/>
    <x v="4"/>
    <n v="399"/>
    <n v="9"/>
    <n v="3591"/>
    <x v="0"/>
    <x v="0"/>
    <x v="4"/>
  </r>
  <r>
    <x v="378"/>
    <x v="0"/>
    <x v="6"/>
    <x v="1"/>
    <n v="299"/>
    <n v="5"/>
    <n v="1495"/>
    <x v="0"/>
    <x v="0"/>
    <x v="2"/>
  </r>
  <r>
    <x v="378"/>
    <x v="0"/>
    <x v="5"/>
    <x v="1"/>
    <n v="299"/>
    <n v="9"/>
    <n v="2691"/>
    <x v="0"/>
    <x v="0"/>
    <x v="2"/>
  </r>
  <r>
    <x v="378"/>
    <x v="1"/>
    <x v="0"/>
    <x v="4"/>
    <n v="399"/>
    <n v="5"/>
    <n v="1995"/>
    <x v="0"/>
    <x v="0"/>
    <x v="1"/>
  </r>
  <r>
    <x v="378"/>
    <x v="0"/>
    <x v="6"/>
    <x v="2"/>
    <n v="99"/>
    <n v="7"/>
    <n v="693"/>
    <x v="0"/>
    <x v="0"/>
    <x v="1"/>
  </r>
  <r>
    <x v="379"/>
    <x v="1"/>
    <x v="3"/>
    <x v="2"/>
    <n v="99"/>
    <n v="8"/>
    <n v="792"/>
    <x v="0"/>
    <x v="0"/>
    <x v="0"/>
  </r>
  <r>
    <x v="379"/>
    <x v="2"/>
    <x v="4"/>
    <x v="2"/>
    <n v="99"/>
    <n v="9"/>
    <n v="891"/>
    <x v="0"/>
    <x v="0"/>
    <x v="3"/>
  </r>
  <r>
    <x v="379"/>
    <x v="1"/>
    <x v="0"/>
    <x v="4"/>
    <n v="399"/>
    <n v="10"/>
    <n v="3990"/>
    <x v="1"/>
    <x v="0"/>
    <x v="2"/>
  </r>
  <r>
    <x v="379"/>
    <x v="0"/>
    <x v="1"/>
    <x v="1"/>
    <n v="299"/>
    <n v="1"/>
    <n v="299"/>
    <x v="0"/>
    <x v="0"/>
    <x v="2"/>
  </r>
  <r>
    <x v="379"/>
    <x v="2"/>
    <x v="2"/>
    <x v="3"/>
    <n v="499"/>
    <n v="10"/>
    <n v="4990"/>
    <x v="0"/>
    <x v="0"/>
    <x v="3"/>
  </r>
  <r>
    <x v="379"/>
    <x v="0"/>
    <x v="5"/>
    <x v="3"/>
    <n v="499"/>
    <n v="4"/>
    <n v="1996"/>
    <x v="1"/>
    <x v="0"/>
    <x v="3"/>
  </r>
  <r>
    <x v="379"/>
    <x v="2"/>
    <x v="0"/>
    <x v="2"/>
    <n v="99"/>
    <n v="9"/>
    <n v="891"/>
    <x v="0"/>
    <x v="0"/>
    <x v="2"/>
  </r>
  <r>
    <x v="379"/>
    <x v="0"/>
    <x v="2"/>
    <x v="1"/>
    <n v="299"/>
    <n v="10"/>
    <n v="2990"/>
    <x v="0"/>
    <x v="0"/>
    <x v="2"/>
  </r>
  <r>
    <x v="380"/>
    <x v="1"/>
    <x v="4"/>
    <x v="1"/>
    <n v="299"/>
    <n v="1"/>
    <n v="299"/>
    <x v="0"/>
    <x v="1"/>
    <x v="2"/>
  </r>
  <r>
    <x v="381"/>
    <x v="2"/>
    <x v="0"/>
    <x v="2"/>
    <n v="99"/>
    <n v="3"/>
    <n v="297"/>
    <x v="0"/>
    <x v="0"/>
    <x v="2"/>
  </r>
  <r>
    <x v="382"/>
    <x v="0"/>
    <x v="1"/>
    <x v="4"/>
    <n v="399"/>
    <n v="1"/>
    <n v="399"/>
    <x v="1"/>
    <x v="0"/>
    <x v="2"/>
  </r>
  <r>
    <x v="382"/>
    <x v="2"/>
    <x v="4"/>
    <x v="4"/>
    <n v="399"/>
    <n v="2"/>
    <n v="798"/>
    <x v="0"/>
    <x v="0"/>
    <x v="3"/>
  </r>
  <r>
    <x v="382"/>
    <x v="1"/>
    <x v="2"/>
    <x v="0"/>
    <n v="199"/>
    <n v="8"/>
    <n v="1592"/>
    <x v="1"/>
    <x v="0"/>
    <x v="1"/>
  </r>
  <r>
    <x v="382"/>
    <x v="1"/>
    <x v="3"/>
    <x v="1"/>
    <n v="299"/>
    <n v="6"/>
    <n v="1794"/>
    <x v="0"/>
    <x v="0"/>
    <x v="4"/>
  </r>
  <r>
    <x v="382"/>
    <x v="2"/>
    <x v="0"/>
    <x v="4"/>
    <n v="399"/>
    <n v="4"/>
    <n v="1596"/>
    <x v="0"/>
    <x v="0"/>
    <x v="4"/>
  </r>
  <r>
    <x v="382"/>
    <x v="2"/>
    <x v="5"/>
    <x v="2"/>
    <n v="99"/>
    <n v="7"/>
    <n v="693"/>
    <x v="0"/>
    <x v="0"/>
    <x v="2"/>
  </r>
  <r>
    <x v="382"/>
    <x v="2"/>
    <x v="0"/>
    <x v="3"/>
    <n v="499"/>
    <n v="2"/>
    <n v="998"/>
    <x v="1"/>
    <x v="0"/>
    <x v="2"/>
  </r>
  <r>
    <x v="382"/>
    <x v="2"/>
    <x v="5"/>
    <x v="4"/>
    <n v="399"/>
    <n v="1"/>
    <n v="399"/>
    <x v="1"/>
    <x v="0"/>
    <x v="3"/>
  </r>
  <r>
    <x v="382"/>
    <x v="1"/>
    <x v="1"/>
    <x v="2"/>
    <n v="99"/>
    <n v="8"/>
    <n v="792"/>
    <x v="0"/>
    <x v="0"/>
    <x v="3"/>
  </r>
  <r>
    <x v="382"/>
    <x v="2"/>
    <x v="3"/>
    <x v="2"/>
    <n v="99"/>
    <n v="4"/>
    <n v="396"/>
    <x v="0"/>
    <x v="0"/>
    <x v="2"/>
  </r>
  <r>
    <x v="383"/>
    <x v="2"/>
    <x v="1"/>
    <x v="0"/>
    <n v="199"/>
    <n v="1"/>
    <n v="199"/>
    <x v="0"/>
    <x v="0"/>
    <x v="3"/>
  </r>
  <r>
    <x v="383"/>
    <x v="0"/>
    <x v="5"/>
    <x v="1"/>
    <n v="299"/>
    <n v="7"/>
    <n v="2093"/>
    <x v="0"/>
    <x v="0"/>
    <x v="2"/>
  </r>
  <r>
    <x v="383"/>
    <x v="0"/>
    <x v="1"/>
    <x v="0"/>
    <n v="199"/>
    <n v="2"/>
    <n v="398"/>
    <x v="0"/>
    <x v="1"/>
    <x v="2"/>
  </r>
  <r>
    <x v="383"/>
    <x v="0"/>
    <x v="5"/>
    <x v="0"/>
    <n v="199"/>
    <n v="2"/>
    <n v="398"/>
    <x v="0"/>
    <x v="0"/>
    <x v="0"/>
  </r>
  <r>
    <x v="383"/>
    <x v="2"/>
    <x v="6"/>
    <x v="1"/>
    <n v="299"/>
    <n v="5"/>
    <n v="1495"/>
    <x v="0"/>
    <x v="0"/>
    <x v="1"/>
  </r>
  <r>
    <x v="383"/>
    <x v="1"/>
    <x v="4"/>
    <x v="1"/>
    <n v="299"/>
    <n v="4"/>
    <n v="1196"/>
    <x v="1"/>
    <x v="0"/>
    <x v="2"/>
  </r>
  <r>
    <x v="383"/>
    <x v="1"/>
    <x v="4"/>
    <x v="1"/>
    <n v="299"/>
    <n v="5"/>
    <n v="1495"/>
    <x v="0"/>
    <x v="1"/>
    <x v="3"/>
  </r>
  <r>
    <x v="384"/>
    <x v="0"/>
    <x v="0"/>
    <x v="3"/>
    <n v="499"/>
    <n v="10"/>
    <n v="4990"/>
    <x v="1"/>
    <x v="0"/>
    <x v="3"/>
  </r>
  <r>
    <x v="384"/>
    <x v="1"/>
    <x v="5"/>
    <x v="0"/>
    <n v="199"/>
    <n v="1"/>
    <n v="199"/>
    <x v="0"/>
    <x v="0"/>
    <x v="3"/>
  </r>
  <r>
    <x v="384"/>
    <x v="0"/>
    <x v="1"/>
    <x v="3"/>
    <n v="499"/>
    <n v="10"/>
    <n v="4990"/>
    <x v="1"/>
    <x v="0"/>
    <x v="2"/>
  </r>
  <r>
    <x v="384"/>
    <x v="1"/>
    <x v="1"/>
    <x v="2"/>
    <n v="99"/>
    <n v="6"/>
    <n v="594"/>
    <x v="1"/>
    <x v="0"/>
    <x v="2"/>
  </r>
  <r>
    <x v="384"/>
    <x v="1"/>
    <x v="3"/>
    <x v="1"/>
    <n v="299"/>
    <n v="6"/>
    <n v="1794"/>
    <x v="1"/>
    <x v="0"/>
    <x v="3"/>
  </r>
  <r>
    <x v="384"/>
    <x v="1"/>
    <x v="6"/>
    <x v="0"/>
    <n v="199"/>
    <n v="1"/>
    <n v="199"/>
    <x v="0"/>
    <x v="0"/>
    <x v="2"/>
  </r>
  <r>
    <x v="385"/>
    <x v="1"/>
    <x v="2"/>
    <x v="3"/>
    <n v="499"/>
    <n v="4"/>
    <n v="1996"/>
    <x v="0"/>
    <x v="0"/>
    <x v="2"/>
  </r>
  <r>
    <x v="386"/>
    <x v="1"/>
    <x v="5"/>
    <x v="1"/>
    <n v="299"/>
    <n v="3"/>
    <n v="897"/>
    <x v="0"/>
    <x v="0"/>
    <x v="2"/>
  </r>
  <r>
    <x v="386"/>
    <x v="1"/>
    <x v="4"/>
    <x v="0"/>
    <n v="199"/>
    <n v="1"/>
    <n v="199"/>
    <x v="0"/>
    <x v="0"/>
    <x v="1"/>
  </r>
  <r>
    <x v="386"/>
    <x v="1"/>
    <x v="3"/>
    <x v="2"/>
    <n v="99"/>
    <n v="2"/>
    <n v="198"/>
    <x v="0"/>
    <x v="0"/>
    <x v="4"/>
  </r>
  <r>
    <x v="386"/>
    <x v="0"/>
    <x v="3"/>
    <x v="1"/>
    <n v="299"/>
    <n v="6"/>
    <n v="1794"/>
    <x v="0"/>
    <x v="0"/>
    <x v="0"/>
  </r>
  <r>
    <x v="386"/>
    <x v="1"/>
    <x v="2"/>
    <x v="0"/>
    <n v="199"/>
    <n v="7"/>
    <n v="1393"/>
    <x v="1"/>
    <x v="1"/>
    <x v="2"/>
  </r>
  <r>
    <x v="387"/>
    <x v="1"/>
    <x v="1"/>
    <x v="2"/>
    <n v="99"/>
    <n v="3"/>
    <n v="297"/>
    <x v="0"/>
    <x v="1"/>
    <x v="2"/>
  </r>
  <r>
    <x v="387"/>
    <x v="2"/>
    <x v="2"/>
    <x v="1"/>
    <n v="299"/>
    <n v="3"/>
    <n v="897"/>
    <x v="0"/>
    <x v="0"/>
    <x v="0"/>
  </r>
  <r>
    <x v="388"/>
    <x v="2"/>
    <x v="1"/>
    <x v="1"/>
    <n v="299"/>
    <n v="5"/>
    <n v="1495"/>
    <x v="1"/>
    <x v="0"/>
    <x v="0"/>
  </r>
  <r>
    <x v="389"/>
    <x v="1"/>
    <x v="4"/>
    <x v="3"/>
    <n v="499"/>
    <n v="6"/>
    <n v="2994"/>
    <x v="1"/>
    <x v="0"/>
    <x v="2"/>
  </r>
  <r>
    <x v="389"/>
    <x v="0"/>
    <x v="5"/>
    <x v="1"/>
    <n v="299"/>
    <n v="1"/>
    <n v="299"/>
    <x v="0"/>
    <x v="0"/>
    <x v="1"/>
  </r>
  <r>
    <x v="389"/>
    <x v="0"/>
    <x v="1"/>
    <x v="2"/>
    <n v="99"/>
    <n v="5"/>
    <n v="495"/>
    <x v="0"/>
    <x v="0"/>
    <x v="3"/>
  </r>
  <r>
    <x v="389"/>
    <x v="0"/>
    <x v="0"/>
    <x v="4"/>
    <n v="399"/>
    <n v="10"/>
    <n v="3990"/>
    <x v="0"/>
    <x v="0"/>
    <x v="3"/>
  </r>
  <r>
    <x v="390"/>
    <x v="0"/>
    <x v="2"/>
    <x v="4"/>
    <n v="399"/>
    <n v="10"/>
    <n v="3990"/>
    <x v="0"/>
    <x v="0"/>
    <x v="1"/>
  </r>
  <r>
    <x v="390"/>
    <x v="2"/>
    <x v="4"/>
    <x v="3"/>
    <n v="499"/>
    <n v="4"/>
    <n v="1996"/>
    <x v="0"/>
    <x v="0"/>
    <x v="4"/>
  </r>
  <r>
    <x v="391"/>
    <x v="2"/>
    <x v="5"/>
    <x v="0"/>
    <n v="199"/>
    <n v="5"/>
    <n v="995"/>
    <x v="0"/>
    <x v="0"/>
    <x v="0"/>
  </r>
  <r>
    <x v="392"/>
    <x v="2"/>
    <x v="6"/>
    <x v="3"/>
    <n v="499"/>
    <n v="9"/>
    <n v="4491"/>
    <x v="0"/>
    <x v="0"/>
    <x v="2"/>
  </r>
  <r>
    <x v="393"/>
    <x v="2"/>
    <x v="6"/>
    <x v="1"/>
    <n v="299"/>
    <n v="6"/>
    <n v="1794"/>
    <x v="0"/>
    <x v="0"/>
    <x v="3"/>
  </r>
  <r>
    <x v="393"/>
    <x v="2"/>
    <x v="6"/>
    <x v="3"/>
    <n v="499"/>
    <n v="2"/>
    <n v="998"/>
    <x v="0"/>
    <x v="1"/>
    <x v="2"/>
  </r>
  <r>
    <x v="393"/>
    <x v="0"/>
    <x v="2"/>
    <x v="1"/>
    <n v="299"/>
    <n v="3"/>
    <n v="897"/>
    <x v="0"/>
    <x v="0"/>
    <x v="0"/>
  </r>
  <r>
    <x v="393"/>
    <x v="0"/>
    <x v="4"/>
    <x v="4"/>
    <n v="399"/>
    <n v="2"/>
    <n v="798"/>
    <x v="1"/>
    <x v="0"/>
    <x v="3"/>
  </r>
  <r>
    <x v="393"/>
    <x v="0"/>
    <x v="3"/>
    <x v="3"/>
    <n v="499"/>
    <n v="5"/>
    <n v="2495"/>
    <x v="0"/>
    <x v="0"/>
    <x v="0"/>
  </r>
  <r>
    <x v="393"/>
    <x v="2"/>
    <x v="6"/>
    <x v="2"/>
    <n v="99"/>
    <n v="3"/>
    <n v="297"/>
    <x v="0"/>
    <x v="0"/>
    <x v="2"/>
  </r>
  <r>
    <x v="393"/>
    <x v="2"/>
    <x v="2"/>
    <x v="0"/>
    <n v="199"/>
    <n v="7"/>
    <n v="1393"/>
    <x v="0"/>
    <x v="0"/>
    <x v="3"/>
  </r>
  <r>
    <x v="393"/>
    <x v="1"/>
    <x v="3"/>
    <x v="0"/>
    <n v="199"/>
    <n v="8"/>
    <n v="1592"/>
    <x v="0"/>
    <x v="0"/>
    <x v="0"/>
  </r>
  <r>
    <x v="393"/>
    <x v="0"/>
    <x v="3"/>
    <x v="4"/>
    <n v="399"/>
    <n v="5"/>
    <n v="1995"/>
    <x v="1"/>
    <x v="0"/>
    <x v="2"/>
  </r>
  <r>
    <x v="393"/>
    <x v="0"/>
    <x v="1"/>
    <x v="3"/>
    <n v="499"/>
    <n v="6"/>
    <n v="2994"/>
    <x v="0"/>
    <x v="0"/>
    <x v="2"/>
  </r>
  <r>
    <x v="393"/>
    <x v="0"/>
    <x v="1"/>
    <x v="1"/>
    <n v="299"/>
    <n v="8"/>
    <n v="2392"/>
    <x v="1"/>
    <x v="0"/>
    <x v="3"/>
  </r>
  <r>
    <x v="393"/>
    <x v="2"/>
    <x v="4"/>
    <x v="0"/>
    <n v="199"/>
    <n v="6"/>
    <n v="1194"/>
    <x v="0"/>
    <x v="0"/>
    <x v="0"/>
  </r>
  <r>
    <x v="393"/>
    <x v="2"/>
    <x v="3"/>
    <x v="2"/>
    <n v="99"/>
    <n v="6"/>
    <n v="594"/>
    <x v="0"/>
    <x v="0"/>
    <x v="2"/>
  </r>
  <r>
    <x v="394"/>
    <x v="0"/>
    <x v="4"/>
    <x v="0"/>
    <n v="199"/>
    <n v="1"/>
    <n v="199"/>
    <x v="0"/>
    <x v="0"/>
    <x v="2"/>
  </r>
  <r>
    <x v="394"/>
    <x v="1"/>
    <x v="1"/>
    <x v="0"/>
    <n v="199"/>
    <n v="4"/>
    <n v="796"/>
    <x v="0"/>
    <x v="0"/>
    <x v="2"/>
  </r>
  <r>
    <x v="394"/>
    <x v="2"/>
    <x v="1"/>
    <x v="0"/>
    <n v="199"/>
    <n v="5"/>
    <n v="995"/>
    <x v="0"/>
    <x v="0"/>
    <x v="0"/>
  </r>
  <r>
    <x v="394"/>
    <x v="0"/>
    <x v="1"/>
    <x v="1"/>
    <n v="299"/>
    <n v="6"/>
    <n v="1794"/>
    <x v="0"/>
    <x v="0"/>
    <x v="2"/>
  </r>
  <r>
    <x v="394"/>
    <x v="2"/>
    <x v="6"/>
    <x v="3"/>
    <n v="499"/>
    <n v="6"/>
    <n v="2994"/>
    <x v="0"/>
    <x v="0"/>
    <x v="2"/>
  </r>
  <r>
    <x v="394"/>
    <x v="2"/>
    <x v="0"/>
    <x v="2"/>
    <n v="99"/>
    <n v="3"/>
    <n v="297"/>
    <x v="0"/>
    <x v="0"/>
    <x v="2"/>
  </r>
  <r>
    <x v="395"/>
    <x v="0"/>
    <x v="6"/>
    <x v="2"/>
    <n v="99"/>
    <n v="4"/>
    <n v="396"/>
    <x v="1"/>
    <x v="0"/>
    <x v="2"/>
  </r>
  <r>
    <x v="395"/>
    <x v="2"/>
    <x v="4"/>
    <x v="1"/>
    <n v="299"/>
    <n v="5"/>
    <n v="1495"/>
    <x v="1"/>
    <x v="0"/>
    <x v="3"/>
  </r>
  <r>
    <x v="395"/>
    <x v="2"/>
    <x v="0"/>
    <x v="2"/>
    <n v="99"/>
    <n v="1"/>
    <n v="99"/>
    <x v="0"/>
    <x v="0"/>
    <x v="2"/>
  </r>
  <r>
    <x v="396"/>
    <x v="1"/>
    <x v="5"/>
    <x v="2"/>
    <n v="99"/>
    <n v="6"/>
    <n v="594"/>
    <x v="1"/>
    <x v="1"/>
    <x v="1"/>
  </r>
  <r>
    <x v="396"/>
    <x v="2"/>
    <x v="1"/>
    <x v="3"/>
    <n v="499"/>
    <n v="2"/>
    <n v="998"/>
    <x v="1"/>
    <x v="0"/>
    <x v="3"/>
  </r>
  <r>
    <x v="396"/>
    <x v="1"/>
    <x v="3"/>
    <x v="2"/>
    <n v="99"/>
    <n v="2"/>
    <n v="198"/>
    <x v="0"/>
    <x v="0"/>
    <x v="1"/>
  </r>
  <r>
    <x v="397"/>
    <x v="2"/>
    <x v="4"/>
    <x v="4"/>
    <n v="399"/>
    <n v="5"/>
    <n v="1995"/>
    <x v="0"/>
    <x v="0"/>
    <x v="0"/>
  </r>
  <r>
    <x v="397"/>
    <x v="2"/>
    <x v="4"/>
    <x v="1"/>
    <n v="299"/>
    <n v="1"/>
    <n v="299"/>
    <x v="0"/>
    <x v="0"/>
    <x v="3"/>
  </r>
  <r>
    <x v="397"/>
    <x v="1"/>
    <x v="5"/>
    <x v="0"/>
    <n v="199"/>
    <n v="9"/>
    <n v="1791"/>
    <x v="1"/>
    <x v="0"/>
    <x v="2"/>
  </r>
  <r>
    <x v="397"/>
    <x v="2"/>
    <x v="4"/>
    <x v="3"/>
    <n v="499"/>
    <n v="5"/>
    <n v="2495"/>
    <x v="0"/>
    <x v="0"/>
    <x v="3"/>
  </r>
  <r>
    <x v="397"/>
    <x v="2"/>
    <x v="3"/>
    <x v="3"/>
    <n v="499"/>
    <n v="6"/>
    <n v="2994"/>
    <x v="0"/>
    <x v="0"/>
    <x v="0"/>
  </r>
  <r>
    <x v="397"/>
    <x v="1"/>
    <x v="3"/>
    <x v="4"/>
    <n v="399"/>
    <n v="8"/>
    <n v="3192"/>
    <x v="0"/>
    <x v="0"/>
    <x v="2"/>
  </r>
  <r>
    <x v="397"/>
    <x v="0"/>
    <x v="0"/>
    <x v="0"/>
    <n v="199"/>
    <n v="2"/>
    <n v="398"/>
    <x v="1"/>
    <x v="0"/>
    <x v="0"/>
  </r>
  <r>
    <x v="397"/>
    <x v="0"/>
    <x v="3"/>
    <x v="1"/>
    <n v="299"/>
    <n v="4"/>
    <n v="1196"/>
    <x v="1"/>
    <x v="1"/>
    <x v="0"/>
  </r>
  <r>
    <x v="397"/>
    <x v="1"/>
    <x v="5"/>
    <x v="0"/>
    <n v="199"/>
    <n v="4"/>
    <n v="796"/>
    <x v="1"/>
    <x v="0"/>
    <x v="2"/>
  </r>
  <r>
    <x v="398"/>
    <x v="0"/>
    <x v="0"/>
    <x v="3"/>
    <n v="499"/>
    <n v="4"/>
    <n v="1996"/>
    <x v="0"/>
    <x v="0"/>
    <x v="3"/>
  </r>
  <r>
    <x v="398"/>
    <x v="0"/>
    <x v="4"/>
    <x v="3"/>
    <n v="499"/>
    <n v="2"/>
    <n v="998"/>
    <x v="1"/>
    <x v="0"/>
    <x v="0"/>
  </r>
  <r>
    <x v="398"/>
    <x v="2"/>
    <x v="0"/>
    <x v="1"/>
    <n v="299"/>
    <n v="8"/>
    <n v="2392"/>
    <x v="1"/>
    <x v="0"/>
    <x v="0"/>
  </r>
  <r>
    <x v="399"/>
    <x v="2"/>
    <x v="5"/>
    <x v="3"/>
    <n v="499"/>
    <n v="8"/>
    <n v="3992"/>
    <x v="1"/>
    <x v="0"/>
    <x v="0"/>
  </r>
  <r>
    <x v="400"/>
    <x v="1"/>
    <x v="2"/>
    <x v="3"/>
    <n v="499"/>
    <n v="10"/>
    <n v="4990"/>
    <x v="0"/>
    <x v="0"/>
    <x v="4"/>
  </r>
  <r>
    <x v="400"/>
    <x v="2"/>
    <x v="1"/>
    <x v="4"/>
    <n v="399"/>
    <n v="8"/>
    <n v="3192"/>
    <x v="1"/>
    <x v="0"/>
    <x v="3"/>
  </r>
  <r>
    <x v="401"/>
    <x v="1"/>
    <x v="5"/>
    <x v="1"/>
    <n v="299"/>
    <n v="6"/>
    <n v="1794"/>
    <x v="0"/>
    <x v="0"/>
    <x v="3"/>
  </r>
  <r>
    <x v="401"/>
    <x v="0"/>
    <x v="2"/>
    <x v="4"/>
    <n v="399"/>
    <n v="7"/>
    <n v="2793"/>
    <x v="1"/>
    <x v="0"/>
    <x v="0"/>
  </r>
  <r>
    <x v="401"/>
    <x v="1"/>
    <x v="5"/>
    <x v="4"/>
    <n v="399"/>
    <n v="5"/>
    <n v="1995"/>
    <x v="0"/>
    <x v="0"/>
    <x v="0"/>
  </r>
  <r>
    <x v="401"/>
    <x v="1"/>
    <x v="0"/>
    <x v="1"/>
    <n v="299"/>
    <n v="7"/>
    <n v="2093"/>
    <x v="1"/>
    <x v="0"/>
    <x v="3"/>
  </r>
  <r>
    <x v="401"/>
    <x v="0"/>
    <x v="0"/>
    <x v="4"/>
    <n v="399"/>
    <n v="7"/>
    <n v="2793"/>
    <x v="1"/>
    <x v="1"/>
    <x v="3"/>
  </r>
  <r>
    <x v="402"/>
    <x v="2"/>
    <x v="5"/>
    <x v="4"/>
    <n v="399"/>
    <n v="10"/>
    <n v="3990"/>
    <x v="1"/>
    <x v="0"/>
    <x v="2"/>
  </r>
  <r>
    <x v="402"/>
    <x v="0"/>
    <x v="3"/>
    <x v="1"/>
    <n v="299"/>
    <n v="6"/>
    <n v="1794"/>
    <x v="1"/>
    <x v="0"/>
    <x v="3"/>
  </r>
  <r>
    <x v="403"/>
    <x v="0"/>
    <x v="5"/>
    <x v="0"/>
    <n v="199"/>
    <n v="1"/>
    <n v="199"/>
    <x v="1"/>
    <x v="0"/>
    <x v="2"/>
  </r>
  <r>
    <x v="404"/>
    <x v="2"/>
    <x v="0"/>
    <x v="2"/>
    <n v="99"/>
    <n v="10"/>
    <n v="990"/>
    <x v="1"/>
    <x v="0"/>
    <x v="2"/>
  </r>
  <r>
    <x v="404"/>
    <x v="0"/>
    <x v="6"/>
    <x v="1"/>
    <n v="299"/>
    <n v="6"/>
    <n v="1794"/>
    <x v="0"/>
    <x v="0"/>
    <x v="4"/>
  </r>
  <r>
    <x v="404"/>
    <x v="1"/>
    <x v="2"/>
    <x v="3"/>
    <n v="499"/>
    <n v="5"/>
    <n v="2495"/>
    <x v="0"/>
    <x v="0"/>
    <x v="2"/>
  </r>
  <r>
    <x v="404"/>
    <x v="1"/>
    <x v="0"/>
    <x v="4"/>
    <n v="399"/>
    <n v="7"/>
    <n v="2793"/>
    <x v="0"/>
    <x v="0"/>
    <x v="2"/>
  </r>
  <r>
    <x v="404"/>
    <x v="2"/>
    <x v="3"/>
    <x v="4"/>
    <n v="399"/>
    <n v="4"/>
    <n v="1596"/>
    <x v="0"/>
    <x v="0"/>
    <x v="2"/>
  </r>
  <r>
    <x v="404"/>
    <x v="0"/>
    <x v="5"/>
    <x v="0"/>
    <n v="199"/>
    <n v="4"/>
    <n v="796"/>
    <x v="0"/>
    <x v="0"/>
    <x v="2"/>
  </r>
  <r>
    <x v="404"/>
    <x v="0"/>
    <x v="2"/>
    <x v="0"/>
    <n v="199"/>
    <n v="9"/>
    <n v="1791"/>
    <x v="1"/>
    <x v="0"/>
    <x v="2"/>
  </r>
  <r>
    <x v="404"/>
    <x v="0"/>
    <x v="3"/>
    <x v="1"/>
    <n v="299"/>
    <n v="4"/>
    <n v="1196"/>
    <x v="0"/>
    <x v="0"/>
    <x v="2"/>
  </r>
  <r>
    <x v="404"/>
    <x v="0"/>
    <x v="5"/>
    <x v="1"/>
    <n v="299"/>
    <n v="8"/>
    <n v="2392"/>
    <x v="0"/>
    <x v="1"/>
    <x v="1"/>
  </r>
  <r>
    <x v="404"/>
    <x v="1"/>
    <x v="3"/>
    <x v="0"/>
    <n v="199"/>
    <n v="4"/>
    <n v="796"/>
    <x v="1"/>
    <x v="1"/>
    <x v="2"/>
  </r>
  <r>
    <x v="404"/>
    <x v="0"/>
    <x v="1"/>
    <x v="2"/>
    <n v="99"/>
    <n v="8"/>
    <n v="792"/>
    <x v="1"/>
    <x v="0"/>
    <x v="2"/>
  </r>
  <r>
    <x v="404"/>
    <x v="1"/>
    <x v="5"/>
    <x v="0"/>
    <n v="199"/>
    <n v="3"/>
    <n v="597"/>
    <x v="1"/>
    <x v="0"/>
    <x v="0"/>
  </r>
  <r>
    <x v="404"/>
    <x v="1"/>
    <x v="3"/>
    <x v="1"/>
    <n v="299"/>
    <n v="1"/>
    <n v="299"/>
    <x v="0"/>
    <x v="1"/>
    <x v="3"/>
  </r>
  <r>
    <x v="404"/>
    <x v="0"/>
    <x v="6"/>
    <x v="3"/>
    <n v="499"/>
    <n v="3"/>
    <n v="1497"/>
    <x v="1"/>
    <x v="0"/>
    <x v="0"/>
  </r>
  <r>
    <x v="404"/>
    <x v="0"/>
    <x v="1"/>
    <x v="4"/>
    <n v="399"/>
    <n v="10"/>
    <n v="3990"/>
    <x v="1"/>
    <x v="0"/>
    <x v="3"/>
  </r>
  <r>
    <x v="404"/>
    <x v="1"/>
    <x v="6"/>
    <x v="3"/>
    <n v="499"/>
    <n v="1"/>
    <n v="499"/>
    <x v="0"/>
    <x v="0"/>
    <x v="2"/>
  </r>
  <r>
    <x v="404"/>
    <x v="2"/>
    <x v="2"/>
    <x v="3"/>
    <n v="499"/>
    <n v="3"/>
    <n v="1497"/>
    <x v="1"/>
    <x v="1"/>
    <x v="0"/>
  </r>
  <r>
    <x v="404"/>
    <x v="2"/>
    <x v="0"/>
    <x v="3"/>
    <n v="499"/>
    <n v="2"/>
    <n v="998"/>
    <x v="0"/>
    <x v="0"/>
    <x v="2"/>
  </r>
  <r>
    <x v="404"/>
    <x v="2"/>
    <x v="3"/>
    <x v="3"/>
    <n v="499"/>
    <n v="6"/>
    <n v="2994"/>
    <x v="0"/>
    <x v="0"/>
    <x v="4"/>
  </r>
  <r>
    <x v="404"/>
    <x v="1"/>
    <x v="6"/>
    <x v="3"/>
    <n v="499"/>
    <n v="7"/>
    <n v="3493"/>
    <x v="0"/>
    <x v="0"/>
    <x v="0"/>
  </r>
  <r>
    <x v="404"/>
    <x v="2"/>
    <x v="6"/>
    <x v="3"/>
    <n v="499"/>
    <n v="2"/>
    <n v="998"/>
    <x v="0"/>
    <x v="0"/>
    <x v="2"/>
  </r>
  <r>
    <x v="404"/>
    <x v="2"/>
    <x v="0"/>
    <x v="0"/>
    <n v="199"/>
    <n v="9"/>
    <n v="1791"/>
    <x v="0"/>
    <x v="0"/>
    <x v="2"/>
  </r>
  <r>
    <x v="404"/>
    <x v="0"/>
    <x v="6"/>
    <x v="1"/>
    <n v="299"/>
    <n v="3"/>
    <n v="897"/>
    <x v="1"/>
    <x v="0"/>
    <x v="2"/>
  </r>
  <r>
    <x v="404"/>
    <x v="0"/>
    <x v="1"/>
    <x v="0"/>
    <n v="199"/>
    <n v="2"/>
    <n v="398"/>
    <x v="0"/>
    <x v="0"/>
    <x v="2"/>
  </r>
  <r>
    <x v="404"/>
    <x v="1"/>
    <x v="3"/>
    <x v="1"/>
    <n v="299"/>
    <n v="7"/>
    <n v="2093"/>
    <x v="0"/>
    <x v="0"/>
    <x v="2"/>
  </r>
  <r>
    <x v="405"/>
    <x v="2"/>
    <x v="4"/>
    <x v="2"/>
    <n v="99"/>
    <n v="4"/>
    <n v="396"/>
    <x v="1"/>
    <x v="1"/>
    <x v="3"/>
  </r>
  <r>
    <x v="406"/>
    <x v="2"/>
    <x v="2"/>
    <x v="2"/>
    <n v="99"/>
    <n v="1"/>
    <n v="99"/>
    <x v="1"/>
    <x v="0"/>
    <x v="3"/>
  </r>
  <r>
    <x v="406"/>
    <x v="1"/>
    <x v="3"/>
    <x v="1"/>
    <n v="299"/>
    <n v="4"/>
    <n v="1196"/>
    <x v="1"/>
    <x v="0"/>
    <x v="2"/>
  </r>
  <r>
    <x v="406"/>
    <x v="0"/>
    <x v="0"/>
    <x v="2"/>
    <n v="99"/>
    <n v="8"/>
    <n v="792"/>
    <x v="0"/>
    <x v="0"/>
    <x v="2"/>
  </r>
  <r>
    <x v="406"/>
    <x v="2"/>
    <x v="4"/>
    <x v="3"/>
    <n v="499"/>
    <n v="5"/>
    <n v="2495"/>
    <x v="0"/>
    <x v="0"/>
    <x v="4"/>
  </r>
  <r>
    <x v="406"/>
    <x v="1"/>
    <x v="5"/>
    <x v="3"/>
    <n v="499"/>
    <n v="10"/>
    <n v="4990"/>
    <x v="0"/>
    <x v="1"/>
    <x v="2"/>
  </r>
  <r>
    <x v="406"/>
    <x v="2"/>
    <x v="3"/>
    <x v="3"/>
    <n v="499"/>
    <n v="2"/>
    <n v="998"/>
    <x v="0"/>
    <x v="0"/>
    <x v="0"/>
  </r>
  <r>
    <x v="406"/>
    <x v="2"/>
    <x v="1"/>
    <x v="0"/>
    <n v="199"/>
    <n v="3"/>
    <n v="597"/>
    <x v="0"/>
    <x v="0"/>
    <x v="1"/>
  </r>
  <r>
    <x v="406"/>
    <x v="2"/>
    <x v="4"/>
    <x v="4"/>
    <n v="399"/>
    <n v="2"/>
    <n v="798"/>
    <x v="0"/>
    <x v="0"/>
    <x v="0"/>
  </r>
  <r>
    <x v="406"/>
    <x v="0"/>
    <x v="1"/>
    <x v="2"/>
    <n v="99"/>
    <n v="7"/>
    <n v="693"/>
    <x v="0"/>
    <x v="0"/>
    <x v="3"/>
  </r>
  <r>
    <x v="406"/>
    <x v="2"/>
    <x v="6"/>
    <x v="4"/>
    <n v="399"/>
    <n v="5"/>
    <n v="1995"/>
    <x v="1"/>
    <x v="0"/>
    <x v="3"/>
  </r>
  <r>
    <x v="407"/>
    <x v="1"/>
    <x v="5"/>
    <x v="2"/>
    <n v="99"/>
    <n v="2"/>
    <n v="198"/>
    <x v="0"/>
    <x v="0"/>
    <x v="2"/>
  </r>
  <r>
    <x v="407"/>
    <x v="2"/>
    <x v="6"/>
    <x v="4"/>
    <n v="399"/>
    <n v="3"/>
    <n v="1197"/>
    <x v="0"/>
    <x v="0"/>
    <x v="0"/>
  </r>
  <r>
    <x v="407"/>
    <x v="1"/>
    <x v="3"/>
    <x v="0"/>
    <n v="199"/>
    <n v="2"/>
    <n v="398"/>
    <x v="0"/>
    <x v="0"/>
    <x v="0"/>
  </r>
  <r>
    <x v="407"/>
    <x v="2"/>
    <x v="1"/>
    <x v="4"/>
    <n v="399"/>
    <n v="2"/>
    <n v="798"/>
    <x v="0"/>
    <x v="0"/>
    <x v="3"/>
  </r>
  <r>
    <x v="407"/>
    <x v="1"/>
    <x v="3"/>
    <x v="2"/>
    <n v="99"/>
    <n v="4"/>
    <n v="396"/>
    <x v="0"/>
    <x v="0"/>
    <x v="2"/>
  </r>
  <r>
    <x v="407"/>
    <x v="1"/>
    <x v="6"/>
    <x v="0"/>
    <n v="199"/>
    <n v="8"/>
    <n v="1592"/>
    <x v="1"/>
    <x v="0"/>
    <x v="2"/>
  </r>
  <r>
    <x v="407"/>
    <x v="1"/>
    <x v="2"/>
    <x v="3"/>
    <n v="499"/>
    <n v="5"/>
    <n v="2495"/>
    <x v="0"/>
    <x v="0"/>
    <x v="2"/>
  </r>
  <r>
    <x v="407"/>
    <x v="1"/>
    <x v="1"/>
    <x v="0"/>
    <n v="199"/>
    <n v="2"/>
    <n v="398"/>
    <x v="0"/>
    <x v="0"/>
    <x v="3"/>
  </r>
  <r>
    <x v="408"/>
    <x v="2"/>
    <x v="3"/>
    <x v="0"/>
    <n v="199"/>
    <n v="7"/>
    <n v="1393"/>
    <x v="0"/>
    <x v="0"/>
    <x v="0"/>
  </r>
  <r>
    <x v="408"/>
    <x v="2"/>
    <x v="0"/>
    <x v="4"/>
    <n v="399"/>
    <n v="5"/>
    <n v="1995"/>
    <x v="0"/>
    <x v="0"/>
    <x v="2"/>
  </r>
  <r>
    <x v="408"/>
    <x v="0"/>
    <x v="0"/>
    <x v="0"/>
    <n v="199"/>
    <n v="4"/>
    <n v="796"/>
    <x v="0"/>
    <x v="0"/>
    <x v="2"/>
  </r>
  <r>
    <x v="408"/>
    <x v="0"/>
    <x v="3"/>
    <x v="4"/>
    <n v="399"/>
    <n v="4"/>
    <n v="1596"/>
    <x v="0"/>
    <x v="0"/>
    <x v="0"/>
  </r>
  <r>
    <x v="408"/>
    <x v="1"/>
    <x v="3"/>
    <x v="2"/>
    <n v="99"/>
    <n v="1"/>
    <n v="99"/>
    <x v="1"/>
    <x v="0"/>
    <x v="2"/>
  </r>
  <r>
    <x v="409"/>
    <x v="0"/>
    <x v="4"/>
    <x v="4"/>
    <n v="399"/>
    <n v="5"/>
    <n v="1995"/>
    <x v="0"/>
    <x v="0"/>
    <x v="0"/>
  </r>
  <r>
    <x v="410"/>
    <x v="1"/>
    <x v="2"/>
    <x v="1"/>
    <n v="299"/>
    <n v="8"/>
    <n v="2392"/>
    <x v="0"/>
    <x v="0"/>
    <x v="2"/>
  </r>
  <r>
    <x v="411"/>
    <x v="0"/>
    <x v="0"/>
    <x v="3"/>
    <n v="499"/>
    <n v="8"/>
    <n v="3992"/>
    <x v="0"/>
    <x v="0"/>
    <x v="2"/>
  </r>
  <r>
    <x v="411"/>
    <x v="2"/>
    <x v="6"/>
    <x v="4"/>
    <n v="399"/>
    <n v="5"/>
    <n v="1995"/>
    <x v="0"/>
    <x v="0"/>
    <x v="2"/>
  </r>
  <r>
    <x v="411"/>
    <x v="0"/>
    <x v="1"/>
    <x v="0"/>
    <n v="199"/>
    <n v="5"/>
    <n v="995"/>
    <x v="1"/>
    <x v="0"/>
    <x v="3"/>
  </r>
  <r>
    <x v="411"/>
    <x v="0"/>
    <x v="5"/>
    <x v="3"/>
    <n v="499"/>
    <n v="6"/>
    <n v="2994"/>
    <x v="0"/>
    <x v="0"/>
    <x v="2"/>
  </r>
  <r>
    <x v="411"/>
    <x v="0"/>
    <x v="5"/>
    <x v="1"/>
    <n v="299"/>
    <n v="2"/>
    <n v="598"/>
    <x v="1"/>
    <x v="1"/>
    <x v="3"/>
  </r>
  <r>
    <x v="411"/>
    <x v="0"/>
    <x v="4"/>
    <x v="4"/>
    <n v="399"/>
    <n v="8"/>
    <n v="3192"/>
    <x v="1"/>
    <x v="1"/>
    <x v="2"/>
  </r>
  <r>
    <x v="411"/>
    <x v="1"/>
    <x v="2"/>
    <x v="3"/>
    <n v="499"/>
    <n v="6"/>
    <n v="2994"/>
    <x v="0"/>
    <x v="1"/>
    <x v="2"/>
  </r>
  <r>
    <x v="411"/>
    <x v="2"/>
    <x v="4"/>
    <x v="4"/>
    <n v="399"/>
    <n v="8"/>
    <n v="3192"/>
    <x v="0"/>
    <x v="0"/>
    <x v="1"/>
  </r>
  <r>
    <x v="411"/>
    <x v="1"/>
    <x v="0"/>
    <x v="0"/>
    <n v="199"/>
    <n v="6"/>
    <n v="1194"/>
    <x v="0"/>
    <x v="0"/>
    <x v="1"/>
  </r>
  <r>
    <x v="411"/>
    <x v="2"/>
    <x v="0"/>
    <x v="2"/>
    <n v="99"/>
    <n v="9"/>
    <n v="891"/>
    <x v="0"/>
    <x v="0"/>
    <x v="3"/>
  </r>
  <r>
    <x v="411"/>
    <x v="2"/>
    <x v="4"/>
    <x v="1"/>
    <n v="299"/>
    <n v="5"/>
    <n v="1495"/>
    <x v="0"/>
    <x v="0"/>
    <x v="2"/>
  </r>
  <r>
    <x v="411"/>
    <x v="1"/>
    <x v="5"/>
    <x v="3"/>
    <n v="499"/>
    <n v="3"/>
    <n v="1497"/>
    <x v="0"/>
    <x v="0"/>
    <x v="2"/>
  </r>
  <r>
    <x v="411"/>
    <x v="1"/>
    <x v="0"/>
    <x v="2"/>
    <n v="99"/>
    <n v="8"/>
    <n v="792"/>
    <x v="1"/>
    <x v="0"/>
    <x v="2"/>
  </r>
  <r>
    <x v="412"/>
    <x v="2"/>
    <x v="5"/>
    <x v="0"/>
    <n v="199"/>
    <n v="7"/>
    <n v="1393"/>
    <x v="0"/>
    <x v="0"/>
    <x v="1"/>
  </r>
  <r>
    <x v="412"/>
    <x v="2"/>
    <x v="2"/>
    <x v="3"/>
    <n v="499"/>
    <n v="2"/>
    <n v="998"/>
    <x v="0"/>
    <x v="0"/>
    <x v="2"/>
  </r>
  <r>
    <x v="412"/>
    <x v="1"/>
    <x v="2"/>
    <x v="2"/>
    <n v="99"/>
    <n v="9"/>
    <n v="891"/>
    <x v="0"/>
    <x v="0"/>
    <x v="2"/>
  </r>
  <r>
    <x v="412"/>
    <x v="1"/>
    <x v="3"/>
    <x v="2"/>
    <n v="99"/>
    <n v="8"/>
    <n v="792"/>
    <x v="0"/>
    <x v="0"/>
    <x v="3"/>
  </r>
  <r>
    <x v="412"/>
    <x v="2"/>
    <x v="5"/>
    <x v="2"/>
    <n v="99"/>
    <n v="1"/>
    <n v="99"/>
    <x v="0"/>
    <x v="0"/>
    <x v="1"/>
  </r>
  <r>
    <x v="412"/>
    <x v="2"/>
    <x v="5"/>
    <x v="1"/>
    <n v="299"/>
    <n v="7"/>
    <n v="2093"/>
    <x v="0"/>
    <x v="0"/>
    <x v="1"/>
  </r>
  <r>
    <x v="412"/>
    <x v="0"/>
    <x v="5"/>
    <x v="2"/>
    <n v="99"/>
    <n v="5"/>
    <n v="495"/>
    <x v="1"/>
    <x v="1"/>
    <x v="2"/>
  </r>
  <r>
    <x v="413"/>
    <x v="2"/>
    <x v="4"/>
    <x v="3"/>
    <n v="499"/>
    <n v="4"/>
    <n v="1996"/>
    <x v="0"/>
    <x v="0"/>
    <x v="0"/>
  </r>
  <r>
    <x v="413"/>
    <x v="1"/>
    <x v="4"/>
    <x v="0"/>
    <n v="199"/>
    <n v="10"/>
    <n v="1990"/>
    <x v="1"/>
    <x v="0"/>
    <x v="0"/>
  </r>
  <r>
    <x v="413"/>
    <x v="2"/>
    <x v="0"/>
    <x v="0"/>
    <n v="199"/>
    <n v="7"/>
    <n v="1393"/>
    <x v="0"/>
    <x v="0"/>
    <x v="2"/>
  </r>
  <r>
    <x v="413"/>
    <x v="0"/>
    <x v="0"/>
    <x v="4"/>
    <n v="399"/>
    <n v="2"/>
    <n v="798"/>
    <x v="1"/>
    <x v="0"/>
    <x v="3"/>
  </r>
  <r>
    <x v="413"/>
    <x v="1"/>
    <x v="2"/>
    <x v="4"/>
    <n v="399"/>
    <n v="6"/>
    <n v="2394"/>
    <x v="1"/>
    <x v="0"/>
    <x v="2"/>
  </r>
  <r>
    <x v="413"/>
    <x v="2"/>
    <x v="3"/>
    <x v="1"/>
    <n v="299"/>
    <n v="3"/>
    <n v="897"/>
    <x v="1"/>
    <x v="0"/>
    <x v="1"/>
  </r>
  <r>
    <x v="413"/>
    <x v="1"/>
    <x v="2"/>
    <x v="1"/>
    <n v="299"/>
    <n v="3"/>
    <n v="897"/>
    <x v="0"/>
    <x v="0"/>
    <x v="0"/>
  </r>
  <r>
    <x v="413"/>
    <x v="0"/>
    <x v="1"/>
    <x v="4"/>
    <n v="399"/>
    <n v="7"/>
    <n v="2793"/>
    <x v="0"/>
    <x v="0"/>
    <x v="4"/>
  </r>
  <r>
    <x v="413"/>
    <x v="0"/>
    <x v="3"/>
    <x v="1"/>
    <n v="299"/>
    <n v="3"/>
    <n v="897"/>
    <x v="1"/>
    <x v="0"/>
    <x v="2"/>
  </r>
  <r>
    <x v="413"/>
    <x v="2"/>
    <x v="0"/>
    <x v="4"/>
    <n v="399"/>
    <n v="10"/>
    <n v="3990"/>
    <x v="1"/>
    <x v="0"/>
    <x v="1"/>
  </r>
  <r>
    <x v="414"/>
    <x v="1"/>
    <x v="4"/>
    <x v="1"/>
    <n v="299"/>
    <n v="3"/>
    <n v="897"/>
    <x v="0"/>
    <x v="0"/>
    <x v="4"/>
  </r>
  <r>
    <x v="414"/>
    <x v="1"/>
    <x v="3"/>
    <x v="3"/>
    <n v="499"/>
    <n v="10"/>
    <n v="4990"/>
    <x v="0"/>
    <x v="0"/>
    <x v="2"/>
  </r>
  <r>
    <x v="414"/>
    <x v="2"/>
    <x v="2"/>
    <x v="2"/>
    <n v="99"/>
    <n v="3"/>
    <n v="297"/>
    <x v="1"/>
    <x v="0"/>
    <x v="2"/>
  </r>
  <r>
    <x v="415"/>
    <x v="2"/>
    <x v="0"/>
    <x v="0"/>
    <n v="199"/>
    <n v="9"/>
    <n v="1791"/>
    <x v="0"/>
    <x v="0"/>
    <x v="2"/>
  </r>
  <r>
    <x v="415"/>
    <x v="2"/>
    <x v="2"/>
    <x v="3"/>
    <n v="499"/>
    <n v="7"/>
    <n v="3493"/>
    <x v="0"/>
    <x v="0"/>
    <x v="4"/>
  </r>
  <r>
    <x v="415"/>
    <x v="2"/>
    <x v="4"/>
    <x v="4"/>
    <n v="399"/>
    <n v="10"/>
    <n v="3990"/>
    <x v="1"/>
    <x v="1"/>
    <x v="4"/>
  </r>
  <r>
    <x v="415"/>
    <x v="2"/>
    <x v="4"/>
    <x v="1"/>
    <n v="299"/>
    <n v="7"/>
    <n v="2093"/>
    <x v="0"/>
    <x v="1"/>
    <x v="0"/>
  </r>
  <r>
    <x v="415"/>
    <x v="1"/>
    <x v="1"/>
    <x v="1"/>
    <n v="299"/>
    <n v="9"/>
    <n v="2691"/>
    <x v="1"/>
    <x v="0"/>
    <x v="0"/>
  </r>
  <r>
    <x v="415"/>
    <x v="0"/>
    <x v="2"/>
    <x v="1"/>
    <n v="299"/>
    <n v="2"/>
    <n v="598"/>
    <x v="0"/>
    <x v="0"/>
    <x v="3"/>
  </r>
  <r>
    <x v="415"/>
    <x v="1"/>
    <x v="3"/>
    <x v="0"/>
    <n v="199"/>
    <n v="5"/>
    <n v="995"/>
    <x v="1"/>
    <x v="1"/>
    <x v="2"/>
  </r>
  <r>
    <x v="416"/>
    <x v="2"/>
    <x v="4"/>
    <x v="3"/>
    <n v="499"/>
    <n v="3"/>
    <n v="1497"/>
    <x v="0"/>
    <x v="0"/>
    <x v="2"/>
  </r>
  <r>
    <x v="416"/>
    <x v="0"/>
    <x v="5"/>
    <x v="3"/>
    <n v="499"/>
    <n v="10"/>
    <n v="4990"/>
    <x v="0"/>
    <x v="0"/>
    <x v="2"/>
  </r>
  <r>
    <x v="416"/>
    <x v="0"/>
    <x v="6"/>
    <x v="1"/>
    <n v="299"/>
    <n v="10"/>
    <n v="2990"/>
    <x v="0"/>
    <x v="0"/>
    <x v="3"/>
  </r>
  <r>
    <x v="417"/>
    <x v="0"/>
    <x v="3"/>
    <x v="0"/>
    <n v="199"/>
    <n v="6"/>
    <n v="1194"/>
    <x v="0"/>
    <x v="1"/>
    <x v="1"/>
  </r>
  <r>
    <x v="417"/>
    <x v="1"/>
    <x v="3"/>
    <x v="0"/>
    <n v="199"/>
    <n v="9"/>
    <n v="1791"/>
    <x v="0"/>
    <x v="0"/>
    <x v="4"/>
  </r>
  <r>
    <x v="418"/>
    <x v="1"/>
    <x v="6"/>
    <x v="1"/>
    <n v="299"/>
    <n v="10"/>
    <n v="2990"/>
    <x v="0"/>
    <x v="0"/>
    <x v="2"/>
  </r>
  <r>
    <x v="418"/>
    <x v="0"/>
    <x v="1"/>
    <x v="3"/>
    <n v="499"/>
    <n v="8"/>
    <n v="3992"/>
    <x v="1"/>
    <x v="0"/>
    <x v="2"/>
  </r>
  <r>
    <x v="418"/>
    <x v="1"/>
    <x v="2"/>
    <x v="4"/>
    <n v="399"/>
    <n v="1"/>
    <n v="399"/>
    <x v="0"/>
    <x v="0"/>
    <x v="3"/>
  </r>
  <r>
    <x v="418"/>
    <x v="1"/>
    <x v="4"/>
    <x v="0"/>
    <n v="199"/>
    <n v="6"/>
    <n v="1194"/>
    <x v="1"/>
    <x v="0"/>
    <x v="3"/>
  </r>
  <r>
    <x v="418"/>
    <x v="2"/>
    <x v="4"/>
    <x v="0"/>
    <n v="199"/>
    <n v="9"/>
    <n v="1791"/>
    <x v="0"/>
    <x v="0"/>
    <x v="4"/>
  </r>
  <r>
    <x v="418"/>
    <x v="0"/>
    <x v="5"/>
    <x v="2"/>
    <n v="99"/>
    <n v="5"/>
    <n v="495"/>
    <x v="0"/>
    <x v="0"/>
    <x v="2"/>
  </r>
  <r>
    <x v="418"/>
    <x v="2"/>
    <x v="0"/>
    <x v="0"/>
    <n v="199"/>
    <n v="9"/>
    <n v="1791"/>
    <x v="0"/>
    <x v="0"/>
    <x v="1"/>
  </r>
  <r>
    <x v="418"/>
    <x v="2"/>
    <x v="0"/>
    <x v="4"/>
    <n v="399"/>
    <n v="1"/>
    <n v="399"/>
    <x v="0"/>
    <x v="0"/>
    <x v="2"/>
  </r>
  <r>
    <x v="418"/>
    <x v="0"/>
    <x v="2"/>
    <x v="3"/>
    <n v="499"/>
    <n v="6"/>
    <n v="2994"/>
    <x v="1"/>
    <x v="1"/>
    <x v="2"/>
  </r>
  <r>
    <x v="418"/>
    <x v="0"/>
    <x v="6"/>
    <x v="4"/>
    <n v="399"/>
    <n v="2"/>
    <n v="798"/>
    <x v="1"/>
    <x v="0"/>
    <x v="2"/>
  </r>
  <r>
    <x v="418"/>
    <x v="1"/>
    <x v="4"/>
    <x v="3"/>
    <n v="499"/>
    <n v="9"/>
    <n v="4491"/>
    <x v="0"/>
    <x v="0"/>
    <x v="2"/>
  </r>
  <r>
    <x v="418"/>
    <x v="0"/>
    <x v="4"/>
    <x v="1"/>
    <n v="299"/>
    <n v="5"/>
    <n v="1495"/>
    <x v="0"/>
    <x v="0"/>
    <x v="3"/>
  </r>
  <r>
    <x v="418"/>
    <x v="2"/>
    <x v="4"/>
    <x v="3"/>
    <n v="499"/>
    <n v="9"/>
    <n v="4491"/>
    <x v="0"/>
    <x v="0"/>
    <x v="2"/>
  </r>
  <r>
    <x v="418"/>
    <x v="1"/>
    <x v="0"/>
    <x v="3"/>
    <n v="499"/>
    <n v="6"/>
    <n v="2994"/>
    <x v="0"/>
    <x v="1"/>
    <x v="0"/>
  </r>
  <r>
    <x v="418"/>
    <x v="1"/>
    <x v="3"/>
    <x v="2"/>
    <n v="99"/>
    <n v="10"/>
    <n v="990"/>
    <x v="0"/>
    <x v="0"/>
    <x v="3"/>
  </r>
  <r>
    <x v="418"/>
    <x v="0"/>
    <x v="0"/>
    <x v="4"/>
    <n v="399"/>
    <n v="7"/>
    <n v="2793"/>
    <x v="1"/>
    <x v="0"/>
    <x v="3"/>
  </r>
  <r>
    <x v="418"/>
    <x v="2"/>
    <x v="6"/>
    <x v="0"/>
    <n v="199"/>
    <n v="8"/>
    <n v="1592"/>
    <x v="1"/>
    <x v="0"/>
    <x v="0"/>
  </r>
  <r>
    <x v="418"/>
    <x v="0"/>
    <x v="5"/>
    <x v="4"/>
    <n v="399"/>
    <n v="6"/>
    <n v="2394"/>
    <x v="0"/>
    <x v="0"/>
    <x v="2"/>
  </r>
  <r>
    <x v="418"/>
    <x v="1"/>
    <x v="0"/>
    <x v="3"/>
    <n v="499"/>
    <n v="2"/>
    <n v="998"/>
    <x v="0"/>
    <x v="0"/>
    <x v="4"/>
  </r>
  <r>
    <x v="419"/>
    <x v="2"/>
    <x v="5"/>
    <x v="0"/>
    <n v="199"/>
    <n v="4"/>
    <n v="796"/>
    <x v="1"/>
    <x v="0"/>
    <x v="0"/>
  </r>
  <r>
    <x v="419"/>
    <x v="0"/>
    <x v="3"/>
    <x v="4"/>
    <n v="399"/>
    <n v="2"/>
    <n v="798"/>
    <x v="1"/>
    <x v="0"/>
    <x v="0"/>
  </r>
  <r>
    <x v="420"/>
    <x v="1"/>
    <x v="4"/>
    <x v="4"/>
    <n v="399"/>
    <n v="3"/>
    <n v="1197"/>
    <x v="1"/>
    <x v="0"/>
    <x v="0"/>
  </r>
  <r>
    <x v="420"/>
    <x v="1"/>
    <x v="6"/>
    <x v="0"/>
    <n v="199"/>
    <n v="3"/>
    <n v="597"/>
    <x v="0"/>
    <x v="0"/>
    <x v="3"/>
  </r>
  <r>
    <x v="421"/>
    <x v="0"/>
    <x v="5"/>
    <x v="0"/>
    <n v="199"/>
    <n v="7"/>
    <n v="1393"/>
    <x v="0"/>
    <x v="0"/>
    <x v="2"/>
  </r>
  <r>
    <x v="422"/>
    <x v="2"/>
    <x v="0"/>
    <x v="1"/>
    <n v="299"/>
    <n v="10"/>
    <n v="2990"/>
    <x v="0"/>
    <x v="0"/>
    <x v="0"/>
  </r>
  <r>
    <x v="422"/>
    <x v="0"/>
    <x v="3"/>
    <x v="2"/>
    <n v="99"/>
    <n v="4"/>
    <n v="396"/>
    <x v="1"/>
    <x v="0"/>
    <x v="0"/>
  </r>
  <r>
    <x v="423"/>
    <x v="2"/>
    <x v="3"/>
    <x v="3"/>
    <n v="499"/>
    <n v="3"/>
    <n v="1497"/>
    <x v="0"/>
    <x v="0"/>
    <x v="2"/>
  </r>
  <r>
    <x v="424"/>
    <x v="0"/>
    <x v="4"/>
    <x v="1"/>
    <n v="299"/>
    <n v="5"/>
    <n v="1495"/>
    <x v="1"/>
    <x v="0"/>
    <x v="4"/>
  </r>
  <r>
    <x v="424"/>
    <x v="0"/>
    <x v="4"/>
    <x v="2"/>
    <n v="99"/>
    <n v="1"/>
    <n v="99"/>
    <x v="1"/>
    <x v="0"/>
    <x v="2"/>
  </r>
  <r>
    <x v="424"/>
    <x v="2"/>
    <x v="0"/>
    <x v="0"/>
    <n v="199"/>
    <n v="10"/>
    <n v="1990"/>
    <x v="0"/>
    <x v="0"/>
    <x v="0"/>
  </r>
  <r>
    <x v="424"/>
    <x v="1"/>
    <x v="1"/>
    <x v="4"/>
    <n v="399"/>
    <n v="10"/>
    <n v="3990"/>
    <x v="0"/>
    <x v="0"/>
    <x v="4"/>
  </r>
  <r>
    <x v="424"/>
    <x v="1"/>
    <x v="3"/>
    <x v="1"/>
    <n v="299"/>
    <n v="6"/>
    <n v="1794"/>
    <x v="0"/>
    <x v="0"/>
    <x v="0"/>
  </r>
  <r>
    <x v="424"/>
    <x v="1"/>
    <x v="6"/>
    <x v="3"/>
    <n v="499"/>
    <n v="4"/>
    <n v="1996"/>
    <x v="1"/>
    <x v="0"/>
    <x v="0"/>
  </r>
  <r>
    <x v="424"/>
    <x v="1"/>
    <x v="0"/>
    <x v="3"/>
    <n v="499"/>
    <n v="9"/>
    <n v="4491"/>
    <x v="1"/>
    <x v="0"/>
    <x v="3"/>
  </r>
  <r>
    <x v="424"/>
    <x v="1"/>
    <x v="0"/>
    <x v="2"/>
    <n v="99"/>
    <n v="3"/>
    <n v="297"/>
    <x v="0"/>
    <x v="0"/>
    <x v="2"/>
  </r>
  <r>
    <x v="424"/>
    <x v="1"/>
    <x v="0"/>
    <x v="2"/>
    <n v="99"/>
    <n v="9"/>
    <n v="891"/>
    <x v="1"/>
    <x v="0"/>
    <x v="2"/>
  </r>
  <r>
    <x v="425"/>
    <x v="1"/>
    <x v="1"/>
    <x v="4"/>
    <n v="399"/>
    <n v="8"/>
    <n v="3192"/>
    <x v="0"/>
    <x v="1"/>
    <x v="2"/>
  </r>
  <r>
    <x v="425"/>
    <x v="1"/>
    <x v="2"/>
    <x v="2"/>
    <n v="99"/>
    <n v="9"/>
    <n v="891"/>
    <x v="1"/>
    <x v="1"/>
    <x v="0"/>
  </r>
  <r>
    <x v="425"/>
    <x v="0"/>
    <x v="0"/>
    <x v="3"/>
    <n v="499"/>
    <n v="2"/>
    <n v="998"/>
    <x v="1"/>
    <x v="0"/>
    <x v="0"/>
  </r>
  <r>
    <x v="425"/>
    <x v="2"/>
    <x v="0"/>
    <x v="2"/>
    <n v="99"/>
    <n v="4"/>
    <n v="396"/>
    <x v="1"/>
    <x v="0"/>
    <x v="3"/>
  </r>
  <r>
    <x v="425"/>
    <x v="2"/>
    <x v="5"/>
    <x v="0"/>
    <n v="199"/>
    <n v="2"/>
    <n v="398"/>
    <x v="0"/>
    <x v="0"/>
    <x v="0"/>
  </r>
  <r>
    <x v="425"/>
    <x v="2"/>
    <x v="5"/>
    <x v="1"/>
    <n v="299"/>
    <n v="1"/>
    <n v="299"/>
    <x v="1"/>
    <x v="0"/>
    <x v="0"/>
  </r>
  <r>
    <x v="425"/>
    <x v="2"/>
    <x v="6"/>
    <x v="1"/>
    <n v="299"/>
    <n v="6"/>
    <n v="1794"/>
    <x v="0"/>
    <x v="0"/>
    <x v="3"/>
  </r>
  <r>
    <x v="425"/>
    <x v="1"/>
    <x v="2"/>
    <x v="4"/>
    <n v="399"/>
    <n v="10"/>
    <n v="3990"/>
    <x v="1"/>
    <x v="0"/>
    <x v="0"/>
  </r>
  <r>
    <x v="425"/>
    <x v="0"/>
    <x v="2"/>
    <x v="4"/>
    <n v="399"/>
    <n v="6"/>
    <n v="2394"/>
    <x v="0"/>
    <x v="0"/>
    <x v="0"/>
  </r>
  <r>
    <x v="425"/>
    <x v="1"/>
    <x v="0"/>
    <x v="0"/>
    <n v="199"/>
    <n v="3"/>
    <n v="597"/>
    <x v="0"/>
    <x v="0"/>
    <x v="1"/>
  </r>
  <r>
    <x v="425"/>
    <x v="2"/>
    <x v="0"/>
    <x v="3"/>
    <n v="499"/>
    <n v="4"/>
    <n v="1996"/>
    <x v="0"/>
    <x v="0"/>
    <x v="3"/>
  </r>
  <r>
    <x v="425"/>
    <x v="1"/>
    <x v="3"/>
    <x v="3"/>
    <n v="499"/>
    <n v="6"/>
    <n v="2994"/>
    <x v="0"/>
    <x v="0"/>
    <x v="1"/>
  </r>
  <r>
    <x v="425"/>
    <x v="0"/>
    <x v="2"/>
    <x v="3"/>
    <n v="499"/>
    <n v="7"/>
    <n v="3493"/>
    <x v="1"/>
    <x v="0"/>
    <x v="2"/>
  </r>
  <r>
    <x v="425"/>
    <x v="0"/>
    <x v="4"/>
    <x v="0"/>
    <n v="199"/>
    <n v="5"/>
    <n v="995"/>
    <x v="1"/>
    <x v="1"/>
    <x v="0"/>
  </r>
  <r>
    <x v="425"/>
    <x v="0"/>
    <x v="2"/>
    <x v="1"/>
    <n v="299"/>
    <n v="4"/>
    <n v="1196"/>
    <x v="0"/>
    <x v="0"/>
    <x v="3"/>
  </r>
  <r>
    <x v="425"/>
    <x v="0"/>
    <x v="5"/>
    <x v="1"/>
    <n v="299"/>
    <n v="10"/>
    <n v="2990"/>
    <x v="1"/>
    <x v="0"/>
    <x v="1"/>
  </r>
  <r>
    <x v="425"/>
    <x v="0"/>
    <x v="1"/>
    <x v="2"/>
    <n v="99"/>
    <n v="6"/>
    <n v="594"/>
    <x v="0"/>
    <x v="0"/>
    <x v="2"/>
  </r>
  <r>
    <x v="425"/>
    <x v="1"/>
    <x v="2"/>
    <x v="0"/>
    <n v="199"/>
    <n v="4"/>
    <n v="796"/>
    <x v="0"/>
    <x v="0"/>
    <x v="0"/>
  </r>
  <r>
    <x v="425"/>
    <x v="1"/>
    <x v="4"/>
    <x v="4"/>
    <n v="399"/>
    <n v="7"/>
    <n v="2793"/>
    <x v="1"/>
    <x v="0"/>
    <x v="1"/>
  </r>
  <r>
    <x v="425"/>
    <x v="1"/>
    <x v="1"/>
    <x v="3"/>
    <n v="499"/>
    <n v="2"/>
    <n v="998"/>
    <x v="1"/>
    <x v="1"/>
    <x v="2"/>
  </r>
  <r>
    <x v="425"/>
    <x v="1"/>
    <x v="4"/>
    <x v="4"/>
    <n v="399"/>
    <n v="2"/>
    <n v="798"/>
    <x v="0"/>
    <x v="0"/>
    <x v="2"/>
  </r>
  <r>
    <x v="425"/>
    <x v="1"/>
    <x v="4"/>
    <x v="1"/>
    <n v="299"/>
    <n v="2"/>
    <n v="598"/>
    <x v="1"/>
    <x v="0"/>
    <x v="2"/>
  </r>
  <r>
    <x v="425"/>
    <x v="2"/>
    <x v="3"/>
    <x v="0"/>
    <n v="199"/>
    <n v="10"/>
    <n v="1990"/>
    <x v="1"/>
    <x v="0"/>
    <x v="1"/>
  </r>
  <r>
    <x v="425"/>
    <x v="0"/>
    <x v="0"/>
    <x v="4"/>
    <n v="399"/>
    <n v="2"/>
    <n v="798"/>
    <x v="1"/>
    <x v="0"/>
    <x v="0"/>
  </r>
  <r>
    <x v="425"/>
    <x v="0"/>
    <x v="2"/>
    <x v="2"/>
    <n v="99"/>
    <n v="3"/>
    <n v="297"/>
    <x v="1"/>
    <x v="1"/>
    <x v="3"/>
  </r>
  <r>
    <x v="425"/>
    <x v="1"/>
    <x v="6"/>
    <x v="3"/>
    <n v="499"/>
    <n v="5"/>
    <n v="2495"/>
    <x v="0"/>
    <x v="0"/>
    <x v="2"/>
  </r>
  <r>
    <x v="426"/>
    <x v="1"/>
    <x v="6"/>
    <x v="4"/>
    <n v="399"/>
    <n v="3"/>
    <n v="1197"/>
    <x v="0"/>
    <x v="0"/>
    <x v="2"/>
  </r>
  <r>
    <x v="426"/>
    <x v="2"/>
    <x v="6"/>
    <x v="2"/>
    <n v="99"/>
    <n v="7"/>
    <n v="693"/>
    <x v="0"/>
    <x v="0"/>
    <x v="2"/>
  </r>
  <r>
    <x v="426"/>
    <x v="1"/>
    <x v="6"/>
    <x v="3"/>
    <n v="499"/>
    <n v="8"/>
    <n v="3992"/>
    <x v="0"/>
    <x v="0"/>
    <x v="2"/>
  </r>
  <r>
    <x v="426"/>
    <x v="2"/>
    <x v="5"/>
    <x v="2"/>
    <n v="99"/>
    <n v="5"/>
    <n v="495"/>
    <x v="0"/>
    <x v="0"/>
    <x v="3"/>
  </r>
  <r>
    <x v="426"/>
    <x v="2"/>
    <x v="3"/>
    <x v="1"/>
    <n v="299"/>
    <n v="6"/>
    <n v="1794"/>
    <x v="0"/>
    <x v="0"/>
    <x v="2"/>
  </r>
  <r>
    <x v="426"/>
    <x v="2"/>
    <x v="3"/>
    <x v="4"/>
    <n v="399"/>
    <n v="8"/>
    <n v="3192"/>
    <x v="0"/>
    <x v="0"/>
    <x v="2"/>
  </r>
  <r>
    <x v="426"/>
    <x v="0"/>
    <x v="0"/>
    <x v="3"/>
    <n v="499"/>
    <n v="7"/>
    <n v="3493"/>
    <x v="1"/>
    <x v="0"/>
    <x v="0"/>
  </r>
  <r>
    <x v="427"/>
    <x v="2"/>
    <x v="6"/>
    <x v="2"/>
    <n v="99"/>
    <n v="8"/>
    <n v="792"/>
    <x v="0"/>
    <x v="0"/>
    <x v="3"/>
  </r>
  <r>
    <x v="427"/>
    <x v="0"/>
    <x v="5"/>
    <x v="0"/>
    <n v="199"/>
    <n v="6"/>
    <n v="1194"/>
    <x v="0"/>
    <x v="0"/>
    <x v="2"/>
  </r>
  <r>
    <x v="428"/>
    <x v="0"/>
    <x v="2"/>
    <x v="0"/>
    <n v="199"/>
    <n v="2"/>
    <n v="398"/>
    <x v="0"/>
    <x v="0"/>
    <x v="4"/>
  </r>
  <r>
    <x v="429"/>
    <x v="2"/>
    <x v="2"/>
    <x v="2"/>
    <n v="99"/>
    <n v="9"/>
    <n v="891"/>
    <x v="1"/>
    <x v="0"/>
    <x v="0"/>
  </r>
  <r>
    <x v="429"/>
    <x v="2"/>
    <x v="5"/>
    <x v="4"/>
    <n v="399"/>
    <n v="6"/>
    <n v="2394"/>
    <x v="0"/>
    <x v="0"/>
    <x v="4"/>
  </r>
  <r>
    <x v="429"/>
    <x v="1"/>
    <x v="1"/>
    <x v="0"/>
    <n v="199"/>
    <n v="4"/>
    <n v="796"/>
    <x v="1"/>
    <x v="0"/>
    <x v="2"/>
  </r>
  <r>
    <x v="429"/>
    <x v="1"/>
    <x v="1"/>
    <x v="3"/>
    <n v="499"/>
    <n v="10"/>
    <n v="4990"/>
    <x v="1"/>
    <x v="0"/>
    <x v="2"/>
  </r>
  <r>
    <x v="429"/>
    <x v="0"/>
    <x v="5"/>
    <x v="3"/>
    <n v="499"/>
    <n v="2"/>
    <n v="998"/>
    <x v="1"/>
    <x v="0"/>
    <x v="0"/>
  </r>
  <r>
    <x v="429"/>
    <x v="2"/>
    <x v="1"/>
    <x v="1"/>
    <n v="299"/>
    <n v="6"/>
    <n v="1794"/>
    <x v="0"/>
    <x v="0"/>
    <x v="3"/>
  </r>
  <r>
    <x v="429"/>
    <x v="2"/>
    <x v="6"/>
    <x v="1"/>
    <n v="299"/>
    <n v="8"/>
    <n v="2392"/>
    <x v="0"/>
    <x v="0"/>
    <x v="2"/>
  </r>
  <r>
    <x v="429"/>
    <x v="2"/>
    <x v="5"/>
    <x v="0"/>
    <n v="199"/>
    <n v="10"/>
    <n v="1990"/>
    <x v="1"/>
    <x v="0"/>
    <x v="0"/>
  </r>
  <r>
    <x v="429"/>
    <x v="2"/>
    <x v="6"/>
    <x v="3"/>
    <n v="499"/>
    <n v="6"/>
    <n v="2994"/>
    <x v="0"/>
    <x v="0"/>
    <x v="2"/>
  </r>
  <r>
    <x v="429"/>
    <x v="0"/>
    <x v="3"/>
    <x v="0"/>
    <n v="199"/>
    <n v="8"/>
    <n v="1592"/>
    <x v="1"/>
    <x v="0"/>
    <x v="2"/>
  </r>
  <r>
    <x v="429"/>
    <x v="1"/>
    <x v="2"/>
    <x v="3"/>
    <n v="499"/>
    <n v="7"/>
    <n v="3493"/>
    <x v="0"/>
    <x v="0"/>
    <x v="1"/>
  </r>
  <r>
    <x v="429"/>
    <x v="1"/>
    <x v="2"/>
    <x v="2"/>
    <n v="99"/>
    <n v="1"/>
    <n v="99"/>
    <x v="1"/>
    <x v="0"/>
    <x v="3"/>
  </r>
  <r>
    <x v="429"/>
    <x v="0"/>
    <x v="0"/>
    <x v="4"/>
    <n v="399"/>
    <n v="1"/>
    <n v="399"/>
    <x v="0"/>
    <x v="0"/>
    <x v="3"/>
  </r>
  <r>
    <x v="429"/>
    <x v="2"/>
    <x v="2"/>
    <x v="2"/>
    <n v="99"/>
    <n v="1"/>
    <n v="99"/>
    <x v="0"/>
    <x v="1"/>
    <x v="0"/>
  </r>
  <r>
    <x v="429"/>
    <x v="1"/>
    <x v="0"/>
    <x v="2"/>
    <n v="99"/>
    <n v="1"/>
    <n v="99"/>
    <x v="0"/>
    <x v="0"/>
    <x v="3"/>
  </r>
  <r>
    <x v="430"/>
    <x v="2"/>
    <x v="1"/>
    <x v="2"/>
    <n v="99"/>
    <n v="3"/>
    <n v="297"/>
    <x v="1"/>
    <x v="0"/>
    <x v="3"/>
  </r>
  <r>
    <x v="430"/>
    <x v="0"/>
    <x v="0"/>
    <x v="1"/>
    <n v="299"/>
    <n v="3"/>
    <n v="897"/>
    <x v="0"/>
    <x v="0"/>
    <x v="2"/>
  </r>
  <r>
    <x v="430"/>
    <x v="2"/>
    <x v="3"/>
    <x v="0"/>
    <n v="199"/>
    <n v="4"/>
    <n v="796"/>
    <x v="0"/>
    <x v="0"/>
    <x v="2"/>
  </r>
  <r>
    <x v="430"/>
    <x v="1"/>
    <x v="4"/>
    <x v="2"/>
    <n v="99"/>
    <n v="8"/>
    <n v="792"/>
    <x v="1"/>
    <x v="0"/>
    <x v="4"/>
  </r>
  <r>
    <x v="430"/>
    <x v="2"/>
    <x v="3"/>
    <x v="4"/>
    <n v="399"/>
    <n v="4"/>
    <n v="1596"/>
    <x v="0"/>
    <x v="0"/>
    <x v="2"/>
  </r>
  <r>
    <x v="430"/>
    <x v="1"/>
    <x v="5"/>
    <x v="3"/>
    <n v="499"/>
    <n v="4"/>
    <n v="1996"/>
    <x v="1"/>
    <x v="1"/>
    <x v="2"/>
  </r>
  <r>
    <x v="430"/>
    <x v="1"/>
    <x v="5"/>
    <x v="1"/>
    <n v="299"/>
    <n v="6"/>
    <n v="1794"/>
    <x v="0"/>
    <x v="0"/>
    <x v="3"/>
  </r>
  <r>
    <x v="431"/>
    <x v="1"/>
    <x v="3"/>
    <x v="3"/>
    <n v="499"/>
    <n v="7"/>
    <n v="3493"/>
    <x v="0"/>
    <x v="0"/>
    <x v="0"/>
  </r>
  <r>
    <x v="431"/>
    <x v="1"/>
    <x v="0"/>
    <x v="2"/>
    <n v="99"/>
    <n v="4"/>
    <n v="396"/>
    <x v="0"/>
    <x v="0"/>
    <x v="2"/>
  </r>
  <r>
    <x v="431"/>
    <x v="1"/>
    <x v="6"/>
    <x v="0"/>
    <n v="199"/>
    <n v="2"/>
    <n v="398"/>
    <x v="0"/>
    <x v="0"/>
    <x v="0"/>
  </r>
  <r>
    <x v="432"/>
    <x v="1"/>
    <x v="6"/>
    <x v="0"/>
    <n v="199"/>
    <n v="6"/>
    <n v="1194"/>
    <x v="1"/>
    <x v="0"/>
    <x v="3"/>
  </r>
  <r>
    <x v="432"/>
    <x v="2"/>
    <x v="2"/>
    <x v="4"/>
    <n v="399"/>
    <n v="8"/>
    <n v="3192"/>
    <x v="1"/>
    <x v="0"/>
    <x v="3"/>
  </r>
  <r>
    <x v="433"/>
    <x v="0"/>
    <x v="5"/>
    <x v="3"/>
    <n v="499"/>
    <n v="1"/>
    <n v="499"/>
    <x v="0"/>
    <x v="0"/>
    <x v="0"/>
  </r>
  <r>
    <x v="433"/>
    <x v="0"/>
    <x v="4"/>
    <x v="1"/>
    <n v="299"/>
    <n v="6"/>
    <n v="1794"/>
    <x v="1"/>
    <x v="0"/>
    <x v="2"/>
  </r>
  <r>
    <x v="434"/>
    <x v="2"/>
    <x v="1"/>
    <x v="0"/>
    <n v="199"/>
    <n v="3"/>
    <n v="597"/>
    <x v="0"/>
    <x v="0"/>
    <x v="0"/>
  </r>
  <r>
    <x v="434"/>
    <x v="0"/>
    <x v="3"/>
    <x v="4"/>
    <n v="399"/>
    <n v="10"/>
    <n v="3990"/>
    <x v="1"/>
    <x v="0"/>
    <x v="2"/>
  </r>
  <r>
    <x v="434"/>
    <x v="2"/>
    <x v="5"/>
    <x v="4"/>
    <n v="399"/>
    <n v="5"/>
    <n v="1995"/>
    <x v="0"/>
    <x v="0"/>
    <x v="1"/>
  </r>
  <r>
    <x v="435"/>
    <x v="2"/>
    <x v="3"/>
    <x v="1"/>
    <n v="299"/>
    <n v="6"/>
    <n v="1794"/>
    <x v="0"/>
    <x v="0"/>
    <x v="3"/>
  </r>
  <r>
    <x v="435"/>
    <x v="2"/>
    <x v="2"/>
    <x v="3"/>
    <n v="499"/>
    <n v="6"/>
    <n v="2994"/>
    <x v="1"/>
    <x v="0"/>
    <x v="2"/>
  </r>
  <r>
    <x v="435"/>
    <x v="0"/>
    <x v="3"/>
    <x v="1"/>
    <n v="299"/>
    <n v="2"/>
    <n v="598"/>
    <x v="0"/>
    <x v="0"/>
    <x v="2"/>
  </r>
  <r>
    <x v="435"/>
    <x v="1"/>
    <x v="5"/>
    <x v="0"/>
    <n v="199"/>
    <n v="5"/>
    <n v="995"/>
    <x v="0"/>
    <x v="0"/>
    <x v="2"/>
  </r>
  <r>
    <x v="435"/>
    <x v="0"/>
    <x v="2"/>
    <x v="1"/>
    <n v="299"/>
    <n v="9"/>
    <n v="2691"/>
    <x v="0"/>
    <x v="0"/>
    <x v="3"/>
  </r>
  <r>
    <x v="436"/>
    <x v="1"/>
    <x v="2"/>
    <x v="0"/>
    <n v="199"/>
    <n v="4"/>
    <n v="796"/>
    <x v="0"/>
    <x v="0"/>
    <x v="2"/>
  </r>
  <r>
    <x v="436"/>
    <x v="1"/>
    <x v="6"/>
    <x v="1"/>
    <n v="299"/>
    <n v="2"/>
    <n v="598"/>
    <x v="1"/>
    <x v="0"/>
    <x v="2"/>
  </r>
  <r>
    <x v="436"/>
    <x v="1"/>
    <x v="1"/>
    <x v="3"/>
    <n v="499"/>
    <n v="9"/>
    <n v="4491"/>
    <x v="0"/>
    <x v="0"/>
    <x v="0"/>
  </r>
  <r>
    <x v="436"/>
    <x v="2"/>
    <x v="0"/>
    <x v="1"/>
    <n v="299"/>
    <n v="6"/>
    <n v="1794"/>
    <x v="0"/>
    <x v="0"/>
    <x v="4"/>
  </r>
  <r>
    <x v="436"/>
    <x v="2"/>
    <x v="2"/>
    <x v="0"/>
    <n v="199"/>
    <n v="7"/>
    <n v="1393"/>
    <x v="0"/>
    <x v="0"/>
    <x v="1"/>
  </r>
  <r>
    <x v="436"/>
    <x v="1"/>
    <x v="2"/>
    <x v="3"/>
    <n v="499"/>
    <n v="10"/>
    <n v="4990"/>
    <x v="1"/>
    <x v="0"/>
    <x v="3"/>
  </r>
  <r>
    <x v="437"/>
    <x v="0"/>
    <x v="6"/>
    <x v="2"/>
    <n v="99"/>
    <n v="7"/>
    <n v="693"/>
    <x v="1"/>
    <x v="0"/>
    <x v="2"/>
  </r>
  <r>
    <x v="437"/>
    <x v="1"/>
    <x v="1"/>
    <x v="1"/>
    <n v="299"/>
    <n v="5"/>
    <n v="1495"/>
    <x v="1"/>
    <x v="0"/>
    <x v="3"/>
  </r>
  <r>
    <x v="437"/>
    <x v="0"/>
    <x v="3"/>
    <x v="4"/>
    <n v="399"/>
    <n v="3"/>
    <n v="1197"/>
    <x v="1"/>
    <x v="0"/>
    <x v="1"/>
  </r>
  <r>
    <x v="437"/>
    <x v="0"/>
    <x v="6"/>
    <x v="3"/>
    <n v="499"/>
    <n v="5"/>
    <n v="2495"/>
    <x v="1"/>
    <x v="0"/>
    <x v="3"/>
  </r>
  <r>
    <x v="437"/>
    <x v="1"/>
    <x v="3"/>
    <x v="4"/>
    <n v="399"/>
    <n v="9"/>
    <n v="3591"/>
    <x v="0"/>
    <x v="0"/>
    <x v="3"/>
  </r>
  <r>
    <x v="437"/>
    <x v="0"/>
    <x v="2"/>
    <x v="1"/>
    <n v="299"/>
    <n v="5"/>
    <n v="1495"/>
    <x v="0"/>
    <x v="0"/>
    <x v="2"/>
  </r>
  <r>
    <x v="437"/>
    <x v="1"/>
    <x v="1"/>
    <x v="3"/>
    <n v="499"/>
    <n v="1"/>
    <n v="499"/>
    <x v="0"/>
    <x v="1"/>
    <x v="3"/>
  </r>
  <r>
    <x v="437"/>
    <x v="2"/>
    <x v="2"/>
    <x v="1"/>
    <n v="299"/>
    <n v="5"/>
    <n v="1495"/>
    <x v="0"/>
    <x v="0"/>
    <x v="0"/>
  </r>
  <r>
    <x v="437"/>
    <x v="0"/>
    <x v="5"/>
    <x v="4"/>
    <n v="399"/>
    <n v="2"/>
    <n v="798"/>
    <x v="1"/>
    <x v="0"/>
    <x v="2"/>
  </r>
  <r>
    <x v="437"/>
    <x v="2"/>
    <x v="2"/>
    <x v="2"/>
    <n v="99"/>
    <n v="6"/>
    <n v="594"/>
    <x v="1"/>
    <x v="0"/>
    <x v="3"/>
  </r>
  <r>
    <x v="437"/>
    <x v="2"/>
    <x v="5"/>
    <x v="4"/>
    <n v="399"/>
    <n v="1"/>
    <n v="399"/>
    <x v="1"/>
    <x v="0"/>
    <x v="3"/>
  </r>
  <r>
    <x v="437"/>
    <x v="2"/>
    <x v="6"/>
    <x v="2"/>
    <n v="99"/>
    <n v="1"/>
    <n v="99"/>
    <x v="0"/>
    <x v="0"/>
    <x v="2"/>
  </r>
  <r>
    <x v="437"/>
    <x v="0"/>
    <x v="6"/>
    <x v="1"/>
    <n v="299"/>
    <n v="6"/>
    <n v="1794"/>
    <x v="1"/>
    <x v="0"/>
    <x v="2"/>
  </r>
  <r>
    <x v="437"/>
    <x v="2"/>
    <x v="5"/>
    <x v="4"/>
    <n v="399"/>
    <n v="7"/>
    <n v="2793"/>
    <x v="1"/>
    <x v="0"/>
    <x v="0"/>
  </r>
  <r>
    <x v="438"/>
    <x v="1"/>
    <x v="5"/>
    <x v="1"/>
    <n v="299"/>
    <n v="2"/>
    <n v="598"/>
    <x v="1"/>
    <x v="0"/>
    <x v="2"/>
  </r>
  <r>
    <x v="438"/>
    <x v="2"/>
    <x v="3"/>
    <x v="1"/>
    <n v="299"/>
    <n v="1"/>
    <n v="299"/>
    <x v="0"/>
    <x v="0"/>
    <x v="3"/>
  </r>
  <r>
    <x v="438"/>
    <x v="2"/>
    <x v="2"/>
    <x v="4"/>
    <n v="399"/>
    <n v="10"/>
    <n v="3990"/>
    <x v="1"/>
    <x v="0"/>
    <x v="3"/>
  </r>
  <r>
    <x v="438"/>
    <x v="0"/>
    <x v="5"/>
    <x v="3"/>
    <n v="499"/>
    <n v="6"/>
    <n v="2994"/>
    <x v="0"/>
    <x v="0"/>
    <x v="4"/>
  </r>
  <r>
    <x v="438"/>
    <x v="2"/>
    <x v="0"/>
    <x v="4"/>
    <n v="399"/>
    <n v="2"/>
    <n v="798"/>
    <x v="0"/>
    <x v="0"/>
    <x v="2"/>
  </r>
  <r>
    <x v="438"/>
    <x v="1"/>
    <x v="1"/>
    <x v="4"/>
    <n v="399"/>
    <n v="4"/>
    <n v="1596"/>
    <x v="0"/>
    <x v="0"/>
    <x v="3"/>
  </r>
  <r>
    <x v="439"/>
    <x v="2"/>
    <x v="0"/>
    <x v="3"/>
    <n v="499"/>
    <n v="3"/>
    <n v="1497"/>
    <x v="0"/>
    <x v="0"/>
    <x v="1"/>
  </r>
  <r>
    <x v="439"/>
    <x v="1"/>
    <x v="0"/>
    <x v="2"/>
    <n v="99"/>
    <n v="2"/>
    <n v="198"/>
    <x v="0"/>
    <x v="1"/>
    <x v="2"/>
  </r>
  <r>
    <x v="439"/>
    <x v="0"/>
    <x v="0"/>
    <x v="3"/>
    <n v="499"/>
    <n v="1"/>
    <n v="499"/>
    <x v="0"/>
    <x v="0"/>
    <x v="0"/>
  </r>
  <r>
    <x v="439"/>
    <x v="1"/>
    <x v="5"/>
    <x v="4"/>
    <n v="399"/>
    <n v="9"/>
    <n v="3591"/>
    <x v="0"/>
    <x v="0"/>
    <x v="1"/>
  </r>
  <r>
    <x v="439"/>
    <x v="2"/>
    <x v="3"/>
    <x v="3"/>
    <n v="499"/>
    <n v="5"/>
    <n v="2495"/>
    <x v="0"/>
    <x v="0"/>
    <x v="3"/>
  </r>
  <r>
    <x v="439"/>
    <x v="1"/>
    <x v="3"/>
    <x v="0"/>
    <n v="199"/>
    <n v="6"/>
    <n v="1194"/>
    <x v="1"/>
    <x v="0"/>
    <x v="3"/>
  </r>
  <r>
    <x v="439"/>
    <x v="0"/>
    <x v="4"/>
    <x v="3"/>
    <n v="499"/>
    <n v="7"/>
    <n v="3493"/>
    <x v="0"/>
    <x v="0"/>
    <x v="1"/>
  </r>
  <r>
    <x v="439"/>
    <x v="2"/>
    <x v="0"/>
    <x v="2"/>
    <n v="99"/>
    <n v="6"/>
    <n v="594"/>
    <x v="0"/>
    <x v="0"/>
    <x v="3"/>
  </r>
  <r>
    <x v="439"/>
    <x v="1"/>
    <x v="2"/>
    <x v="4"/>
    <n v="399"/>
    <n v="4"/>
    <n v="1596"/>
    <x v="1"/>
    <x v="0"/>
    <x v="0"/>
  </r>
  <r>
    <x v="439"/>
    <x v="1"/>
    <x v="3"/>
    <x v="0"/>
    <n v="199"/>
    <n v="5"/>
    <n v="995"/>
    <x v="0"/>
    <x v="0"/>
    <x v="3"/>
  </r>
  <r>
    <x v="439"/>
    <x v="0"/>
    <x v="6"/>
    <x v="3"/>
    <n v="499"/>
    <n v="1"/>
    <n v="499"/>
    <x v="0"/>
    <x v="0"/>
    <x v="2"/>
  </r>
  <r>
    <x v="439"/>
    <x v="0"/>
    <x v="2"/>
    <x v="0"/>
    <n v="199"/>
    <n v="3"/>
    <n v="597"/>
    <x v="0"/>
    <x v="1"/>
    <x v="3"/>
  </r>
  <r>
    <x v="439"/>
    <x v="2"/>
    <x v="2"/>
    <x v="1"/>
    <n v="299"/>
    <n v="9"/>
    <n v="2691"/>
    <x v="0"/>
    <x v="0"/>
    <x v="0"/>
  </r>
  <r>
    <x v="439"/>
    <x v="2"/>
    <x v="5"/>
    <x v="1"/>
    <n v="299"/>
    <n v="9"/>
    <n v="2691"/>
    <x v="0"/>
    <x v="0"/>
    <x v="1"/>
  </r>
  <r>
    <x v="439"/>
    <x v="1"/>
    <x v="4"/>
    <x v="2"/>
    <n v="99"/>
    <n v="10"/>
    <n v="990"/>
    <x v="1"/>
    <x v="1"/>
    <x v="3"/>
  </r>
  <r>
    <x v="439"/>
    <x v="0"/>
    <x v="2"/>
    <x v="1"/>
    <n v="299"/>
    <n v="9"/>
    <n v="2691"/>
    <x v="0"/>
    <x v="0"/>
    <x v="2"/>
  </r>
  <r>
    <x v="439"/>
    <x v="1"/>
    <x v="4"/>
    <x v="3"/>
    <n v="499"/>
    <n v="9"/>
    <n v="4491"/>
    <x v="1"/>
    <x v="0"/>
    <x v="3"/>
  </r>
  <r>
    <x v="439"/>
    <x v="0"/>
    <x v="4"/>
    <x v="4"/>
    <n v="399"/>
    <n v="7"/>
    <n v="2793"/>
    <x v="0"/>
    <x v="0"/>
    <x v="0"/>
  </r>
  <r>
    <x v="439"/>
    <x v="1"/>
    <x v="1"/>
    <x v="1"/>
    <n v="299"/>
    <n v="4"/>
    <n v="1196"/>
    <x v="0"/>
    <x v="0"/>
    <x v="3"/>
  </r>
  <r>
    <x v="439"/>
    <x v="0"/>
    <x v="5"/>
    <x v="2"/>
    <n v="99"/>
    <n v="3"/>
    <n v="297"/>
    <x v="0"/>
    <x v="0"/>
    <x v="4"/>
  </r>
  <r>
    <x v="439"/>
    <x v="1"/>
    <x v="1"/>
    <x v="2"/>
    <n v="99"/>
    <n v="4"/>
    <n v="396"/>
    <x v="0"/>
    <x v="0"/>
    <x v="3"/>
  </r>
  <r>
    <x v="439"/>
    <x v="2"/>
    <x v="4"/>
    <x v="2"/>
    <n v="99"/>
    <n v="8"/>
    <n v="792"/>
    <x v="1"/>
    <x v="0"/>
    <x v="2"/>
  </r>
  <r>
    <x v="439"/>
    <x v="0"/>
    <x v="2"/>
    <x v="3"/>
    <n v="499"/>
    <n v="2"/>
    <n v="998"/>
    <x v="1"/>
    <x v="0"/>
    <x v="3"/>
  </r>
  <r>
    <x v="439"/>
    <x v="0"/>
    <x v="4"/>
    <x v="2"/>
    <n v="99"/>
    <n v="5"/>
    <n v="495"/>
    <x v="1"/>
    <x v="1"/>
    <x v="4"/>
  </r>
  <r>
    <x v="440"/>
    <x v="0"/>
    <x v="3"/>
    <x v="3"/>
    <n v="499"/>
    <n v="3"/>
    <n v="1497"/>
    <x v="1"/>
    <x v="0"/>
    <x v="2"/>
  </r>
  <r>
    <x v="440"/>
    <x v="2"/>
    <x v="4"/>
    <x v="2"/>
    <n v="99"/>
    <n v="1"/>
    <n v="99"/>
    <x v="0"/>
    <x v="0"/>
    <x v="3"/>
  </r>
  <r>
    <x v="440"/>
    <x v="2"/>
    <x v="0"/>
    <x v="2"/>
    <n v="99"/>
    <n v="3"/>
    <n v="297"/>
    <x v="0"/>
    <x v="0"/>
    <x v="2"/>
  </r>
  <r>
    <x v="440"/>
    <x v="1"/>
    <x v="0"/>
    <x v="1"/>
    <n v="299"/>
    <n v="4"/>
    <n v="1196"/>
    <x v="0"/>
    <x v="0"/>
    <x v="1"/>
  </r>
  <r>
    <x v="440"/>
    <x v="2"/>
    <x v="2"/>
    <x v="2"/>
    <n v="99"/>
    <n v="4"/>
    <n v="396"/>
    <x v="0"/>
    <x v="0"/>
    <x v="2"/>
  </r>
  <r>
    <x v="440"/>
    <x v="1"/>
    <x v="2"/>
    <x v="0"/>
    <n v="199"/>
    <n v="5"/>
    <n v="995"/>
    <x v="0"/>
    <x v="0"/>
    <x v="1"/>
  </r>
  <r>
    <x v="440"/>
    <x v="2"/>
    <x v="6"/>
    <x v="0"/>
    <n v="199"/>
    <n v="7"/>
    <n v="1393"/>
    <x v="0"/>
    <x v="0"/>
    <x v="3"/>
  </r>
  <r>
    <x v="440"/>
    <x v="1"/>
    <x v="0"/>
    <x v="3"/>
    <n v="499"/>
    <n v="8"/>
    <n v="3992"/>
    <x v="0"/>
    <x v="0"/>
    <x v="2"/>
  </r>
  <r>
    <x v="440"/>
    <x v="2"/>
    <x v="1"/>
    <x v="0"/>
    <n v="199"/>
    <n v="7"/>
    <n v="1393"/>
    <x v="0"/>
    <x v="0"/>
    <x v="1"/>
  </r>
  <r>
    <x v="441"/>
    <x v="2"/>
    <x v="6"/>
    <x v="3"/>
    <n v="499"/>
    <n v="9"/>
    <n v="4491"/>
    <x v="0"/>
    <x v="0"/>
    <x v="1"/>
  </r>
  <r>
    <x v="441"/>
    <x v="1"/>
    <x v="2"/>
    <x v="3"/>
    <n v="499"/>
    <n v="1"/>
    <n v="499"/>
    <x v="0"/>
    <x v="1"/>
    <x v="3"/>
  </r>
  <r>
    <x v="442"/>
    <x v="1"/>
    <x v="0"/>
    <x v="2"/>
    <n v="99"/>
    <n v="7"/>
    <n v="693"/>
    <x v="0"/>
    <x v="0"/>
    <x v="4"/>
  </r>
  <r>
    <x v="442"/>
    <x v="0"/>
    <x v="0"/>
    <x v="2"/>
    <n v="99"/>
    <n v="10"/>
    <n v="990"/>
    <x v="0"/>
    <x v="0"/>
    <x v="3"/>
  </r>
  <r>
    <x v="442"/>
    <x v="2"/>
    <x v="0"/>
    <x v="1"/>
    <n v="299"/>
    <n v="3"/>
    <n v="897"/>
    <x v="0"/>
    <x v="0"/>
    <x v="0"/>
  </r>
  <r>
    <x v="442"/>
    <x v="0"/>
    <x v="6"/>
    <x v="2"/>
    <n v="99"/>
    <n v="6"/>
    <n v="594"/>
    <x v="1"/>
    <x v="0"/>
    <x v="2"/>
  </r>
  <r>
    <x v="442"/>
    <x v="2"/>
    <x v="3"/>
    <x v="0"/>
    <n v="199"/>
    <n v="10"/>
    <n v="1990"/>
    <x v="0"/>
    <x v="0"/>
    <x v="3"/>
  </r>
  <r>
    <x v="442"/>
    <x v="1"/>
    <x v="4"/>
    <x v="1"/>
    <n v="299"/>
    <n v="3"/>
    <n v="897"/>
    <x v="0"/>
    <x v="0"/>
    <x v="0"/>
  </r>
  <r>
    <x v="442"/>
    <x v="2"/>
    <x v="1"/>
    <x v="0"/>
    <n v="199"/>
    <n v="5"/>
    <n v="995"/>
    <x v="1"/>
    <x v="0"/>
    <x v="4"/>
  </r>
  <r>
    <x v="442"/>
    <x v="2"/>
    <x v="1"/>
    <x v="2"/>
    <n v="99"/>
    <n v="10"/>
    <n v="990"/>
    <x v="1"/>
    <x v="0"/>
    <x v="2"/>
  </r>
  <r>
    <x v="442"/>
    <x v="1"/>
    <x v="0"/>
    <x v="4"/>
    <n v="399"/>
    <n v="6"/>
    <n v="2394"/>
    <x v="0"/>
    <x v="0"/>
    <x v="2"/>
  </r>
  <r>
    <x v="442"/>
    <x v="2"/>
    <x v="0"/>
    <x v="0"/>
    <n v="199"/>
    <n v="5"/>
    <n v="995"/>
    <x v="1"/>
    <x v="0"/>
    <x v="2"/>
  </r>
  <r>
    <x v="442"/>
    <x v="2"/>
    <x v="6"/>
    <x v="2"/>
    <n v="99"/>
    <n v="4"/>
    <n v="396"/>
    <x v="0"/>
    <x v="0"/>
    <x v="3"/>
  </r>
  <r>
    <x v="442"/>
    <x v="1"/>
    <x v="3"/>
    <x v="2"/>
    <n v="99"/>
    <n v="2"/>
    <n v="198"/>
    <x v="0"/>
    <x v="0"/>
    <x v="2"/>
  </r>
  <r>
    <x v="442"/>
    <x v="0"/>
    <x v="2"/>
    <x v="1"/>
    <n v="299"/>
    <n v="3"/>
    <n v="897"/>
    <x v="0"/>
    <x v="0"/>
    <x v="2"/>
  </r>
  <r>
    <x v="443"/>
    <x v="1"/>
    <x v="3"/>
    <x v="3"/>
    <n v="499"/>
    <n v="5"/>
    <n v="2495"/>
    <x v="0"/>
    <x v="0"/>
    <x v="2"/>
  </r>
  <r>
    <x v="443"/>
    <x v="2"/>
    <x v="3"/>
    <x v="1"/>
    <n v="299"/>
    <n v="9"/>
    <n v="2691"/>
    <x v="0"/>
    <x v="1"/>
    <x v="0"/>
  </r>
  <r>
    <x v="444"/>
    <x v="1"/>
    <x v="3"/>
    <x v="2"/>
    <n v="99"/>
    <n v="2"/>
    <n v="198"/>
    <x v="0"/>
    <x v="0"/>
    <x v="3"/>
  </r>
  <r>
    <x v="444"/>
    <x v="2"/>
    <x v="2"/>
    <x v="3"/>
    <n v="499"/>
    <n v="1"/>
    <n v="499"/>
    <x v="0"/>
    <x v="0"/>
    <x v="1"/>
  </r>
  <r>
    <x v="444"/>
    <x v="2"/>
    <x v="1"/>
    <x v="0"/>
    <n v="199"/>
    <n v="2"/>
    <n v="398"/>
    <x v="1"/>
    <x v="0"/>
    <x v="3"/>
  </r>
  <r>
    <x v="445"/>
    <x v="0"/>
    <x v="5"/>
    <x v="4"/>
    <n v="399"/>
    <n v="10"/>
    <n v="3990"/>
    <x v="1"/>
    <x v="0"/>
    <x v="3"/>
  </r>
  <r>
    <x v="445"/>
    <x v="1"/>
    <x v="6"/>
    <x v="3"/>
    <n v="499"/>
    <n v="8"/>
    <n v="3992"/>
    <x v="0"/>
    <x v="0"/>
    <x v="3"/>
  </r>
  <r>
    <x v="445"/>
    <x v="0"/>
    <x v="3"/>
    <x v="4"/>
    <n v="399"/>
    <n v="10"/>
    <n v="3990"/>
    <x v="0"/>
    <x v="0"/>
    <x v="1"/>
  </r>
  <r>
    <x v="445"/>
    <x v="1"/>
    <x v="3"/>
    <x v="2"/>
    <n v="99"/>
    <n v="5"/>
    <n v="495"/>
    <x v="0"/>
    <x v="0"/>
    <x v="2"/>
  </r>
  <r>
    <x v="445"/>
    <x v="2"/>
    <x v="6"/>
    <x v="4"/>
    <n v="399"/>
    <n v="6"/>
    <n v="2394"/>
    <x v="0"/>
    <x v="0"/>
    <x v="2"/>
  </r>
  <r>
    <x v="445"/>
    <x v="0"/>
    <x v="1"/>
    <x v="2"/>
    <n v="99"/>
    <n v="10"/>
    <n v="990"/>
    <x v="1"/>
    <x v="0"/>
    <x v="0"/>
  </r>
  <r>
    <x v="445"/>
    <x v="2"/>
    <x v="2"/>
    <x v="2"/>
    <n v="99"/>
    <n v="7"/>
    <n v="693"/>
    <x v="0"/>
    <x v="0"/>
    <x v="3"/>
  </r>
  <r>
    <x v="445"/>
    <x v="2"/>
    <x v="4"/>
    <x v="0"/>
    <n v="199"/>
    <n v="3"/>
    <n v="597"/>
    <x v="1"/>
    <x v="0"/>
    <x v="3"/>
  </r>
  <r>
    <x v="445"/>
    <x v="2"/>
    <x v="1"/>
    <x v="2"/>
    <n v="99"/>
    <n v="5"/>
    <n v="495"/>
    <x v="1"/>
    <x v="0"/>
    <x v="2"/>
  </r>
  <r>
    <x v="445"/>
    <x v="0"/>
    <x v="1"/>
    <x v="1"/>
    <n v="299"/>
    <n v="6"/>
    <n v="1794"/>
    <x v="0"/>
    <x v="0"/>
    <x v="1"/>
  </r>
  <r>
    <x v="445"/>
    <x v="1"/>
    <x v="1"/>
    <x v="2"/>
    <n v="99"/>
    <n v="3"/>
    <n v="297"/>
    <x v="1"/>
    <x v="0"/>
    <x v="2"/>
  </r>
  <r>
    <x v="445"/>
    <x v="0"/>
    <x v="2"/>
    <x v="3"/>
    <n v="499"/>
    <n v="5"/>
    <n v="2495"/>
    <x v="1"/>
    <x v="0"/>
    <x v="3"/>
  </r>
  <r>
    <x v="445"/>
    <x v="2"/>
    <x v="6"/>
    <x v="4"/>
    <n v="399"/>
    <n v="7"/>
    <n v="2793"/>
    <x v="1"/>
    <x v="0"/>
    <x v="3"/>
  </r>
  <r>
    <x v="446"/>
    <x v="0"/>
    <x v="5"/>
    <x v="2"/>
    <n v="99"/>
    <n v="7"/>
    <n v="693"/>
    <x v="1"/>
    <x v="0"/>
    <x v="0"/>
  </r>
  <r>
    <x v="446"/>
    <x v="0"/>
    <x v="5"/>
    <x v="4"/>
    <n v="399"/>
    <n v="5"/>
    <n v="1995"/>
    <x v="0"/>
    <x v="0"/>
    <x v="0"/>
  </r>
  <r>
    <x v="446"/>
    <x v="2"/>
    <x v="4"/>
    <x v="0"/>
    <n v="199"/>
    <n v="10"/>
    <n v="1990"/>
    <x v="1"/>
    <x v="0"/>
    <x v="3"/>
  </r>
  <r>
    <x v="446"/>
    <x v="2"/>
    <x v="6"/>
    <x v="4"/>
    <n v="399"/>
    <n v="10"/>
    <n v="3990"/>
    <x v="1"/>
    <x v="0"/>
    <x v="1"/>
  </r>
  <r>
    <x v="447"/>
    <x v="1"/>
    <x v="6"/>
    <x v="3"/>
    <n v="499"/>
    <n v="9"/>
    <n v="4491"/>
    <x v="1"/>
    <x v="0"/>
    <x v="4"/>
  </r>
  <r>
    <x v="447"/>
    <x v="2"/>
    <x v="1"/>
    <x v="0"/>
    <n v="199"/>
    <n v="4"/>
    <n v="796"/>
    <x v="1"/>
    <x v="0"/>
    <x v="4"/>
  </r>
  <r>
    <x v="448"/>
    <x v="2"/>
    <x v="2"/>
    <x v="4"/>
    <n v="399"/>
    <n v="8"/>
    <n v="3192"/>
    <x v="1"/>
    <x v="0"/>
    <x v="4"/>
  </r>
  <r>
    <x v="448"/>
    <x v="0"/>
    <x v="5"/>
    <x v="2"/>
    <n v="99"/>
    <n v="4"/>
    <n v="396"/>
    <x v="0"/>
    <x v="0"/>
    <x v="2"/>
  </r>
  <r>
    <x v="448"/>
    <x v="2"/>
    <x v="6"/>
    <x v="3"/>
    <n v="499"/>
    <n v="4"/>
    <n v="1996"/>
    <x v="0"/>
    <x v="1"/>
    <x v="3"/>
  </r>
  <r>
    <x v="449"/>
    <x v="2"/>
    <x v="3"/>
    <x v="4"/>
    <n v="399"/>
    <n v="9"/>
    <n v="3591"/>
    <x v="1"/>
    <x v="0"/>
    <x v="0"/>
  </r>
  <r>
    <x v="449"/>
    <x v="2"/>
    <x v="0"/>
    <x v="2"/>
    <n v="99"/>
    <n v="7"/>
    <n v="693"/>
    <x v="0"/>
    <x v="0"/>
    <x v="1"/>
  </r>
  <r>
    <x v="450"/>
    <x v="0"/>
    <x v="6"/>
    <x v="0"/>
    <n v="199"/>
    <n v="9"/>
    <n v="1791"/>
    <x v="0"/>
    <x v="0"/>
    <x v="1"/>
  </r>
  <r>
    <x v="450"/>
    <x v="1"/>
    <x v="2"/>
    <x v="0"/>
    <n v="199"/>
    <n v="10"/>
    <n v="1990"/>
    <x v="0"/>
    <x v="0"/>
    <x v="0"/>
  </r>
  <r>
    <x v="450"/>
    <x v="0"/>
    <x v="6"/>
    <x v="2"/>
    <n v="99"/>
    <n v="7"/>
    <n v="693"/>
    <x v="0"/>
    <x v="0"/>
    <x v="2"/>
  </r>
  <r>
    <x v="450"/>
    <x v="2"/>
    <x v="6"/>
    <x v="3"/>
    <n v="499"/>
    <n v="6"/>
    <n v="2994"/>
    <x v="0"/>
    <x v="0"/>
    <x v="2"/>
  </r>
  <r>
    <x v="451"/>
    <x v="0"/>
    <x v="3"/>
    <x v="1"/>
    <n v="299"/>
    <n v="2"/>
    <n v="598"/>
    <x v="0"/>
    <x v="0"/>
    <x v="3"/>
  </r>
  <r>
    <x v="451"/>
    <x v="1"/>
    <x v="4"/>
    <x v="4"/>
    <n v="399"/>
    <n v="5"/>
    <n v="1995"/>
    <x v="0"/>
    <x v="0"/>
    <x v="3"/>
  </r>
  <r>
    <x v="451"/>
    <x v="1"/>
    <x v="3"/>
    <x v="4"/>
    <n v="399"/>
    <n v="10"/>
    <n v="3990"/>
    <x v="1"/>
    <x v="0"/>
    <x v="2"/>
  </r>
  <r>
    <x v="451"/>
    <x v="1"/>
    <x v="3"/>
    <x v="2"/>
    <n v="99"/>
    <n v="5"/>
    <n v="495"/>
    <x v="0"/>
    <x v="0"/>
    <x v="2"/>
  </r>
  <r>
    <x v="452"/>
    <x v="1"/>
    <x v="5"/>
    <x v="1"/>
    <n v="299"/>
    <n v="3"/>
    <n v="897"/>
    <x v="1"/>
    <x v="0"/>
    <x v="0"/>
  </r>
  <r>
    <x v="452"/>
    <x v="1"/>
    <x v="2"/>
    <x v="4"/>
    <n v="399"/>
    <n v="9"/>
    <n v="3591"/>
    <x v="1"/>
    <x v="0"/>
    <x v="3"/>
  </r>
  <r>
    <x v="452"/>
    <x v="2"/>
    <x v="5"/>
    <x v="1"/>
    <n v="299"/>
    <n v="4"/>
    <n v="1196"/>
    <x v="0"/>
    <x v="0"/>
    <x v="2"/>
  </r>
  <r>
    <x v="452"/>
    <x v="2"/>
    <x v="6"/>
    <x v="4"/>
    <n v="399"/>
    <n v="2"/>
    <n v="798"/>
    <x v="1"/>
    <x v="0"/>
    <x v="0"/>
  </r>
  <r>
    <x v="452"/>
    <x v="0"/>
    <x v="4"/>
    <x v="1"/>
    <n v="299"/>
    <n v="1"/>
    <n v="299"/>
    <x v="0"/>
    <x v="0"/>
    <x v="4"/>
  </r>
  <r>
    <x v="452"/>
    <x v="1"/>
    <x v="2"/>
    <x v="1"/>
    <n v="299"/>
    <n v="2"/>
    <n v="598"/>
    <x v="0"/>
    <x v="0"/>
    <x v="3"/>
  </r>
  <r>
    <x v="452"/>
    <x v="1"/>
    <x v="2"/>
    <x v="0"/>
    <n v="199"/>
    <n v="10"/>
    <n v="1990"/>
    <x v="0"/>
    <x v="0"/>
    <x v="4"/>
  </r>
  <r>
    <x v="452"/>
    <x v="0"/>
    <x v="6"/>
    <x v="2"/>
    <n v="99"/>
    <n v="7"/>
    <n v="693"/>
    <x v="1"/>
    <x v="0"/>
    <x v="0"/>
  </r>
  <r>
    <x v="453"/>
    <x v="2"/>
    <x v="1"/>
    <x v="0"/>
    <n v="199"/>
    <n v="5"/>
    <n v="995"/>
    <x v="0"/>
    <x v="0"/>
    <x v="2"/>
  </r>
  <r>
    <x v="453"/>
    <x v="2"/>
    <x v="2"/>
    <x v="2"/>
    <n v="99"/>
    <n v="1"/>
    <n v="99"/>
    <x v="1"/>
    <x v="0"/>
    <x v="0"/>
  </r>
  <r>
    <x v="453"/>
    <x v="0"/>
    <x v="3"/>
    <x v="1"/>
    <n v="299"/>
    <n v="7"/>
    <n v="2093"/>
    <x v="0"/>
    <x v="0"/>
    <x v="0"/>
  </r>
  <r>
    <x v="453"/>
    <x v="1"/>
    <x v="1"/>
    <x v="4"/>
    <n v="399"/>
    <n v="9"/>
    <n v="3591"/>
    <x v="1"/>
    <x v="0"/>
    <x v="2"/>
  </r>
  <r>
    <x v="454"/>
    <x v="1"/>
    <x v="6"/>
    <x v="3"/>
    <n v="499"/>
    <n v="4"/>
    <n v="1996"/>
    <x v="0"/>
    <x v="1"/>
    <x v="1"/>
  </r>
  <r>
    <x v="454"/>
    <x v="2"/>
    <x v="5"/>
    <x v="0"/>
    <n v="199"/>
    <n v="7"/>
    <n v="1393"/>
    <x v="1"/>
    <x v="0"/>
    <x v="2"/>
  </r>
  <r>
    <x v="454"/>
    <x v="1"/>
    <x v="3"/>
    <x v="0"/>
    <n v="199"/>
    <n v="4"/>
    <n v="796"/>
    <x v="1"/>
    <x v="0"/>
    <x v="1"/>
  </r>
  <r>
    <x v="454"/>
    <x v="1"/>
    <x v="3"/>
    <x v="2"/>
    <n v="99"/>
    <n v="6"/>
    <n v="594"/>
    <x v="0"/>
    <x v="1"/>
    <x v="2"/>
  </r>
  <r>
    <x v="454"/>
    <x v="1"/>
    <x v="6"/>
    <x v="2"/>
    <n v="99"/>
    <n v="8"/>
    <n v="792"/>
    <x v="0"/>
    <x v="0"/>
    <x v="2"/>
  </r>
  <r>
    <x v="454"/>
    <x v="2"/>
    <x v="4"/>
    <x v="1"/>
    <n v="299"/>
    <n v="8"/>
    <n v="2392"/>
    <x v="0"/>
    <x v="1"/>
    <x v="0"/>
  </r>
  <r>
    <x v="454"/>
    <x v="0"/>
    <x v="0"/>
    <x v="1"/>
    <n v="299"/>
    <n v="9"/>
    <n v="2691"/>
    <x v="0"/>
    <x v="0"/>
    <x v="2"/>
  </r>
  <r>
    <x v="454"/>
    <x v="0"/>
    <x v="1"/>
    <x v="3"/>
    <n v="499"/>
    <n v="8"/>
    <n v="3992"/>
    <x v="1"/>
    <x v="0"/>
    <x v="3"/>
  </r>
  <r>
    <x v="454"/>
    <x v="2"/>
    <x v="2"/>
    <x v="1"/>
    <n v="299"/>
    <n v="4"/>
    <n v="1196"/>
    <x v="0"/>
    <x v="0"/>
    <x v="2"/>
  </r>
  <r>
    <x v="454"/>
    <x v="0"/>
    <x v="6"/>
    <x v="0"/>
    <n v="199"/>
    <n v="3"/>
    <n v="597"/>
    <x v="1"/>
    <x v="0"/>
    <x v="4"/>
  </r>
  <r>
    <x v="454"/>
    <x v="1"/>
    <x v="2"/>
    <x v="3"/>
    <n v="499"/>
    <n v="2"/>
    <n v="998"/>
    <x v="0"/>
    <x v="0"/>
    <x v="2"/>
  </r>
  <r>
    <x v="455"/>
    <x v="0"/>
    <x v="2"/>
    <x v="3"/>
    <n v="499"/>
    <n v="4"/>
    <n v="1996"/>
    <x v="0"/>
    <x v="0"/>
    <x v="2"/>
  </r>
  <r>
    <x v="455"/>
    <x v="1"/>
    <x v="2"/>
    <x v="3"/>
    <n v="499"/>
    <n v="3"/>
    <n v="1497"/>
    <x v="1"/>
    <x v="0"/>
    <x v="2"/>
  </r>
  <r>
    <x v="455"/>
    <x v="1"/>
    <x v="2"/>
    <x v="2"/>
    <n v="99"/>
    <n v="2"/>
    <n v="198"/>
    <x v="0"/>
    <x v="0"/>
    <x v="3"/>
  </r>
  <r>
    <x v="455"/>
    <x v="1"/>
    <x v="0"/>
    <x v="0"/>
    <n v="199"/>
    <n v="2"/>
    <n v="398"/>
    <x v="1"/>
    <x v="0"/>
    <x v="2"/>
  </r>
  <r>
    <x v="455"/>
    <x v="1"/>
    <x v="6"/>
    <x v="2"/>
    <n v="99"/>
    <n v="3"/>
    <n v="297"/>
    <x v="0"/>
    <x v="0"/>
    <x v="0"/>
  </r>
  <r>
    <x v="455"/>
    <x v="0"/>
    <x v="4"/>
    <x v="2"/>
    <n v="99"/>
    <n v="4"/>
    <n v="396"/>
    <x v="0"/>
    <x v="0"/>
    <x v="2"/>
  </r>
  <r>
    <x v="455"/>
    <x v="0"/>
    <x v="3"/>
    <x v="4"/>
    <n v="399"/>
    <n v="3"/>
    <n v="1197"/>
    <x v="1"/>
    <x v="0"/>
    <x v="2"/>
  </r>
  <r>
    <x v="455"/>
    <x v="2"/>
    <x v="0"/>
    <x v="3"/>
    <n v="499"/>
    <n v="8"/>
    <n v="3992"/>
    <x v="1"/>
    <x v="0"/>
    <x v="2"/>
  </r>
  <r>
    <x v="455"/>
    <x v="1"/>
    <x v="1"/>
    <x v="3"/>
    <n v="499"/>
    <n v="3"/>
    <n v="1497"/>
    <x v="1"/>
    <x v="0"/>
    <x v="2"/>
  </r>
  <r>
    <x v="455"/>
    <x v="1"/>
    <x v="5"/>
    <x v="1"/>
    <n v="299"/>
    <n v="5"/>
    <n v="1495"/>
    <x v="0"/>
    <x v="0"/>
    <x v="0"/>
  </r>
  <r>
    <x v="455"/>
    <x v="1"/>
    <x v="5"/>
    <x v="2"/>
    <n v="99"/>
    <n v="6"/>
    <n v="594"/>
    <x v="0"/>
    <x v="0"/>
    <x v="2"/>
  </r>
  <r>
    <x v="455"/>
    <x v="0"/>
    <x v="5"/>
    <x v="0"/>
    <n v="199"/>
    <n v="9"/>
    <n v="1791"/>
    <x v="0"/>
    <x v="0"/>
    <x v="2"/>
  </r>
  <r>
    <x v="455"/>
    <x v="0"/>
    <x v="0"/>
    <x v="3"/>
    <n v="499"/>
    <n v="5"/>
    <n v="2495"/>
    <x v="0"/>
    <x v="0"/>
    <x v="3"/>
  </r>
  <r>
    <x v="455"/>
    <x v="1"/>
    <x v="0"/>
    <x v="1"/>
    <n v="299"/>
    <n v="6"/>
    <n v="1794"/>
    <x v="0"/>
    <x v="0"/>
    <x v="3"/>
  </r>
  <r>
    <x v="455"/>
    <x v="0"/>
    <x v="4"/>
    <x v="3"/>
    <n v="499"/>
    <n v="9"/>
    <n v="4491"/>
    <x v="0"/>
    <x v="0"/>
    <x v="0"/>
  </r>
  <r>
    <x v="455"/>
    <x v="0"/>
    <x v="2"/>
    <x v="0"/>
    <n v="199"/>
    <n v="4"/>
    <n v="796"/>
    <x v="0"/>
    <x v="0"/>
    <x v="2"/>
  </r>
  <r>
    <x v="455"/>
    <x v="1"/>
    <x v="2"/>
    <x v="4"/>
    <n v="399"/>
    <n v="7"/>
    <n v="2793"/>
    <x v="0"/>
    <x v="0"/>
    <x v="2"/>
  </r>
  <r>
    <x v="455"/>
    <x v="1"/>
    <x v="1"/>
    <x v="1"/>
    <n v="299"/>
    <n v="5"/>
    <n v="1495"/>
    <x v="0"/>
    <x v="0"/>
    <x v="3"/>
  </r>
  <r>
    <x v="455"/>
    <x v="1"/>
    <x v="1"/>
    <x v="1"/>
    <n v="299"/>
    <n v="1"/>
    <n v="299"/>
    <x v="1"/>
    <x v="0"/>
    <x v="0"/>
  </r>
  <r>
    <x v="455"/>
    <x v="0"/>
    <x v="0"/>
    <x v="4"/>
    <n v="399"/>
    <n v="2"/>
    <n v="798"/>
    <x v="0"/>
    <x v="0"/>
    <x v="0"/>
  </r>
  <r>
    <x v="455"/>
    <x v="0"/>
    <x v="6"/>
    <x v="1"/>
    <n v="299"/>
    <n v="8"/>
    <n v="2392"/>
    <x v="0"/>
    <x v="0"/>
    <x v="2"/>
  </r>
  <r>
    <x v="455"/>
    <x v="2"/>
    <x v="0"/>
    <x v="1"/>
    <n v="299"/>
    <n v="2"/>
    <n v="598"/>
    <x v="0"/>
    <x v="0"/>
    <x v="2"/>
  </r>
  <r>
    <x v="455"/>
    <x v="0"/>
    <x v="6"/>
    <x v="2"/>
    <n v="99"/>
    <n v="3"/>
    <n v="297"/>
    <x v="0"/>
    <x v="0"/>
    <x v="3"/>
  </r>
  <r>
    <x v="456"/>
    <x v="2"/>
    <x v="1"/>
    <x v="3"/>
    <n v="499"/>
    <n v="2"/>
    <n v="998"/>
    <x v="1"/>
    <x v="0"/>
    <x v="0"/>
  </r>
  <r>
    <x v="456"/>
    <x v="1"/>
    <x v="0"/>
    <x v="4"/>
    <n v="399"/>
    <n v="7"/>
    <n v="2793"/>
    <x v="0"/>
    <x v="0"/>
    <x v="2"/>
  </r>
  <r>
    <x v="456"/>
    <x v="2"/>
    <x v="6"/>
    <x v="4"/>
    <n v="399"/>
    <n v="5"/>
    <n v="1995"/>
    <x v="0"/>
    <x v="0"/>
    <x v="4"/>
  </r>
  <r>
    <x v="457"/>
    <x v="1"/>
    <x v="2"/>
    <x v="1"/>
    <n v="299"/>
    <n v="2"/>
    <n v="598"/>
    <x v="0"/>
    <x v="1"/>
    <x v="2"/>
  </r>
  <r>
    <x v="457"/>
    <x v="1"/>
    <x v="4"/>
    <x v="3"/>
    <n v="499"/>
    <n v="4"/>
    <n v="1996"/>
    <x v="0"/>
    <x v="0"/>
    <x v="3"/>
  </r>
  <r>
    <x v="457"/>
    <x v="2"/>
    <x v="5"/>
    <x v="3"/>
    <n v="499"/>
    <n v="3"/>
    <n v="1497"/>
    <x v="0"/>
    <x v="0"/>
    <x v="2"/>
  </r>
  <r>
    <x v="457"/>
    <x v="1"/>
    <x v="4"/>
    <x v="1"/>
    <n v="299"/>
    <n v="4"/>
    <n v="1196"/>
    <x v="1"/>
    <x v="0"/>
    <x v="0"/>
  </r>
  <r>
    <x v="457"/>
    <x v="1"/>
    <x v="3"/>
    <x v="0"/>
    <n v="199"/>
    <n v="8"/>
    <n v="1592"/>
    <x v="0"/>
    <x v="0"/>
    <x v="4"/>
  </r>
  <r>
    <x v="457"/>
    <x v="0"/>
    <x v="3"/>
    <x v="2"/>
    <n v="99"/>
    <n v="6"/>
    <n v="594"/>
    <x v="1"/>
    <x v="0"/>
    <x v="2"/>
  </r>
  <r>
    <x v="458"/>
    <x v="2"/>
    <x v="6"/>
    <x v="0"/>
    <n v="199"/>
    <n v="6"/>
    <n v="1194"/>
    <x v="1"/>
    <x v="0"/>
    <x v="3"/>
  </r>
  <r>
    <x v="458"/>
    <x v="2"/>
    <x v="6"/>
    <x v="0"/>
    <n v="199"/>
    <n v="8"/>
    <n v="1592"/>
    <x v="1"/>
    <x v="0"/>
    <x v="2"/>
  </r>
  <r>
    <x v="458"/>
    <x v="2"/>
    <x v="3"/>
    <x v="4"/>
    <n v="399"/>
    <n v="10"/>
    <n v="3990"/>
    <x v="0"/>
    <x v="0"/>
    <x v="2"/>
  </r>
  <r>
    <x v="458"/>
    <x v="1"/>
    <x v="3"/>
    <x v="3"/>
    <n v="499"/>
    <n v="7"/>
    <n v="3493"/>
    <x v="0"/>
    <x v="0"/>
    <x v="2"/>
  </r>
  <r>
    <x v="458"/>
    <x v="0"/>
    <x v="1"/>
    <x v="0"/>
    <n v="199"/>
    <n v="4"/>
    <n v="796"/>
    <x v="1"/>
    <x v="1"/>
    <x v="3"/>
  </r>
  <r>
    <x v="458"/>
    <x v="2"/>
    <x v="2"/>
    <x v="1"/>
    <n v="299"/>
    <n v="7"/>
    <n v="2093"/>
    <x v="1"/>
    <x v="0"/>
    <x v="1"/>
  </r>
  <r>
    <x v="458"/>
    <x v="2"/>
    <x v="2"/>
    <x v="1"/>
    <n v="299"/>
    <n v="6"/>
    <n v="1794"/>
    <x v="0"/>
    <x v="1"/>
    <x v="2"/>
  </r>
  <r>
    <x v="458"/>
    <x v="1"/>
    <x v="6"/>
    <x v="1"/>
    <n v="299"/>
    <n v="6"/>
    <n v="1794"/>
    <x v="1"/>
    <x v="0"/>
    <x v="4"/>
  </r>
  <r>
    <x v="458"/>
    <x v="2"/>
    <x v="4"/>
    <x v="3"/>
    <n v="499"/>
    <n v="7"/>
    <n v="3493"/>
    <x v="1"/>
    <x v="0"/>
    <x v="2"/>
  </r>
  <r>
    <x v="458"/>
    <x v="0"/>
    <x v="5"/>
    <x v="4"/>
    <n v="399"/>
    <n v="8"/>
    <n v="3192"/>
    <x v="0"/>
    <x v="0"/>
    <x v="2"/>
  </r>
  <r>
    <x v="459"/>
    <x v="1"/>
    <x v="5"/>
    <x v="3"/>
    <n v="499"/>
    <n v="7"/>
    <n v="3493"/>
    <x v="1"/>
    <x v="0"/>
    <x v="2"/>
  </r>
  <r>
    <x v="459"/>
    <x v="0"/>
    <x v="5"/>
    <x v="1"/>
    <n v="299"/>
    <n v="4"/>
    <n v="1196"/>
    <x v="0"/>
    <x v="0"/>
    <x v="3"/>
  </r>
  <r>
    <x v="459"/>
    <x v="0"/>
    <x v="6"/>
    <x v="3"/>
    <n v="499"/>
    <n v="3"/>
    <n v="1497"/>
    <x v="0"/>
    <x v="0"/>
    <x v="2"/>
  </r>
  <r>
    <x v="459"/>
    <x v="1"/>
    <x v="2"/>
    <x v="2"/>
    <n v="99"/>
    <n v="1"/>
    <n v="99"/>
    <x v="0"/>
    <x v="0"/>
    <x v="4"/>
  </r>
  <r>
    <x v="459"/>
    <x v="0"/>
    <x v="2"/>
    <x v="2"/>
    <n v="99"/>
    <n v="1"/>
    <n v="99"/>
    <x v="1"/>
    <x v="0"/>
    <x v="3"/>
  </r>
  <r>
    <x v="459"/>
    <x v="2"/>
    <x v="2"/>
    <x v="1"/>
    <n v="299"/>
    <n v="7"/>
    <n v="2093"/>
    <x v="1"/>
    <x v="0"/>
    <x v="2"/>
  </r>
  <r>
    <x v="459"/>
    <x v="0"/>
    <x v="3"/>
    <x v="4"/>
    <n v="399"/>
    <n v="1"/>
    <n v="399"/>
    <x v="1"/>
    <x v="0"/>
    <x v="3"/>
  </r>
  <r>
    <x v="459"/>
    <x v="2"/>
    <x v="2"/>
    <x v="2"/>
    <n v="99"/>
    <n v="5"/>
    <n v="495"/>
    <x v="0"/>
    <x v="0"/>
    <x v="2"/>
  </r>
  <r>
    <x v="459"/>
    <x v="1"/>
    <x v="0"/>
    <x v="0"/>
    <n v="199"/>
    <n v="7"/>
    <n v="1393"/>
    <x v="0"/>
    <x v="0"/>
    <x v="0"/>
  </r>
  <r>
    <x v="459"/>
    <x v="0"/>
    <x v="6"/>
    <x v="0"/>
    <n v="199"/>
    <n v="7"/>
    <n v="1393"/>
    <x v="0"/>
    <x v="0"/>
    <x v="2"/>
  </r>
  <r>
    <x v="459"/>
    <x v="2"/>
    <x v="6"/>
    <x v="4"/>
    <n v="399"/>
    <n v="2"/>
    <n v="798"/>
    <x v="0"/>
    <x v="0"/>
    <x v="4"/>
  </r>
  <r>
    <x v="460"/>
    <x v="2"/>
    <x v="3"/>
    <x v="0"/>
    <n v="199"/>
    <n v="9"/>
    <n v="1791"/>
    <x v="1"/>
    <x v="0"/>
    <x v="3"/>
  </r>
  <r>
    <x v="460"/>
    <x v="0"/>
    <x v="0"/>
    <x v="2"/>
    <n v="99"/>
    <n v="4"/>
    <n v="396"/>
    <x v="1"/>
    <x v="0"/>
    <x v="1"/>
  </r>
  <r>
    <x v="460"/>
    <x v="1"/>
    <x v="6"/>
    <x v="3"/>
    <n v="499"/>
    <n v="1"/>
    <n v="499"/>
    <x v="1"/>
    <x v="0"/>
    <x v="3"/>
  </r>
  <r>
    <x v="460"/>
    <x v="2"/>
    <x v="5"/>
    <x v="4"/>
    <n v="399"/>
    <n v="3"/>
    <n v="1197"/>
    <x v="0"/>
    <x v="1"/>
    <x v="0"/>
  </r>
  <r>
    <x v="460"/>
    <x v="2"/>
    <x v="0"/>
    <x v="0"/>
    <n v="199"/>
    <n v="3"/>
    <n v="597"/>
    <x v="0"/>
    <x v="0"/>
    <x v="1"/>
  </r>
  <r>
    <x v="461"/>
    <x v="0"/>
    <x v="4"/>
    <x v="1"/>
    <n v="299"/>
    <n v="1"/>
    <n v="299"/>
    <x v="0"/>
    <x v="0"/>
    <x v="3"/>
  </r>
  <r>
    <x v="461"/>
    <x v="0"/>
    <x v="5"/>
    <x v="4"/>
    <n v="399"/>
    <n v="9"/>
    <n v="3591"/>
    <x v="0"/>
    <x v="0"/>
    <x v="2"/>
  </r>
  <r>
    <x v="462"/>
    <x v="2"/>
    <x v="3"/>
    <x v="4"/>
    <n v="399"/>
    <n v="3"/>
    <n v="1197"/>
    <x v="0"/>
    <x v="0"/>
    <x v="1"/>
  </r>
  <r>
    <x v="462"/>
    <x v="2"/>
    <x v="5"/>
    <x v="4"/>
    <n v="399"/>
    <n v="5"/>
    <n v="1995"/>
    <x v="0"/>
    <x v="0"/>
    <x v="1"/>
  </r>
  <r>
    <x v="462"/>
    <x v="2"/>
    <x v="1"/>
    <x v="0"/>
    <n v="199"/>
    <n v="7"/>
    <n v="1393"/>
    <x v="1"/>
    <x v="0"/>
    <x v="3"/>
  </r>
  <r>
    <x v="462"/>
    <x v="0"/>
    <x v="0"/>
    <x v="2"/>
    <n v="99"/>
    <n v="9"/>
    <n v="891"/>
    <x v="0"/>
    <x v="0"/>
    <x v="2"/>
  </r>
  <r>
    <x v="462"/>
    <x v="2"/>
    <x v="2"/>
    <x v="3"/>
    <n v="499"/>
    <n v="3"/>
    <n v="1497"/>
    <x v="1"/>
    <x v="0"/>
    <x v="4"/>
  </r>
  <r>
    <x v="462"/>
    <x v="1"/>
    <x v="0"/>
    <x v="4"/>
    <n v="399"/>
    <n v="4"/>
    <n v="1596"/>
    <x v="1"/>
    <x v="0"/>
    <x v="0"/>
  </r>
  <r>
    <x v="462"/>
    <x v="1"/>
    <x v="4"/>
    <x v="3"/>
    <n v="499"/>
    <n v="2"/>
    <n v="998"/>
    <x v="0"/>
    <x v="0"/>
    <x v="3"/>
  </r>
  <r>
    <x v="463"/>
    <x v="1"/>
    <x v="2"/>
    <x v="0"/>
    <n v="199"/>
    <n v="2"/>
    <n v="398"/>
    <x v="0"/>
    <x v="0"/>
    <x v="2"/>
  </r>
  <r>
    <x v="464"/>
    <x v="0"/>
    <x v="6"/>
    <x v="1"/>
    <n v="299"/>
    <n v="1"/>
    <n v="299"/>
    <x v="1"/>
    <x v="0"/>
    <x v="2"/>
  </r>
  <r>
    <x v="464"/>
    <x v="1"/>
    <x v="0"/>
    <x v="0"/>
    <n v="199"/>
    <n v="9"/>
    <n v="1791"/>
    <x v="0"/>
    <x v="0"/>
    <x v="3"/>
  </r>
  <r>
    <x v="465"/>
    <x v="1"/>
    <x v="6"/>
    <x v="3"/>
    <n v="499"/>
    <n v="5"/>
    <n v="2495"/>
    <x v="0"/>
    <x v="0"/>
    <x v="4"/>
  </r>
  <r>
    <x v="465"/>
    <x v="0"/>
    <x v="2"/>
    <x v="3"/>
    <n v="499"/>
    <n v="5"/>
    <n v="2495"/>
    <x v="1"/>
    <x v="0"/>
    <x v="3"/>
  </r>
  <r>
    <x v="465"/>
    <x v="0"/>
    <x v="0"/>
    <x v="3"/>
    <n v="499"/>
    <n v="5"/>
    <n v="2495"/>
    <x v="0"/>
    <x v="0"/>
    <x v="1"/>
  </r>
  <r>
    <x v="465"/>
    <x v="2"/>
    <x v="4"/>
    <x v="1"/>
    <n v="299"/>
    <n v="10"/>
    <n v="2990"/>
    <x v="0"/>
    <x v="0"/>
    <x v="2"/>
  </r>
  <r>
    <x v="466"/>
    <x v="2"/>
    <x v="2"/>
    <x v="1"/>
    <n v="299"/>
    <n v="4"/>
    <n v="1196"/>
    <x v="1"/>
    <x v="0"/>
    <x v="4"/>
  </r>
  <r>
    <x v="466"/>
    <x v="2"/>
    <x v="4"/>
    <x v="3"/>
    <n v="499"/>
    <n v="9"/>
    <n v="4491"/>
    <x v="1"/>
    <x v="0"/>
    <x v="2"/>
  </r>
  <r>
    <x v="466"/>
    <x v="0"/>
    <x v="3"/>
    <x v="4"/>
    <n v="399"/>
    <n v="5"/>
    <n v="1995"/>
    <x v="0"/>
    <x v="0"/>
    <x v="1"/>
  </r>
  <r>
    <x v="466"/>
    <x v="2"/>
    <x v="1"/>
    <x v="3"/>
    <n v="499"/>
    <n v="6"/>
    <n v="2994"/>
    <x v="0"/>
    <x v="0"/>
    <x v="2"/>
  </r>
  <r>
    <x v="466"/>
    <x v="1"/>
    <x v="2"/>
    <x v="4"/>
    <n v="399"/>
    <n v="8"/>
    <n v="3192"/>
    <x v="0"/>
    <x v="0"/>
    <x v="0"/>
  </r>
  <r>
    <x v="466"/>
    <x v="2"/>
    <x v="0"/>
    <x v="3"/>
    <n v="499"/>
    <n v="1"/>
    <n v="499"/>
    <x v="0"/>
    <x v="0"/>
    <x v="4"/>
  </r>
  <r>
    <x v="466"/>
    <x v="0"/>
    <x v="4"/>
    <x v="4"/>
    <n v="399"/>
    <n v="1"/>
    <n v="399"/>
    <x v="1"/>
    <x v="0"/>
    <x v="1"/>
  </r>
  <r>
    <x v="466"/>
    <x v="0"/>
    <x v="0"/>
    <x v="1"/>
    <n v="299"/>
    <n v="5"/>
    <n v="1495"/>
    <x v="0"/>
    <x v="1"/>
    <x v="2"/>
  </r>
  <r>
    <x v="466"/>
    <x v="2"/>
    <x v="0"/>
    <x v="2"/>
    <n v="99"/>
    <n v="7"/>
    <n v="693"/>
    <x v="0"/>
    <x v="0"/>
    <x v="1"/>
  </r>
  <r>
    <x v="466"/>
    <x v="2"/>
    <x v="6"/>
    <x v="0"/>
    <n v="199"/>
    <n v="2"/>
    <n v="398"/>
    <x v="0"/>
    <x v="0"/>
    <x v="2"/>
  </r>
  <r>
    <x v="467"/>
    <x v="2"/>
    <x v="4"/>
    <x v="3"/>
    <n v="499"/>
    <n v="1"/>
    <n v="499"/>
    <x v="0"/>
    <x v="0"/>
    <x v="2"/>
  </r>
  <r>
    <x v="468"/>
    <x v="2"/>
    <x v="2"/>
    <x v="1"/>
    <n v="299"/>
    <n v="7"/>
    <n v="2093"/>
    <x v="0"/>
    <x v="0"/>
    <x v="0"/>
  </r>
  <r>
    <x v="468"/>
    <x v="2"/>
    <x v="6"/>
    <x v="4"/>
    <n v="399"/>
    <n v="10"/>
    <n v="3990"/>
    <x v="0"/>
    <x v="0"/>
    <x v="0"/>
  </r>
  <r>
    <x v="468"/>
    <x v="2"/>
    <x v="4"/>
    <x v="1"/>
    <n v="299"/>
    <n v="10"/>
    <n v="2990"/>
    <x v="1"/>
    <x v="0"/>
    <x v="3"/>
  </r>
  <r>
    <x v="469"/>
    <x v="0"/>
    <x v="6"/>
    <x v="2"/>
    <n v="99"/>
    <n v="4"/>
    <n v="396"/>
    <x v="0"/>
    <x v="0"/>
    <x v="3"/>
  </r>
  <r>
    <x v="470"/>
    <x v="2"/>
    <x v="3"/>
    <x v="3"/>
    <n v="499"/>
    <n v="1"/>
    <n v="499"/>
    <x v="1"/>
    <x v="0"/>
    <x v="2"/>
  </r>
  <r>
    <x v="470"/>
    <x v="0"/>
    <x v="6"/>
    <x v="3"/>
    <n v="499"/>
    <n v="5"/>
    <n v="2495"/>
    <x v="0"/>
    <x v="0"/>
    <x v="3"/>
  </r>
  <r>
    <x v="470"/>
    <x v="2"/>
    <x v="6"/>
    <x v="3"/>
    <n v="499"/>
    <n v="4"/>
    <n v="1996"/>
    <x v="0"/>
    <x v="0"/>
    <x v="0"/>
  </r>
  <r>
    <x v="470"/>
    <x v="2"/>
    <x v="0"/>
    <x v="2"/>
    <n v="99"/>
    <n v="9"/>
    <n v="891"/>
    <x v="1"/>
    <x v="0"/>
    <x v="2"/>
  </r>
  <r>
    <x v="470"/>
    <x v="2"/>
    <x v="5"/>
    <x v="1"/>
    <n v="299"/>
    <n v="5"/>
    <n v="1495"/>
    <x v="0"/>
    <x v="1"/>
    <x v="2"/>
  </r>
  <r>
    <x v="470"/>
    <x v="2"/>
    <x v="3"/>
    <x v="4"/>
    <n v="399"/>
    <n v="2"/>
    <n v="798"/>
    <x v="0"/>
    <x v="0"/>
    <x v="3"/>
  </r>
  <r>
    <x v="470"/>
    <x v="0"/>
    <x v="2"/>
    <x v="4"/>
    <n v="399"/>
    <n v="3"/>
    <n v="1197"/>
    <x v="1"/>
    <x v="0"/>
    <x v="0"/>
  </r>
  <r>
    <x v="470"/>
    <x v="1"/>
    <x v="5"/>
    <x v="4"/>
    <n v="399"/>
    <n v="5"/>
    <n v="1995"/>
    <x v="0"/>
    <x v="0"/>
    <x v="0"/>
  </r>
  <r>
    <x v="470"/>
    <x v="2"/>
    <x v="3"/>
    <x v="2"/>
    <n v="99"/>
    <n v="9"/>
    <n v="891"/>
    <x v="1"/>
    <x v="0"/>
    <x v="1"/>
  </r>
  <r>
    <x v="470"/>
    <x v="0"/>
    <x v="3"/>
    <x v="3"/>
    <n v="499"/>
    <n v="10"/>
    <n v="4990"/>
    <x v="0"/>
    <x v="0"/>
    <x v="0"/>
  </r>
  <r>
    <x v="471"/>
    <x v="2"/>
    <x v="3"/>
    <x v="4"/>
    <n v="399"/>
    <n v="7"/>
    <n v="2793"/>
    <x v="0"/>
    <x v="0"/>
    <x v="2"/>
  </r>
  <r>
    <x v="472"/>
    <x v="0"/>
    <x v="2"/>
    <x v="2"/>
    <n v="99"/>
    <n v="2"/>
    <n v="198"/>
    <x v="0"/>
    <x v="0"/>
    <x v="4"/>
  </r>
  <r>
    <x v="472"/>
    <x v="1"/>
    <x v="4"/>
    <x v="2"/>
    <n v="99"/>
    <n v="2"/>
    <n v="198"/>
    <x v="0"/>
    <x v="0"/>
    <x v="4"/>
  </r>
  <r>
    <x v="472"/>
    <x v="1"/>
    <x v="4"/>
    <x v="2"/>
    <n v="99"/>
    <n v="8"/>
    <n v="792"/>
    <x v="0"/>
    <x v="0"/>
    <x v="2"/>
  </r>
  <r>
    <x v="472"/>
    <x v="1"/>
    <x v="6"/>
    <x v="0"/>
    <n v="199"/>
    <n v="4"/>
    <n v="796"/>
    <x v="1"/>
    <x v="0"/>
    <x v="1"/>
  </r>
  <r>
    <x v="472"/>
    <x v="1"/>
    <x v="0"/>
    <x v="4"/>
    <n v="399"/>
    <n v="9"/>
    <n v="3591"/>
    <x v="0"/>
    <x v="0"/>
    <x v="2"/>
  </r>
  <r>
    <x v="472"/>
    <x v="2"/>
    <x v="2"/>
    <x v="1"/>
    <n v="299"/>
    <n v="3"/>
    <n v="897"/>
    <x v="1"/>
    <x v="0"/>
    <x v="2"/>
  </r>
  <r>
    <x v="472"/>
    <x v="1"/>
    <x v="0"/>
    <x v="2"/>
    <n v="99"/>
    <n v="5"/>
    <n v="495"/>
    <x v="0"/>
    <x v="0"/>
    <x v="2"/>
  </r>
  <r>
    <x v="472"/>
    <x v="0"/>
    <x v="2"/>
    <x v="4"/>
    <n v="399"/>
    <n v="4"/>
    <n v="1596"/>
    <x v="1"/>
    <x v="0"/>
    <x v="2"/>
  </r>
  <r>
    <x v="472"/>
    <x v="0"/>
    <x v="4"/>
    <x v="1"/>
    <n v="299"/>
    <n v="3"/>
    <n v="897"/>
    <x v="1"/>
    <x v="1"/>
    <x v="2"/>
  </r>
  <r>
    <x v="472"/>
    <x v="0"/>
    <x v="1"/>
    <x v="3"/>
    <n v="499"/>
    <n v="1"/>
    <n v="499"/>
    <x v="0"/>
    <x v="0"/>
    <x v="2"/>
  </r>
  <r>
    <x v="472"/>
    <x v="2"/>
    <x v="3"/>
    <x v="3"/>
    <n v="499"/>
    <n v="10"/>
    <n v="4990"/>
    <x v="1"/>
    <x v="0"/>
    <x v="2"/>
  </r>
  <r>
    <x v="472"/>
    <x v="1"/>
    <x v="3"/>
    <x v="3"/>
    <n v="499"/>
    <n v="5"/>
    <n v="2495"/>
    <x v="0"/>
    <x v="0"/>
    <x v="3"/>
  </r>
  <r>
    <x v="472"/>
    <x v="0"/>
    <x v="5"/>
    <x v="1"/>
    <n v="299"/>
    <n v="6"/>
    <n v="1794"/>
    <x v="0"/>
    <x v="0"/>
    <x v="0"/>
  </r>
  <r>
    <x v="472"/>
    <x v="2"/>
    <x v="3"/>
    <x v="1"/>
    <n v="299"/>
    <n v="6"/>
    <n v="1794"/>
    <x v="0"/>
    <x v="1"/>
    <x v="0"/>
  </r>
  <r>
    <x v="473"/>
    <x v="0"/>
    <x v="1"/>
    <x v="3"/>
    <n v="499"/>
    <n v="3"/>
    <n v="1497"/>
    <x v="1"/>
    <x v="0"/>
    <x v="3"/>
  </r>
  <r>
    <x v="473"/>
    <x v="0"/>
    <x v="0"/>
    <x v="1"/>
    <n v="299"/>
    <n v="7"/>
    <n v="2093"/>
    <x v="0"/>
    <x v="0"/>
    <x v="3"/>
  </r>
  <r>
    <x v="473"/>
    <x v="0"/>
    <x v="2"/>
    <x v="0"/>
    <n v="199"/>
    <n v="5"/>
    <n v="995"/>
    <x v="0"/>
    <x v="0"/>
    <x v="4"/>
  </r>
  <r>
    <x v="473"/>
    <x v="0"/>
    <x v="3"/>
    <x v="4"/>
    <n v="399"/>
    <n v="5"/>
    <n v="1995"/>
    <x v="0"/>
    <x v="0"/>
    <x v="1"/>
  </r>
  <r>
    <x v="473"/>
    <x v="1"/>
    <x v="4"/>
    <x v="2"/>
    <n v="99"/>
    <n v="1"/>
    <n v="99"/>
    <x v="1"/>
    <x v="0"/>
    <x v="0"/>
  </r>
  <r>
    <x v="473"/>
    <x v="0"/>
    <x v="0"/>
    <x v="0"/>
    <n v="199"/>
    <n v="8"/>
    <n v="1592"/>
    <x v="0"/>
    <x v="0"/>
    <x v="0"/>
  </r>
  <r>
    <x v="474"/>
    <x v="2"/>
    <x v="3"/>
    <x v="1"/>
    <n v="299"/>
    <n v="10"/>
    <n v="2990"/>
    <x v="0"/>
    <x v="0"/>
    <x v="2"/>
  </r>
  <r>
    <x v="474"/>
    <x v="0"/>
    <x v="2"/>
    <x v="0"/>
    <n v="199"/>
    <n v="9"/>
    <n v="1791"/>
    <x v="0"/>
    <x v="0"/>
    <x v="2"/>
  </r>
  <r>
    <x v="474"/>
    <x v="0"/>
    <x v="0"/>
    <x v="2"/>
    <n v="99"/>
    <n v="4"/>
    <n v="396"/>
    <x v="1"/>
    <x v="0"/>
    <x v="4"/>
  </r>
  <r>
    <x v="474"/>
    <x v="0"/>
    <x v="2"/>
    <x v="2"/>
    <n v="99"/>
    <n v="9"/>
    <n v="891"/>
    <x v="0"/>
    <x v="0"/>
    <x v="2"/>
  </r>
  <r>
    <x v="474"/>
    <x v="0"/>
    <x v="4"/>
    <x v="3"/>
    <n v="499"/>
    <n v="9"/>
    <n v="4491"/>
    <x v="1"/>
    <x v="0"/>
    <x v="4"/>
  </r>
  <r>
    <x v="474"/>
    <x v="1"/>
    <x v="5"/>
    <x v="1"/>
    <n v="299"/>
    <n v="5"/>
    <n v="1495"/>
    <x v="0"/>
    <x v="1"/>
    <x v="0"/>
  </r>
  <r>
    <x v="475"/>
    <x v="1"/>
    <x v="1"/>
    <x v="1"/>
    <n v="299"/>
    <n v="2"/>
    <n v="598"/>
    <x v="0"/>
    <x v="0"/>
    <x v="2"/>
  </r>
  <r>
    <x v="475"/>
    <x v="2"/>
    <x v="1"/>
    <x v="1"/>
    <n v="299"/>
    <n v="7"/>
    <n v="2093"/>
    <x v="0"/>
    <x v="0"/>
    <x v="2"/>
  </r>
  <r>
    <x v="475"/>
    <x v="2"/>
    <x v="3"/>
    <x v="2"/>
    <n v="99"/>
    <n v="3"/>
    <n v="297"/>
    <x v="1"/>
    <x v="0"/>
    <x v="0"/>
  </r>
  <r>
    <x v="476"/>
    <x v="2"/>
    <x v="2"/>
    <x v="4"/>
    <n v="399"/>
    <n v="5"/>
    <n v="1995"/>
    <x v="0"/>
    <x v="0"/>
    <x v="2"/>
  </r>
  <r>
    <x v="476"/>
    <x v="0"/>
    <x v="2"/>
    <x v="4"/>
    <n v="399"/>
    <n v="3"/>
    <n v="1197"/>
    <x v="0"/>
    <x v="0"/>
    <x v="2"/>
  </r>
  <r>
    <x v="476"/>
    <x v="0"/>
    <x v="6"/>
    <x v="4"/>
    <n v="399"/>
    <n v="2"/>
    <n v="798"/>
    <x v="0"/>
    <x v="0"/>
    <x v="3"/>
  </r>
  <r>
    <x v="476"/>
    <x v="1"/>
    <x v="3"/>
    <x v="2"/>
    <n v="99"/>
    <n v="9"/>
    <n v="891"/>
    <x v="0"/>
    <x v="0"/>
    <x v="2"/>
  </r>
  <r>
    <x v="476"/>
    <x v="1"/>
    <x v="0"/>
    <x v="0"/>
    <n v="199"/>
    <n v="5"/>
    <n v="995"/>
    <x v="0"/>
    <x v="0"/>
    <x v="2"/>
  </r>
  <r>
    <x v="476"/>
    <x v="2"/>
    <x v="2"/>
    <x v="4"/>
    <n v="399"/>
    <n v="7"/>
    <n v="2793"/>
    <x v="0"/>
    <x v="0"/>
    <x v="1"/>
  </r>
  <r>
    <x v="476"/>
    <x v="2"/>
    <x v="0"/>
    <x v="2"/>
    <n v="99"/>
    <n v="3"/>
    <n v="297"/>
    <x v="0"/>
    <x v="0"/>
    <x v="2"/>
  </r>
  <r>
    <x v="476"/>
    <x v="0"/>
    <x v="2"/>
    <x v="1"/>
    <n v="299"/>
    <n v="7"/>
    <n v="2093"/>
    <x v="1"/>
    <x v="0"/>
    <x v="0"/>
  </r>
  <r>
    <x v="476"/>
    <x v="1"/>
    <x v="5"/>
    <x v="2"/>
    <n v="99"/>
    <n v="6"/>
    <n v="594"/>
    <x v="0"/>
    <x v="0"/>
    <x v="0"/>
  </r>
  <r>
    <x v="476"/>
    <x v="0"/>
    <x v="6"/>
    <x v="2"/>
    <n v="99"/>
    <n v="2"/>
    <n v="198"/>
    <x v="0"/>
    <x v="0"/>
    <x v="1"/>
  </r>
  <r>
    <x v="476"/>
    <x v="1"/>
    <x v="5"/>
    <x v="3"/>
    <n v="499"/>
    <n v="9"/>
    <n v="4491"/>
    <x v="1"/>
    <x v="0"/>
    <x v="0"/>
  </r>
  <r>
    <x v="476"/>
    <x v="2"/>
    <x v="0"/>
    <x v="4"/>
    <n v="399"/>
    <n v="7"/>
    <n v="2793"/>
    <x v="0"/>
    <x v="0"/>
    <x v="4"/>
  </r>
  <r>
    <x v="476"/>
    <x v="1"/>
    <x v="2"/>
    <x v="0"/>
    <n v="199"/>
    <n v="7"/>
    <n v="1393"/>
    <x v="0"/>
    <x v="0"/>
    <x v="1"/>
  </r>
  <r>
    <x v="476"/>
    <x v="1"/>
    <x v="4"/>
    <x v="3"/>
    <n v="499"/>
    <n v="8"/>
    <n v="3992"/>
    <x v="1"/>
    <x v="0"/>
    <x v="3"/>
  </r>
  <r>
    <x v="476"/>
    <x v="0"/>
    <x v="2"/>
    <x v="0"/>
    <n v="199"/>
    <n v="9"/>
    <n v="1791"/>
    <x v="1"/>
    <x v="0"/>
    <x v="1"/>
  </r>
  <r>
    <x v="477"/>
    <x v="1"/>
    <x v="1"/>
    <x v="3"/>
    <n v="499"/>
    <n v="6"/>
    <n v="2994"/>
    <x v="0"/>
    <x v="0"/>
    <x v="0"/>
  </r>
  <r>
    <x v="477"/>
    <x v="0"/>
    <x v="2"/>
    <x v="4"/>
    <n v="399"/>
    <n v="6"/>
    <n v="2394"/>
    <x v="1"/>
    <x v="1"/>
    <x v="0"/>
  </r>
  <r>
    <x v="478"/>
    <x v="2"/>
    <x v="6"/>
    <x v="0"/>
    <n v="199"/>
    <n v="3"/>
    <n v="597"/>
    <x v="0"/>
    <x v="0"/>
    <x v="2"/>
  </r>
  <r>
    <x v="478"/>
    <x v="0"/>
    <x v="5"/>
    <x v="4"/>
    <n v="399"/>
    <n v="2"/>
    <n v="798"/>
    <x v="0"/>
    <x v="0"/>
    <x v="2"/>
  </r>
  <r>
    <x v="478"/>
    <x v="1"/>
    <x v="1"/>
    <x v="3"/>
    <n v="499"/>
    <n v="4"/>
    <n v="1996"/>
    <x v="0"/>
    <x v="0"/>
    <x v="2"/>
  </r>
  <r>
    <x v="478"/>
    <x v="1"/>
    <x v="6"/>
    <x v="2"/>
    <n v="99"/>
    <n v="3"/>
    <n v="297"/>
    <x v="0"/>
    <x v="0"/>
    <x v="2"/>
  </r>
  <r>
    <x v="478"/>
    <x v="0"/>
    <x v="4"/>
    <x v="0"/>
    <n v="199"/>
    <n v="7"/>
    <n v="1393"/>
    <x v="0"/>
    <x v="0"/>
    <x v="0"/>
  </r>
  <r>
    <x v="478"/>
    <x v="0"/>
    <x v="2"/>
    <x v="1"/>
    <n v="299"/>
    <n v="8"/>
    <n v="2392"/>
    <x v="0"/>
    <x v="0"/>
    <x v="0"/>
  </r>
  <r>
    <x v="478"/>
    <x v="2"/>
    <x v="3"/>
    <x v="4"/>
    <n v="399"/>
    <n v="1"/>
    <n v="399"/>
    <x v="0"/>
    <x v="0"/>
    <x v="3"/>
  </r>
  <r>
    <x v="478"/>
    <x v="0"/>
    <x v="3"/>
    <x v="2"/>
    <n v="99"/>
    <n v="7"/>
    <n v="693"/>
    <x v="0"/>
    <x v="0"/>
    <x v="3"/>
  </r>
  <r>
    <x v="479"/>
    <x v="2"/>
    <x v="1"/>
    <x v="3"/>
    <n v="499"/>
    <n v="9"/>
    <n v="4491"/>
    <x v="0"/>
    <x v="0"/>
    <x v="3"/>
  </r>
  <r>
    <x v="479"/>
    <x v="0"/>
    <x v="2"/>
    <x v="1"/>
    <n v="299"/>
    <n v="4"/>
    <n v="1196"/>
    <x v="0"/>
    <x v="0"/>
    <x v="2"/>
  </r>
  <r>
    <x v="479"/>
    <x v="2"/>
    <x v="4"/>
    <x v="1"/>
    <n v="299"/>
    <n v="5"/>
    <n v="1495"/>
    <x v="0"/>
    <x v="0"/>
    <x v="2"/>
  </r>
  <r>
    <x v="480"/>
    <x v="2"/>
    <x v="3"/>
    <x v="4"/>
    <n v="399"/>
    <n v="6"/>
    <n v="2394"/>
    <x v="0"/>
    <x v="0"/>
    <x v="0"/>
  </r>
  <r>
    <x v="481"/>
    <x v="2"/>
    <x v="1"/>
    <x v="4"/>
    <n v="399"/>
    <n v="7"/>
    <n v="2793"/>
    <x v="0"/>
    <x v="0"/>
    <x v="0"/>
  </r>
  <r>
    <x v="481"/>
    <x v="0"/>
    <x v="1"/>
    <x v="0"/>
    <n v="199"/>
    <n v="1"/>
    <n v="199"/>
    <x v="0"/>
    <x v="0"/>
    <x v="3"/>
  </r>
  <r>
    <x v="481"/>
    <x v="0"/>
    <x v="0"/>
    <x v="3"/>
    <n v="499"/>
    <n v="5"/>
    <n v="2495"/>
    <x v="0"/>
    <x v="0"/>
    <x v="0"/>
  </r>
  <r>
    <x v="481"/>
    <x v="2"/>
    <x v="3"/>
    <x v="1"/>
    <n v="299"/>
    <n v="10"/>
    <n v="2990"/>
    <x v="0"/>
    <x v="1"/>
    <x v="1"/>
  </r>
  <r>
    <x v="481"/>
    <x v="1"/>
    <x v="6"/>
    <x v="1"/>
    <n v="299"/>
    <n v="2"/>
    <n v="598"/>
    <x v="0"/>
    <x v="0"/>
    <x v="2"/>
  </r>
  <r>
    <x v="481"/>
    <x v="0"/>
    <x v="1"/>
    <x v="3"/>
    <n v="499"/>
    <n v="7"/>
    <n v="3493"/>
    <x v="0"/>
    <x v="0"/>
    <x v="3"/>
  </r>
  <r>
    <x v="481"/>
    <x v="0"/>
    <x v="4"/>
    <x v="1"/>
    <n v="299"/>
    <n v="1"/>
    <n v="299"/>
    <x v="0"/>
    <x v="0"/>
    <x v="3"/>
  </r>
  <r>
    <x v="481"/>
    <x v="0"/>
    <x v="2"/>
    <x v="0"/>
    <n v="199"/>
    <n v="8"/>
    <n v="1592"/>
    <x v="0"/>
    <x v="0"/>
    <x v="2"/>
  </r>
  <r>
    <x v="481"/>
    <x v="1"/>
    <x v="1"/>
    <x v="4"/>
    <n v="399"/>
    <n v="1"/>
    <n v="399"/>
    <x v="1"/>
    <x v="0"/>
    <x v="2"/>
  </r>
  <r>
    <x v="482"/>
    <x v="1"/>
    <x v="5"/>
    <x v="1"/>
    <n v="299"/>
    <n v="2"/>
    <n v="598"/>
    <x v="0"/>
    <x v="0"/>
    <x v="3"/>
  </r>
  <r>
    <x v="482"/>
    <x v="0"/>
    <x v="5"/>
    <x v="4"/>
    <n v="399"/>
    <n v="1"/>
    <n v="399"/>
    <x v="1"/>
    <x v="0"/>
    <x v="2"/>
  </r>
  <r>
    <x v="482"/>
    <x v="0"/>
    <x v="2"/>
    <x v="0"/>
    <n v="199"/>
    <n v="10"/>
    <n v="1990"/>
    <x v="0"/>
    <x v="0"/>
    <x v="2"/>
  </r>
  <r>
    <x v="482"/>
    <x v="0"/>
    <x v="3"/>
    <x v="1"/>
    <n v="299"/>
    <n v="4"/>
    <n v="1196"/>
    <x v="1"/>
    <x v="1"/>
    <x v="2"/>
  </r>
  <r>
    <x v="482"/>
    <x v="0"/>
    <x v="1"/>
    <x v="2"/>
    <n v="99"/>
    <n v="4"/>
    <n v="396"/>
    <x v="1"/>
    <x v="0"/>
    <x v="0"/>
  </r>
  <r>
    <x v="482"/>
    <x v="0"/>
    <x v="3"/>
    <x v="3"/>
    <n v="499"/>
    <n v="5"/>
    <n v="2495"/>
    <x v="1"/>
    <x v="0"/>
    <x v="0"/>
  </r>
  <r>
    <x v="482"/>
    <x v="0"/>
    <x v="6"/>
    <x v="2"/>
    <n v="99"/>
    <n v="3"/>
    <n v="297"/>
    <x v="0"/>
    <x v="0"/>
    <x v="4"/>
  </r>
  <r>
    <x v="482"/>
    <x v="0"/>
    <x v="5"/>
    <x v="4"/>
    <n v="399"/>
    <n v="1"/>
    <n v="399"/>
    <x v="0"/>
    <x v="0"/>
    <x v="3"/>
  </r>
  <r>
    <x v="482"/>
    <x v="0"/>
    <x v="3"/>
    <x v="4"/>
    <n v="399"/>
    <n v="3"/>
    <n v="1197"/>
    <x v="0"/>
    <x v="1"/>
    <x v="3"/>
  </r>
  <r>
    <x v="482"/>
    <x v="0"/>
    <x v="1"/>
    <x v="1"/>
    <n v="299"/>
    <n v="1"/>
    <n v="299"/>
    <x v="0"/>
    <x v="0"/>
    <x v="1"/>
  </r>
  <r>
    <x v="482"/>
    <x v="1"/>
    <x v="3"/>
    <x v="1"/>
    <n v="299"/>
    <n v="7"/>
    <n v="2093"/>
    <x v="0"/>
    <x v="0"/>
    <x v="2"/>
  </r>
  <r>
    <x v="482"/>
    <x v="1"/>
    <x v="2"/>
    <x v="0"/>
    <n v="199"/>
    <n v="9"/>
    <n v="1791"/>
    <x v="1"/>
    <x v="0"/>
    <x v="0"/>
  </r>
  <r>
    <x v="482"/>
    <x v="0"/>
    <x v="4"/>
    <x v="4"/>
    <n v="399"/>
    <n v="8"/>
    <n v="3192"/>
    <x v="0"/>
    <x v="0"/>
    <x v="2"/>
  </r>
  <r>
    <x v="482"/>
    <x v="0"/>
    <x v="0"/>
    <x v="4"/>
    <n v="399"/>
    <n v="9"/>
    <n v="3591"/>
    <x v="0"/>
    <x v="0"/>
    <x v="2"/>
  </r>
  <r>
    <x v="482"/>
    <x v="0"/>
    <x v="1"/>
    <x v="4"/>
    <n v="399"/>
    <n v="1"/>
    <n v="399"/>
    <x v="0"/>
    <x v="0"/>
    <x v="0"/>
  </r>
  <r>
    <x v="482"/>
    <x v="0"/>
    <x v="5"/>
    <x v="4"/>
    <n v="399"/>
    <n v="9"/>
    <n v="3591"/>
    <x v="1"/>
    <x v="1"/>
    <x v="1"/>
  </r>
  <r>
    <x v="482"/>
    <x v="2"/>
    <x v="1"/>
    <x v="4"/>
    <n v="399"/>
    <n v="7"/>
    <n v="2793"/>
    <x v="0"/>
    <x v="0"/>
    <x v="2"/>
  </r>
  <r>
    <x v="482"/>
    <x v="2"/>
    <x v="0"/>
    <x v="0"/>
    <n v="199"/>
    <n v="8"/>
    <n v="1592"/>
    <x v="0"/>
    <x v="0"/>
    <x v="2"/>
  </r>
  <r>
    <x v="483"/>
    <x v="0"/>
    <x v="6"/>
    <x v="1"/>
    <n v="299"/>
    <n v="5"/>
    <n v="1495"/>
    <x v="0"/>
    <x v="0"/>
    <x v="2"/>
  </r>
  <r>
    <x v="484"/>
    <x v="0"/>
    <x v="6"/>
    <x v="0"/>
    <n v="199"/>
    <n v="8"/>
    <n v="1592"/>
    <x v="0"/>
    <x v="0"/>
    <x v="3"/>
  </r>
  <r>
    <x v="484"/>
    <x v="2"/>
    <x v="6"/>
    <x v="2"/>
    <n v="99"/>
    <n v="10"/>
    <n v="990"/>
    <x v="0"/>
    <x v="0"/>
    <x v="2"/>
  </r>
  <r>
    <x v="484"/>
    <x v="1"/>
    <x v="0"/>
    <x v="2"/>
    <n v="99"/>
    <n v="6"/>
    <n v="594"/>
    <x v="1"/>
    <x v="0"/>
    <x v="2"/>
  </r>
  <r>
    <x v="485"/>
    <x v="2"/>
    <x v="4"/>
    <x v="2"/>
    <n v="99"/>
    <n v="7"/>
    <n v="693"/>
    <x v="1"/>
    <x v="0"/>
    <x v="3"/>
  </r>
  <r>
    <x v="485"/>
    <x v="0"/>
    <x v="5"/>
    <x v="3"/>
    <n v="499"/>
    <n v="8"/>
    <n v="3992"/>
    <x v="0"/>
    <x v="1"/>
    <x v="3"/>
  </r>
  <r>
    <x v="485"/>
    <x v="0"/>
    <x v="2"/>
    <x v="2"/>
    <n v="99"/>
    <n v="5"/>
    <n v="495"/>
    <x v="1"/>
    <x v="0"/>
    <x v="3"/>
  </r>
  <r>
    <x v="485"/>
    <x v="2"/>
    <x v="3"/>
    <x v="0"/>
    <n v="199"/>
    <n v="3"/>
    <n v="597"/>
    <x v="1"/>
    <x v="1"/>
    <x v="1"/>
  </r>
  <r>
    <x v="486"/>
    <x v="1"/>
    <x v="6"/>
    <x v="0"/>
    <n v="199"/>
    <n v="6"/>
    <n v="1194"/>
    <x v="0"/>
    <x v="0"/>
    <x v="0"/>
  </r>
  <r>
    <x v="487"/>
    <x v="2"/>
    <x v="4"/>
    <x v="4"/>
    <n v="399"/>
    <n v="5"/>
    <n v="1995"/>
    <x v="0"/>
    <x v="0"/>
    <x v="3"/>
  </r>
  <r>
    <x v="487"/>
    <x v="1"/>
    <x v="1"/>
    <x v="1"/>
    <n v="299"/>
    <n v="3"/>
    <n v="897"/>
    <x v="0"/>
    <x v="0"/>
    <x v="1"/>
  </r>
  <r>
    <x v="487"/>
    <x v="2"/>
    <x v="5"/>
    <x v="3"/>
    <n v="499"/>
    <n v="8"/>
    <n v="3992"/>
    <x v="1"/>
    <x v="0"/>
    <x v="1"/>
  </r>
  <r>
    <x v="488"/>
    <x v="0"/>
    <x v="4"/>
    <x v="1"/>
    <n v="299"/>
    <n v="2"/>
    <n v="598"/>
    <x v="0"/>
    <x v="0"/>
    <x v="4"/>
  </r>
  <r>
    <x v="489"/>
    <x v="0"/>
    <x v="5"/>
    <x v="4"/>
    <n v="399"/>
    <n v="10"/>
    <n v="3990"/>
    <x v="0"/>
    <x v="0"/>
    <x v="3"/>
  </r>
  <r>
    <x v="489"/>
    <x v="2"/>
    <x v="1"/>
    <x v="1"/>
    <n v="299"/>
    <n v="1"/>
    <n v="299"/>
    <x v="0"/>
    <x v="0"/>
    <x v="0"/>
  </r>
  <r>
    <x v="489"/>
    <x v="1"/>
    <x v="0"/>
    <x v="3"/>
    <n v="499"/>
    <n v="10"/>
    <n v="4990"/>
    <x v="0"/>
    <x v="0"/>
    <x v="1"/>
  </r>
  <r>
    <x v="489"/>
    <x v="1"/>
    <x v="4"/>
    <x v="0"/>
    <n v="199"/>
    <n v="3"/>
    <n v="597"/>
    <x v="1"/>
    <x v="0"/>
    <x v="3"/>
  </r>
  <r>
    <x v="489"/>
    <x v="1"/>
    <x v="3"/>
    <x v="3"/>
    <n v="499"/>
    <n v="1"/>
    <n v="499"/>
    <x v="1"/>
    <x v="1"/>
    <x v="3"/>
  </r>
  <r>
    <x v="490"/>
    <x v="2"/>
    <x v="3"/>
    <x v="1"/>
    <n v="299"/>
    <n v="10"/>
    <n v="2990"/>
    <x v="0"/>
    <x v="0"/>
    <x v="2"/>
  </r>
  <r>
    <x v="490"/>
    <x v="0"/>
    <x v="5"/>
    <x v="0"/>
    <n v="199"/>
    <n v="8"/>
    <n v="1592"/>
    <x v="1"/>
    <x v="1"/>
    <x v="2"/>
  </r>
  <r>
    <x v="490"/>
    <x v="1"/>
    <x v="5"/>
    <x v="2"/>
    <n v="99"/>
    <n v="9"/>
    <n v="891"/>
    <x v="0"/>
    <x v="0"/>
    <x v="0"/>
  </r>
  <r>
    <x v="490"/>
    <x v="0"/>
    <x v="1"/>
    <x v="1"/>
    <n v="299"/>
    <n v="8"/>
    <n v="2392"/>
    <x v="1"/>
    <x v="0"/>
    <x v="4"/>
  </r>
  <r>
    <x v="490"/>
    <x v="0"/>
    <x v="6"/>
    <x v="2"/>
    <n v="99"/>
    <n v="7"/>
    <n v="693"/>
    <x v="0"/>
    <x v="0"/>
    <x v="3"/>
  </r>
  <r>
    <x v="490"/>
    <x v="2"/>
    <x v="5"/>
    <x v="2"/>
    <n v="99"/>
    <n v="2"/>
    <n v="198"/>
    <x v="0"/>
    <x v="0"/>
    <x v="4"/>
  </r>
  <r>
    <x v="490"/>
    <x v="1"/>
    <x v="0"/>
    <x v="1"/>
    <n v="299"/>
    <n v="8"/>
    <n v="2392"/>
    <x v="0"/>
    <x v="0"/>
    <x v="2"/>
  </r>
  <r>
    <x v="490"/>
    <x v="1"/>
    <x v="5"/>
    <x v="3"/>
    <n v="499"/>
    <n v="10"/>
    <n v="4990"/>
    <x v="1"/>
    <x v="0"/>
    <x v="3"/>
  </r>
  <r>
    <x v="490"/>
    <x v="1"/>
    <x v="6"/>
    <x v="3"/>
    <n v="499"/>
    <n v="3"/>
    <n v="1497"/>
    <x v="0"/>
    <x v="0"/>
    <x v="0"/>
  </r>
  <r>
    <x v="490"/>
    <x v="0"/>
    <x v="0"/>
    <x v="0"/>
    <n v="199"/>
    <n v="9"/>
    <n v="1791"/>
    <x v="0"/>
    <x v="0"/>
    <x v="3"/>
  </r>
  <r>
    <x v="490"/>
    <x v="2"/>
    <x v="4"/>
    <x v="0"/>
    <n v="199"/>
    <n v="10"/>
    <n v="1990"/>
    <x v="0"/>
    <x v="0"/>
    <x v="0"/>
  </r>
  <r>
    <x v="491"/>
    <x v="1"/>
    <x v="4"/>
    <x v="3"/>
    <n v="499"/>
    <n v="5"/>
    <n v="2495"/>
    <x v="1"/>
    <x v="0"/>
    <x v="3"/>
  </r>
  <r>
    <x v="491"/>
    <x v="0"/>
    <x v="4"/>
    <x v="1"/>
    <n v="299"/>
    <n v="6"/>
    <n v="1794"/>
    <x v="0"/>
    <x v="0"/>
    <x v="0"/>
  </r>
  <r>
    <x v="491"/>
    <x v="0"/>
    <x v="5"/>
    <x v="1"/>
    <n v="299"/>
    <n v="9"/>
    <n v="2691"/>
    <x v="1"/>
    <x v="0"/>
    <x v="2"/>
  </r>
  <r>
    <x v="491"/>
    <x v="2"/>
    <x v="1"/>
    <x v="1"/>
    <n v="299"/>
    <n v="3"/>
    <n v="897"/>
    <x v="0"/>
    <x v="0"/>
    <x v="3"/>
  </r>
  <r>
    <x v="492"/>
    <x v="0"/>
    <x v="2"/>
    <x v="1"/>
    <n v="299"/>
    <n v="3"/>
    <n v="897"/>
    <x v="0"/>
    <x v="0"/>
    <x v="2"/>
  </r>
  <r>
    <x v="492"/>
    <x v="0"/>
    <x v="0"/>
    <x v="0"/>
    <n v="199"/>
    <n v="5"/>
    <n v="995"/>
    <x v="0"/>
    <x v="0"/>
    <x v="0"/>
  </r>
  <r>
    <x v="493"/>
    <x v="0"/>
    <x v="5"/>
    <x v="2"/>
    <n v="99"/>
    <n v="2"/>
    <n v="198"/>
    <x v="0"/>
    <x v="0"/>
    <x v="3"/>
  </r>
  <r>
    <x v="493"/>
    <x v="2"/>
    <x v="6"/>
    <x v="2"/>
    <n v="99"/>
    <n v="8"/>
    <n v="792"/>
    <x v="0"/>
    <x v="0"/>
    <x v="3"/>
  </r>
  <r>
    <x v="493"/>
    <x v="2"/>
    <x v="4"/>
    <x v="3"/>
    <n v="499"/>
    <n v="3"/>
    <n v="1497"/>
    <x v="0"/>
    <x v="0"/>
    <x v="2"/>
  </r>
  <r>
    <x v="493"/>
    <x v="2"/>
    <x v="6"/>
    <x v="3"/>
    <n v="499"/>
    <n v="10"/>
    <n v="4990"/>
    <x v="0"/>
    <x v="0"/>
    <x v="1"/>
  </r>
  <r>
    <x v="493"/>
    <x v="1"/>
    <x v="5"/>
    <x v="1"/>
    <n v="299"/>
    <n v="6"/>
    <n v="1794"/>
    <x v="0"/>
    <x v="0"/>
    <x v="3"/>
  </r>
  <r>
    <x v="493"/>
    <x v="1"/>
    <x v="2"/>
    <x v="1"/>
    <n v="299"/>
    <n v="2"/>
    <n v="598"/>
    <x v="0"/>
    <x v="0"/>
    <x v="3"/>
  </r>
  <r>
    <x v="493"/>
    <x v="1"/>
    <x v="2"/>
    <x v="3"/>
    <n v="499"/>
    <n v="4"/>
    <n v="1996"/>
    <x v="0"/>
    <x v="0"/>
    <x v="3"/>
  </r>
  <r>
    <x v="493"/>
    <x v="2"/>
    <x v="4"/>
    <x v="0"/>
    <n v="199"/>
    <n v="9"/>
    <n v="1791"/>
    <x v="1"/>
    <x v="1"/>
    <x v="3"/>
  </r>
  <r>
    <x v="493"/>
    <x v="2"/>
    <x v="4"/>
    <x v="2"/>
    <n v="99"/>
    <n v="1"/>
    <n v="99"/>
    <x v="0"/>
    <x v="0"/>
    <x v="0"/>
  </r>
  <r>
    <x v="493"/>
    <x v="0"/>
    <x v="3"/>
    <x v="3"/>
    <n v="499"/>
    <n v="5"/>
    <n v="2495"/>
    <x v="1"/>
    <x v="0"/>
    <x v="3"/>
  </r>
  <r>
    <x v="493"/>
    <x v="2"/>
    <x v="5"/>
    <x v="2"/>
    <n v="99"/>
    <n v="4"/>
    <n v="396"/>
    <x v="0"/>
    <x v="0"/>
    <x v="0"/>
  </r>
  <r>
    <x v="493"/>
    <x v="0"/>
    <x v="0"/>
    <x v="4"/>
    <n v="399"/>
    <n v="1"/>
    <n v="399"/>
    <x v="1"/>
    <x v="0"/>
    <x v="0"/>
  </r>
  <r>
    <x v="493"/>
    <x v="2"/>
    <x v="1"/>
    <x v="3"/>
    <n v="499"/>
    <n v="5"/>
    <n v="2495"/>
    <x v="1"/>
    <x v="0"/>
    <x v="2"/>
  </r>
  <r>
    <x v="493"/>
    <x v="0"/>
    <x v="5"/>
    <x v="1"/>
    <n v="299"/>
    <n v="6"/>
    <n v="1794"/>
    <x v="0"/>
    <x v="0"/>
    <x v="3"/>
  </r>
  <r>
    <x v="493"/>
    <x v="2"/>
    <x v="0"/>
    <x v="1"/>
    <n v="299"/>
    <n v="4"/>
    <n v="1196"/>
    <x v="0"/>
    <x v="0"/>
    <x v="1"/>
  </r>
  <r>
    <x v="493"/>
    <x v="0"/>
    <x v="0"/>
    <x v="2"/>
    <n v="99"/>
    <n v="6"/>
    <n v="594"/>
    <x v="0"/>
    <x v="0"/>
    <x v="2"/>
  </r>
  <r>
    <x v="493"/>
    <x v="0"/>
    <x v="2"/>
    <x v="3"/>
    <n v="499"/>
    <n v="7"/>
    <n v="3493"/>
    <x v="0"/>
    <x v="0"/>
    <x v="2"/>
  </r>
  <r>
    <x v="493"/>
    <x v="1"/>
    <x v="1"/>
    <x v="2"/>
    <n v="99"/>
    <n v="5"/>
    <n v="495"/>
    <x v="1"/>
    <x v="0"/>
    <x v="4"/>
  </r>
  <r>
    <x v="493"/>
    <x v="0"/>
    <x v="1"/>
    <x v="4"/>
    <n v="399"/>
    <n v="1"/>
    <n v="399"/>
    <x v="1"/>
    <x v="0"/>
    <x v="4"/>
  </r>
  <r>
    <x v="493"/>
    <x v="2"/>
    <x v="2"/>
    <x v="4"/>
    <n v="399"/>
    <n v="2"/>
    <n v="798"/>
    <x v="1"/>
    <x v="1"/>
    <x v="2"/>
  </r>
  <r>
    <x v="493"/>
    <x v="1"/>
    <x v="3"/>
    <x v="2"/>
    <n v="99"/>
    <n v="7"/>
    <n v="693"/>
    <x v="0"/>
    <x v="0"/>
    <x v="3"/>
  </r>
  <r>
    <x v="493"/>
    <x v="0"/>
    <x v="6"/>
    <x v="4"/>
    <n v="399"/>
    <n v="9"/>
    <n v="3591"/>
    <x v="1"/>
    <x v="0"/>
    <x v="3"/>
  </r>
  <r>
    <x v="493"/>
    <x v="2"/>
    <x v="3"/>
    <x v="4"/>
    <n v="399"/>
    <n v="6"/>
    <n v="2394"/>
    <x v="1"/>
    <x v="0"/>
    <x v="2"/>
  </r>
  <r>
    <x v="493"/>
    <x v="2"/>
    <x v="4"/>
    <x v="1"/>
    <n v="299"/>
    <n v="9"/>
    <n v="2691"/>
    <x v="0"/>
    <x v="0"/>
    <x v="0"/>
  </r>
  <r>
    <x v="493"/>
    <x v="0"/>
    <x v="1"/>
    <x v="2"/>
    <n v="99"/>
    <n v="4"/>
    <n v="396"/>
    <x v="1"/>
    <x v="0"/>
    <x v="1"/>
  </r>
  <r>
    <x v="493"/>
    <x v="0"/>
    <x v="3"/>
    <x v="3"/>
    <n v="499"/>
    <n v="8"/>
    <n v="3992"/>
    <x v="0"/>
    <x v="0"/>
    <x v="3"/>
  </r>
  <r>
    <x v="493"/>
    <x v="0"/>
    <x v="3"/>
    <x v="0"/>
    <n v="199"/>
    <n v="7"/>
    <n v="1393"/>
    <x v="0"/>
    <x v="0"/>
    <x v="2"/>
  </r>
  <r>
    <x v="493"/>
    <x v="0"/>
    <x v="4"/>
    <x v="2"/>
    <n v="99"/>
    <n v="6"/>
    <n v="594"/>
    <x v="1"/>
    <x v="0"/>
    <x v="0"/>
  </r>
  <r>
    <x v="493"/>
    <x v="1"/>
    <x v="0"/>
    <x v="0"/>
    <n v="199"/>
    <n v="6"/>
    <n v="1194"/>
    <x v="0"/>
    <x v="0"/>
    <x v="4"/>
  </r>
  <r>
    <x v="493"/>
    <x v="0"/>
    <x v="4"/>
    <x v="3"/>
    <n v="499"/>
    <n v="2"/>
    <n v="998"/>
    <x v="0"/>
    <x v="0"/>
    <x v="2"/>
  </r>
  <r>
    <x v="493"/>
    <x v="0"/>
    <x v="5"/>
    <x v="0"/>
    <n v="199"/>
    <n v="3"/>
    <n v="597"/>
    <x v="0"/>
    <x v="0"/>
    <x v="2"/>
  </r>
  <r>
    <x v="493"/>
    <x v="0"/>
    <x v="3"/>
    <x v="3"/>
    <n v="499"/>
    <n v="1"/>
    <n v="499"/>
    <x v="0"/>
    <x v="0"/>
    <x v="2"/>
  </r>
  <r>
    <x v="494"/>
    <x v="1"/>
    <x v="0"/>
    <x v="1"/>
    <n v="299"/>
    <n v="3"/>
    <n v="897"/>
    <x v="1"/>
    <x v="0"/>
    <x v="4"/>
  </r>
  <r>
    <x v="495"/>
    <x v="0"/>
    <x v="3"/>
    <x v="4"/>
    <n v="399"/>
    <n v="9"/>
    <n v="3591"/>
    <x v="0"/>
    <x v="0"/>
    <x v="2"/>
  </r>
  <r>
    <x v="495"/>
    <x v="1"/>
    <x v="5"/>
    <x v="4"/>
    <n v="399"/>
    <n v="4"/>
    <n v="1596"/>
    <x v="0"/>
    <x v="0"/>
    <x v="3"/>
  </r>
  <r>
    <x v="495"/>
    <x v="1"/>
    <x v="5"/>
    <x v="3"/>
    <n v="499"/>
    <n v="4"/>
    <n v="1996"/>
    <x v="0"/>
    <x v="0"/>
    <x v="3"/>
  </r>
  <r>
    <x v="496"/>
    <x v="1"/>
    <x v="1"/>
    <x v="1"/>
    <n v="299"/>
    <n v="4"/>
    <n v="1196"/>
    <x v="1"/>
    <x v="1"/>
    <x v="2"/>
  </r>
  <r>
    <x v="496"/>
    <x v="1"/>
    <x v="1"/>
    <x v="4"/>
    <n v="399"/>
    <n v="8"/>
    <n v="3192"/>
    <x v="1"/>
    <x v="0"/>
    <x v="3"/>
  </r>
  <r>
    <x v="496"/>
    <x v="0"/>
    <x v="1"/>
    <x v="0"/>
    <n v="199"/>
    <n v="7"/>
    <n v="1393"/>
    <x v="0"/>
    <x v="0"/>
    <x v="2"/>
  </r>
  <r>
    <x v="497"/>
    <x v="2"/>
    <x v="1"/>
    <x v="1"/>
    <n v="299"/>
    <n v="4"/>
    <n v="1196"/>
    <x v="1"/>
    <x v="0"/>
    <x v="4"/>
  </r>
  <r>
    <x v="497"/>
    <x v="0"/>
    <x v="4"/>
    <x v="4"/>
    <n v="399"/>
    <n v="8"/>
    <n v="3192"/>
    <x v="0"/>
    <x v="0"/>
    <x v="2"/>
  </r>
  <r>
    <x v="497"/>
    <x v="2"/>
    <x v="3"/>
    <x v="3"/>
    <n v="499"/>
    <n v="9"/>
    <n v="4491"/>
    <x v="0"/>
    <x v="0"/>
    <x v="0"/>
  </r>
  <r>
    <x v="497"/>
    <x v="2"/>
    <x v="6"/>
    <x v="3"/>
    <n v="499"/>
    <n v="4"/>
    <n v="1996"/>
    <x v="0"/>
    <x v="0"/>
    <x v="2"/>
  </r>
  <r>
    <x v="498"/>
    <x v="2"/>
    <x v="2"/>
    <x v="2"/>
    <n v="99"/>
    <n v="10"/>
    <n v="990"/>
    <x v="0"/>
    <x v="1"/>
    <x v="2"/>
  </r>
  <r>
    <x v="499"/>
    <x v="0"/>
    <x v="2"/>
    <x v="3"/>
    <n v="499"/>
    <n v="4"/>
    <n v="1996"/>
    <x v="0"/>
    <x v="0"/>
    <x v="2"/>
  </r>
  <r>
    <x v="499"/>
    <x v="2"/>
    <x v="0"/>
    <x v="3"/>
    <n v="499"/>
    <n v="10"/>
    <n v="4990"/>
    <x v="1"/>
    <x v="0"/>
    <x v="0"/>
  </r>
  <r>
    <x v="500"/>
    <x v="1"/>
    <x v="3"/>
    <x v="4"/>
    <n v="399"/>
    <n v="1"/>
    <n v="399"/>
    <x v="1"/>
    <x v="1"/>
    <x v="0"/>
  </r>
  <r>
    <x v="500"/>
    <x v="0"/>
    <x v="6"/>
    <x v="0"/>
    <n v="199"/>
    <n v="2"/>
    <n v="398"/>
    <x v="0"/>
    <x v="0"/>
    <x v="3"/>
  </r>
  <r>
    <x v="500"/>
    <x v="0"/>
    <x v="6"/>
    <x v="4"/>
    <n v="399"/>
    <n v="1"/>
    <n v="399"/>
    <x v="0"/>
    <x v="0"/>
    <x v="3"/>
  </r>
  <r>
    <x v="500"/>
    <x v="1"/>
    <x v="5"/>
    <x v="0"/>
    <n v="199"/>
    <n v="1"/>
    <n v="199"/>
    <x v="0"/>
    <x v="0"/>
    <x v="1"/>
  </r>
  <r>
    <x v="500"/>
    <x v="1"/>
    <x v="5"/>
    <x v="3"/>
    <n v="499"/>
    <n v="10"/>
    <n v="4990"/>
    <x v="0"/>
    <x v="0"/>
    <x v="4"/>
  </r>
  <r>
    <x v="500"/>
    <x v="2"/>
    <x v="1"/>
    <x v="1"/>
    <n v="299"/>
    <n v="7"/>
    <n v="2093"/>
    <x v="1"/>
    <x v="0"/>
    <x v="0"/>
  </r>
  <r>
    <x v="500"/>
    <x v="2"/>
    <x v="5"/>
    <x v="1"/>
    <n v="299"/>
    <n v="8"/>
    <n v="2392"/>
    <x v="0"/>
    <x v="0"/>
    <x v="2"/>
  </r>
  <r>
    <x v="500"/>
    <x v="1"/>
    <x v="2"/>
    <x v="2"/>
    <n v="99"/>
    <n v="10"/>
    <n v="990"/>
    <x v="0"/>
    <x v="0"/>
    <x v="2"/>
  </r>
  <r>
    <x v="500"/>
    <x v="0"/>
    <x v="6"/>
    <x v="0"/>
    <n v="199"/>
    <n v="7"/>
    <n v="1393"/>
    <x v="0"/>
    <x v="0"/>
    <x v="3"/>
  </r>
  <r>
    <x v="501"/>
    <x v="1"/>
    <x v="0"/>
    <x v="1"/>
    <n v="299"/>
    <n v="5"/>
    <n v="1495"/>
    <x v="1"/>
    <x v="0"/>
    <x v="2"/>
  </r>
  <r>
    <x v="501"/>
    <x v="1"/>
    <x v="6"/>
    <x v="4"/>
    <n v="399"/>
    <n v="4"/>
    <n v="1596"/>
    <x v="0"/>
    <x v="0"/>
    <x v="1"/>
  </r>
  <r>
    <x v="501"/>
    <x v="0"/>
    <x v="4"/>
    <x v="3"/>
    <n v="499"/>
    <n v="7"/>
    <n v="3493"/>
    <x v="0"/>
    <x v="0"/>
    <x v="3"/>
  </r>
  <r>
    <x v="501"/>
    <x v="2"/>
    <x v="6"/>
    <x v="0"/>
    <n v="199"/>
    <n v="4"/>
    <n v="796"/>
    <x v="0"/>
    <x v="0"/>
    <x v="0"/>
  </r>
  <r>
    <x v="501"/>
    <x v="2"/>
    <x v="1"/>
    <x v="4"/>
    <n v="399"/>
    <n v="5"/>
    <n v="1995"/>
    <x v="0"/>
    <x v="0"/>
    <x v="3"/>
  </r>
  <r>
    <x v="501"/>
    <x v="0"/>
    <x v="4"/>
    <x v="0"/>
    <n v="199"/>
    <n v="8"/>
    <n v="1592"/>
    <x v="0"/>
    <x v="0"/>
    <x v="0"/>
  </r>
  <r>
    <x v="501"/>
    <x v="0"/>
    <x v="3"/>
    <x v="2"/>
    <n v="99"/>
    <n v="1"/>
    <n v="99"/>
    <x v="0"/>
    <x v="0"/>
    <x v="2"/>
  </r>
  <r>
    <x v="501"/>
    <x v="0"/>
    <x v="3"/>
    <x v="3"/>
    <n v="499"/>
    <n v="8"/>
    <n v="3992"/>
    <x v="1"/>
    <x v="1"/>
    <x v="4"/>
  </r>
  <r>
    <x v="501"/>
    <x v="0"/>
    <x v="2"/>
    <x v="0"/>
    <n v="199"/>
    <n v="7"/>
    <n v="1393"/>
    <x v="1"/>
    <x v="0"/>
    <x v="3"/>
  </r>
  <r>
    <x v="501"/>
    <x v="2"/>
    <x v="3"/>
    <x v="0"/>
    <n v="199"/>
    <n v="10"/>
    <n v="1990"/>
    <x v="0"/>
    <x v="1"/>
    <x v="1"/>
  </r>
  <r>
    <x v="501"/>
    <x v="1"/>
    <x v="6"/>
    <x v="2"/>
    <n v="99"/>
    <n v="10"/>
    <n v="990"/>
    <x v="0"/>
    <x v="1"/>
    <x v="0"/>
  </r>
  <r>
    <x v="501"/>
    <x v="1"/>
    <x v="1"/>
    <x v="2"/>
    <n v="99"/>
    <n v="9"/>
    <n v="891"/>
    <x v="1"/>
    <x v="0"/>
    <x v="0"/>
  </r>
  <r>
    <x v="501"/>
    <x v="1"/>
    <x v="1"/>
    <x v="0"/>
    <n v="199"/>
    <n v="9"/>
    <n v="1791"/>
    <x v="0"/>
    <x v="0"/>
    <x v="4"/>
  </r>
  <r>
    <x v="502"/>
    <x v="2"/>
    <x v="2"/>
    <x v="3"/>
    <n v="499"/>
    <n v="7"/>
    <n v="3493"/>
    <x v="1"/>
    <x v="0"/>
    <x v="0"/>
  </r>
  <r>
    <x v="502"/>
    <x v="0"/>
    <x v="4"/>
    <x v="4"/>
    <n v="399"/>
    <n v="5"/>
    <n v="1995"/>
    <x v="0"/>
    <x v="1"/>
    <x v="0"/>
  </r>
  <r>
    <x v="502"/>
    <x v="0"/>
    <x v="5"/>
    <x v="3"/>
    <n v="499"/>
    <n v="6"/>
    <n v="2994"/>
    <x v="0"/>
    <x v="0"/>
    <x v="2"/>
  </r>
  <r>
    <x v="502"/>
    <x v="2"/>
    <x v="2"/>
    <x v="3"/>
    <n v="499"/>
    <n v="10"/>
    <n v="4990"/>
    <x v="0"/>
    <x v="0"/>
    <x v="2"/>
  </r>
  <r>
    <x v="502"/>
    <x v="1"/>
    <x v="0"/>
    <x v="3"/>
    <n v="499"/>
    <n v="1"/>
    <n v="499"/>
    <x v="0"/>
    <x v="0"/>
    <x v="2"/>
  </r>
  <r>
    <x v="502"/>
    <x v="0"/>
    <x v="4"/>
    <x v="0"/>
    <n v="199"/>
    <n v="3"/>
    <n v="597"/>
    <x v="0"/>
    <x v="0"/>
    <x v="3"/>
  </r>
  <r>
    <x v="502"/>
    <x v="0"/>
    <x v="5"/>
    <x v="1"/>
    <n v="299"/>
    <n v="8"/>
    <n v="2392"/>
    <x v="0"/>
    <x v="1"/>
    <x v="2"/>
  </r>
  <r>
    <x v="502"/>
    <x v="1"/>
    <x v="3"/>
    <x v="2"/>
    <n v="99"/>
    <n v="10"/>
    <n v="990"/>
    <x v="0"/>
    <x v="0"/>
    <x v="0"/>
  </r>
  <r>
    <x v="502"/>
    <x v="0"/>
    <x v="4"/>
    <x v="2"/>
    <n v="99"/>
    <n v="8"/>
    <n v="792"/>
    <x v="1"/>
    <x v="0"/>
    <x v="2"/>
  </r>
  <r>
    <x v="503"/>
    <x v="0"/>
    <x v="0"/>
    <x v="3"/>
    <n v="499"/>
    <n v="4"/>
    <n v="1996"/>
    <x v="0"/>
    <x v="0"/>
    <x v="3"/>
  </r>
  <r>
    <x v="503"/>
    <x v="0"/>
    <x v="5"/>
    <x v="4"/>
    <n v="399"/>
    <n v="4"/>
    <n v="1596"/>
    <x v="0"/>
    <x v="0"/>
    <x v="2"/>
  </r>
  <r>
    <x v="503"/>
    <x v="2"/>
    <x v="6"/>
    <x v="3"/>
    <n v="499"/>
    <n v="8"/>
    <n v="3992"/>
    <x v="0"/>
    <x v="0"/>
    <x v="2"/>
  </r>
  <r>
    <x v="504"/>
    <x v="2"/>
    <x v="1"/>
    <x v="1"/>
    <n v="299"/>
    <n v="10"/>
    <n v="2990"/>
    <x v="0"/>
    <x v="0"/>
    <x v="3"/>
  </r>
  <r>
    <x v="505"/>
    <x v="0"/>
    <x v="2"/>
    <x v="3"/>
    <n v="499"/>
    <n v="7"/>
    <n v="3493"/>
    <x v="0"/>
    <x v="0"/>
    <x v="2"/>
  </r>
  <r>
    <x v="505"/>
    <x v="0"/>
    <x v="4"/>
    <x v="0"/>
    <n v="199"/>
    <n v="3"/>
    <n v="597"/>
    <x v="1"/>
    <x v="0"/>
    <x v="3"/>
  </r>
  <r>
    <x v="505"/>
    <x v="2"/>
    <x v="1"/>
    <x v="1"/>
    <n v="299"/>
    <n v="1"/>
    <n v="299"/>
    <x v="0"/>
    <x v="0"/>
    <x v="2"/>
  </r>
  <r>
    <x v="505"/>
    <x v="0"/>
    <x v="4"/>
    <x v="0"/>
    <n v="199"/>
    <n v="4"/>
    <n v="796"/>
    <x v="0"/>
    <x v="0"/>
    <x v="1"/>
  </r>
  <r>
    <x v="505"/>
    <x v="1"/>
    <x v="2"/>
    <x v="2"/>
    <n v="99"/>
    <n v="1"/>
    <n v="99"/>
    <x v="0"/>
    <x v="0"/>
    <x v="2"/>
  </r>
  <r>
    <x v="505"/>
    <x v="2"/>
    <x v="5"/>
    <x v="2"/>
    <n v="99"/>
    <n v="4"/>
    <n v="396"/>
    <x v="1"/>
    <x v="0"/>
    <x v="0"/>
  </r>
  <r>
    <x v="505"/>
    <x v="0"/>
    <x v="2"/>
    <x v="2"/>
    <n v="99"/>
    <n v="1"/>
    <n v="99"/>
    <x v="1"/>
    <x v="0"/>
    <x v="0"/>
  </r>
  <r>
    <x v="505"/>
    <x v="2"/>
    <x v="2"/>
    <x v="3"/>
    <n v="499"/>
    <n v="9"/>
    <n v="4491"/>
    <x v="0"/>
    <x v="0"/>
    <x v="1"/>
  </r>
  <r>
    <x v="506"/>
    <x v="2"/>
    <x v="1"/>
    <x v="1"/>
    <n v="299"/>
    <n v="6"/>
    <n v="1794"/>
    <x v="0"/>
    <x v="0"/>
    <x v="0"/>
  </r>
  <r>
    <x v="506"/>
    <x v="1"/>
    <x v="0"/>
    <x v="3"/>
    <n v="499"/>
    <n v="6"/>
    <n v="2994"/>
    <x v="1"/>
    <x v="0"/>
    <x v="3"/>
  </r>
  <r>
    <x v="506"/>
    <x v="0"/>
    <x v="6"/>
    <x v="2"/>
    <n v="99"/>
    <n v="5"/>
    <n v="495"/>
    <x v="0"/>
    <x v="0"/>
    <x v="3"/>
  </r>
  <r>
    <x v="506"/>
    <x v="0"/>
    <x v="1"/>
    <x v="4"/>
    <n v="399"/>
    <n v="5"/>
    <n v="1995"/>
    <x v="0"/>
    <x v="0"/>
    <x v="0"/>
  </r>
  <r>
    <x v="506"/>
    <x v="2"/>
    <x v="3"/>
    <x v="4"/>
    <n v="399"/>
    <n v="10"/>
    <n v="3990"/>
    <x v="0"/>
    <x v="0"/>
    <x v="1"/>
  </r>
  <r>
    <x v="506"/>
    <x v="1"/>
    <x v="0"/>
    <x v="1"/>
    <n v="299"/>
    <n v="9"/>
    <n v="2691"/>
    <x v="1"/>
    <x v="0"/>
    <x v="2"/>
  </r>
  <r>
    <x v="506"/>
    <x v="1"/>
    <x v="3"/>
    <x v="2"/>
    <n v="99"/>
    <n v="3"/>
    <n v="297"/>
    <x v="1"/>
    <x v="0"/>
    <x v="3"/>
  </r>
  <r>
    <x v="506"/>
    <x v="0"/>
    <x v="3"/>
    <x v="2"/>
    <n v="99"/>
    <n v="1"/>
    <n v="99"/>
    <x v="1"/>
    <x v="0"/>
    <x v="4"/>
  </r>
  <r>
    <x v="507"/>
    <x v="0"/>
    <x v="1"/>
    <x v="2"/>
    <n v="99"/>
    <n v="2"/>
    <n v="198"/>
    <x v="1"/>
    <x v="0"/>
    <x v="2"/>
  </r>
  <r>
    <x v="507"/>
    <x v="2"/>
    <x v="1"/>
    <x v="3"/>
    <n v="499"/>
    <n v="10"/>
    <n v="4990"/>
    <x v="0"/>
    <x v="0"/>
    <x v="2"/>
  </r>
  <r>
    <x v="507"/>
    <x v="1"/>
    <x v="5"/>
    <x v="4"/>
    <n v="399"/>
    <n v="4"/>
    <n v="1596"/>
    <x v="0"/>
    <x v="0"/>
    <x v="2"/>
  </r>
  <r>
    <x v="507"/>
    <x v="0"/>
    <x v="4"/>
    <x v="2"/>
    <n v="99"/>
    <n v="6"/>
    <n v="594"/>
    <x v="0"/>
    <x v="0"/>
    <x v="3"/>
  </r>
  <r>
    <x v="507"/>
    <x v="1"/>
    <x v="1"/>
    <x v="4"/>
    <n v="399"/>
    <n v="1"/>
    <n v="399"/>
    <x v="0"/>
    <x v="0"/>
    <x v="4"/>
  </r>
  <r>
    <x v="508"/>
    <x v="1"/>
    <x v="5"/>
    <x v="4"/>
    <n v="399"/>
    <n v="10"/>
    <n v="3990"/>
    <x v="1"/>
    <x v="0"/>
    <x v="2"/>
  </r>
  <r>
    <x v="508"/>
    <x v="0"/>
    <x v="0"/>
    <x v="4"/>
    <n v="399"/>
    <n v="7"/>
    <n v="2793"/>
    <x v="0"/>
    <x v="0"/>
    <x v="2"/>
  </r>
  <r>
    <x v="509"/>
    <x v="2"/>
    <x v="5"/>
    <x v="4"/>
    <n v="399"/>
    <n v="9"/>
    <n v="3591"/>
    <x v="0"/>
    <x v="0"/>
    <x v="0"/>
  </r>
  <r>
    <x v="510"/>
    <x v="1"/>
    <x v="1"/>
    <x v="4"/>
    <n v="399"/>
    <n v="7"/>
    <n v="2793"/>
    <x v="0"/>
    <x v="1"/>
    <x v="4"/>
  </r>
  <r>
    <x v="510"/>
    <x v="2"/>
    <x v="5"/>
    <x v="2"/>
    <n v="99"/>
    <n v="8"/>
    <n v="792"/>
    <x v="0"/>
    <x v="0"/>
    <x v="2"/>
  </r>
  <r>
    <x v="510"/>
    <x v="2"/>
    <x v="5"/>
    <x v="3"/>
    <n v="499"/>
    <n v="10"/>
    <n v="4990"/>
    <x v="1"/>
    <x v="0"/>
    <x v="2"/>
  </r>
  <r>
    <x v="510"/>
    <x v="0"/>
    <x v="6"/>
    <x v="0"/>
    <n v="199"/>
    <n v="8"/>
    <n v="1592"/>
    <x v="0"/>
    <x v="1"/>
    <x v="3"/>
  </r>
  <r>
    <x v="510"/>
    <x v="0"/>
    <x v="5"/>
    <x v="0"/>
    <n v="199"/>
    <n v="8"/>
    <n v="1592"/>
    <x v="0"/>
    <x v="0"/>
    <x v="1"/>
  </r>
  <r>
    <x v="510"/>
    <x v="0"/>
    <x v="2"/>
    <x v="4"/>
    <n v="399"/>
    <n v="2"/>
    <n v="798"/>
    <x v="1"/>
    <x v="0"/>
    <x v="2"/>
  </r>
  <r>
    <x v="510"/>
    <x v="0"/>
    <x v="6"/>
    <x v="0"/>
    <n v="199"/>
    <n v="4"/>
    <n v="796"/>
    <x v="1"/>
    <x v="0"/>
    <x v="2"/>
  </r>
  <r>
    <x v="511"/>
    <x v="0"/>
    <x v="6"/>
    <x v="4"/>
    <n v="399"/>
    <n v="4"/>
    <n v="1596"/>
    <x v="0"/>
    <x v="1"/>
    <x v="3"/>
  </r>
  <r>
    <x v="511"/>
    <x v="0"/>
    <x v="4"/>
    <x v="0"/>
    <n v="199"/>
    <n v="4"/>
    <n v="796"/>
    <x v="1"/>
    <x v="0"/>
    <x v="2"/>
  </r>
  <r>
    <x v="512"/>
    <x v="2"/>
    <x v="3"/>
    <x v="0"/>
    <n v="199"/>
    <n v="1"/>
    <n v="199"/>
    <x v="0"/>
    <x v="0"/>
    <x v="2"/>
  </r>
  <r>
    <x v="513"/>
    <x v="2"/>
    <x v="1"/>
    <x v="2"/>
    <n v="99"/>
    <n v="6"/>
    <n v="594"/>
    <x v="0"/>
    <x v="0"/>
    <x v="2"/>
  </r>
  <r>
    <x v="513"/>
    <x v="1"/>
    <x v="1"/>
    <x v="2"/>
    <n v="99"/>
    <n v="5"/>
    <n v="495"/>
    <x v="0"/>
    <x v="0"/>
    <x v="2"/>
  </r>
  <r>
    <x v="514"/>
    <x v="0"/>
    <x v="6"/>
    <x v="4"/>
    <n v="399"/>
    <n v="3"/>
    <n v="1197"/>
    <x v="0"/>
    <x v="0"/>
    <x v="0"/>
  </r>
  <r>
    <x v="514"/>
    <x v="1"/>
    <x v="5"/>
    <x v="4"/>
    <n v="399"/>
    <n v="6"/>
    <n v="2394"/>
    <x v="0"/>
    <x v="0"/>
    <x v="2"/>
  </r>
  <r>
    <x v="514"/>
    <x v="1"/>
    <x v="1"/>
    <x v="3"/>
    <n v="499"/>
    <n v="7"/>
    <n v="3493"/>
    <x v="0"/>
    <x v="0"/>
    <x v="2"/>
  </r>
  <r>
    <x v="515"/>
    <x v="1"/>
    <x v="5"/>
    <x v="4"/>
    <n v="399"/>
    <n v="9"/>
    <n v="3591"/>
    <x v="0"/>
    <x v="0"/>
    <x v="4"/>
  </r>
  <r>
    <x v="516"/>
    <x v="1"/>
    <x v="2"/>
    <x v="0"/>
    <n v="199"/>
    <n v="5"/>
    <n v="995"/>
    <x v="0"/>
    <x v="0"/>
    <x v="1"/>
  </r>
  <r>
    <x v="517"/>
    <x v="2"/>
    <x v="2"/>
    <x v="2"/>
    <n v="99"/>
    <n v="3"/>
    <n v="297"/>
    <x v="0"/>
    <x v="0"/>
    <x v="2"/>
  </r>
  <r>
    <x v="517"/>
    <x v="0"/>
    <x v="3"/>
    <x v="2"/>
    <n v="99"/>
    <n v="5"/>
    <n v="495"/>
    <x v="1"/>
    <x v="0"/>
    <x v="0"/>
  </r>
  <r>
    <x v="517"/>
    <x v="0"/>
    <x v="3"/>
    <x v="0"/>
    <n v="199"/>
    <n v="7"/>
    <n v="1393"/>
    <x v="1"/>
    <x v="0"/>
    <x v="0"/>
  </r>
  <r>
    <x v="517"/>
    <x v="0"/>
    <x v="4"/>
    <x v="0"/>
    <n v="199"/>
    <n v="9"/>
    <n v="1791"/>
    <x v="0"/>
    <x v="0"/>
    <x v="4"/>
  </r>
  <r>
    <x v="517"/>
    <x v="0"/>
    <x v="3"/>
    <x v="4"/>
    <n v="399"/>
    <n v="4"/>
    <n v="1596"/>
    <x v="0"/>
    <x v="0"/>
    <x v="1"/>
  </r>
  <r>
    <x v="517"/>
    <x v="2"/>
    <x v="6"/>
    <x v="2"/>
    <n v="99"/>
    <n v="9"/>
    <n v="891"/>
    <x v="0"/>
    <x v="0"/>
    <x v="1"/>
  </r>
  <r>
    <x v="517"/>
    <x v="2"/>
    <x v="0"/>
    <x v="3"/>
    <n v="499"/>
    <n v="8"/>
    <n v="3992"/>
    <x v="1"/>
    <x v="0"/>
    <x v="3"/>
  </r>
  <r>
    <x v="517"/>
    <x v="2"/>
    <x v="4"/>
    <x v="4"/>
    <n v="399"/>
    <n v="3"/>
    <n v="1197"/>
    <x v="1"/>
    <x v="0"/>
    <x v="0"/>
  </r>
  <r>
    <x v="518"/>
    <x v="0"/>
    <x v="3"/>
    <x v="1"/>
    <n v="299"/>
    <n v="6"/>
    <n v="1794"/>
    <x v="1"/>
    <x v="0"/>
    <x v="3"/>
  </r>
  <r>
    <x v="518"/>
    <x v="2"/>
    <x v="6"/>
    <x v="2"/>
    <n v="99"/>
    <n v="9"/>
    <n v="891"/>
    <x v="1"/>
    <x v="0"/>
    <x v="2"/>
  </r>
  <r>
    <x v="518"/>
    <x v="2"/>
    <x v="2"/>
    <x v="0"/>
    <n v="199"/>
    <n v="9"/>
    <n v="1791"/>
    <x v="0"/>
    <x v="0"/>
    <x v="2"/>
  </r>
  <r>
    <x v="518"/>
    <x v="2"/>
    <x v="2"/>
    <x v="1"/>
    <n v="299"/>
    <n v="8"/>
    <n v="2392"/>
    <x v="1"/>
    <x v="0"/>
    <x v="0"/>
  </r>
  <r>
    <x v="518"/>
    <x v="2"/>
    <x v="6"/>
    <x v="1"/>
    <n v="299"/>
    <n v="10"/>
    <n v="2990"/>
    <x v="0"/>
    <x v="0"/>
    <x v="0"/>
  </r>
  <r>
    <x v="518"/>
    <x v="0"/>
    <x v="4"/>
    <x v="3"/>
    <n v="499"/>
    <n v="3"/>
    <n v="1497"/>
    <x v="1"/>
    <x v="1"/>
    <x v="1"/>
  </r>
  <r>
    <x v="519"/>
    <x v="2"/>
    <x v="6"/>
    <x v="2"/>
    <n v="99"/>
    <n v="2"/>
    <n v="198"/>
    <x v="0"/>
    <x v="0"/>
    <x v="0"/>
  </r>
  <r>
    <x v="519"/>
    <x v="0"/>
    <x v="0"/>
    <x v="2"/>
    <n v="99"/>
    <n v="1"/>
    <n v="99"/>
    <x v="0"/>
    <x v="0"/>
    <x v="2"/>
  </r>
  <r>
    <x v="520"/>
    <x v="1"/>
    <x v="2"/>
    <x v="4"/>
    <n v="399"/>
    <n v="3"/>
    <n v="1197"/>
    <x v="1"/>
    <x v="0"/>
    <x v="2"/>
  </r>
  <r>
    <x v="520"/>
    <x v="2"/>
    <x v="5"/>
    <x v="2"/>
    <n v="99"/>
    <n v="10"/>
    <n v="990"/>
    <x v="0"/>
    <x v="0"/>
    <x v="1"/>
  </r>
  <r>
    <x v="521"/>
    <x v="0"/>
    <x v="6"/>
    <x v="2"/>
    <n v="99"/>
    <n v="3"/>
    <n v="297"/>
    <x v="1"/>
    <x v="0"/>
    <x v="3"/>
  </r>
  <r>
    <x v="521"/>
    <x v="0"/>
    <x v="4"/>
    <x v="4"/>
    <n v="399"/>
    <n v="2"/>
    <n v="798"/>
    <x v="1"/>
    <x v="0"/>
    <x v="2"/>
  </r>
  <r>
    <x v="521"/>
    <x v="1"/>
    <x v="2"/>
    <x v="2"/>
    <n v="99"/>
    <n v="5"/>
    <n v="495"/>
    <x v="0"/>
    <x v="0"/>
    <x v="2"/>
  </r>
  <r>
    <x v="521"/>
    <x v="0"/>
    <x v="5"/>
    <x v="2"/>
    <n v="99"/>
    <n v="10"/>
    <n v="990"/>
    <x v="0"/>
    <x v="0"/>
    <x v="0"/>
  </r>
  <r>
    <x v="521"/>
    <x v="0"/>
    <x v="2"/>
    <x v="3"/>
    <n v="499"/>
    <n v="3"/>
    <n v="1497"/>
    <x v="1"/>
    <x v="0"/>
    <x v="2"/>
  </r>
  <r>
    <x v="521"/>
    <x v="0"/>
    <x v="3"/>
    <x v="2"/>
    <n v="99"/>
    <n v="10"/>
    <n v="990"/>
    <x v="0"/>
    <x v="0"/>
    <x v="1"/>
  </r>
  <r>
    <x v="521"/>
    <x v="2"/>
    <x v="2"/>
    <x v="4"/>
    <n v="399"/>
    <n v="5"/>
    <n v="1995"/>
    <x v="0"/>
    <x v="0"/>
    <x v="0"/>
  </r>
  <r>
    <x v="521"/>
    <x v="0"/>
    <x v="6"/>
    <x v="3"/>
    <n v="499"/>
    <n v="2"/>
    <n v="998"/>
    <x v="0"/>
    <x v="0"/>
    <x v="2"/>
  </r>
  <r>
    <x v="521"/>
    <x v="0"/>
    <x v="5"/>
    <x v="3"/>
    <n v="499"/>
    <n v="1"/>
    <n v="499"/>
    <x v="1"/>
    <x v="0"/>
    <x v="1"/>
  </r>
  <r>
    <x v="522"/>
    <x v="1"/>
    <x v="5"/>
    <x v="1"/>
    <n v="299"/>
    <n v="5"/>
    <n v="1495"/>
    <x v="0"/>
    <x v="0"/>
    <x v="0"/>
  </r>
  <r>
    <x v="523"/>
    <x v="1"/>
    <x v="1"/>
    <x v="4"/>
    <n v="399"/>
    <n v="2"/>
    <n v="798"/>
    <x v="0"/>
    <x v="0"/>
    <x v="2"/>
  </r>
  <r>
    <x v="523"/>
    <x v="1"/>
    <x v="1"/>
    <x v="4"/>
    <n v="399"/>
    <n v="4"/>
    <n v="1596"/>
    <x v="0"/>
    <x v="0"/>
    <x v="0"/>
  </r>
  <r>
    <x v="523"/>
    <x v="1"/>
    <x v="3"/>
    <x v="1"/>
    <n v="299"/>
    <n v="5"/>
    <n v="1495"/>
    <x v="1"/>
    <x v="1"/>
    <x v="3"/>
  </r>
  <r>
    <x v="523"/>
    <x v="1"/>
    <x v="5"/>
    <x v="0"/>
    <n v="199"/>
    <n v="4"/>
    <n v="796"/>
    <x v="0"/>
    <x v="0"/>
    <x v="2"/>
  </r>
  <r>
    <x v="523"/>
    <x v="2"/>
    <x v="0"/>
    <x v="3"/>
    <n v="499"/>
    <n v="6"/>
    <n v="2994"/>
    <x v="0"/>
    <x v="0"/>
    <x v="3"/>
  </r>
  <r>
    <x v="523"/>
    <x v="0"/>
    <x v="2"/>
    <x v="3"/>
    <n v="499"/>
    <n v="5"/>
    <n v="2495"/>
    <x v="0"/>
    <x v="0"/>
    <x v="1"/>
  </r>
  <r>
    <x v="524"/>
    <x v="1"/>
    <x v="1"/>
    <x v="2"/>
    <n v="99"/>
    <n v="5"/>
    <n v="495"/>
    <x v="1"/>
    <x v="0"/>
    <x v="0"/>
  </r>
  <r>
    <x v="524"/>
    <x v="0"/>
    <x v="2"/>
    <x v="3"/>
    <n v="499"/>
    <n v="8"/>
    <n v="3992"/>
    <x v="1"/>
    <x v="1"/>
    <x v="0"/>
  </r>
  <r>
    <x v="525"/>
    <x v="0"/>
    <x v="5"/>
    <x v="3"/>
    <n v="499"/>
    <n v="5"/>
    <n v="2495"/>
    <x v="0"/>
    <x v="0"/>
    <x v="2"/>
  </r>
  <r>
    <x v="525"/>
    <x v="2"/>
    <x v="1"/>
    <x v="2"/>
    <n v="99"/>
    <n v="6"/>
    <n v="594"/>
    <x v="0"/>
    <x v="0"/>
    <x v="3"/>
  </r>
  <r>
    <x v="526"/>
    <x v="2"/>
    <x v="5"/>
    <x v="0"/>
    <n v="199"/>
    <n v="10"/>
    <n v="1990"/>
    <x v="0"/>
    <x v="0"/>
    <x v="3"/>
  </r>
  <r>
    <x v="527"/>
    <x v="0"/>
    <x v="3"/>
    <x v="2"/>
    <n v="99"/>
    <n v="5"/>
    <n v="495"/>
    <x v="1"/>
    <x v="0"/>
    <x v="0"/>
  </r>
  <r>
    <x v="527"/>
    <x v="1"/>
    <x v="4"/>
    <x v="2"/>
    <n v="99"/>
    <n v="8"/>
    <n v="792"/>
    <x v="0"/>
    <x v="0"/>
    <x v="4"/>
  </r>
  <r>
    <x v="528"/>
    <x v="0"/>
    <x v="1"/>
    <x v="4"/>
    <n v="399"/>
    <n v="4"/>
    <n v="1596"/>
    <x v="1"/>
    <x v="0"/>
    <x v="4"/>
  </r>
  <r>
    <x v="528"/>
    <x v="2"/>
    <x v="2"/>
    <x v="1"/>
    <n v="299"/>
    <n v="8"/>
    <n v="2392"/>
    <x v="1"/>
    <x v="0"/>
    <x v="3"/>
  </r>
  <r>
    <x v="529"/>
    <x v="1"/>
    <x v="0"/>
    <x v="0"/>
    <n v="199"/>
    <n v="4"/>
    <n v="796"/>
    <x v="0"/>
    <x v="0"/>
    <x v="3"/>
  </r>
  <r>
    <x v="529"/>
    <x v="1"/>
    <x v="3"/>
    <x v="4"/>
    <n v="399"/>
    <n v="4"/>
    <n v="1596"/>
    <x v="1"/>
    <x v="0"/>
    <x v="3"/>
  </r>
  <r>
    <x v="530"/>
    <x v="0"/>
    <x v="0"/>
    <x v="2"/>
    <n v="99"/>
    <n v="9"/>
    <n v="891"/>
    <x v="0"/>
    <x v="0"/>
    <x v="3"/>
  </r>
  <r>
    <x v="530"/>
    <x v="2"/>
    <x v="3"/>
    <x v="0"/>
    <n v="199"/>
    <n v="10"/>
    <n v="1990"/>
    <x v="0"/>
    <x v="0"/>
    <x v="4"/>
  </r>
  <r>
    <x v="530"/>
    <x v="1"/>
    <x v="4"/>
    <x v="4"/>
    <n v="399"/>
    <n v="5"/>
    <n v="1995"/>
    <x v="1"/>
    <x v="0"/>
    <x v="2"/>
  </r>
  <r>
    <x v="530"/>
    <x v="0"/>
    <x v="6"/>
    <x v="2"/>
    <n v="99"/>
    <n v="3"/>
    <n v="297"/>
    <x v="1"/>
    <x v="0"/>
    <x v="2"/>
  </r>
  <r>
    <x v="530"/>
    <x v="1"/>
    <x v="5"/>
    <x v="4"/>
    <n v="399"/>
    <n v="10"/>
    <n v="3990"/>
    <x v="1"/>
    <x v="0"/>
    <x v="0"/>
  </r>
  <r>
    <x v="530"/>
    <x v="1"/>
    <x v="4"/>
    <x v="4"/>
    <n v="399"/>
    <n v="3"/>
    <n v="1197"/>
    <x v="1"/>
    <x v="0"/>
    <x v="2"/>
  </r>
  <r>
    <x v="530"/>
    <x v="1"/>
    <x v="2"/>
    <x v="2"/>
    <n v="99"/>
    <n v="6"/>
    <n v="594"/>
    <x v="0"/>
    <x v="0"/>
    <x v="2"/>
  </r>
  <r>
    <x v="530"/>
    <x v="2"/>
    <x v="1"/>
    <x v="0"/>
    <n v="199"/>
    <n v="3"/>
    <n v="597"/>
    <x v="1"/>
    <x v="0"/>
    <x v="0"/>
  </r>
  <r>
    <x v="531"/>
    <x v="2"/>
    <x v="4"/>
    <x v="2"/>
    <n v="99"/>
    <n v="7"/>
    <n v="693"/>
    <x v="0"/>
    <x v="1"/>
    <x v="1"/>
  </r>
  <r>
    <x v="531"/>
    <x v="0"/>
    <x v="3"/>
    <x v="0"/>
    <n v="199"/>
    <n v="7"/>
    <n v="1393"/>
    <x v="0"/>
    <x v="0"/>
    <x v="2"/>
  </r>
  <r>
    <x v="532"/>
    <x v="2"/>
    <x v="3"/>
    <x v="1"/>
    <n v="299"/>
    <n v="7"/>
    <n v="2093"/>
    <x v="1"/>
    <x v="0"/>
    <x v="3"/>
  </r>
  <r>
    <x v="532"/>
    <x v="0"/>
    <x v="2"/>
    <x v="1"/>
    <n v="299"/>
    <n v="4"/>
    <n v="1196"/>
    <x v="0"/>
    <x v="0"/>
    <x v="3"/>
  </r>
  <r>
    <x v="532"/>
    <x v="0"/>
    <x v="5"/>
    <x v="3"/>
    <n v="499"/>
    <n v="7"/>
    <n v="3493"/>
    <x v="0"/>
    <x v="1"/>
    <x v="2"/>
  </r>
  <r>
    <x v="532"/>
    <x v="0"/>
    <x v="4"/>
    <x v="0"/>
    <n v="199"/>
    <n v="2"/>
    <n v="398"/>
    <x v="0"/>
    <x v="0"/>
    <x v="2"/>
  </r>
  <r>
    <x v="532"/>
    <x v="1"/>
    <x v="4"/>
    <x v="1"/>
    <n v="299"/>
    <n v="7"/>
    <n v="2093"/>
    <x v="0"/>
    <x v="0"/>
    <x v="2"/>
  </r>
  <r>
    <x v="533"/>
    <x v="2"/>
    <x v="2"/>
    <x v="2"/>
    <n v="99"/>
    <n v="4"/>
    <n v="396"/>
    <x v="1"/>
    <x v="0"/>
    <x v="2"/>
  </r>
  <r>
    <x v="533"/>
    <x v="0"/>
    <x v="1"/>
    <x v="3"/>
    <n v="499"/>
    <n v="10"/>
    <n v="4990"/>
    <x v="0"/>
    <x v="0"/>
    <x v="0"/>
  </r>
  <r>
    <x v="533"/>
    <x v="1"/>
    <x v="0"/>
    <x v="3"/>
    <n v="499"/>
    <n v="6"/>
    <n v="2994"/>
    <x v="1"/>
    <x v="0"/>
    <x v="2"/>
  </r>
  <r>
    <x v="534"/>
    <x v="1"/>
    <x v="1"/>
    <x v="2"/>
    <n v="99"/>
    <n v="4"/>
    <n v="396"/>
    <x v="1"/>
    <x v="0"/>
    <x v="1"/>
  </r>
  <r>
    <x v="534"/>
    <x v="1"/>
    <x v="0"/>
    <x v="1"/>
    <n v="299"/>
    <n v="3"/>
    <n v="897"/>
    <x v="1"/>
    <x v="1"/>
    <x v="0"/>
  </r>
  <r>
    <x v="534"/>
    <x v="2"/>
    <x v="3"/>
    <x v="4"/>
    <n v="399"/>
    <n v="6"/>
    <n v="2394"/>
    <x v="1"/>
    <x v="0"/>
    <x v="0"/>
  </r>
  <r>
    <x v="534"/>
    <x v="2"/>
    <x v="4"/>
    <x v="2"/>
    <n v="99"/>
    <n v="7"/>
    <n v="693"/>
    <x v="1"/>
    <x v="0"/>
    <x v="1"/>
  </r>
  <r>
    <x v="534"/>
    <x v="2"/>
    <x v="5"/>
    <x v="3"/>
    <n v="499"/>
    <n v="7"/>
    <n v="3493"/>
    <x v="0"/>
    <x v="1"/>
    <x v="4"/>
  </r>
  <r>
    <x v="534"/>
    <x v="0"/>
    <x v="2"/>
    <x v="3"/>
    <n v="499"/>
    <n v="10"/>
    <n v="4990"/>
    <x v="0"/>
    <x v="0"/>
    <x v="3"/>
  </r>
  <r>
    <x v="534"/>
    <x v="1"/>
    <x v="4"/>
    <x v="0"/>
    <n v="199"/>
    <n v="2"/>
    <n v="398"/>
    <x v="0"/>
    <x v="0"/>
    <x v="4"/>
  </r>
  <r>
    <x v="534"/>
    <x v="2"/>
    <x v="0"/>
    <x v="0"/>
    <n v="199"/>
    <n v="7"/>
    <n v="1393"/>
    <x v="0"/>
    <x v="0"/>
    <x v="2"/>
  </r>
  <r>
    <x v="534"/>
    <x v="0"/>
    <x v="3"/>
    <x v="2"/>
    <n v="99"/>
    <n v="7"/>
    <n v="693"/>
    <x v="1"/>
    <x v="0"/>
    <x v="3"/>
  </r>
  <r>
    <x v="534"/>
    <x v="1"/>
    <x v="3"/>
    <x v="2"/>
    <n v="99"/>
    <n v="4"/>
    <n v="396"/>
    <x v="1"/>
    <x v="0"/>
    <x v="1"/>
  </r>
  <r>
    <x v="535"/>
    <x v="0"/>
    <x v="4"/>
    <x v="1"/>
    <n v="299"/>
    <n v="10"/>
    <n v="2990"/>
    <x v="1"/>
    <x v="0"/>
    <x v="3"/>
  </r>
  <r>
    <x v="536"/>
    <x v="2"/>
    <x v="3"/>
    <x v="1"/>
    <n v="299"/>
    <n v="2"/>
    <n v="598"/>
    <x v="1"/>
    <x v="0"/>
    <x v="0"/>
  </r>
  <r>
    <x v="537"/>
    <x v="2"/>
    <x v="4"/>
    <x v="1"/>
    <n v="299"/>
    <n v="1"/>
    <n v="299"/>
    <x v="1"/>
    <x v="0"/>
    <x v="4"/>
  </r>
  <r>
    <x v="537"/>
    <x v="0"/>
    <x v="5"/>
    <x v="3"/>
    <n v="499"/>
    <n v="3"/>
    <n v="1497"/>
    <x v="0"/>
    <x v="0"/>
    <x v="2"/>
  </r>
  <r>
    <x v="537"/>
    <x v="2"/>
    <x v="1"/>
    <x v="1"/>
    <n v="299"/>
    <n v="6"/>
    <n v="1794"/>
    <x v="0"/>
    <x v="0"/>
    <x v="0"/>
  </r>
  <r>
    <x v="537"/>
    <x v="2"/>
    <x v="3"/>
    <x v="4"/>
    <n v="399"/>
    <n v="3"/>
    <n v="1197"/>
    <x v="0"/>
    <x v="0"/>
    <x v="2"/>
  </r>
  <r>
    <x v="538"/>
    <x v="2"/>
    <x v="6"/>
    <x v="1"/>
    <n v="299"/>
    <n v="10"/>
    <n v="2990"/>
    <x v="1"/>
    <x v="0"/>
    <x v="4"/>
  </r>
  <r>
    <x v="538"/>
    <x v="1"/>
    <x v="1"/>
    <x v="1"/>
    <n v="299"/>
    <n v="8"/>
    <n v="2392"/>
    <x v="0"/>
    <x v="0"/>
    <x v="0"/>
  </r>
  <r>
    <x v="538"/>
    <x v="2"/>
    <x v="3"/>
    <x v="3"/>
    <n v="499"/>
    <n v="1"/>
    <n v="499"/>
    <x v="0"/>
    <x v="0"/>
    <x v="2"/>
  </r>
  <r>
    <x v="538"/>
    <x v="0"/>
    <x v="1"/>
    <x v="4"/>
    <n v="399"/>
    <n v="8"/>
    <n v="3192"/>
    <x v="0"/>
    <x v="0"/>
    <x v="2"/>
  </r>
  <r>
    <x v="538"/>
    <x v="1"/>
    <x v="5"/>
    <x v="4"/>
    <n v="399"/>
    <n v="1"/>
    <n v="399"/>
    <x v="0"/>
    <x v="0"/>
    <x v="0"/>
  </r>
  <r>
    <x v="538"/>
    <x v="1"/>
    <x v="6"/>
    <x v="2"/>
    <n v="99"/>
    <n v="6"/>
    <n v="594"/>
    <x v="1"/>
    <x v="0"/>
    <x v="1"/>
  </r>
  <r>
    <x v="538"/>
    <x v="1"/>
    <x v="2"/>
    <x v="2"/>
    <n v="99"/>
    <n v="3"/>
    <n v="297"/>
    <x v="0"/>
    <x v="0"/>
    <x v="2"/>
  </r>
  <r>
    <x v="538"/>
    <x v="1"/>
    <x v="4"/>
    <x v="3"/>
    <n v="499"/>
    <n v="7"/>
    <n v="3493"/>
    <x v="1"/>
    <x v="0"/>
    <x v="1"/>
  </r>
  <r>
    <x v="538"/>
    <x v="0"/>
    <x v="3"/>
    <x v="2"/>
    <n v="99"/>
    <n v="4"/>
    <n v="396"/>
    <x v="0"/>
    <x v="1"/>
    <x v="0"/>
  </r>
  <r>
    <x v="538"/>
    <x v="1"/>
    <x v="4"/>
    <x v="4"/>
    <n v="399"/>
    <n v="8"/>
    <n v="3192"/>
    <x v="0"/>
    <x v="0"/>
    <x v="2"/>
  </r>
  <r>
    <x v="538"/>
    <x v="0"/>
    <x v="1"/>
    <x v="0"/>
    <n v="199"/>
    <n v="2"/>
    <n v="398"/>
    <x v="0"/>
    <x v="0"/>
    <x v="2"/>
  </r>
  <r>
    <x v="539"/>
    <x v="0"/>
    <x v="3"/>
    <x v="0"/>
    <n v="199"/>
    <n v="8"/>
    <n v="1592"/>
    <x v="0"/>
    <x v="0"/>
    <x v="3"/>
  </r>
  <r>
    <x v="539"/>
    <x v="1"/>
    <x v="6"/>
    <x v="4"/>
    <n v="399"/>
    <n v="9"/>
    <n v="3591"/>
    <x v="0"/>
    <x v="1"/>
    <x v="0"/>
  </r>
  <r>
    <x v="540"/>
    <x v="0"/>
    <x v="4"/>
    <x v="0"/>
    <n v="199"/>
    <n v="1"/>
    <n v="199"/>
    <x v="1"/>
    <x v="0"/>
    <x v="2"/>
  </r>
  <r>
    <x v="540"/>
    <x v="1"/>
    <x v="6"/>
    <x v="1"/>
    <n v="299"/>
    <n v="7"/>
    <n v="2093"/>
    <x v="0"/>
    <x v="0"/>
    <x v="2"/>
  </r>
  <r>
    <x v="540"/>
    <x v="2"/>
    <x v="3"/>
    <x v="1"/>
    <n v="299"/>
    <n v="1"/>
    <n v="299"/>
    <x v="0"/>
    <x v="0"/>
    <x v="0"/>
  </r>
  <r>
    <x v="540"/>
    <x v="2"/>
    <x v="3"/>
    <x v="1"/>
    <n v="299"/>
    <n v="3"/>
    <n v="897"/>
    <x v="0"/>
    <x v="0"/>
    <x v="0"/>
  </r>
  <r>
    <x v="540"/>
    <x v="0"/>
    <x v="1"/>
    <x v="2"/>
    <n v="99"/>
    <n v="6"/>
    <n v="594"/>
    <x v="0"/>
    <x v="1"/>
    <x v="2"/>
  </r>
  <r>
    <x v="540"/>
    <x v="2"/>
    <x v="0"/>
    <x v="4"/>
    <n v="399"/>
    <n v="6"/>
    <n v="2394"/>
    <x v="0"/>
    <x v="0"/>
    <x v="4"/>
  </r>
  <r>
    <x v="540"/>
    <x v="1"/>
    <x v="6"/>
    <x v="2"/>
    <n v="99"/>
    <n v="5"/>
    <n v="495"/>
    <x v="1"/>
    <x v="0"/>
    <x v="3"/>
  </r>
  <r>
    <x v="540"/>
    <x v="1"/>
    <x v="1"/>
    <x v="1"/>
    <n v="299"/>
    <n v="7"/>
    <n v="2093"/>
    <x v="0"/>
    <x v="0"/>
    <x v="0"/>
  </r>
  <r>
    <x v="540"/>
    <x v="0"/>
    <x v="6"/>
    <x v="3"/>
    <n v="499"/>
    <n v="1"/>
    <n v="499"/>
    <x v="0"/>
    <x v="0"/>
    <x v="1"/>
  </r>
  <r>
    <x v="540"/>
    <x v="2"/>
    <x v="4"/>
    <x v="3"/>
    <n v="499"/>
    <n v="9"/>
    <n v="4491"/>
    <x v="0"/>
    <x v="0"/>
    <x v="2"/>
  </r>
  <r>
    <x v="540"/>
    <x v="0"/>
    <x v="4"/>
    <x v="3"/>
    <n v="499"/>
    <n v="9"/>
    <n v="4491"/>
    <x v="1"/>
    <x v="0"/>
    <x v="0"/>
  </r>
  <r>
    <x v="541"/>
    <x v="2"/>
    <x v="4"/>
    <x v="4"/>
    <n v="399"/>
    <n v="9"/>
    <n v="3591"/>
    <x v="1"/>
    <x v="0"/>
    <x v="3"/>
  </r>
  <r>
    <x v="541"/>
    <x v="1"/>
    <x v="6"/>
    <x v="1"/>
    <n v="299"/>
    <n v="5"/>
    <n v="1495"/>
    <x v="0"/>
    <x v="0"/>
    <x v="1"/>
  </r>
  <r>
    <x v="541"/>
    <x v="2"/>
    <x v="4"/>
    <x v="0"/>
    <n v="199"/>
    <n v="5"/>
    <n v="995"/>
    <x v="0"/>
    <x v="0"/>
    <x v="1"/>
  </r>
  <r>
    <x v="541"/>
    <x v="2"/>
    <x v="4"/>
    <x v="1"/>
    <n v="299"/>
    <n v="1"/>
    <n v="299"/>
    <x v="0"/>
    <x v="0"/>
    <x v="2"/>
  </r>
  <r>
    <x v="541"/>
    <x v="0"/>
    <x v="0"/>
    <x v="4"/>
    <n v="399"/>
    <n v="8"/>
    <n v="3192"/>
    <x v="0"/>
    <x v="0"/>
    <x v="2"/>
  </r>
  <r>
    <x v="541"/>
    <x v="0"/>
    <x v="2"/>
    <x v="3"/>
    <n v="499"/>
    <n v="8"/>
    <n v="3992"/>
    <x v="1"/>
    <x v="0"/>
    <x v="3"/>
  </r>
  <r>
    <x v="541"/>
    <x v="2"/>
    <x v="3"/>
    <x v="1"/>
    <n v="299"/>
    <n v="3"/>
    <n v="897"/>
    <x v="1"/>
    <x v="0"/>
    <x v="3"/>
  </r>
  <r>
    <x v="541"/>
    <x v="0"/>
    <x v="6"/>
    <x v="3"/>
    <n v="499"/>
    <n v="1"/>
    <n v="499"/>
    <x v="1"/>
    <x v="0"/>
    <x v="2"/>
  </r>
  <r>
    <x v="541"/>
    <x v="2"/>
    <x v="1"/>
    <x v="1"/>
    <n v="299"/>
    <n v="4"/>
    <n v="1196"/>
    <x v="0"/>
    <x v="0"/>
    <x v="3"/>
  </r>
  <r>
    <x v="541"/>
    <x v="2"/>
    <x v="6"/>
    <x v="4"/>
    <n v="399"/>
    <n v="8"/>
    <n v="3192"/>
    <x v="0"/>
    <x v="0"/>
    <x v="4"/>
  </r>
  <r>
    <x v="542"/>
    <x v="2"/>
    <x v="4"/>
    <x v="4"/>
    <n v="399"/>
    <n v="1"/>
    <n v="399"/>
    <x v="1"/>
    <x v="0"/>
    <x v="2"/>
  </r>
  <r>
    <x v="543"/>
    <x v="2"/>
    <x v="4"/>
    <x v="4"/>
    <n v="399"/>
    <n v="9"/>
    <n v="3591"/>
    <x v="0"/>
    <x v="0"/>
    <x v="0"/>
  </r>
  <r>
    <x v="543"/>
    <x v="1"/>
    <x v="1"/>
    <x v="1"/>
    <n v="299"/>
    <n v="6"/>
    <n v="1794"/>
    <x v="0"/>
    <x v="0"/>
    <x v="1"/>
  </r>
  <r>
    <x v="543"/>
    <x v="1"/>
    <x v="2"/>
    <x v="4"/>
    <n v="399"/>
    <n v="5"/>
    <n v="1995"/>
    <x v="0"/>
    <x v="0"/>
    <x v="3"/>
  </r>
  <r>
    <x v="543"/>
    <x v="1"/>
    <x v="3"/>
    <x v="0"/>
    <n v="199"/>
    <n v="10"/>
    <n v="1990"/>
    <x v="0"/>
    <x v="0"/>
    <x v="0"/>
  </r>
  <r>
    <x v="543"/>
    <x v="2"/>
    <x v="5"/>
    <x v="4"/>
    <n v="399"/>
    <n v="2"/>
    <n v="798"/>
    <x v="0"/>
    <x v="0"/>
    <x v="2"/>
  </r>
  <r>
    <x v="543"/>
    <x v="0"/>
    <x v="4"/>
    <x v="0"/>
    <n v="199"/>
    <n v="1"/>
    <n v="199"/>
    <x v="1"/>
    <x v="0"/>
    <x v="3"/>
  </r>
  <r>
    <x v="543"/>
    <x v="0"/>
    <x v="1"/>
    <x v="0"/>
    <n v="199"/>
    <n v="7"/>
    <n v="1393"/>
    <x v="1"/>
    <x v="0"/>
    <x v="3"/>
  </r>
  <r>
    <x v="544"/>
    <x v="1"/>
    <x v="0"/>
    <x v="2"/>
    <n v="99"/>
    <n v="8"/>
    <n v="792"/>
    <x v="0"/>
    <x v="1"/>
    <x v="3"/>
  </r>
  <r>
    <x v="544"/>
    <x v="1"/>
    <x v="2"/>
    <x v="3"/>
    <n v="499"/>
    <n v="10"/>
    <n v="4990"/>
    <x v="0"/>
    <x v="0"/>
    <x v="1"/>
  </r>
  <r>
    <x v="544"/>
    <x v="2"/>
    <x v="4"/>
    <x v="1"/>
    <n v="299"/>
    <n v="1"/>
    <n v="299"/>
    <x v="0"/>
    <x v="0"/>
    <x v="2"/>
  </r>
  <r>
    <x v="544"/>
    <x v="2"/>
    <x v="6"/>
    <x v="2"/>
    <n v="99"/>
    <n v="4"/>
    <n v="396"/>
    <x v="0"/>
    <x v="0"/>
    <x v="2"/>
  </r>
  <r>
    <x v="544"/>
    <x v="2"/>
    <x v="5"/>
    <x v="1"/>
    <n v="299"/>
    <n v="4"/>
    <n v="1196"/>
    <x v="1"/>
    <x v="0"/>
    <x v="2"/>
  </r>
  <r>
    <x v="544"/>
    <x v="0"/>
    <x v="5"/>
    <x v="2"/>
    <n v="99"/>
    <n v="2"/>
    <n v="198"/>
    <x v="1"/>
    <x v="0"/>
    <x v="3"/>
  </r>
  <r>
    <x v="544"/>
    <x v="0"/>
    <x v="0"/>
    <x v="1"/>
    <n v="299"/>
    <n v="3"/>
    <n v="897"/>
    <x v="0"/>
    <x v="0"/>
    <x v="2"/>
  </r>
  <r>
    <x v="544"/>
    <x v="0"/>
    <x v="2"/>
    <x v="1"/>
    <n v="299"/>
    <n v="4"/>
    <n v="1196"/>
    <x v="1"/>
    <x v="0"/>
    <x v="2"/>
  </r>
  <r>
    <x v="544"/>
    <x v="2"/>
    <x v="2"/>
    <x v="0"/>
    <n v="199"/>
    <n v="7"/>
    <n v="1393"/>
    <x v="0"/>
    <x v="0"/>
    <x v="1"/>
  </r>
  <r>
    <x v="545"/>
    <x v="1"/>
    <x v="0"/>
    <x v="1"/>
    <n v="299"/>
    <n v="8"/>
    <n v="2392"/>
    <x v="1"/>
    <x v="0"/>
    <x v="2"/>
  </r>
  <r>
    <x v="545"/>
    <x v="2"/>
    <x v="5"/>
    <x v="3"/>
    <n v="499"/>
    <n v="7"/>
    <n v="3493"/>
    <x v="0"/>
    <x v="0"/>
    <x v="3"/>
  </r>
  <r>
    <x v="545"/>
    <x v="2"/>
    <x v="1"/>
    <x v="2"/>
    <n v="99"/>
    <n v="7"/>
    <n v="693"/>
    <x v="1"/>
    <x v="0"/>
    <x v="0"/>
  </r>
  <r>
    <x v="545"/>
    <x v="2"/>
    <x v="4"/>
    <x v="0"/>
    <n v="199"/>
    <n v="6"/>
    <n v="1194"/>
    <x v="1"/>
    <x v="0"/>
    <x v="2"/>
  </r>
  <r>
    <x v="546"/>
    <x v="2"/>
    <x v="1"/>
    <x v="2"/>
    <n v="99"/>
    <n v="6"/>
    <n v="594"/>
    <x v="0"/>
    <x v="0"/>
    <x v="2"/>
  </r>
  <r>
    <x v="546"/>
    <x v="1"/>
    <x v="1"/>
    <x v="1"/>
    <n v="299"/>
    <n v="1"/>
    <n v="299"/>
    <x v="1"/>
    <x v="0"/>
    <x v="0"/>
  </r>
  <r>
    <x v="547"/>
    <x v="1"/>
    <x v="6"/>
    <x v="3"/>
    <n v="499"/>
    <n v="2"/>
    <n v="998"/>
    <x v="0"/>
    <x v="0"/>
    <x v="4"/>
  </r>
  <r>
    <x v="547"/>
    <x v="0"/>
    <x v="4"/>
    <x v="1"/>
    <n v="299"/>
    <n v="1"/>
    <n v="299"/>
    <x v="0"/>
    <x v="0"/>
    <x v="3"/>
  </r>
  <r>
    <x v="547"/>
    <x v="1"/>
    <x v="5"/>
    <x v="0"/>
    <n v="199"/>
    <n v="5"/>
    <n v="995"/>
    <x v="0"/>
    <x v="0"/>
    <x v="2"/>
  </r>
  <r>
    <x v="547"/>
    <x v="2"/>
    <x v="1"/>
    <x v="2"/>
    <n v="99"/>
    <n v="6"/>
    <n v="594"/>
    <x v="1"/>
    <x v="0"/>
    <x v="2"/>
  </r>
  <r>
    <x v="547"/>
    <x v="1"/>
    <x v="6"/>
    <x v="3"/>
    <n v="499"/>
    <n v="8"/>
    <n v="3992"/>
    <x v="0"/>
    <x v="0"/>
    <x v="0"/>
  </r>
  <r>
    <x v="547"/>
    <x v="2"/>
    <x v="5"/>
    <x v="3"/>
    <n v="499"/>
    <n v="10"/>
    <n v="4990"/>
    <x v="0"/>
    <x v="0"/>
    <x v="4"/>
  </r>
  <r>
    <x v="548"/>
    <x v="2"/>
    <x v="5"/>
    <x v="3"/>
    <n v="499"/>
    <n v="5"/>
    <n v="2495"/>
    <x v="1"/>
    <x v="0"/>
    <x v="3"/>
  </r>
  <r>
    <x v="548"/>
    <x v="0"/>
    <x v="3"/>
    <x v="2"/>
    <n v="99"/>
    <n v="9"/>
    <n v="891"/>
    <x v="0"/>
    <x v="0"/>
    <x v="4"/>
  </r>
  <r>
    <x v="548"/>
    <x v="0"/>
    <x v="6"/>
    <x v="0"/>
    <n v="199"/>
    <n v="4"/>
    <n v="796"/>
    <x v="1"/>
    <x v="0"/>
    <x v="2"/>
  </r>
  <r>
    <x v="548"/>
    <x v="2"/>
    <x v="6"/>
    <x v="4"/>
    <n v="399"/>
    <n v="2"/>
    <n v="798"/>
    <x v="0"/>
    <x v="0"/>
    <x v="3"/>
  </r>
  <r>
    <x v="548"/>
    <x v="2"/>
    <x v="6"/>
    <x v="1"/>
    <n v="299"/>
    <n v="4"/>
    <n v="1196"/>
    <x v="1"/>
    <x v="0"/>
    <x v="4"/>
  </r>
  <r>
    <x v="548"/>
    <x v="0"/>
    <x v="3"/>
    <x v="1"/>
    <n v="299"/>
    <n v="10"/>
    <n v="2990"/>
    <x v="1"/>
    <x v="0"/>
    <x v="2"/>
  </r>
  <r>
    <x v="548"/>
    <x v="1"/>
    <x v="3"/>
    <x v="3"/>
    <n v="499"/>
    <n v="8"/>
    <n v="3992"/>
    <x v="0"/>
    <x v="1"/>
    <x v="2"/>
  </r>
  <r>
    <x v="549"/>
    <x v="1"/>
    <x v="6"/>
    <x v="3"/>
    <n v="499"/>
    <n v="7"/>
    <n v="3493"/>
    <x v="0"/>
    <x v="1"/>
    <x v="2"/>
  </r>
  <r>
    <x v="549"/>
    <x v="1"/>
    <x v="1"/>
    <x v="1"/>
    <n v="299"/>
    <n v="2"/>
    <n v="598"/>
    <x v="0"/>
    <x v="0"/>
    <x v="0"/>
  </r>
  <r>
    <x v="549"/>
    <x v="0"/>
    <x v="2"/>
    <x v="3"/>
    <n v="499"/>
    <n v="9"/>
    <n v="4491"/>
    <x v="0"/>
    <x v="1"/>
    <x v="3"/>
  </r>
  <r>
    <x v="549"/>
    <x v="2"/>
    <x v="4"/>
    <x v="0"/>
    <n v="199"/>
    <n v="1"/>
    <n v="199"/>
    <x v="1"/>
    <x v="0"/>
    <x v="0"/>
  </r>
  <r>
    <x v="549"/>
    <x v="2"/>
    <x v="2"/>
    <x v="2"/>
    <n v="99"/>
    <n v="4"/>
    <n v="396"/>
    <x v="1"/>
    <x v="0"/>
    <x v="3"/>
  </r>
  <r>
    <x v="549"/>
    <x v="0"/>
    <x v="2"/>
    <x v="2"/>
    <n v="99"/>
    <n v="7"/>
    <n v="693"/>
    <x v="0"/>
    <x v="0"/>
    <x v="0"/>
  </r>
  <r>
    <x v="549"/>
    <x v="0"/>
    <x v="5"/>
    <x v="1"/>
    <n v="299"/>
    <n v="3"/>
    <n v="897"/>
    <x v="0"/>
    <x v="0"/>
    <x v="0"/>
  </r>
  <r>
    <x v="549"/>
    <x v="1"/>
    <x v="2"/>
    <x v="3"/>
    <n v="499"/>
    <n v="1"/>
    <n v="499"/>
    <x v="0"/>
    <x v="0"/>
    <x v="2"/>
  </r>
  <r>
    <x v="549"/>
    <x v="1"/>
    <x v="4"/>
    <x v="1"/>
    <n v="299"/>
    <n v="1"/>
    <n v="299"/>
    <x v="0"/>
    <x v="0"/>
    <x v="4"/>
  </r>
  <r>
    <x v="549"/>
    <x v="2"/>
    <x v="2"/>
    <x v="2"/>
    <n v="99"/>
    <n v="9"/>
    <n v="891"/>
    <x v="0"/>
    <x v="0"/>
    <x v="2"/>
  </r>
  <r>
    <x v="549"/>
    <x v="0"/>
    <x v="2"/>
    <x v="4"/>
    <n v="399"/>
    <n v="3"/>
    <n v="1197"/>
    <x v="1"/>
    <x v="0"/>
    <x v="2"/>
  </r>
  <r>
    <x v="549"/>
    <x v="0"/>
    <x v="4"/>
    <x v="0"/>
    <n v="199"/>
    <n v="7"/>
    <n v="1393"/>
    <x v="1"/>
    <x v="0"/>
    <x v="3"/>
  </r>
  <r>
    <x v="549"/>
    <x v="1"/>
    <x v="2"/>
    <x v="4"/>
    <n v="399"/>
    <n v="8"/>
    <n v="3192"/>
    <x v="1"/>
    <x v="0"/>
    <x v="2"/>
  </r>
  <r>
    <x v="549"/>
    <x v="1"/>
    <x v="2"/>
    <x v="3"/>
    <n v="499"/>
    <n v="6"/>
    <n v="2994"/>
    <x v="0"/>
    <x v="0"/>
    <x v="0"/>
  </r>
  <r>
    <x v="549"/>
    <x v="1"/>
    <x v="6"/>
    <x v="0"/>
    <n v="199"/>
    <n v="6"/>
    <n v="1194"/>
    <x v="0"/>
    <x v="0"/>
    <x v="3"/>
  </r>
  <r>
    <x v="549"/>
    <x v="1"/>
    <x v="0"/>
    <x v="3"/>
    <n v="499"/>
    <n v="8"/>
    <n v="3992"/>
    <x v="0"/>
    <x v="0"/>
    <x v="2"/>
  </r>
  <r>
    <x v="550"/>
    <x v="1"/>
    <x v="1"/>
    <x v="2"/>
    <n v="99"/>
    <n v="3"/>
    <n v="297"/>
    <x v="0"/>
    <x v="0"/>
    <x v="1"/>
  </r>
  <r>
    <x v="550"/>
    <x v="1"/>
    <x v="3"/>
    <x v="3"/>
    <n v="499"/>
    <n v="8"/>
    <n v="3992"/>
    <x v="1"/>
    <x v="0"/>
    <x v="0"/>
  </r>
  <r>
    <x v="550"/>
    <x v="1"/>
    <x v="0"/>
    <x v="1"/>
    <n v="299"/>
    <n v="4"/>
    <n v="1196"/>
    <x v="0"/>
    <x v="0"/>
    <x v="4"/>
  </r>
  <r>
    <x v="550"/>
    <x v="0"/>
    <x v="1"/>
    <x v="2"/>
    <n v="99"/>
    <n v="4"/>
    <n v="396"/>
    <x v="1"/>
    <x v="1"/>
    <x v="3"/>
  </r>
  <r>
    <x v="550"/>
    <x v="0"/>
    <x v="2"/>
    <x v="3"/>
    <n v="499"/>
    <n v="7"/>
    <n v="3493"/>
    <x v="0"/>
    <x v="0"/>
    <x v="3"/>
  </r>
  <r>
    <x v="550"/>
    <x v="0"/>
    <x v="1"/>
    <x v="2"/>
    <n v="99"/>
    <n v="5"/>
    <n v="495"/>
    <x v="0"/>
    <x v="0"/>
    <x v="3"/>
  </r>
  <r>
    <x v="550"/>
    <x v="1"/>
    <x v="3"/>
    <x v="4"/>
    <n v="399"/>
    <n v="3"/>
    <n v="1197"/>
    <x v="0"/>
    <x v="0"/>
    <x v="3"/>
  </r>
  <r>
    <x v="551"/>
    <x v="2"/>
    <x v="1"/>
    <x v="2"/>
    <n v="99"/>
    <n v="3"/>
    <n v="297"/>
    <x v="0"/>
    <x v="0"/>
    <x v="2"/>
  </r>
  <r>
    <x v="551"/>
    <x v="1"/>
    <x v="5"/>
    <x v="4"/>
    <n v="399"/>
    <n v="7"/>
    <n v="2793"/>
    <x v="1"/>
    <x v="0"/>
    <x v="2"/>
  </r>
  <r>
    <x v="551"/>
    <x v="1"/>
    <x v="0"/>
    <x v="3"/>
    <n v="499"/>
    <n v="4"/>
    <n v="1996"/>
    <x v="0"/>
    <x v="0"/>
    <x v="2"/>
  </r>
  <r>
    <x v="551"/>
    <x v="1"/>
    <x v="5"/>
    <x v="0"/>
    <n v="199"/>
    <n v="4"/>
    <n v="796"/>
    <x v="0"/>
    <x v="0"/>
    <x v="2"/>
  </r>
  <r>
    <x v="552"/>
    <x v="2"/>
    <x v="4"/>
    <x v="1"/>
    <n v="299"/>
    <n v="4"/>
    <n v="1196"/>
    <x v="1"/>
    <x v="0"/>
    <x v="0"/>
  </r>
  <r>
    <x v="552"/>
    <x v="0"/>
    <x v="3"/>
    <x v="0"/>
    <n v="199"/>
    <n v="3"/>
    <n v="597"/>
    <x v="0"/>
    <x v="0"/>
    <x v="2"/>
  </r>
  <r>
    <x v="552"/>
    <x v="0"/>
    <x v="6"/>
    <x v="3"/>
    <n v="499"/>
    <n v="5"/>
    <n v="2495"/>
    <x v="0"/>
    <x v="1"/>
    <x v="2"/>
  </r>
  <r>
    <x v="552"/>
    <x v="0"/>
    <x v="0"/>
    <x v="2"/>
    <n v="99"/>
    <n v="5"/>
    <n v="495"/>
    <x v="1"/>
    <x v="0"/>
    <x v="1"/>
  </r>
  <r>
    <x v="553"/>
    <x v="1"/>
    <x v="4"/>
    <x v="3"/>
    <n v="499"/>
    <n v="7"/>
    <n v="3493"/>
    <x v="1"/>
    <x v="0"/>
    <x v="4"/>
  </r>
  <r>
    <x v="553"/>
    <x v="2"/>
    <x v="1"/>
    <x v="0"/>
    <n v="199"/>
    <n v="4"/>
    <n v="796"/>
    <x v="0"/>
    <x v="1"/>
    <x v="0"/>
  </r>
  <r>
    <x v="554"/>
    <x v="0"/>
    <x v="1"/>
    <x v="2"/>
    <n v="99"/>
    <n v="7"/>
    <n v="693"/>
    <x v="0"/>
    <x v="0"/>
    <x v="2"/>
  </r>
  <r>
    <x v="554"/>
    <x v="1"/>
    <x v="5"/>
    <x v="3"/>
    <n v="499"/>
    <n v="6"/>
    <n v="2994"/>
    <x v="0"/>
    <x v="0"/>
    <x v="2"/>
  </r>
  <r>
    <x v="554"/>
    <x v="2"/>
    <x v="0"/>
    <x v="0"/>
    <n v="199"/>
    <n v="1"/>
    <n v="199"/>
    <x v="1"/>
    <x v="0"/>
    <x v="2"/>
  </r>
  <r>
    <x v="554"/>
    <x v="1"/>
    <x v="4"/>
    <x v="4"/>
    <n v="399"/>
    <n v="9"/>
    <n v="3591"/>
    <x v="1"/>
    <x v="0"/>
    <x v="1"/>
  </r>
  <r>
    <x v="554"/>
    <x v="2"/>
    <x v="4"/>
    <x v="0"/>
    <n v="199"/>
    <n v="9"/>
    <n v="1791"/>
    <x v="0"/>
    <x v="0"/>
    <x v="0"/>
  </r>
  <r>
    <x v="554"/>
    <x v="0"/>
    <x v="0"/>
    <x v="4"/>
    <n v="399"/>
    <n v="6"/>
    <n v="2394"/>
    <x v="0"/>
    <x v="0"/>
    <x v="0"/>
  </r>
  <r>
    <x v="555"/>
    <x v="1"/>
    <x v="3"/>
    <x v="3"/>
    <n v="499"/>
    <n v="4"/>
    <n v="1996"/>
    <x v="0"/>
    <x v="0"/>
    <x v="2"/>
  </r>
  <r>
    <x v="555"/>
    <x v="0"/>
    <x v="0"/>
    <x v="3"/>
    <n v="499"/>
    <n v="8"/>
    <n v="3992"/>
    <x v="0"/>
    <x v="0"/>
    <x v="2"/>
  </r>
  <r>
    <x v="556"/>
    <x v="2"/>
    <x v="6"/>
    <x v="1"/>
    <n v="299"/>
    <n v="10"/>
    <n v="2990"/>
    <x v="1"/>
    <x v="0"/>
    <x v="3"/>
  </r>
  <r>
    <x v="557"/>
    <x v="2"/>
    <x v="2"/>
    <x v="2"/>
    <n v="99"/>
    <n v="3"/>
    <n v="297"/>
    <x v="0"/>
    <x v="0"/>
    <x v="4"/>
  </r>
  <r>
    <x v="557"/>
    <x v="1"/>
    <x v="6"/>
    <x v="4"/>
    <n v="399"/>
    <n v="5"/>
    <n v="1995"/>
    <x v="0"/>
    <x v="0"/>
    <x v="3"/>
  </r>
  <r>
    <x v="557"/>
    <x v="2"/>
    <x v="2"/>
    <x v="4"/>
    <n v="399"/>
    <n v="8"/>
    <n v="3192"/>
    <x v="0"/>
    <x v="0"/>
    <x v="2"/>
  </r>
  <r>
    <x v="557"/>
    <x v="2"/>
    <x v="0"/>
    <x v="1"/>
    <n v="299"/>
    <n v="9"/>
    <n v="2691"/>
    <x v="1"/>
    <x v="0"/>
    <x v="3"/>
  </r>
  <r>
    <x v="557"/>
    <x v="0"/>
    <x v="2"/>
    <x v="2"/>
    <n v="99"/>
    <n v="6"/>
    <n v="594"/>
    <x v="0"/>
    <x v="0"/>
    <x v="0"/>
  </r>
  <r>
    <x v="557"/>
    <x v="0"/>
    <x v="6"/>
    <x v="1"/>
    <n v="299"/>
    <n v="5"/>
    <n v="1495"/>
    <x v="0"/>
    <x v="1"/>
    <x v="2"/>
  </r>
  <r>
    <x v="557"/>
    <x v="2"/>
    <x v="6"/>
    <x v="1"/>
    <n v="299"/>
    <n v="10"/>
    <n v="2990"/>
    <x v="0"/>
    <x v="0"/>
    <x v="3"/>
  </r>
  <r>
    <x v="557"/>
    <x v="1"/>
    <x v="1"/>
    <x v="1"/>
    <n v="299"/>
    <n v="6"/>
    <n v="1794"/>
    <x v="1"/>
    <x v="1"/>
    <x v="2"/>
  </r>
  <r>
    <x v="557"/>
    <x v="0"/>
    <x v="4"/>
    <x v="4"/>
    <n v="399"/>
    <n v="6"/>
    <n v="2394"/>
    <x v="0"/>
    <x v="0"/>
    <x v="0"/>
  </r>
  <r>
    <x v="557"/>
    <x v="1"/>
    <x v="6"/>
    <x v="4"/>
    <n v="399"/>
    <n v="1"/>
    <n v="399"/>
    <x v="1"/>
    <x v="0"/>
    <x v="2"/>
  </r>
  <r>
    <x v="557"/>
    <x v="0"/>
    <x v="0"/>
    <x v="4"/>
    <n v="399"/>
    <n v="2"/>
    <n v="798"/>
    <x v="0"/>
    <x v="0"/>
    <x v="2"/>
  </r>
  <r>
    <x v="558"/>
    <x v="2"/>
    <x v="4"/>
    <x v="3"/>
    <n v="499"/>
    <n v="9"/>
    <n v="4491"/>
    <x v="0"/>
    <x v="0"/>
    <x v="3"/>
  </r>
  <r>
    <x v="558"/>
    <x v="2"/>
    <x v="5"/>
    <x v="0"/>
    <n v="199"/>
    <n v="1"/>
    <n v="199"/>
    <x v="0"/>
    <x v="0"/>
    <x v="2"/>
  </r>
  <r>
    <x v="559"/>
    <x v="1"/>
    <x v="0"/>
    <x v="0"/>
    <n v="199"/>
    <n v="3"/>
    <n v="597"/>
    <x v="0"/>
    <x v="0"/>
    <x v="3"/>
  </r>
  <r>
    <x v="559"/>
    <x v="2"/>
    <x v="5"/>
    <x v="3"/>
    <n v="499"/>
    <n v="4"/>
    <n v="1996"/>
    <x v="0"/>
    <x v="0"/>
    <x v="2"/>
  </r>
  <r>
    <x v="559"/>
    <x v="1"/>
    <x v="4"/>
    <x v="4"/>
    <n v="399"/>
    <n v="8"/>
    <n v="3192"/>
    <x v="0"/>
    <x v="0"/>
    <x v="3"/>
  </r>
  <r>
    <x v="559"/>
    <x v="1"/>
    <x v="5"/>
    <x v="3"/>
    <n v="499"/>
    <n v="9"/>
    <n v="4491"/>
    <x v="0"/>
    <x v="0"/>
    <x v="3"/>
  </r>
  <r>
    <x v="559"/>
    <x v="2"/>
    <x v="2"/>
    <x v="1"/>
    <n v="299"/>
    <n v="10"/>
    <n v="2990"/>
    <x v="0"/>
    <x v="0"/>
    <x v="2"/>
  </r>
  <r>
    <x v="559"/>
    <x v="1"/>
    <x v="6"/>
    <x v="4"/>
    <n v="399"/>
    <n v="4"/>
    <n v="1596"/>
    <x v="1"/>
    <x v="1"/>
    <x v="2"/>
  </r>
  <r>
    <x v="559"/>
    <x v="1"/>
    <x v="4"/>
    <x v="1"/>
    <n v="299"/>
    <n v="10"/>
    <n v="2990"/>
    <x v="1"/>
    <x v="0"/>
    <x v="1"/>
  </r>
  <r>
    <x v="560"/>
    <x v="0"/>
    <x v="6"/>
    <x v="3"/>
    <n v="499"/>
    <n v="10"/>
    <n v="4990"/>
    <x v="1"/>
    <x v="1"/>
    <x v="0"/>
  </r>
  <r>
    <x v="560"/>
    <x v="0"/>
    <x v="3"/>
    <x v="2"/>
    <n v="99"/>
    <n v="1"/>
    <n v="99"/>
    <x v="1"/>
    <x v="0"/>
    <x v="2"/>
  </r>
  <r>
    <x v="560"/>
    <x v="0"/>
    <x v="4"/>
    <x v="2"/>
    <n v="99"/>
    <n v="1"/>
    <n v="99"/>
    <x v="0"/>
    <x v="0"/>
    <x v="0"/>
  </r>
  <r>
    <x v="560"/>
    <x v="0"/>
    <x v="5"/>
    <x v="3"/>
    <n v="499"/>
    <n v="7"/>
    <n v="3493"/>
    <x v="0"/>
    <x v="0"/>
    <x v="1"/>
  </r>
  <r>
    <x v="560"/>
    <x v="2"/>
    <x v="2"/>
    <x v="2"/>
    <n v="99"/>
    <n v="4"/>
    <n v="396"/>
    <x v="1"/>
    <x v="0"/>
    <x v="2"/>
  </r>
  <r>
    <x v="560"/>
    <x v="0"/>
    <x v="0"/>
    <x v="4"/>
    <n v="399"/>
    <n v="5"/>
    <n v="1995"/>
    <x v="0"/>
    <x v="0"/>
    <x v="3"/>
  </r>
  <r>
    <x v="560"/>
    <x v="0"/>
    <x v="3"/>
    <x v="0"/>
    <n v="199"/>
    <n v="6"/>
    <n v="1194"/>
    <x v="0"/>
    <x v="0"/>
    <x v="3"/>
  </r>
  <r>
    <x v="560"/>
    <x v="2"/>
    <x v="2"/>
    <x v="1"/>
    <n v="299"/>
    <n v="6"/>
    <n v="1794"/>
    <x v="0"/>
    <x v="1"/>
    <x v="0"/>
  </r>
  <r>
    <x v="560"/>
    <x v="2"/>
    <x v="6"/>
    <x v="1"/>
    <n v="299"/>
    <n v="8"/>
    <n v="2392"/>
    <x v="1"/>
    <x v="0"/>
    <x v="3"/>
  </r>
  <r>
    <x v="561"/>
    <x v="2"/>
    <x v="4"/>
    <x v="3"/>
    <n v="499"/>
    <n v="1"/>
    <n v="499"/>
    <x v="0"/>
    <x v="0"/>
    <x v="1"/>
  </r>
  <r>
    <x v="561"/>
    <x v="0"/>
    <x v="1"/>
    <x v="4"/>
    <n v="399"/>
    <n v="5"/>
    <n v="1995"/>
    <x v="0"/>
    <x v="0"/>
    <x v="3"/>
  </r>
  <r>
    <x v="561"/>
    <x v="2"/>
    <x v="1"/>
    <x v="3"/>
    <n v="499"/>
    <n v="6"/>
    <n v="2994"/>
    <x v="1"/>
    <x v="0"/>
    <x v="0"/>
  </r>
  <r>
    <x v="561"/>
    <x v="0"/>
    <x v="2"/>
    <x v="2"/>
    <n v="99"/>
    <n v="3"/>
    <n v="297"/>
    <x v="0"/>
    <x v="0"/>
    <x v="3"/>
  </r>
  <r>
    <x v="561"/>
    <x v="2"/>
    <x v="6"/>
    <x v="0"/>
    <n v="199"/>
    <n v="9"/>
    <n v="1791"/>
    <x v="0"/>
    <x v="0"/>
    <x v="3"/>
  </r>
  <r>
    <x v="562"/>
    <x v="2"/>
    <x v="6"/>
    <x v="0"/>
    <n v="199"/>
    <n v="10"/>
    <n v="1990"/>
    <x v="0"/>
    <x v="0"/>
    <x v="3"/>
  </r>
  <r>
    <x v="563"/>
    <x v="0"/>
    <x v="0"/>
    <x v="4"/>
    <n v="399"/>
    <n v="8"/>
    <n v="3192"/>
    <x v="0"/>
    <x v="0"/>
    <x v="0"/>
  </r>
  <r>
    <x v="563"/>
    <x v="1"/>
    <x v="1"/>
    <x v="0"/>
    <n v="199"/>
    <n v="7"/>
    <n v="1393"/>
    <x v="1"/>
    <x v="1"/>
    <x v="1"/>
  </r>
  <r>
    <x v="563"/>
    <x v="0"/>
    <x v="4"/>
    <x v="2"/>
    <n v="99"/>
    <n v="6"/>
    <n v="594"/>
    <x v="0"/>
    <x v="0"/>
    <x v="0"/>
  </r>
  <r>
    <x v="563"/>
    <x v="0"/>
    <x v="3"/>
    <x v="2"/>
    <n v="99"/>
    <n v="8"/>
    <n v="792"/>
    <x v="1"/>
    <x v="0"/>
    <x v="0"/>
  </r>
  <r>
    <x v="563"/>
    <x v="1"/>
    <x v="4"/>
    <x v="1"/>
    <n v="299"/>
    <n v="9"/>
    <n v="2691"/>
    <x v="1"/>
    <x v="1"/>
    <x v="4"/>
  </r>
  <r>
    <x v="563"/>
    <x v="2"/>
    <x v="0"/>
    <x v="1"/>
    <n v="299"/>
    <n v="9"/>
    <n v="2691"/>
    <x v="0"/>
    <x v="0"/>
    <x v="3"/>
  </r>
  <r>
    <x v="563"/>
    <x v="1"/>
    <x v="2"/>
    <x v="3"/>
    <n v="499"/>
    <n v="3"/>
    <n v="1497"/>
    <x v="0"/>
    <x v="0"/>
    <x v="0"/>
  </r>
  <r>
    <x v="564"/>
    <x v="1"/>
    <x v="4"/>
    <x v="3"/>
    <n v="499"/>
    <n v="9"/>
    <n v="4491"/>
    <x v="1"/>
    <x v="0"/>
    <x v="2"/>
  </r>
  <r>
    <x v="565"/>
    <x v="2"/>
    <x v="5"/>
    <x v="1"/>
    <n v="299"/>
    <n v="9"/>
    <n v="2691"/>
    <x v="0"/>
    <x v="0"/>
    <x v="3"/>
  </r>
  <r>
    <x v="565"/>
    <x v="2"/>
    <x v="0"/>
    <x v="3"/>
    <n v="499"/>
    <n v="8"/>
    <n v="3992"/>
    <x v="0"/>
    <x v="0"/>
    <x v="3"/>
  </r>
  <r>
    <x v="565"/>
    <x v="1"/>
    <x v="6"/>
    <x v="2"/>
    <n v="99"/>
    <n v="8"/>
    <n v="792"/>
    <x v="0"/>
    <x v="0"/>
    <x v="4"/>
  </r>
  <r>
    <x v="565"/>
    <x v="2"/>
    <x v="3"/>
    <x v="1"/>
    <n v="299"/>
    <n v="1"/>
    <n v="299"/>
    <x v="0"/>
    <x v="0"/>
    <x v="3"/>
  </r>
  <r>
    <x v="566"/>
    <x v="2"/>
    <x v="4"/>
    <x v="1"/>
    <n v="299"/>
    <n v="7"/>
    <n v="2093"/>
    <x v="0"/>
    <x v="0"/>
    <x v="0"/>
  </r>
  <r>
    <x v="567"/>
    <x v="0"/>
    <x v="3"/>
    <x v="0"/>
    <n v="199"/>
    <n v="4"/>
    <n v="796"/>
    <x v="0"/>
    <x v="1"/>
    <x v="0"/>
  </r>
  <r>
    <x v="568"/>
    <x v="2"/>
    <x v="4"/>
    <x v="1"/>
    <n v="299"/>
    <n v="1"/>
    <n v="299"/>
    <x v="1"/>
    <x v="0"/>
    <x v="1"/>
  </r>
  <r>
    <x v="569"/>
    <x v="0"/>
    <x v="1"/>
    <x v="4"/>
    <n v="399"/>
    <n v="5"/>
    <n v="1995"/>
    <x v="0"/>
    <x v="0"/>
    <x v="0"/>
  </r>
  <r>
    <x v="570"/>
    <x v="0"/>
    <x v="2"/>
    <x v="2"/>
    <n v="99"/>
    <n v="1"/>
    <n v="99"/>
    <x v="1"/>
    <x v="0"/>
    <x v="2"/>
  </r>
  <r>
    <x v="571"/>
    <x v="2"/>
    <x v="6"/>
    <x v="3"/>
    <n v="499"/>
    <n v="6"/>
    <n v="2994"/>
    <x v="1"/>
    <x v="0"/>
    <x v="3"/>
  </r>
  <r>
    <x v="571"/>
    <x v="2"/>
    <x v="1"/>
    <x v="0"/>
    <n v="199"/>
    <n v="10"/>
    <n v="1990"/>
    <x v="0"/>
    <x v="0"/>
    <x v="3"/>
  </r>
  <r>
    <x v="571"/>
    <x v="0"/>
    <x v="4"/>
    <x v="1"/>
    <n v="299"/>
    <n v="9"/>
    <n v="2691"/>
    <x v="1"/>
    <x v="0"/>
    <x v="3"/>
  </r>
  <r>
    <x v="571"/>
    <x v="1"/>
    <x v="3"/>
    <x v="3"/>
    <n v="499"/>
    <n v="2"/>
    <n v="998"/>
    <x v="0"/>
    <x v="0"/>
    <x v="2"/>
  </r>
  <r>
    <x v="571"/>
    <x v="1"/>
    <x v="3"/>
    <x v="1"/>
    <n v="299"/>
    <n v="1"/>
    <n v="299"/>
    <x v="0"/>
    <x v="0"/>
    <x v="2"/>
  </r>
  <r>
    <x v="572"/>
    <x v="1"/>
    <x v="2"/>
    <x v="1"/>
    <n v="299"/>
    <n v="5"/>
    <n v="1495"/>
    <x v="1"/>
    <x v="0"/>
    <x v="4"/>
  </r>
  <r>
    <x v="572"/>
    <x v="1"/>
    <x v="3"/>
    <x v="3"/>
    <n v="499"/>
    <n v="2"/>
    <n v="998"/>
    <x v="0"/>
    <x v="0"/>
    <x v="4"/>
  </r>
  <r>
    <x v="573"/>
    <x v="2"/>
    <x v="1"/>
    <x v="2"/>
    <n v="99"/>
    <n v="8"/>
    <n v="792"/>
    <x v="0"/>
    <x v="0"/>
    <x v="0"/>
  </r>
  <r>
    <x v="573"/>
    <x v="0"/>
    <x v="6"/>
    <x v="0"/>
    <n v="199"/>
    <n v="1"/>
    <n v="199"/>
    <x v="0"/>
    <x v="0"/>
    <x v="2"/>
  </r>
  <r>
    <x v="573"/>
    <x v="0"/>
    <x v="3"/>
    <x v="4"/>
    <n v="399"/>
    <n v="4"/>
    <n v="1596"/>
    <x v="0"/>
    <x v="0"/>
    <x v="2"/>
  </r>
  <r>
    <x v="573"/>
    <x v="0"/>
    <x v="3"/>
    <x v="4"/>
    <n v="399"/>
    <n v="3"/>
    <n v="1197"/>
    <x v="0"/>
    <x v="0"/>
    <x v="2"/>
  </r>
  <r>
    <x v="574"/>
    <x v="0"/>
    <x v="6"/>
    <x v="2"/>
    <n v="99"/>
    <n v="8"/>
    <n v="792"/>
    <x v="0"/>
    <x v="0"/>
    <x v="2"/>
  </r>
  <r>
    <x v="575"/>
    <x v="0"/>
    <x v="6"/>
    <x v="3"/>
    <n v="499"/>
    <n v="3"/>
    <n v="1497"/>
    <x v="0"/>
    <x v="0"/>
    <x v="1"/>
  </r>
  <r>
    <x v="575"/>
    <x v="1"/>
    <x v="4"/>
    <x v="2"/>
    <n v="99"/>
    <n v="7"/>
    <n v="693"/>
    <x v="0"/>
    <x v="0"/>
    <x v="2"/>
  </r>
  <r>
    <x v="575"/>
    <x v="1"/>
    <x v="5"/>
    <x v="4"/>
    <n v="399"/>
    <n v="1"/>
    <n v="399"/>
    <x v="0"/>
    <x v="0"/>
    <x v="2"/>
  </r>
  <r>
    <x v="575"/>
    <x v="2"/>
    <x v="1"/>
    <x v="4"/>
    <n v="399"/>
    <n v="1"/>
    <n v="399"/>
    <x v="0"/>
    <x v="0"/>
    <x v="2"/>
  </r>
  <r>
    <x v="575"/>
    <x v="1"/>
    <x v="2"/>
    <x v="0"/>
    <n v="199"/>
    <n v="7"/>
    <n v="1393"/>
    <x v="0"/>
    <x v="0"/>
    <x v="0"/>
  </r>
  <r>
    <x v="575"/>
    <x v="1"/>
    <x v="2"/>
    <x v="2"/>
    <n v="99"/>
    <n v="3"/>
    <n v="297"/>
    <x v="0"/>
    <x v="0"/>
    <x v="0"/>
  </r>
  <r>
    <x v="575"/>
    <x v="2"/>
    <x v="6"/>
    <x v="3"/>
    <n v="499"/>
    <n v="5"/>
    <n v="2495"/>
    <x v="0"/>
    <x v="0"/>
    <x v="3"/>
  </r>
  <r>
    <x v="575"/>
    <x v="2"/>
    <x v="6"/>
    <x v="1"/>
    <n v="299"/>
    <n v="7"/>
    <n v="2093"/>
    <x v="1"/>
    <x v="0"/>
    <x v="0"/>
  </r>
  <r>
    <x v="575"/>
    <x v="0"/>
    <x v="1"/>
    <x v="1"/>
    <n v="299"/>
    <n v="2"/>
    <n v="598"/>
    <x v="1"/>
    <x v="0"/>
    <x v="4"/>
  </r>
  <r>
    <x v="575"/>
    <x v="1"/>
    <x v="3"/>
    <x v="3"/>
    <n v="499"/>
    <n v="10"/>
    <n v="4990"/>
    <x v="0"/>
    <x v="0"/>
    <x v="3"/>
  </r>
  <r>
    <x v="575"/>
    <x v="1"/>
    <x v="6"/>
    <x v="1"/>
    <n v="299"/>
    <n v="5"/>
    <n v="1495"/>
    <x v="0"/>
    <x v="0"/>
    <x v="3"/>
  </r>
  <r>
    <x v="575"/>
    <x v="0"/>
    <x v="3"/>
    <x v="1"/>
    <n v="299"/>
    <n v="4"/>
    <n v="1196"/>
    <x v="1"/>
    <x v="0"/>
    <x v="2"/>
  </r>
  <r>
    <x v="575"/>
    <x v="1"/>
    <x v="5"/>
    <x v="0"/>
    <n v="199"/>
    <n v="6"/>
    <n v="1194"/>
    <x v="1"/>
    <x v="0"/>
    <x v="2"/>
  </r>
  <r>
    <x v="575"/>
    <x v="1"/>
    <x v="1"/>
    <x v="4"/>
    <n v="399"/>
    <n v="9"/>
    <n v="3591"/>
    <x v="0"/>
    <x v="0"/>
    <x v="1"/>
  </r>
  <r>
    <x v="575"/>
    <x v="2"/>
    <x v="1"/>
    <x v="0"/>
    <n v="199"/>
    <n v="9"/>
    <n v="1791"/>
    <x v="1"/>
    <x v="0"/>
    <x v="2"/>
  </r>
  <r>
    <x v="575"/>
    <x v="0"/>
    <x v="0"/>
    <x v="4"/>
    <n v="399"/>
    <n v="1"/>
    <n v="399"/>
    <x v="0"/>
    <x v="0"/>
    <x v="2"/>
  </r>
  <r>
    <x v="575"/>
    <x v="2"/>
    <x v="4"/>
    <x v="4"/>
    <n v="399"/>
    <n v="10"/>
    <n v="3990"/>
    <x v="0"/>
    <x v="0"/>
    <x v="0"/>
  </r>
  <r>
    <x v="575"/>
    <x v="0"/>
    <x v="6"/>
    <x v="3"/>
    <n v="499"/>
    <n v="7"/>
    <n v="3493"/>
    <x v="0"/>
    <x v="0"/>
    <x v="2"/>
  </r>
  <r>
    <x v="575"/>
    <x v="2"/>
    <x v="4"/>
    <x v="0"/>
    <n v="199"/>
    <n v="7"/>
    <n v="1393"/>
    <x v="0"/>
    <x v="0"/>
    <x v="0"/>
  </r>
  <r>
    <x v="575"/>
    <x v="2"/>
    <x v="1"/>
    <x v="2"/>
    <n v="99"/>
    <n v="7"/>
    <n v="693"/>
    <x v="0"/>
    <x v="0"/>
    <x v="3"/>
  </r>
  <r>
    <x v="575"/>
    <x v="0"/>
    <x v="0"/>
    <x v="0"/>
    <n v="199"/>
    <n v="1"/>
    <n v="199"/>
    <x v="1"/>
    <x v="0"/>
    <x v="2"/>
  </r>
  <r>
    <x v="575"/>
    <x v="1"/>
    <x v="1"/>
    <x v="2"/>
    <n v="99"/>
    <n v="4"/>
    <n v="396"/>
    <x v="1"/>
    <x v="0"/>
    <x v="0"/>
  </r>
  <r>
    <x v="575"/>
    <x v="2"/>
    <x v="4"/>
    <x v="2"/>
    <n v="99"/>
    <n v="7"/>
    <n v="693"/>
    <x v="0"/>
    <x v="0"/>
    <x v="2"/>
  </r>
  <r>
    <x v="575"/>
    <x v="2"/>
    <x v="5"/>
    <x v="4"/>
    <n v="399"/>
    <n v="3"/>
    <n v="1197"/>
    <x v="0"/>
    <x v="0"/>
    <x v="2"/>
  </r>
  <r>
    <x v="575"/>
    <x v="0"/>
    <x v="0"/>
    <x v="1"/>
    <n v="299"/>
    <n v="9"/>
    <n v="2691"/>
    <x v="0"/>
    <x v="0"/>
    <x v="2"/>
  </r>
  <r>
    <x v="575"/>
    <x v="0"/>
    <x v="5"/>
    <x v="4"/>
    <n v="399"/>
    <n v="10"/>
    <n v="3990"/>
    <x v="0"/>
    <x v="0"/>
    <x v="4"/>
  </r>
  <r>
    <x v="576"/>
    <x v="1"/>
    <x v="3"/>
    <x v="0"/>
    <n v="199"/>
    <n v="8"/>
    <n v="1592"/>
    <x v="1"/>
    <x v="0"/>
    <x v="2"/>
  </r>
  <r>
    <x v="576"/>
    <x v="0"/>
    <x v="5"/>
    <x v="2"/>
    <n v="99"/>
    <n v="5"/>
    <n v="495"/>
    <x v="1"/>
    <x v="0"/>
    <x v="1"/>
  </r>
  <r>
    <x v="576"/>
    <x v="0"/>
    <x v="0"/>
    <x v="2"/>
    <n v="99"/>
    <n v="4"/>
    <n v="396"/>
    <x v="0"/>
    <x v="1"/>
    <x v="4"/>
  </r>
  <r>
    <x v="577"/>
    <x v="2"/>
    <x v="2"/>
    <x v="1"/>
    <n v="299"/>
    <n v="2"/>
    <n v="598"/>
    <x v="0"/>
    <x v="0"/>
    <x v="0"/>
  </r>
  <r>
    <x v="577"/>
    <x v="2"/>
    <x v="5"/>
    <x v="1"/>
    <n v="299"/>
    <n v="10"/>
    <n v="2990"/>
    <x v="0"/>
    <x v="0"/>
    <x v="2"/>
  </r>
  <r>
    <x v="577"/>
    <x v="1"/>
    <x v="6"/>
    <x v="4"/>
    <n v="399"/>
    <n v="5"/>
    <n v="1995"/>
    <x v="0"/>
    <x v="0"/>
    <x v="2"/>
  </r>
  <r>
    <x v="577"/>
    <x v="2"/>
    <x v="5"/>
    <x v="2"/>
    <n v="99"/>
    <n v="4"/>
    <n v="396"/>
    <x v="1"/>
    <x v="0"/>
    <x v="2"/>
  </r>
  <r>
    <x v="577"/>
    <x v="1"/>
    <x v="2"/>
    <x v="2"/>
    <n v="99"/>
    <n v="1"/>
    <n v="99"/>
    <x v="0"/>
    <x v="0"/>
    <x v="2"/>
  </r>
  <r>
    <x v="577"/>
    <x v="0"/>
    <x v="4"/>
    <x v="4"/>
    <n v="399"/>
    <n v="2"/>
    <n v="798"/>
    <x v="1"/>
    <x v="0"/>
    <x v="3"/>
  </r>
  <r>
    <x v="577"/>
    <x v="2"/>
    <x v="2"/>
    <x v="4"/>
    <n v="399"/>
    <n v="10"/>
    <n v="3990"/>
    <x v="1"/>
    <x v="0"/>
    <x v="1"/>
  </r>
  <r>
    <x v="577"/>
    <x v="0"/>
    <x v="6"/>
    <x v="2"/>
    <n v="99"/>
    <n v="7"/>
    <n v="693"/>
    <x v="0"/>
    <x v="0"/>
    <x v="4"/>
  </r>
  <r>
    <x v="577"/>
    <x v="2"/>
    <x v="4"/>
    <x v="1"/>
    <n v="299"/>
    <n v="5"/>
    <n v="1495"/>
    <x v="1"/>
    <x v="0"/>
    <x v="4"/>
  </r>
  <r>
    <x v="577"/>
    <x v="1"/>
    <x v="4"/>
    <x v="4"/>
    <n v="399"/>
    <n v="3"/>
    <n v="1197"/>
    <x v="0"/>
    <x v="0"/>
    <x v="4"/>
  </r>
  <r>
    <x v="577"/>
    <x v="1"/>
    <x v="0"/>
    <x v="0"/>
    <n v="199"/>
    <n v="10"/>
    <n v="1990"/>
    <x v="1"/>
    <x v="1"/>
    <x v="2"/>
  </r>
  <r>
    <x v="577"/>
    <x v="2"/>
    <x v="4"/>
    <x v="2"/>
    <n v="99"/>
    <n v="5"/>
    <n v="495"/>
    <x v="0"/>
    <x v="0"/>
    <x v="2"/>
  </r>
  <r>
    <x v="577"/>
    <x v="1"/>
    <x v="3"/>
    <x v="4"/>
    <n v="399"/>
    <n v="3"/>
    <n v="1197"/>
    <x v="0"/>
    <x v="0"/>
    <x v="2"/>
  </r>
  <r>
    <x v="577"/>
    <x v="1"/>
    <x v="1"/>
    <x v="1"/>
    <n v="299"/>
    <n v="1"/>
    <n v="299"/>
    <x v="0"/>
    <x v="0"/>
    <x v="2"/>
  </r>
  <r>
    <x v="577"/>
    <x v="1"/>
    <x v="5"/>
    <x v="0"/>
    <n v="199"/>
    <n v="4"/>
    <n v="796"/>
    <x v="1"/>
    <x v="0"/>
    <x v="2"/>
  </r>
  <r>
    <x v="577"/>
    <x v="2"/>
    <x v="3"/>
    <x v="2"/>
    <n v="99"/>
    <n v="4"/>
    <n v="396"/>
    <x v="0"/>
    <x v="0"/>
    <x v="2"/>
  </r>
  <r>
    <x v="577"/>
    <x v="2"/>
    <x v="2"/>
    <x v="4"/>
    <n v="399"/>
    <n v="4"/>
    <n v="1596"/>
    <x v="0"/>
    <x v="0"/>
    <x v="0"/>
  </r>
  <r>
    <x v="577"/>
    <x v="0"/>
    <x v="0"/>
    <x v="1"/>
    <n v="299"/>
    <n v="7"/>
    <n v="2093"/>
    <x v="0"/>
    <x v="0"/>
    <x v="3"/>
  </r>
  <r>
    <x v="578"/>
    <x v="2"/>
    <x v="3"/>
    <x v="3"/>
    <n v="499"/>
    <n v="10"/>
    <n v="4990"/>
    <x v="0"/>
    <x v="0"/>
    <x v="2"/>
  </r>
  <r>
    <x v="579"/>
    <x v="2"/>
    <x v="2"/>
    <x v="2"/>
    <n v="99"/>
    <n v="5"/>
    <n v="495"/>
    <x v="0"/>
    <x v="0"/>
    <x v="2"/>
  </r>
  <r>
    <x v="579"/>
    <x v="2"/>
    <x v="6"/>
    <x v="1"/>
    <n v="299"/>
    <n v="8"/>
    <n v="2392"/>
    <x v="1"/>
    <x v="0"/>
    <x v="2"/>
  </r>
  <r>
    <x v="579"/>
    <x v="0"/>
    <x v="3"/>
    <x v="4"/>
    <n v="399"/>
    <n v="8"/>
    <n v="3192"/>
    <x v="0"/>
    <x v="0"/>
    <x v="2"/>
  </r>
  <r>
    <x v="579"/>
    <x v="2"/>
    <x v="0"/>
    <x v="1"/>
    <n v="299"/>
    <n v="9"/>
    <n v="2691"/>
    <x v="1"/>
    <x v="0"/>
    <x v="0"/>
  </r>
  <r>
    <x v="580"/>
    <x v="1"/>
    <x v="5"/>
    <x v="2"/>
    <n v="99"/>
    <n v="7"/>
    <n v="693"/>
    <x v="1"/>
    <x v="0"/>
    <x v="1"/>
  </r>
  <r>
    <x v="580"/>
    <x v="1"/>
    <x v="5"/>
    <x v="4"/>
    <n v="399"/>
    <n v="4"/>
    <n v="1596"/>
    <x v="0"/>
    <x v="0"/>
    <x v="2"/>
  </r>
  <r>
    <x v="580"/>
    <x v="1"/>
    <x v="2"/>
    <x v="3"/>
    <n v="499"/>
    <n v="4"/>
    <n v="1996"/>
    <x v="0"/>
    <x v="0"/>
    <x v="4"/>
  </r>
  <r>
    <x v="581"/>
    <x v="1"/>
    <x v="1"/>
    <x v="1"/>
    <n v="299"/>
    <n v="8"/>
    <n v="2392"/>
    <x v="1"/>
    <x v="0"/>
    <x v="3"/>
  </r>
  <r>
    <x v="581"/>
    <x v="1"/>
    <x v="6"/>
    <x v="4"/>
    <n v="399"/>
    <n v="7"/>
    <n v="2793"/>
    <x v="0"/>
    <x v="0"/>
    <x v="2"/>
  </r>
  <r>
    <x v="582"/>
    <x v="2"/>
    <x v="0"/>
    <x v="3"/>
    <n v="499"/>
    <n v="10"/>
    <n v="4990"/>
    <x v="0"/>
    <x v="0"/>
    <x v="4"/>
  </r>
  <r>
    <x v="583"/>
    <x v="1"/>
    <x v="4"/>
    <x v="4"/>
    <n v="399"/>
    <n v="5"/>
    <n v="1995"/>
    <x v="0"/>
    <x v="0"/>
    <x v="2"/>
  </r>
  <r>
    <x v="584"/>
    <x v="2"/>
    <x v="3"/>
    <x v="1"/>
    <n v="299"/>
    <n v="8"/>
    <n v="2392"/>
    <x v="0"/>
    <x v="0"/>
    <x v="3"/>
  </r>
  <r>
    <x v="584"/>
    <x v="2"/>
    <x v="5"/>
    <x v="0"/>
    <n v="199"/>
    <n v="7"/>
    <n v="1393"/>
    <x v="1"/>
    <x v="0"/>
    <x v="3"/>
  </r>
  <r>
    <x v="584"/>
    <x v="2"/>
    <x v="2"/>
    <x v="4"/>
    <n v="399"/>
    <n v="5"/>
    <n v="1995"/>
    <x v="0"/>
    <x v="0"/>
    <x v="3"/>
  </r>
  <r>
    <x v="584"/>
    <x v="0"/>
    <x v="5"/>
    <x v="0"/>
    <n v="199"/>
    <n v="8"/>
    <n v="1592"/>
    <x v="1"/>
    <x v="0"/>
    <x v="4"/>
  </r>
  <r>
    <x v="584"/>
    <x v="1"/>
    <x v="4"/>
    <x v="3"/>
    <n v="499"/>
    <n v="7"/>
    <n v="3493"/>
    <x v="0"/>
    <x v="0"/>
    <x v="3"/>
  </r>
  <r>
    <x v="584"/>
    <x v="1"/>
    <x v="4"/>
    <x v="2"/>
    <n v="99"/>
    <n v="4"/>
    <n v="396"/>
    <x v="0"/>
    <x v="0"/>
    <x v="3"/>
  </r>
  <r>
    <x v="584"/>
    <x v="1"/>
    <x v="4"/>
    <x v="2"/>
    <n v="99"/>
    <n v="10"/>
    <n v="990"/>
    <x v="0"/>
    <x v="0"/>
    <x v="0"/>
  </r>
  <r>
    <x v="585"/>
    <x v="0"/>
    <x v="6"/>
    <x v="0"/>
    <n v="199"/>
    <n v="4"/>
    <n v="796"/>
    <x v="1"/>
    <x v="0"/>
    <x v="2"/>
  </r>
  <r>
    <x v="586"/>
    <x v="2"/>
    <x v="4"/>
    <x v="1"/>
    <n v="299"/>
    <n v="4"/>
    <n v="1196"/>
    <x v="1"/>
    <x v="0"/>
    <x v="0"/>
  </r>
  <r>
    <x v="586"/>
    <x v="1"/>
    <x v="0"/>
    <x v="1"/>
    <n v="299"/>
    <n v="8"/>
    <n v="2392"/>
    <x v="0"/>
    <x v="0"/>
    <x v="1"/>
  </r>
  <r>
    <x v="586"/>
    <x v="1"/>
    <x v="6"/>
    <x v="3"/>
    <n v="499"/>
    <n v="2"/>
    <n v="998"/>
    <x v="1"/>
    <x v="0"/>
    <x v="2"/>
  </r>
  <r>
    <x v="586"/>
    <x v="2"/>
    <x v="5"/>
    <x v="3"/>
    <n v="499"/>
    <n v="1"/>
    <n v="499"/>
    <x v="1"/>
    <x v="0"/>
    <x v="2"/>
  </r>
  <r>
    <x v="586"/>
    <x v="0"/>
    <x v="2"/>
    <x v="4"/>
    <n v="399"/>
    <n v="8"/>
    <n v="3192"/>
    <x v="0"/>
    <x v="0"/>
    <x v="2"/>
  </r>
  <r>
    <x v="586"/>
    <x v="1"/>
    <x v="3"/>
    <x v="0"/>
    <n v="199"/>
    <n v="8"/>
    <n v="1592"/>
    <x v="0"/>
    <x v="0"/>
    <x v="2"/>
  </r>
  <r>
    <x v="586"/>
    <x v="0"/>
    <x v="0"/>
    <x v="1"/>
    <n v="299"/>
    <n v="10"/>
    <n v="2990"/>
    <x v="0"/>
    <x v="0"/>
    <x v="3"/>
  </r>
  <r>
    <x v="586"/>
    <x v="0"/>
    <x v="3"/>
    <x v="1"/>
    <n v="299"/>
    <n v="8"/>
    <n v="2392"/>
    <x v="1"/>
    <x v="0"/>
    <x v="3"/>
  </r>
  <r>
    <x v="586"/>
    <x v="0"/>
    <x v="1"/>
    <x v="3"/>
    <n v="499"/>
    <n v="9"/>
    <n v="4491"/>
    <x v="0"/>
    <x v="0"/>
    <x v="0"/>
  </r>
  <r>
    <x v="587"/>
    <x v="0"/>
    <x v="1"/>
    <x v="1"/>
    <n v="299"/>
    <n v="2"/>
    <n v="598"/>
    <x v="0"/>
    <x v="0"/>
    <x v="3"/>
  </r>
  <r>
    <x v="587"/>
    <x v="0"/>
    <x v="1"/>
    <x v="2"/>
    <n v="99"/>
    <n v="5"/>
    <n v="495"/>
    <x v="0"/>
    <x v="0"/>
    <x v="1"/>
  </r>
  <r>
    <x v="587"/>
    <x v="1"/>
    <x v="1"/>
    <x v="4"/>
    <n v="399"/>
    <n v="5"/>
    <n v="1995"/>
    <x v="0"/>
    <x v="0"/>
    <x v="2"/>
  </r>
  <r>
    <x v="587"/>
    <x v="1"/>
    <x v="5"/>
    <x v="3"/>
    <n v="499"/>
    <n v="5"/>
    <n v="2495"/>
    <x v="0"/>
    <x v="0"/>
    <x v="2"/>
  </r>
  <r>
    <x v="587"/>
    <x v="1"/>
    <x v="5"/>
    <x v="4"/>
    <n v="399"/>
    <n v="1"/>
    <n v="399"/>
    <x v="0"/>
    <x v="0"/>
    <x v="0"/>
  </r>
  <r>
    <x v="587"/>
    <x v="1"/>
    <x v="4"/>
    <x v="4"/>
    <n v="399"/>
    <n v="5"/>
    <n v="1995"/>
    <x v="0"/>
    <x v="0"/>
    <x v="3"/>
  </r>
  <r>
    <x v="587"/>
    <x v="0"/>
    <x v="3"/>
    <x v="4"/>
    <n v="399"/>
    <n v="10"/>
    <n v="3990"/>
    <x v="0"/>
    <x v="0"/>
    <x v="2"/>
  </r>
  <r>
    <x v="588"/>
    <x v="0"/>
    <x v="5"/>
    <x v="3"/>
    <n v="499"/>
    <n v="5"/>
    <n v="2495"/>
    <x v="1"/>
    <x v="0"/>
    <x v="2"/>
  </r>
  <r>
    <x v="589"/>
    <x v="0"/>
    <x v="4"/>
    <x v="2"/>
    <n v="99"/>
    <n v="2"/>
    <n v="198"/>
    <x v="0"/>
    <x v="0"/>
    <x v="4"/>
  </r>
  <r>
    <x v="590"/>
    <x v="2"/>
    <x v="4"/>
    <x v="3"/>
    <n v="499"/>
    <n v="8"/>
    <n v="3992"/>
    <x v="1"/>
    <x v="0"/>
    <x v="2"/>
  </r>
  <r>
    <x v="590"/>
    <x v="1"/>
    <x v="0"/>
    <x v="4"/>
    <n v="399"/>
    <n v="2"/>
    <n v="798"/>
    <x v="0"/>
    <x v="0"/>
    <x v="3"/>
  </r>
  <r>
    <x v="590"/>
    <x v="1"/>
    <x v="1"/>
    <x v="3"/>
    <n v="499"/>
    <n v="9"/>
    <n v="4491"/>
    <x v="1"/>
    <x v="0"/>
    <x v="3"/>
  </r>
  <r>
    <x v="590"/>
    <x v="1"/>
    <x v="2"/>
    <x v="2"/>
    <n v="99"/>
    <n v="6"/>
    <n v="594"/>
    <x v="0"/>
    <x v="0"/>
    <x v="2"/>
  </r>
  <r>
    <x v="590"/>
    <x v="2"/>
    <x v="1"/>
    <x v="3"/>
    <n v="499"/>
    <n v="5"/>
    <n v="2495"/>
    <x v="0"/>
    <x v="0"/>
    <x v="3"/>
  </r>
  <r>
    <x v="590"/>
    <x v="2"/>
    <x v="2"/>
    <x v="2"/>
    <n v="99"/>
    <n v="1"/>
    <n v="99"/>
    <x v="0"/>
    <x v="0"/>
    <x v="1"/>
  </r>
  <r>
    <x v="590"/>
    <x v="1"/>
    <x v="0"/>
    <x v="3"/>
    <n v="499"/>
    <n v="6"/>
    <n v="2994"/>
    <x v="1"/>
    <x v="1"/>
    <x v="2"/>
  </r>
  <r>
    <x v="591"/>
    <x v="0"/>
    <x v="4"/>
    <x v="0"/>
    <n v="199"/>
    <n v="10"/>
    <n v="1990"/>
    <x v="0"/>
    <x v="0"/>
    <x v="4"/>
  </r>
  <r>
    <x v="591"/>
    <x v="2"/>
    <x v="3"/>
    <x v="0"/>
    <n v="199"/>
    <n v="4"/>
    <n v="796"/>
    <x v="1"/>
    <x v="0"/>
    <x v="0"/>
  </r>
  <r>
    <x v="591"/>
    <x v="0"/>
    <x v="5"/>
    <x v="0"/>
    <n v="199"/>
    <n v="6"/>
    <n v="1194"/>
    <x v="0"/>
    <x v="0"/>
    <x v="3"/>
  </r>
  <r>
    <x v="592"/>
    <x v="0"/>
    <x v="1"/>
    <x v="3"/>
    <n v="499"/>
    <n v="4"/>
    <n v="1996"/>
    <x v="0"/>
    <x v="0"/>
    <x v="3"/>
  </r>
  <r>
    <x v="592"/>
    <x v="1"/>
    <x v="6"/>
    <x v="3"/>
    <n v="499"/>
    <n v="5"/>
    <n v="2495"/>
    <x v="1"/>
    <x v="0"/>
    <x v="0"/>
  </r>
  <r>
    <x v="592"/>
    <x v="2"/>
    <x v="6"/>
    <x v="0"/>
    <n v="199"/>
    <n v="4"/>
    <n v="796"/>
    <x v="0"/>
    <x v="1"/>
    <x v="3"/>
  </r>
  <r>
    <x v="592"/>
    <x v="0"/>
    <x v="4"/>
    <x v="4"/>
    <n v="399"/>
    <n v="6"/>
    <n v="2394"/>
    <x v="1"/>
    <x v="0"/>
    <x v="2"/>
  </r>
  <r>
    <x v="592"/>
    <x v="0"/>
    <x v="6"/>
    <x v="3"/>
    <n v="499"/>
    <n v="3"/>
    <n v="1497"/>
    <x v="0"/>
    <x v="0"/>
    <x v="2"/>
  </r>
  <r>
    <x v="592"/>
    <x v="2"/>
    <x v="4"/>
    <x v="1"/>
    <n v="299"/>
    <n v="9"/>
    <n v="2691"/>
    <x v="0"/>
    <x v="0"/>
    <x v="2"/>
  </r>
  <r>
    <x v="592"/>
    <x v="1"/>
    <x v="6"/>
    <x v="2"/>
    <n v="99"/>
    <n v="4"/>
    <n v="396"/>
    <x v="0"/>
    <x v="0"/>
    <x v="0"/>
  </r>
  <r>
    <x v="592"/>
    <x v="1"/>
    <x v="0"/>
    <x v="1"/>
    <n v="299"/>
    <n v="9"/>
    <n v="2691"/>
    <x v="1"/>
    <x v="1"/>
    <x v="2"/>
  </r>
  <r>
    <x v="592"/>
    <x v="0"/>
    <x v="0"/>
    <x v="0"/>
    <n v="199"/>
    <n v="1"/>
    <n v="199"/>
    <x v="0"/>
    <x v="0"/>
    <x v="2"/>
  </r>
  <r>
    <x v="593"/>
    <x v="2"/>
    <x v="3"/>
    <x v="0"/>
    <n v="199"/>
    <n v="1"/>
    <n v="199"/>
    <x v="1"/>
    <x v="0"/>
    <x v="2"/>
  </r>
  <r>
    <x v="593"/>
    <x v="2"/>
    <x v="4"/>
    <x v="4"/>
    <n v="399"/>
    <n v="3"/>
    <n v="1197"/>
    <x v="0"/>
    <x v="0"/>
    <x v="0"/>
  </r>
  <r>
    <x v="594"/>
    <x v="1"/>
    <x v="5"/>
    <x v="3"/>
    <n v="499"/>
    <n v="5"/>
    <n v="2495"/>
    <x v="0"/>
    <x v="0"/>
    <x v="2"/>
  </r>
  <r>
    <x v="594"/>
    <x v="0"/>
    <x v="1"/>
    <x v="1"/>
    <n v="299"/>
    <n v="9"/>
    <n v="2691"/>
    <x v="0"/>
    <x v="0"/>
    <x v="3"/>
  </r>
  <r>
    <x v="594"/>
    <x v="2"/>
    <x v="0"/>
    <x v="1"/>
    <n v="299"/>
    <n v="1"/>
    <n v="299"/>
    <x v="0"/>
    <x v="0"/>
    <x v="3"/>
  </r>
  <r>
    <x v="594"/>
    <x v="2"/>
    <x v="6"/>
    <x v="1"/>
    <n v="299"/>
    <n v="1"/>
    <n v="299"/>
    <x v="0"/>
    <x v="0"/>
    <x v="4"/>
  </r>
  <r>
    <x v="594"/>
    <x v="0"/>
    <x v="5"/>
    <x v="2"/>
    <n v="99"/>
    <n v="3"/>
    <n v="297"/>
    <x v="0"/>
    <x v="0"/>
    <x v="2"/>
  </r>
  <r>
    <x v="594"/>
    <x v="1"/>
    <x v="2"/>
    <x v="3"/>
    <n v="499"/>
    <n v="4"/>
    <n v="1996"/>
    <x v="0"/>
    <x v="0"/>
    <x v="2"/>
  </r>
  <r>
    <x v="594"/>
    <x v="0"/>
    <x v="2"/>
    <x v="1"/>
    <n v="299"/>
    <n v="7"/>
    <n v="2093"/>
    <x v="0"/>
    <x v="0"/>
    <x v="2"/>
  </r>
  <r>
    <x v="594"/>
    <x v="1"/>
    <x v="2"/>
    <x v="3"/>
    <n v="499"/>
    <n v="6"/>
    <n v="2994"/>
    <x v="1"/>
    <x v="0"/>
    <x v="4"/>
  </r>
  <r>
    <x v="594"/>
    <x v="2"/>
    <x v="4"/>
    <x v="0"/>
    <n v="199"/>
    <n v="1"/>
    <n v="199"/>
    <x v="0"/>
    <x v="0"/>
    <x v="2"/>
  </r>
  <r>
    <x v="594"/>
    <x v="1"/>
    <x v="2"/>
    <x v="2"/>
    <n v="99"/>
    <n v="7"/>
    <n v="693"/>
    <x v="0"/>
    <x v="0"/>
    <x v="2"/>
  </r>
  <r>
    <x v="595"/>
    <x v="1"/>
    <x v="6"/>
    <x v="4"/>
    <n v="399"/>
    <n v="8"/>
    <n v="3192"/>
    <x v="0"/>
    <x v="0"/>
    <x v="0"/>
  </r>
  <r>
    <x v="595"/>
    <x v="0"/>
    <x v="5"/>
    <x v="4"/>
    <n v="399"/>
    <n v="8"/>
    <n v="3192"/>
    <x v="0"/>
    <x v="0"/>
    <x v="3"/>
  </r>
  <r>
    <x v="595"/>
    <x v="0"/>
    <x v="3"/>
    <x v="4"/>
    <n v="399"/>
    <n v="10"/>
    <n v="3990"/>
    <x v="1"/>
    <x v="0"/>
    <x v="3"/>
  </r>
  <r>
    <x v="595"/>
    <x v="1"/>
    <x v="5"/>
    <x v="1"/>
    <n v="299"/>
    <n v="5"/>
    <n v="1495"/>
    <x v="1"/>
    <x v="0"/>
    <x v="3"/>
  </r>
  <r>
    <x v="595"/>
    <x v="0"/>
    <x v="6"/>
    <x v="4"/>
    <n v="399"/>
    <n v="4"/>
    <n v="1596"/>
    <x v="1"/>
    <x v="0"/>
    <x v="2"/>
  </r>
  <r>
    <x v="596"/>
    <x v="0"/>
    <x v="2"/>
    <x v="4"/>
    <n v="399"/>
    <n v="5"/>
    <n v="1995"/>
    <x v="1"/>
    <x v="0"/>
    <x v="3"/>
  </r>
  <r>
    <x v="596"/>
    <x v="2"/>
    <x v="5"/>
    <x v="2"/>
    <n v="99"/>
    <n v="8"/>
    <n v="792"/>
    <x v="0"/>
    <x v="0"/>
    <x v="3"/>
  </r>
  <r>
    <x v="597"/>
    <x v="1"/>
    <x v="3"/>
    <x v="1"/>
    <n v="299"/>
    <n v="9"/>
    <n v="2691"/>
    <x v="0"/>
    <x v="0"/>
    <x v="0"/>
  </r>
  <r>
    <x v="598"/>
    <x v="1"/>
    <x v="6"/>
    <x v="1"/>
    <n v="299"/>
    <n v="4"/>
    <n v="1196"/>
    <x v="0"/>
    <x v="0"/>
    <x v="2"/>
  </r>
  <r>
    <x v="598"/>
    <x v="0"/>
    <x v="4"/>
    <x v="0"/>
    <n v="199"/>
    <n v="7"/>
    <n v="1393"/>
    <x v="1"/>
    <x v="0"/>
    <x v="2"/>
  </r>
  <r>
    <x v="598"/>
    <x v="2"/>
    <x v="3"/>
    <x v="2"/>
    <n v="99"/>
    <n v="4"/>
    <n v="396"/>
    <x v="0"/>
    <x v="0"/>
    <x v="1"/>
  </r>
  <r>
    <x v="598"/>
    <x v="1"/>
    <x v="4"/>
    <x v="4"/>
    <n v="399"/>
    <n v="6"/>
    <n v="2394"/>
    <x v="0"/>
    <x v="0"/>
    <x v="3"/>
  </r>
  <r>
    <x v="598"/>
    <x v="1"/>
    <x v="4"/>
    <x v="2"/>
    <n v="99"/>
    <n v="6"/>
    <n v="594"/>
    <x v="0"/>
    <x v="0"/>
    <x v="1"/>
  </r>
  <r>
    <x v="598"/>
    <x v="1"/>
    <x v="0"/>
    <x v="4"/>
    <n v="399"/>
    <n v="3"/>
    <n v="1197"/>
    <x v="1"/>
    <x v="0"/>
    <x v="2"/>
  </r>
  <r>
    <x v="599"/>
    <x v="2"/>
    <x v="5"/>
    <x v="4"/>
    <n v="399"/>
    <n v="7"/>
    <n v="2793"/>
    <x v="1"/>
    <x v="1"/>
    <x v="4"/>
  </r>
  <r>
    <x v="599"/>
    <x v="2"/>
    <x v="6"/>
    <x v="1"/>
    <n v="299"/>
    <n v="7"/>
    <n v="2093"/>
    <x v="1"/>
    <x v="1"/>
    <x v="2"/>
  </r>
  <r>
    <x v="599"/>
    <x v="1"/>
    <x v="6"/>
    <x v="2"/>
    <n v="99"/>
    <n v="10"/>
    <n v="990"/>
    <x v="0"/>
    <x v="0"/>
    <x v="2"/>
  </r>
  <r>
    <x v="599"/>
    <x v="1"/>
    <x v="4"/>
    <x v="4"/>
    <n v="399"/>
    <n v="1"/>
    <n v="399"/>
    <x v="0"/>
    <x v="0"/>
    <x v="3"/>
  </r>
  <r>
    <x v="599"/>
    <x v="0"/>
    <x v="6"/>
    <x v="0"/>
    <n v="199"/>
    <n v="7"/>
    <n v="1393"/>
    <x v="0"/>
    <x v="0"/>
    <x v="3"/>
  </r>
  <r>
    <x v="600"/>
    <x v="1"/>
    <x v="0"/>
    <x v="1"/>
    <n v="299"/>
    <n v="10"/>
    <n v="2990"/>
    <x v="0"/>
    <x v="0"/>
    <x v="2"/>
  </r>
  <r>
    <x v="600"/>
    <x v="0"/>
    <x v="4"/>
    <x v="1"/>
    <n v="299"/>
    <n v="5"/>
    <n v="1495"/>
    <x v="0"/>
    <x v="0"/>
    <x v="2"/>
  </r>
  <r>
    <x v="600"/>
    <x v="1"/>
    <x v="3"/>
    <x v="0"/>
    <n v="199"/>
    <n v="1"/>
    <n v="199"/>
    <x v="0"/>
    <x v="0"/>
    <x v="2"/>
  </r>
  <r>
    <x v="600"/>
    <x v="1"/>
    <x v="0"/>
    <x v="4"/>
    <n v="399"/>
    <n v="2"/>
    <n v="798"/>
    <x v="1"/>
    <x v="0"/>
    <x v="2"/>
  </r>
  <r>
    <x v="600"/>
    <x v="0"/>
    <x v="5"/>
    <x v="4"/>
    <n v="399"/>
    <n v="4"/>
    <n v="1596"/>
    <x v="1"/>
    <x v="0"/>
    <x v="2"/>
  </r>
  <r>
    <x v="600"/>
    <x v="0"/>
    <x v="4"/>
    <x v="4"/>
    <n v="399"/>
    <n v="9"/>
    <n v="3591"/>
    <x v="0"/>
    <x v="0"/>
    <x v="1"/>
  </r>
  <r>
    <x v="600"/>
    <x v="1"/>
    <x v="0"/>
    <x v="4"/>
    <n v="399"/>
    <n v="2"/>
    <n v="798"/>
    <x v="0"/>
    <x v="0"/>
    <x v="2"/>
  </r>
  <r>
    <x v="601"/>
    <x v="2"/>
    <x v="6"/>
    <x v="2"/>
    <n v="99"/>
    <n v="1"/>
    <n v="99"/>
    <x v="0"/>
    <x v="0"/>
    <x v="0"/>
  </r>
  <r>
    <x v="601"/>
    <x v="2"/>
    <x v="2"/>
    <x v="2"/>
    <n v="99"/>
    <n v="9"/>
    <n v="891"/>
    <x v="0"/>
    <x v="0"/>
    <x v="2"/>
  </r>
  <r>
    <x v="601"/>
    <x v="0"/>
    <x v="3"/>
    <x v="0"/>
    <n v="199"/>
    <n v="3"/>
    <n v="597"/>
    <x v="1"/>
    <x v="0"/>
    <x v="1"/>
  </r>
  <r>
    <x v="602"/>
    <x v="1"/>
    <x v="1"/>
    <x v="3"/>
    <n v="499"/>
    <n v="3"/>
    <n v="1497"/>
    <x v="1"/>
    <x v="0"/>
    <x v="4"/>
  </r>
  <r>
    <x v="602"/>
    <x v="1"/>
    <x v="1"/>
    <x v="4"/>
    <n v="399"/>
    <n v="3"/>
    <n v="1197"/>
    <x v="0"/>
    <x v="0"/>
    <x v="2"/>
  </r>
  <r>
    <x v="602"/>
    <x v="0"/>
    <x v="0"/>
    <x v="4"/>
    <n v="399"/>
    <n v="3"/>
    <n v="1197"/>
    <x v="0"/>
    <x v="0"/>
    <x v="2"/>
  </r>
  <r>
    <x v="602"/>
    <x v="2"/>
    <x v="4"/>
    <x v="0"/>
    <n v="199"/>
    <n v="4"/>
    <n v="796"/>
    <x v="0"/>
    <x v="0"/>
    <x v="3"/>
  </r>
  <r>
    <x v="602"/>
    <x v="2"/>
    <x v="1"/>
    <x v="2"/>
    <n v="99"/>
    <n v="3"/>
    <n v="297"/>
    <x v="0"/>
    <x v="0"/>
    <x v="3"/>
  </r>
  <r>
    <x v="602"/>
    <x v="2"/>
    <x v="6"/>
    <x v="1"/>
    <n v="299"/>
    <n v="8"/>
    <n v="2392"/>
    <x v="1"/>
    <x v="0"/>
    <x v="2"/>
  </r>
  <r>
    <x v="602"/>
    <x v="2"/>
    <x v="4"/>
    <x v="2"/>
    <n v="99"/>
    <n v="6"/>
    <n v="594"/>
    <x v="1"/>
    <x v="0"/>
    <x v="3"/>
  </r>
  <r>
    <x v="602"/>
    <x v="1"/>
    <x v="0"/>
    <x v="0"/>
    <n v="199"/>
    <n v="3"/>
    <n v="597"/>
    <x v="1"/>
    <x v="0"/>
    <x v="3"/>
  </r>
  <r>
    <x v="602"/>
    <x v="1"/>
    <x v="4"/>
    <x v="2"/>
    <n v="99"/>
    <n v="1"/>
    <n v="99"/>
    <x v="0"/>
    <x v="0"/>
    <x v="2"/>
  </r>
  <r>
    <x v="602"/>
    <x v="2"/>
    <x v="2"/>
    <x v="0"/>
    <n v="199"/>
    <n v="5"/>
    <n v="995"/>
    <x v="0"/>
    <x v="0"/>
    <x v="0"/>
  </r>
  <r>
    <x v="602"/>
    <x v="2"/>
    <x v="3"/>
    <x v="4"/>
    <n v="399"/>
    <n v="7"/>
    <n v="2793"/>
    <x v="1"/>
    <x v="0"/>
    <x v="2"/>
  </r>
  <r>
    <x v="602"/>
    <x v="0"/>
    <x v="4"/>
    <x v="3"/>
    <n v="499"/>
    <n v="7"/>
    <n v="3493"/>
    <x v="0"/>
    <x v="0"/>
    <x v="2"/>
  </r>
  <r>
    <x v="602"/>
    <x v="1"/>
    <x v="3"/>
    <x v="0"/>
    <n v="199"/>
    <n v="6"/>
    <n v="1194"/>
    <x v="0"/>
    <x v="0"/>
    <x v="2"/>
  </r>
  <r>
    <x v="603"/>
    <x v="0"/>
    <x v="1"/>
    <x v="1"/>
    <n v="299"/>
    <n v="2"/>
    <n v="598"/>
    <x v="0"/>
    <x v="0"/>
    <x v="3"/>
  </r>
  <r>
    <x v="603"/>
    <x v="1"/>
    <x v="2"/>
    <x v="1"/>
    <n v="299"/>
    <n v="4"/>
    <n v="1196"/>
    <x v="0"/>
    <x v="0"/>
    <x v="3"/>
  </r>
  <r>
    <x v="604"/>
    <x v="2"/>
    <x v="5"/>
    <x v="2"/>
    <n v="99"/>
    <n v="7"/>
    <n v="693"/>
    <x v="0"/>
    <x v="0"/>
    <x v="2"/>
  </r>
  <r>
    <x v="605"/>
    <x v="0"/>
    <x v="1"/>
    <x v="0"/>
    <n v="199"/>
    <n v="7"/>
    <n v="1393"/>
    <x v="0"/>
    <x v="0"/>
    <x v="3"/>
  </r>
  <r>
    <x v="605"/>
    <x v="2"/>
    <x v="6"/>
    <x v="0"/>
    <n v="199"/>
    <n v="9"/>
    <n v="1791"/>
    <x v="1"/>
    <x v="0"/>
    <x v="3"/>
  </r>
  <r>
    <x v="605"/>
    <x v="1"/>
    <x v="4"/>
    <x v="2"/>
    <n v="99"/>
    <n v="6"/>
    <n v="594"/>
    <x v="0"/>
    <x v="0"/>
    <x v="2"/>
  </r>
  <r>
    <x v="605"/>
    <x v="0"/>
    <x v="4"/>
    <x v="1"/>
    <n v="299"/>
    <n v="1"/>
    <n v="299"/>
    <x v="1"/>
    <x v="0"/>
    <x v="4"/>
  </r>
  <r>
    <x v="605"/>
    <x v="1"/>
    <x v="2"/>
    <x v="3"/>
    <n v="499"/>
    <n v="3"/>
    <n v="1497"/>
    <x v="0"/>
    <x v="0"/>
    <x v="2"/>
  </r>
  <r>
    <x v="605"/>
    <x v="1"/>
    <x v="0"/>
    <x v="0"/>
    <n v="199"/>
    <n v="5"/>
    <n v="995"/>
    <x v="0"/>
    <x v="0"/>
    <x v="3"/>
  </r>
  <r>
    <x v="605"/>
    <x v="2"/>
    <x v="1"/>
    <x v="2"/>
    <n v="99"/>
    <n v="4"/>
    <n v="396"/>
    <x v="1"/>
    <x v="0"/>
    <x v="2"/>
  </r>
  <r>
    <x v="605"/>
    <x v="2"/>
    <x v="1"/>
    <x v="3"/>
    <n v="499"/>
    <n v="8"/>
    <n v="3992"/>
    <x v="1"/>
    <x v="0"/>
    <x v="2"/>
  </r>
  <r>
    <x v="605"/>
    <x v="1"/>
    <x v="6"/>
    <x v="0"/>
    <n v="199"/>
    <n v="4"/>
    <n v="796"/>
    <x v="0"/>
    <x v="0"/>
    <x v="3"/>
  </r>
  <r>
    <x v="605"/>
    <x v="0"/>
    <x v="5"/>
    <x v="3"/>
    <n v="499"/>
    <n v="9"/>
    <n v="4491"/>
    <x v="0"/>
    <x v="0"/>
    <x v="4"/>
  </r>
  <r>
    <x v="605"/>
    <x v="1"/>
    <x v="4"/>
    <x v="3"/>
    <n v="499"/>
    <n v="5"/>
    <n v="2495"/>
    <x v="1"/>
    <x v="0"/>
    <x v="3"/>
  </r>
  <r>
    <x v="605"/>
    <x v="1"/>
    <x v="0"/>
    <x v="2"/>
    <n v="99"/>
    <n v="8"/>
    <n v="792"/>
    <x v="0"/>
    <x v="0"/>
    <x v="3"/>
  </r>
  <r>
    <x v="605"/>
    <x v="1"/>
    <x v="1"/>
    <x v="0"/>
    <n v="199"/>
    <n v="8"/>
    <n v="1592"/>
    <x v="0"/>
    <x v="0"/>
    <x v="2"/>
  </r>
  <r>
    <x v="605"/>
    <x v="0"/>
    <x v="2"/>
    <x v="3"/>
    <n v="499"/>
    <n v="9"/>
    <n v="4491"/>
    <x v="0"/>
    <x v="0"/>
    <x v="1"/>
  </r>
  <r>
    <x v="605"/>
    <x v="0"/>
    <x v="4"/>
    <x v="0"/>
    <n v="199"/>
    <n v="9"/>
    <n v="1791"/>
    <x v="0"/>
    <x v="0"/>
    <x v="2"/>
  </r>
  <r>
    <x v="605"/>
    <x v="0"/>
    <x v="0"/>
    <x v="1"/>
    <n v="299"/>
    <n v="9"/>
    <n v="2691"/>
    <x v="0"/>
    <x v="0"/>
    <x v="0"/>
  </r>
  <r>
    <x v="605"/>
    <x v="2"/>
    <x v="0"/>
    <x v="4"/>
    <n v="399"/>
    <n v="5"/>
    <n v="1995"/>
    <x v="0"/>
    <x v="1"/>
    <x v="4"/>
  </r>
  <r>
    <x v="606"/>
    <x v="1"/>
    <x v="0"/>
    <x v="4"/>
    <n v="399"/>
    <n v="6"/>
    <n v="2394"/>
    <x v="0"/>
    <x v="0"/>
    <x v="2"/>
  </r>
  <r>
    <x v="606"/>
    <x v="2"/>
    <x v="0"/>
    <x v="3"/>
    <n v="499"/>
    <n v="5"/>
    <n v="2495"/>
    <x v="0"/>
    <x v="0"/>
    <x v="2"/>
  </r>
  <r>
    <x v="606"/>
    <x v="2"/>
    <x v="0"/>
    <x v="3"/>
    <n v="499"/>
    <n v="10"/>
    <n v="4990"/>
    <x v="1"/>
    <x v="0"/>
    <x v="4"/>
  </r>
  <r>
    <x v="607"/>
    <x v="2"/>
    <x v="2"/>
    <x v="3"/>
    <n v="499"/>
    <n v="3"/>
    <n v="1497"/>
    <x v="1"/>
    <x v="0"/>
    <x v="2"/>
  </r>
  <r>
    <x v="607"/>
    <x v="2"/>
    <x v="4"/>
    <x v="3"/>
    <n v="499"/>
    <n v="7"/>
    <n v="3493"/>
    <x v="1"/>
    <x v="0"/>
    <x v="2"/>
  </r>
  <r>
    <x v="607"/>
    <x v="0"/>
    <x v="3"/>
    <x v="2"/>
    <n v="99"/>
    <n v="2"/>
    <n v="198"/>
    <x v="1"/>
    <x v="0"/>
    <x v="2"/>
  </r>
  <r>
    <x v="608"/>
    <x v="1"/>
    <x v="3"/>
    <x v="3"/>
    <n v="499"/>
    <n v="1"/>
    <n v="499"/>
    <x v="0"/>
    <x v="0"/>
    <x v="3"/>
  </r>
  <r>
    <x v="609"/>
    <x v="0"/>
    <x v="2"/>
    <x v="0"/>
    <n v="199"/>
    <n v="1"/>
    <n v="199"/>
    <x v="0"/>
    <x v="0"/>
    <x v="0"/>
  </r>
  <r>
    <x v="609"/>
    <x v="0"/>
    <x v="3"/>
    <x v="3"/>
    <n v="499"/>
    <n v="2"/>
    <n v="998"/>
    <x v="0"/>
    <x v="0"/>
    <x v="3"/>
  </r>
  <r>
    <x v="609"/>
    <x v="0"/>
    <x v="2"/>
    <x v="4"/>
    <n v="399"/>
    <n v="10"/>
    <n v="3990"/>
    <x v="1"/>
    <x v="0"/>
    <x v="0"/>
  </r>
  <r>
    <x v="609"/>
    <x v="2"/>
    <x v="5"/>
    <x v="4"/>
    <n v="399"/>
    <n v="1"/>
    <n v="399"/>
    <x v="0"/>
    <x v="1"/>
    <x v="4"/>
  </r>
  <r>
    <x v="609"/>
    <x v="0"/>
    <x v="2"/>
    <x v="3"/>
    <n v="499"/>
    <n v="10"/>
    <n v="4990"/>
    <x v="0"/>
    <x v="0"/>
    <x v="3"/>
  </r>
  <r>
    <x v="609"/>
    <x v="1"/>
    <x v="0"/>
    <x v="2"/>
    <n v="99"/>
    <n v="1"/>
    <n v="99"/>
    <x v="0"/>
    <x v="0"/>
    <x v="4"/>
  </r>
  <r>
    <x v="609"/>
    <x v="0"/>
    <x v="2"/>
    <x v="4"/>
    <n v="399"/>
    <n v="6"/>
    <n v="2394"/>
    <x v="0"/>
    <x v="0"/>
    <x v="2"/>
  </r>
  <r>
    <x v="609"/>
    <x v="0"/>
    <x v="0"/>
    <x v="3"/>
    <n v="499"/>
    <n v="8"/>
    <n v="3992"/>
    <x v="0"/>
    <x v="0"/>
    <x v="0"/>
  </r>
  <r>
    <x v="609"/>
    <x v="0"/>
    <x v="6"/>
    <x v="2"/>
    <n v="99"/>
    <n v="7"/>
    <n v="693"/>
    <x v="1"/>
    <x v="0"/>
    <x v="0"/>
  </r>
  <r>
    <x v="610"/>
    <x v="2"/>
    <x v="6"/>
    <x v="4"/>
    <n v="399"/>
    <n v="2"/>
    <n v="798"/>
    <x v="1"/>
    <x v="0"/>
    <x v="0"/>
  </r>
  <r>
    <x v="610"/>
    <x v="0"/>
    <x v="1"/>
    <x v="4"/>
    <n v="399"/>
    <n v="1"/>
    <n v="399"/>
    <x v="1"/>
    <x v="0"/>
    <x v="2"/>
  </r>
  <r>
    <x v="610"/>
    <x v="1"/>
    <x v="5"/>
    <x v="1"/>
    <n v="299"/>
    <n v="2"/>
    <n v="598"/>
    <x v="0"/>
    <x v="0"/>
    <x v="3"/>
  </r>
  <r>
    <x v="610"/>
    <x v="0"/>
    <x v="1"/>
    <x v="3"/>
    <n v="499"/>
    <n v="1"/>
    <n v="499"/>
    <x v="0"/>
    <x v="1"/>
    <x v="3"/>
  </r>
  <r>
    <x v="610"/>
    <x v="2"/>
    <x v="5"/>
    <x v="4"/>
    <n v="399"/>
    <n v="4"/>
    <n v="1596"/>
    <x v="0"/>
    <x v="1"/>
    <x v="4"/>
  </r>
  <r>
    <x v="610"/>
    <x v="0"/>
    <x v="2"/>
    <x v="1"/>
    <n v="299"/>
    <n v="3"/>
    <n v="897"/>
    <x v="0"/>
    <x v="0"/>
    <x v="0"/>
  </r>
  <r>
    <x v="610"/>
    <x v="0"/>
    <x v="6"/>
    <x v="3"/>
    <n v="499"/>
    <n v="2"/>
    <n v="998"/>
    <x v="0"/>
    <x v="0"/>
    <x v="0"/>
  </r>
  <r>
    <x v="610"/>
    <x v="2"/>
    <x v="0"/>
    <x v="0"/>
    <n v="199"/>
    <n v="2"/>
    <n v="398"/>
    <x v="0"/>
    <x v="0"/>
    <x v="3"/>
  </r>
  <r>
    <x v="610"/>
    <x v="1"/>
    <x v="3"/>
    <x v="1"/>
    <n v="299"/>
    <n v="6"/>
    <n v="1794"/>
    <x v="1"/>
    <x v="0"/>
    <x v="3"/>
  </r>
  <r>
    <x v="610"/>
    <x v="2"/>
    <x v="3"/>
    <x v="3"/>
    <n v="499"/>
    <n v="1"/>
    <n v="499"/>
    <x v="0"/>
    <x v="0"/>
    <x v="2"/>
  </r>
  <r>
    <x v="610"/>
    <x v="1"/>
    <x v="2"/>
    <x v="4"/>
    <n v="399"/>
    <n v="7"/>
    <n v="2793"/>
    <x v="0"/>
    <x v="0"/>
    <x v="4"/>
  </r>
  <r>
    <x v="610"/>
    <x v="2"/>
    <x v="6"/>
    <x v="1"/>
    <n v="299"/>
    <n v="10"/>
    <n v="2990"/>
    <x v="0"/>
    <x v="0"/>
    <x v="1"/>
  </r>
  <r>
    <x v="610"/>
    <x v="0"/>
    <x v="1"/>
    <x v="4"/>
    <n v="399"/>
    <n v="8"/>
    <n v="3192"/>
    <x v="0"/>
    <x v="0"/>
    <x v="2"/>
  </r>
  <r>
    <x v="610"/>
    <x v="2"/>
    <x v="2"/>
    <x v="2"/>
    <n v="99"/>
    <n v="4"/>
    <n v="396"/>
    <x v="0"/>
    <x v="0"/>
    <x v="0"/>
  </r>
  <r>
    <x v="610"/>
    <x v="2"/>
    <x v="6"/>
    <x v="4"/>
    <n v="399"/>
    <n v="5"/>
    <n v="1995"/>
    <x v="0"/>
    <x v="0"/>
    <x v="2"/>
  </r>
  <r>
    <x v="610"/>
    <x v="0"/>
    <x v="5"/>
    <x v="1"/>
    <n v="299"/>
    <n v="2"/>
    <n v="598"/>
    <x v="0"/>
    <x v="0"/>
    <x v="3"/>
  </r>
  <r>
    <x v="610"/>
    <x v="0"/>
    <x v="4"/>
    <x v="3"/>
    <n v="499"/>
    <n v="8"/>
    <n v="3992"/>
    <x v="0"/>
    <x v="0"/>
    <x v="4"/>
  </r>
  <r>
    <x v="610"/>
    <x v="2"/>
    <x v="4"/>
    <x v="3"/>
    <n v="499"/>
    <n v="2"/>
    <n v="998"/>
    <x v="0"/>
    <x v="0"/>
    <x v="2"/>
  </r>
  <r>
    <x v="611"/>
    <x v="0"/>
    <x v="2"/>
    <x v="0"/>
    <n v="199"/>
    <n v="7"/>
    <n v="1393"/>
    <x v="0"/>
    <x v="1"/>
    <x v="2"/>
  </r>
  <r>
    <x v="611"/>
    <x v="2"/>
    <x v="3"/>
    <x v="1"/>
    <n v="299"/>
    <n v="8"/>
    <n v="2392"/>
    <x v="0"/>
    <x v="1"/>
    <x v="2"/>
  </r>
  <r>
    <x v="611"/>
    <x v="2"/>
    <x v="5"/>
    <x v="0"/>
    <n v="199"/>
    <n v="5"/>
    <n v="995"/>
    <x v="1"/>
    <x v="0"/>
    <x v="4"/>
  </r>
  <r>
    <x v="611"/>
    <x v="2"/>
    <x v="2"/>
    <x v="1"/>
    <n v="299"/>
    <n v="4"/>
    <n v="1196"/>
    <x v="0"/>
    <x v="0"/>
    <x v="2"/>
  </r>
  <r>
    <x v="611"/>
    <x v="1"/>
    <x v="1"/>
    <x v="3"/>
    <n v="499"/>
    <n v="10"/>
    <n v="4990"/>
    <x v="0"/>
    <x v="0"/>
    <x v="1"/>
  </r>
  <r>
    <x v="611"/>
    <x v="0"/>
    <x v="2"/>
    <x v="1"/>
    <n v="299"/>
    <n v="7"/>
    <n v="2093"/>
    <x v="0"/>
    <x v="0"/>
    <x v="3"/>
  </r>
  <r>
    <x v="612"/>
    <x v="1"/>
    <x v="0"/>
    <x v="0"/>
    <n v="199"/>
    <n v="10"/>
    <n v="1990"/>
    <x v="1"/>
    <x v="0"/>
    <x v="4"/>
  </r>
  <r>
    <x v="612"/>
    <x v="1"/>
    <x v="0"/>
    <x v="4"/>
    <n v="399"/>
    <n v="8"/>
    <n v="3192"/>
    <x v="0"/>
    <x v="0"/>
    <x v="2"/>
  </r>
  <r>
    <x v="612"/>
    <x v="0"/>
    <x v="6"/>
    <x v="0"/>
    <n v="199"/>
    <n v="5"/>
    <n v="995"/>
    <x v="0"/>
    <x v="1"/>
    <x v="3"/>
  </r>
  <r>
    <x v="612"/>
    <x v="2"/>
    <x v="2"/>
    <x v="1"/>
    <n v="299"/>
    <n v="9"/>
    <n v="2691"/>
    <x v="0"/>
    <x v="0"/>
    <x v="4"/>
  </r>
  <r>
    <x v="612"/>
    <x v="0"/>
    <x v="4"/>
    <x v="3"/>
    <n v="499"/>
    <n v="9"/>
    <n v="4491"/>
    <x v="0"/>
    <x v="0"/>
    <x v="2"/>
  </r>
  <r>
    <x v="613"/>
    <x v="2"/>
    <x v="4"/>
    <x v="0"/>
    <n v="199"/>
    <n v="4"/>
    <n v="796"/>
    <x v="0"/>
    <x v="0"/>
    <x v="2"/>
  </r>
  <r>
    <x v="613"/>
    <x v="0"/>
    <x v="6"/>
    <x v="4"/>
    <n v="399"/>
    <n v="10"/>
    <n v="3990"/>
    <x v="0"/>
    <x v="0"/>
    <x v="2"/>
  </r>
  <r>
    <x v="613"/>
    <x v="0"/>
    <x v="2"/>
    <x v="2"/>
    <n v="99"/>
    <n v="1"/>
    <n v="99"/>
    <x v="0"/>
    <x v="0"/>
    <x v="2"/>
  </r>
  <r>
    <x v="613"/>
    <x v="1"/>
    <x v="6"/>
    <x v="4"/>
    <n v="399"/>
    <n v="4"/>
    <n v="1596"/>
    <x v="1"/>
    <x v="0"/>
    <x v="3"/>
  </r>
  <r>
    <x v="613"/>
    <x v="1"/>
    <x v="4"/>
    <x v="2"/>
    <n v="99"/>
    <n v="10"/>
    <n v="990"/>
    <x v="0"/>
    <x v="0"/>
    <x v="2"/>
  </r>
  <r>
    <x v="614"/>
    <x v="0"/>
    <x v="6"/>
    <x v="4"/>
    <n v="399"/>
    <n v="4"/>
    <n v="1596"/>
    <x v="0"/>
    <x v="0"/>
    <x v="4"/>
  </r>
  <r>
    <x v="614"/>
    <x v="2"/>
    <x v="0"/>
    <x v="4"/>
    <n v="399"/>
    <n v="4"/>
    <n v="1596"/>
    <x v="0"/>
    <x v="1"/>
    <x v="1"/>
  </r>
  <r>
    <x v="614"/>
    <x v="1"/>
    <x v="4"/>
    <x v="1"/>
    <n v="299"/>
    <n v="2"/>
    <n v="598"/>
    <x v="0"/>
    <x v="0"/>
    <x v="2"/>
  </r>
  <r>
    <x v="614"/>
    <x v="0"/>
    <x v="4"/>
    <x v="0"/>
    <n v="199"/>
    <n v="7"/>
    <n v="1393"/>
    <x v="0"/>
    <x v="0"/>
    <x v="4"/>
  </r>
  <r>
    <x v="614"/>
    <x v="1"/>
    <x v="3"/>
    <x v="0"/>
    <n v="199"/>
    <n v="6"/>
    <n v="1194"/>
    <x v="0"/>
    <x v="0"/>
    <x v="0"/>
  </r>
  <r>
    <x v="614"/>
    <x v="0"/>
    <x v="6"/>
    <x v="3"/>
    <n v="499"/>
    <n v="6"/>
    <n v="2994"/>
    <x v="0"/>
    <x v="1"/>
    <x v="4"/>
  </r>
  <r>
    <x v="614"/>
    <x v="1"/>
    <x v="1"/>
    <x v="0"/>
    <n v="199"/>
    <n v="3"/>
    <n v="597"/>
    <x v="0"/>
    <x v="0"/>
    <x v="0"/>
  </r>
  <r>
    <x v="614"/>
    <x v="1"/>
    <x v="2"/>
    <x v="3"/>
    <n v="499"/>
    <n v="2"/>
    <n v="998"/>
    <x v="0"/>
    <x v="0"/>
    <x v="2"/>
  </r>
  <r>
    <x v="614"/>
    <x v="0"/>
    <x v="1"/>
    <x v="0"/>
    <n v="199"/>
    <n v="6"/>
    <n v="1194"/>
    <x v="0"/>
    <x v="0"/>
    <x v="2"/>
  </r>
  <r>
    <x v="614"/>
    <x v="1"/>
    <x v="2"/>
    <x v="1"/>
    <n v="299"/>
    <n v="6"/>
    <n v="1794"/>
    <x v="0"/>
    <x v="0"/>
    <x v="2"/>
  </r>
  <r>
    <x v="614"/>
    <x v="2"/>
    <x v="2"/>
    <x v="3"/>
    <n v="499"/>
    <n v="6"/>
    <n v="2994"/>
    <x v="0"/>
    <x v="1"/>
    <x v="0"/>
  </r>
  <r>
    <x v="614"/>
    <x v="1"/>
    <x v="2"/>
    <x v="4"/>
    <n v="399"/>
    <n v="5"/>
    <n v="1995"/>
    <x v="0"/>
    <x v="0"/>
    <x v="4"/>
  </r>
  <r>
    <x v="615"/>
    <x v="0"/>
    <x v="6"/>
    <x v="2"/>
    <n v="99"/>
    <n v="2"/>
    <n v="198"/>
    <x v="1"/>
    <x v="0"/>
    <x v="2"/>
  </r>
  <r>
    <x v="615"/>
    <x v="0"/>
    <x v="2"/>
    <x v="3"/>
    <n v="499"/>
    <n v="4"/>
    <n v="1996"/>
    <x v="0"/>
    <x v="0"/>
    <x v="2"/>
  </r>
  <r>
    <x v="615"/>
    <x v="2"/>
    <x v="0"/>
    <x v="4"/>
    <n v="399"/>
    <n v="10"/>
    <n v="3990"/>
    <x v="0"/>
    <x v="0"/>
    <x v="3"/>
  </r>
  <r>
    <x v="615"/>
    <x v="0"/>
    <x v="1"/>
    <x v="4"/>
    <n v="399"/>
    <n v="5"/>
    <n v="1995"/>
    <x v="0"/>
    <x v="0"/>
    <x v="0"/>
  </r>
  <r>
    <x v="615"/>
    <x v="1"/>
    <x v="1"/>
    <x v="4"/>
    <n v="399"/>
    <n v="3"/>
    <n v="1197"/>
    <x v="0"/>
    <x v="0"/>
    <x v="2"/>
  </r>
  <r>
    <x v="616"/>
    <x v="0"/>
    <x v="1"/>
    <x v="2"/>
    <n v="99"/>
    <n v="8"/>
    <n v="792"/>
    <x v="0"/>
    <x v="0"/>
    <x v="2"/>
  </r>
  <r>
    <x v="616"/>
    <x v="1"/>
    <x v="0"/>
    <x v="2"/>
    <n v="99"/>
    <n v="4"/>
    <n v="396"/>
    <x v="1"/>
    <x v="0"/>
    <x v="3"/>
  </r>
  <r>
    <x v="617"/>
    <x v="2"/>
    <x v="6"/>
    <x v="3"/>
    <n v="499"/>
    <n v="1"/>
    <n v="499"/>
    <x v="0"/>
    <x v="0"/>
    <x v="1"/>
  </r>
  <r>
    <x v="617"/>
    <x v="2"/>
    <x v="5"/>
    <x v="1"/>
    <n v="299"/>
    <n v="9"/>
    <n v="2691"/>
    <x v="0"/>
    <x v="0"/>
    <x v="3"/>
  </r>
  <r>
    <x v="617"/>
    <x v="0"/>
    <x v="3"/>
    <x v="2"/>
    <n v="99"/>
    <n v="8"/>
    <n v="792"/>
    <x v="0"/>
    <x v="0"/>
    <x v="0"/>
  </r>
  <r>
    <x v="617"/>
    <x v="1"/>
    <x v="6"/>
    <x v="2"/>
    <n v="99"/>
    <n v="7"/>
    <n v="693"/>
    <x v="0"/>
    <x v="0"/>
    <x v="2"/>
  </r>
  <r>
    <x v="617"/>
    <x v="1"/>
    <x v="2"/>
    <x v="2"/>
    <n v="99"/>
    <n v="2"/>
    <n v="198"/>
    <x v="0"/>
    <x v="0"/>
    <x v="3"/>
  </r>
  <r>
    <x v="617"/>
    <x v="0"/>
    <x v="2"/>
    <x v="4"/>
    <n v="399"/>
    <n v="9"/>
    <n v="3591"/>
    <x v="1"/>
    <x v="0"/>
    <x v="0"/>
  </r>
  <r>
    <x v="617"/>
    <x v="0"/>
    <x v="4"/>
    <x v="3"/>
    <n v="499"/>
    <n v="3"/>
    <n v="1497"/>
    <x v="0"/>
    <x v="0"/>
    <x v="4"/>
  </r>
  <r>
    <x v="618"/>
    <x v="2"/>
    <x v="5"/>
    <x v="4"/>
    <n v="399"/>
    <n v="8"/>
    <n v="3192"/>
    <x v="0"/>
    <x v="1"/>
    <x v="2"/>
  </r>
  <r>
    <x v="619"/>
    <x v="2"/>
    <x v="1"/>
    <x v="0"/>
    <n v="199"/>
    <n v="7"/>
    <n v="1393"/>
    <x v="0"/>
    <x v="0"/>
    <x v="4"/>
  </r>
  <r>
    <x v="620"/>
    <x v="2"/>
    <x v="6"/>
    <x v="2"/>
    <n v="99"/>
    <n v="1"/>
    <n v="99"/>
    <x v="1"/>
    <x v="0"/>
    <x v="4"/>
  </r>
  <r>
    <x v="620"/>
    <x v="1"/>
    <x v="5"/>
    <x v="1"/>
    <n v="299"/>
    <n v="1"/>
    <n v="299"/>
    <x v="0"/>
    <x v="0"/>
    <x v="3"/>
  </r>
  <r>
    <x v="621"/>
    <x v="2"/>
    <x v="0"/>
    <x v="3"/>
    <n v="499"/>
    <n v="6"/>
    <n v="2994"/>
    <x v="0"/>
    <x v="0"/>
    <x v="4"/>
  </r>
  <r>
    <x v="621"/>
    <x v="2"/>
    <x v="6"/>
    <x v="1"/>
    <n v="299"/>
    <n v="5"/>
    <n v="1495"/>
    <x v="1"/>
    <x v="0"/>
    <x v="1"/>
  </r>
  <r>
    <x v="621"/>
    <x v="2"/>
    <x v="6"/>
    <x v="1"/>
    <n v="299"/>
    <n v="5"/>
    <n v="1495"/>
    <x v="0"/>
    <x v="0"/>
    <x v="2"/>
  </r>
  <r>
    <x v="621"/>
    <x v="1"/>
    <x v="0"/>
    <x v="1"/>
    <n v="299"/>
    <n v="2"/>
    <n v="598"/>
    <x v="0"/>
    <x v="0"/>
    <x v="0"/>
  </r>
  <r>
    <x v="621"/>
    <x v="2"/>
    <x v="2"/>
    <x v="2"/>
    <n v="99"/>
    <n v="1"/>
    <n v="99"/>
    <x v="0"/>
    <x v="0"/>
    <x v="2"/>
  </r>
  <r>
    <x v="621"/>
    <x v="2"/>
    <x v="6"/>
    <x v="4"/>
    <n v="399"/>
    <n v="6"/>
    <n v="2394"/>
    <x v="0"/>
    <x v="1"/>
    <x v="2"/>
  </r>
  <r>
    <x v="621"/>
    <x v="0"/>
    <x v="6"/>
    <x v="4"/>
    <n v="399"/>
    <n v="10"/>
    <n v="3990"/>
    <x v="1"/>
    <x v="0"/>
    <x v="2"/>
  </r>
  <r>
    <x v="621"/>
    <x v="2"/>
    <x v="5"/>
    <x v="2"/>
    <n v="99"/>
    <n v="4"/>
    <n v="396"/>
    <x v="0"/>
    <x v="0"/>
    <x v="3"/>
  </r>
  <r>
    <x v="622"/>
    <x v="1"/>
    <x v="0"/>
    <x v="1"/>
    <n v="299"/>
    <n v="1"/>
    <n v="299"/>
    <x v="0"/>
    <x v="0"/>
    <x v="4"/>
  </r>
  <r>
    <x v="623"/>
    <x v="0"/>
    <x v="6"/>
    <x v="2"/>
    <n v="99"/>
    <n v="8"/>
    <n v="792"/>
    <x v="0"/>
    <x v="0"/>
    <x v="4"/>
  </r>
  <r>
    <x v="624"/>
    <x v="1"/>
    <x v="4"/>
    <x v="4"/>
    <n v="399"/>
    <n v="5"/>
    <n v="1995"/>
    <x v="1"/>
    <x v="0"/>
    <x v="2"/>
  </r>
  <r>
    <x v="624"/>
    <x v="0"/>
    <x v="5"/>
    <x v="0"/>
    <n v="199"/>
    <n v="8"/>
    <n v="1592"/>
    <x v="1"/>
    <x v="0"/>
    <x v="1"/>
  </r>
  <r>
    <x v="625"/>
    <x v="0"/>
    <x v="6"/>
    <x v="1"/>
    <n v="299"/>
    <n v="5"/>
    <n v="1495"/>
    <x v="0"/>
    <x v="0"/>
    <x v="2"/>
  </r>
  <r>
    <x v="625"/>
    <x v="1"/>
    <x v="5"/>
    <x v="4"/>
    <n v="399"/>
    <n v="10"/>
    <n v="3990"/>
    <x v="0"/>
    <x v="0"/>
    <x v="2"/>
  </r>
  <r>
    <x v="626"/>
    <x v="0"/>
    <x v="6"/>
    <x v="4"/>
    <n v="399"/>
    <n v="8"/>
    <n v="3192"/>
    <x v="0"/>
    <x v="0"/>
    <x v="3"/>
  </r>
  <r>
    <x v="626"/>
    <x v="2"/>
    <x v="0"/>
    <x v="0"/>
    <n v="199"/>
    <n v="1"/>
    <n v="199"/>
    <x v="0"/>
    <x v="0"/>
    <x v="0"/>
  </r>
  <r>
    <x v="626"/>
    <x v="0"/>
    <x v="2"/>
    <x v="2"/>
    <n v="99"/>
    <n v="3"/>
    <n v="297"/>
    <x v="1"/>
    <x v="0"/>
    <x v="0"/>
  </r>
  <r>
    <x v="626"/>
    <x v="1"/>
    <x v="3"/>
    <x v="1"/>
    <n v="299"/>
    <n v="2"/>
    <n v="598"/>
    <x v="0"/>
    <x v="0"/>
    <x v="4"/>
  </r>
  <r>
    <x v="626"/>
    <x v="1"/>
    <x v="1"/>
    <x v="2"/>
    <n v="99"/>
    <n v="10"/>
    <n v="990"/>
    <x v="1"/>
    <x v="0"/>
    <x v="3"/>
  </r>
  <r>
    <x v="626"/>
    <x v="1"/>
    <x v="4"/>
    <x v="2"/>
    <n v="99"/>
    <n v="4"/>
    <n v="396"/>
    <x v="1"/>
    <x v="0"/>
    <x v="1"/>
  </r>
  <r>
    <x v="626"/>
    <x v="2"/>
    <x v="6"/>
    <x v="1"/>
    <n v="299"/>
    <n v="3"/>
    <n v="897"/>
    <x v="1"/>
    <x v="0"/>
    <x v="0"/>
  </r>
  <r>
    <x v="627"/>
    <x v="2"/>
    <x v="4"/>
    <x v="2"/>
    <n v="99"/>
    <n v="2"/>
    <n v="198"/>
    <x v="0"/>
    <x v="0"/>
    <x v="2"/>
  </r>
  <r>
    <x v="627"/>
    <x v="0"/>
    <x v="2"/>
    <x v="0"/>
    <n v="199"/>
    <n v="8"/>
    <n v="1592"/>
    <x v="0"/>
    <x v="0"/>
    <x v="4"/>
  </r>
  <r>
    <x v="627"/>
    <x v="0"/>
    <x v="4"/>
    <x v="2"/>
    <n v="99"/>
    <n v="4"/>
    <n v="396"/>
    <x v="0"/>
    <x v="1"/>
    <x v="3"/>
  </r>
  <r>
    <x v="627"/>
    <x v="0"/>
    <x v="6"/>
    <x v="1"/>
    <n v="299"/>
    <n v="5"/>
    <n v="1495"/>
    <x v="0"/>
    <x v="0"/>
    <x v="2"/>
  </r>
  <r>
    <x v="627"/>
    <x v="1"/>
    <x v="5"/>
    <x v="0"/>
    <n v="199"/>
    <n v="10"/>
    <n v="1990"/>
    <x v="0"/>
    <x v="0"/>
    <x v="1"/>
  </r>
  <r>
    <x v="627"/>
    <x v="2"/>
    <x v="2"/>
    <x v="2"/>
    <n v="99"/>
    <n v="3"/>
    <n v="297"/>
    <x v="0"/>
    <x v="0"/>
    <x v="3"/>
  </r>
  <r>
    <x v="628"/>
    <x v="0"/>
    <x v="2"/>
    <x v="0"/>
    <n v="199"/>
    <n v="2"/>
    <n v="398"/>
    <x v="1"/>
    <x v="0"/>
    <x v="3"/>
  </r>
  <r>
    <x v="628"/>
    <x v="0"/>
    <x v="6"/>
    <x v="4"/>
    <n v="399"/>
    <n v="7"/>
    <n v="2793"/>
    <x v="0"/>
    <x v="0"/>
    <x v="3"/>
  </r>
  <r>
    <x v="628"/>
    <x v="2"/>
    <x v="4"/>
    <x v="0"/>
    <n v="199"/>
    <n v="5"/>
    <n v="995"/>
    <x v="0"/>
    <x v="0"/>
    <x v="2"/>
  </r>
  <r>
    <x v="628"/>
    <x v="0"/>
    <x v="0"/>
    <x v="3"/>
    <n v="499"/>
    <n v="3"/>
    <n v="1497"/>
    <x v="1"/>
    <x v="0"/>
    <x v="4"/>
  </r>
  <r>
    <x v="629"/>
    <x v="0"/>
    <x v="3"/>
    <x v="0"/>
    <n v="199"/>
    <n v="6"/>
    <n v="1194"/>
    <x v="0"/>
    <x v="0"/>
    <x v="4"/>
  </r>
  <r>
    <x v="629"/>
    <x v="0"/>
    <x v="5"/>
    <x v="2"/>
    <n v="99"/>
    <n v="9"/>
    <n v="891"/>
    <x v="0"/>
    <x v="0"/>
    <x v="2"/>
  </r>
  <r>
    <x v="629"/>
    <x v="0"/>
    <x v="6"/>
    <x v="3"/>
    <n v="499"/>
    <n v="5"/>
    <n v="2495"/>
    <x v="1"/>
    <x v="1"/>
    <x v="3"/>
  </r>
  <r>
    <x v="630"/>
    <x v="0"/>
    <x v="6"/>
    <x v="1"/>
    <n v="299"/>
    <n v="7"/>
    <n v="2093"/>
    <x v="0"/>
    <x v="0"/>
    <x v="2"/>
  </r>
  <r>
    <x v="630"/>
    <x v="1"/>
    <x v="2"/>
    <x v="4"/>
    <n v="399"/>
    <n v="5"/>
    <n v="1995"/>
    <x v="0"/>
    <x v="0"/>
    <x v="2"/>
  </r>
  <r>
    <x v="630"/>
    <x v="0"/>
    <x v="3"/>
    <x v="3"/>
    <n v="499"/>
    <n v="10"/>
    <n v="4990"/>
    <x v="0"/>
    <x v="0"/>
    <x v="0"/>
  </r>
  <r>
    <x v="630"/>
    <x v="0"/>
    <x v="6"/>
    <x v="0"/>
    <n v="199"/>
    <n v="10"/>
    <n v="1990"/>
    <x v="0"/>
    <x v="0"/>
    <x v="0"/>
  </r>
  <r>
    <x v="630"/>
    <x v="2"/>
    <x v="1"/>
    <x v="2"/>
    <n v="99"/>
    <n v="4"/>
    <n v="396"/>
    <x v="0"/>
    <x v="0"/>
    <x v="2"/>
  </r>
  <r>
    <x v="630"/>
    <x v="1"/>
    <x v="5"/>
    <x v="3"/>
    <n v="499"/>
    <n v="8"/>
    <n v="3992"/>
    <x v="0"/>
    <x v="0"/>
    <x v="3"/>
  </r>
  <r>
    <x v="631"/>
    <x v="2"/>
    <x v="4"/>
    <x v="4"/>
    <n v="399"/>
    <n v="9"/>
    <n v="3591"/>
    <x v="0"/>
    <x v="0"/>
    <x v="0"/>
  </r>
  <r>
    <x v="631"/>
    <x v="1"/>
    <x v="1"/>
    <x v="0"/>
    <n v="199"/>
    <n v="9"/>
    <n v="1791"/>
    <x v="1"/>
    <x v="0"/>
    <x v="1"/>
  </r>
  <r>
    <x v="631"/>
    <x v="1"/>
    <x v="1"/>
    <x v="3"/>
    <n v="499"/>
    <n v="4"/>
    <n v="1996"/>
    <x v="1"/>
    <x v="0"/>
    <x v="4"/>
  </r>
  <r>
    <x v="631"/>
    <x v="2"/>
    <x v="5"/>
    <x v="4"/>
    <n v="399"/>
    <n v="5"/>
    <n v="1995"/>
    <x v="1"/>
    <x v="0"/>
    <x v="2"/>
  </r>
  <r>
    <x v="631"/>
    <x v="0"/>
    <x v="0"/>
    <x v="3"/>
    <n v="499"/>
    <n v="4"/>
    <n v="1996"/>
    <x v="0"/>
    <x v="0"/>
    <x v="4"/>
  </r>
  <r>
    <x v="631"/>
    <x v="2"/>
    <x v="3"/>
    <x v="2"/>
    <n v="99"/>
    <n v="1"/>
    <n v="99"/>
    <x v="1"/>
    <x v="0"/>
    <x v="1"/>
  </r>
  <r>
    <x v="631"/>
    <x v="2"/>
    <x v="5"/>
    <x v="1"/>
    <n v="299"/>
    <n v="5"/>
    <n v="1495"/>
    <x v="1"/>
    <x v="0"/>
    <x v="2"/>
  </r>
  <r>
    <x v="632"/>
    <x v="0"/>
    <x v="0"/>
    <x v="1"/>
    <n v="299"/>
    <n v="4"/>
    <n v="1196"/>
    <x v="1"/>
    <x v="0"/>
    <x v="4"/>
  </r>
  <r>
    <x v="632"/>
    <x v="2"/>
    <x v="4"/>
    <x v="3"/>
    <n v="499"/>
    <n v="6"/>
    <n v="2994"/>
    <x v="1"/>
    <x v="0"/>
    <x v="4"/>
  </r>
  <r>
    <x v="632"/>
    <x v="0"/>
    <x v="2"/>
    <x v="4"/>
    <n v="399"/>
    <n v="4"/>
    <n v="1596"/>
    <x v="0"/>
    <x v="0"/>
    <x v="2"/>
  </r>
  <r>
    <x v="632"/>
    <x v="0"/>
    <x v="1"/>
    <x v="4"/>
    <n v="399"/>
    <n v="7"/>
    <n v="2793"/>
    <x v="0"/>
    <x v="0"/>
    <x v="2"/>
  </r>
  <r>
    <x v="633"/>
    <x v="0"/>
    <x v="6"/>
    <x v="2"/>
    <n v="99"/>
    <n v="5"/>
    <n v="495"/>
    <x v="0"/>
    <x v="0"/>
    <x v="2"/>
  </r>
  <r>
    <x v="633"/>
    <x v="2"/>
    <x v="6"/>
    <x v="1"/>
    <n v="299"/>
    <n v="2"/>
    <n v="598"/>
    <x v="1"/>
    <x v="0"/>
    <x v="3"/>
  </r>
  <r>
    <x v="633"/>
    <x v="0"/>
    <x v="2"/>
    <x v="4"/>
    <n v="399"/>
    <n v="9"/>
    <n v="3591"/>
    <x v="0"/>
    <x v="0"/>
    <x v="0"/>
  </r>
  <r>
    <x v="633"/>
    <x v="0"/>
    <x v="4"/>
    <x v="0"/>
    <n v="199"/>
    <n v="8"/>
    <n v="1592"/>
    <x v="0"/>
    <x v="0"/>
    <x v="2"/>
  </r>
  <r>
    <x v="633"/>
    <x v="2"/>
    <x v="3"/>
    <x v="2"/>
    <n v="99"/>
    <n v="6"/>
    <n v="594"/>
    <x v="0"/>
    <x v="0"/>
    <x v="1"/>
  </r>
  <r>
    <x v="633"/>
    <x v="1"/>
    <x v="6"/>
    <x v="2"/>
    <n v="99"/>
    <n v="2"/>
    <n v="198"/>
    <x v="1"/>
    <x v="0"/>
    <x v="3"/>
  </r>
  <r>
    <x v="633"/>
    <x v="1"/>
    <x v="5"/>
    <x v="2"/>
    <n v="99"/>
    <n v="4"/>
    <n v="396"/>
    <x v="0"/>
    <x v="0"/>
    <x v="0"/>
  </r>
  <r>
    <x v="633"/>
    <x v="0"/>
    <x v="6"/>
    <x v="4"/>
    <n v="399"/>
    <n v="7"/>
    <n v="2793"/>
    <x v="0"/>
    <x v="0"/>
    <x v="4"/>
  </r>
  <r>
    <x v="633"/>
    <x v="2"/>
    <x v="1"/>
    <x v="0"/>
    <n v="199"/>
    <n v="6"/>
    <n v="1194"/>
    <x v="0"/>
    <x v="0"/>
    <x v="3"/>
  </r>
  <r>
    <x v="633"/>
    <x v="2"/>
    <x v="1"/>
    <x v="0"/>
    <n v="199"/>
    <n v="6"/>
    <n v="1194"/>
    <x v="0"/>
    <x v="0"/>
    <x v="2"/>
  </r>
  <r>
    <x v="634"/>
    <x v="0"/>
    <x v="6"/>
    <x v="3"/>
    <n v="499"/>
    <n v="8"/>
    <n v="3992"/>
    <x v="0"/>
    <x v="0"/>
    <x v="1"/>
  </r>
  <r>
    <x v="634"/>
    <x v="0"/>
    <x v="3"/>
    <x v="2"/>
    <n v="99"/>
    <n v="5"/>
    <n v="495"/>
    <x v="1"/>
    <x v="0"/>
    <x v="2"/>
  </r>
  <r>
    <x v="634"/>
    <x v="2"/>
    <x v="0"/>
    <x v="4"/>
    <n v="399"/>
    <n v="6"/>
    <n v="2394"/>
    <x v="0"/>
    <x v="0"/>
    <x v="1"/>
  </r>
  <r>
    <x v="634"/>
    <x v="2"/>
    <x v="4"/>
    <x v="2"/>
    <n v="99"/>
    <n v="2"/>
    <n v="198"/>
    <x v="0"/>
    <x v="0"/>
    <x v="2"/>
  </r>
  <r>
    <x v="635"/>
    <x v="2"/>
    <x v="1"/>
    <x v="1"/>
    <n v="299"/>
    <n v="10"/>
    <n v="2990"/>
    <x v="0"/>
    <x v="0"/>
    <x v="2"/>
  </r>
  <r>
    <x v="635"/>
    <x v="1"/>
    <x v="0"/>
    <x v="2"/>
    <n v="99"/>
    <n v="9"/>
    <n v="891"/>
    <x v="0"/>
    <x v="0"/>
    <x v="0"/>
  </r>
  <r>
    <x v="635"/>
    <x v="2"/>
    <x v="0"/>
    <x v="3"/>
    <n v="499"/>
    <n v="3"/>
    <n v="1497"/>
    <x v="0"/>
    <x v="0"/>
    <x v="2"/>
  </r>
  <r>
    <x v="635"/>
    <x v="2"/>
    <x v="6"/>
    <x v="4"/>
    <n v="399"/>
    <n v="9"/>
    <n v="3591"/>
    <x v="1"/>
    <x v="1"/>
    <x v="1"/>
  </r>
  <r>
    <x v="635"/>
    <x v="1"/>
    <x v="4"/>
    <x v="1"/>
    <n v="299"/>
    <n v="10"/>
    <n v="2990"/>
    <x v="0"/>
    <x v="0"/>
    <x v="2"/>
  </r>
  <r>
    <x v="635"/>
    <x v="0"/>
    <x v="3"/>
    <x v="4"/>
    <n v="399"/>
    <n v="9"/>
    <n v="3591"/>
    <x v="0"/>
    <x v="0"/>
    <x v="3"/>
  </r>
  <r>
    <x v="635"/>
    <x v="2"/>
    <x v="6"/>
    <x v="0"/>
    <n v="199"/>
    <n v="7"/>
    <n v="1393"/>
    <x v="1"/>
    <x v="0"/>
    <x v="2"/>
  </r>
  <r>
    <x v="635"/>
    <x v="0"/>
    <x v="0"/>
    <x v="2"/>
    <n v="99"/>
    <n v="6"/>
    <n v="594"/>
    <x v="1"/>
    <x v="0"/>
    <x v="3"/>
  </r>
  <r>
    <x v="636"/>
    <x v="1"/>
    <x v="6"/>
    <x v="1"/>
    <n v="299"/>
    <n v="5"/>
    <n v="1495"/>
    <x v="0"/>
    <x v="0"/>
    <x v="0"/>
  </r>
  <r>
    <x v="637"/>
    <x v="0"/>
    <x v="2"/>
    <x v="1"/>
    <n v="299"/>
    <n v="3"/>
    <n v="897"/>
    <x v="0"/>
    <x v="0"/>
    <x v="3"/>
  </r>
  <r>
    <x v="637"/>
    <x v="2"/>
    <x v="6"/>
    <x v="1"/>
    <n v="299"/>
    <n v="7"/>
    <n v="2093"/>
    <x v="0"/>
    <x v="0"/>
    <x v="3"/>
  </r>
  <r>
    <x v="637"/>
    <x v="0"/>
    <x v="4"/>
    <x v="0"/>
    <n v="199"/>
    <n v="3"/>
    <n v="597"/>
    <x v="0"/>
    <x v="0"/>
    <x v="4"/>
  </r>
  <r>
    <x v="637"/>
    <x v="0"/>
    <x v="5"/>
    <x v="1"/>
    <n v="299"/>
    <n v="6"/>
    <n v="1794"/>
    <x v="0"/>
    <x v="0"/>
    <x v="2"/>
  </r>
  <r>
    <x v="637"/>
    <x v="1"/>
    <x v="4"/>
    <x v="0"/>
    <n v="199"/>
    <n v="2"/>
    <n v="398"/>
    <x v="0"/>
    <x v="0"/>
    <x v="2"/>
  </r>
  <r>
    <x v="637"/>
    <x v="1"/>
    <x v="4"/>
    <x v="0"/>
    <n v="199"/>
    <n v="2"/>
    <n v="398"/>
    <x v="0"/>
    <x v="0"/>
    <x v="2"/>
  </r>
  <r>
    <x v="637"/>
    <x v="1"/>
    <x v="3"/>
    <x v="2"/>
    <n v="99"/>
    <n v="8"/>
    <n v="792"/>
    <x v="0"/>
    <x v="0"/>
    <x v="0"/>
  </r>
  <r>
    <x v="638"/>
    <x v="2"/>
    <x v="1"/>
    <x v="0"/>
    <n v="199"/>
    <n v="2"/>
    <n v="398"/>
    <x v="0"/>
    <x v="0"/>
    <x v="0"/>
  </r>
  <r>
    <x v="638"/>
    <x v="1"/>
    <x v="6"/>
    <x v="0"/>
    <n v="199"/>
    <n v="4"/>
    <n v="796"/>
    <x v="1"/>
    <x v="0"/>
    <x v="3"/>
  </r>
  <r>
    <x v="638"/>
    <x v="0"/>
    <x v="0"/>
    <x v="0"/>
    <n v="199"/>
    <n v="10"/>
    <n v="1990"/>
    <x v="1"/>
    <x v="0"/>
    <x v="0"/>
  </r>
  <r>
    <x v="638"/>
    <x v="1"/>
    <x v="5"/>
    <x v="4"/>
    <n v="399"/>
    <n v="1"/>
    <n v="399"/>
    <x v="0"/>
    <x v="0"/>
    <x v="4"/>
  </r>
  <r>
    <x v="638"/>
    <x v="1"/>
    <x v="2"/>
    <x v="3"/>
    <n v="499"/>
    <n v="1"/>
    <n v="499"/>
    <x v="0"/>
    <x v="0"/>
    <x v="2"/>
  </r>
  <r>
    <x v="638"/>
    <x v="1"/>
    <x v="3"/>
    <x v="2"/>
    <n v="99"/>
    <n v="7"/>
    <n v="693"/>
    <x v="1"/>
    <x v="0"/>
    <x v="2"/>
  </r>
  <r>
    <x v="638"/>
    <x v="1"/>
    <x v="2"/>
    <x v="0"/>
    <n v="199"/>
    <n v="2"/>
    <n v="398"/>
    <x v="0"/>
    <x v="1"/>
    <x v="2"/>
  </r>
  <r>
    <x v="639"/>
    <x v="1"/>
    <x v="0"/>
    <x v="3"/>
    <n v="499"/>
    <n v="10"/>
    <n v="4990"/>
    <x v="1"/>
    <x v="0"/>
    <x v="2"/>
  </r>
  <r>
    <x v="639"/>
    <x v="2"/>
    <x v="2"/>
    <x v="4"/>
    <n v="399"/>
    <n v="3"/>
    <n v="1197"/>
    <x v="0"/>
    <x v="0"/>
    <x v="0"/>
  </r>
  <r>
    <x v="640"/>
    <x v="0"/>
    <x v="0"/>
    <x v="1"/>
    <n v="299"/>
    <n v="2"/>
    <n v="598"/>
    <x v="1"/>
    <x v="0"/>
    <x v="2"/>
  </r>
  <r>
    <x v="640"/>
    <x v="1"/>
    <x v="0"/>
    <x v="0"/>
    <n v="199"/>
    <n v="6"/>
    <n v="1194"/>
    <x v="1"/>
    <x v="0"/>
    <x v="2"/>
  </r>
  <r>
    <x v="640"/>
    <x v="1"/>
    <x v="1"/>
    <x v="3"/>
    <n v="499"/>
    <n v="5"/>
    <n v="2495"/>
    <x v="1"/>
    <x v="1"/>
    <x v="3"/>
  </r>
  <r>
    <x v="640"/>
    <x v="2"/>
    <x v="0"/>
    <x v="2"/>
    <n v="99"/>
    <n v="6"/>
    <n v="594"/>
    <x v="1"/>
    <x v="0"/>
    <x v="2"/>
  </r>
  <r>
    <x v="640"/>
    <x v="0"/>
    <x v="1"/>
    <x v="2"/>
    <n v="99"/>
    <n v="7"/>
    <n v="693"/>
    <x v="1"/>
    <x v="0"/>
    <x v="0"/>
  </r>
  <r>
    <x v="640"/>
    <x v="2"/>
    <x v="3"/>
    <x v="3"/>
    <n v="499"/>
    <n v="1"/>
    <n v="499"/>
    <x v="1"/>
    <x v="1"/>
    <x v="1"/>
  </r>
  <r>
    <x v="641"/>
    <x v="0"/>
    <x v="0"/>
    <x v="4"/>
    <n v="399"/>
    <n v="5"/>
    <n v="1995"/>
    <x v="1"/>
    <x v="0"/>
    <x v="4"/>
  </r>
  <r>
    <x v="641"/>
    <x v="2"/>
    <x v="6"/>
    <x v="2"/>
    <n v="99"/>
    <n v="10"/>
    <n v="990"/>
    <x v="0"/>
    <x v="0"/>
    <x v="4"/>
  </r>
  <r>
    <x v="642"/>
    <x v="0"/>
    <x v="5"/>
    <x v="1"/>
    <n v="299"/>
    <n v="1"/>
    <n v="299"/>
    <x v="0"/>
    <x v="0"/>
    <x v="1"/>
  </r>
  <r>
    <x v="642"/>
    <x v="1"/>
    <x v="6"/>
    <x v="0"/>
    <n v="199"/>
    <n v="6"/>
    <n v="1194"/>
    <x v="0"/>
    <x v="0"/>
    <x v="2"/>
  </r>
  <r>
    <x v="642"/>
    <x v="1"/>
    <x v="1"/>
    <x v="4"/>
    <n v="399"/>
    <n v="8"/>
    <n v="3192"/>
    <x v="1"/>
    <x v="0"/>
    <x v="2"/>
  </r>
  <r>
    <x v="642"/>
    <x v="0"/>
    <x v="1"/>
    <x v="1"/>
    <n v="299"/>
    <n v="4"/>
    <n v="1196"/>
    <x v="0"/>
    <x v="0"/>
    <x v="1"/>
  </r>
  <r>
    <x v="642"/>
    <x v="2"/>
    <x v="5"/>
    <x v="1"/>
    <n v="299"/>
    <n v="3"/>
    <n v="897"/>
    <x v="1"/>
    <x v="0"/>
    <x v="2"/>
  </r>
  <r>
    <x v="642"/>
    <x v="2"/>
    <x v="0"/>
    <x v="1"/>
    <n v="299"/>
    <n v="1"/>
    <n v="299"/>
    <x v="1"/>
    <x v="0"/>
    <x v="2"/>
  </r>
  <r>
    <x v="642"/>
    <x v="0"/>
    <x v="2"/>
    <x v="2"/>
    <n v="99"/>
    <n v="4"/>
    <n v="396"/>
    <x v="0"/>
    <x v="0"/>
    <x v="3"/>
  </r>
  <r>
    <x v="642"/>
    <x v="0"/>
    <x v="2"/>
    <x v="2"/>
    <n v="99"/>
    <n v="7"/>
    <n v="693"/>
    <x v="1"/>
    <x v="0"/>
    <x v="0"/>
  </r>
  <r>
    <x v="642"/>
    <x v="1"/>
    <x v="0"/>
    <x v="3"/>
    <n v="499"/>
    <n v="3"/>
    <n v="1497"/>
    <x v="0"/>
    <x v="0"/>
    <x v="1"/>
  </r>
  <r>
    <x v="642"/>
    <x v="0"/>
    <x v="5"/>
    <x v="2"/>
    <n v="99"/>
    <n v="4"/>
    <n v="396"/>
    <x v="0"/>
    <x v="0"/>
    <x v="1"/>
  </r>
  <r>
    <x v="642"/>
    <x v="1"/>
    <x v="6"/>
    <x v="2"/>
    <n v="99"/>
    <n v="2"/>
    <n v="198"/>
    <x v="0"/>
    <x v="0"/>
    <x v="2"/>
  </r>
  <r>
    <x v="642"/>
    <x v="2"/>
    <x v="4"/>
    <x v="4"/>
    <n v="399"/>
    <n v="7"/>
    <n v="2793"/>
    <x v="0"/>
    <x v="0"/>
    <x v="4"/>
  </r>
  <r>
    <x v="642"/>
    <x v="1"/>
    <x v="6"/>
    <x v="0"/>
    <n v="199"/>
    <n v="9"/>
    <n v="1791"/>
    <x v="1"/>
    <x v="0"/>
    <x v="0"/>
  </r>
  <r>
    <x v="642"/>
    <x v="2"/>
    <x v="1"/>
    <x v="3"/>
    <n v="499"/>
    <n v="4"/>
    <n v="1996"/>
    <x v="1"/>
    <x v="0"/>
    <x v="4"/>
  </r>
  <r>
    <x v="642"/>
    <x v="2"/>
    <x v="3"/>
    <x v="2"/>
    <n v="99"/>
    <n v="1"/>
    <n v="99"/>
    <x v="0"/>
    <x v="0"/>
    <x v="3"/>
  </r>
  <r>
    <x v="642"/>
    <x v="2"/>
    <x v="5"/>
    <x v="0"/>
    <n v="199"/>
    <n v="5"/>
    <n v="995"/>
    <x v="0"/>
    <x v="0"/>
    <x v="3"/>
  </r>
  <r>
    <x v="642"/>
    <x v="2"/>
    <x v="5"/>
    <x v="3"/>
    <n v="499"/>
    <n v="1"/>
    <n v="499"/>
    <x v="0"/>
    <x v="0"/>
    <x v="2"/>
  </r>
  <r>
    <x v="643"/>
    <x v="0"/>
    <x v="1"/>
    <x v="4"/>
    <n v="399"/>
    <n v="1"/>
    <n v="399"/>
    <x v="1"/>
    <x v="0"/>
    <x v="2"/>
  </r>
  <r>
    <x v="643"/>
    <x v="2"/>
    <x v="3"/>
    <x v="2"/>
    <n v="99"/>
    <n v="10"/>
    <n v="990"/>
    <x v="0"/>
    <x v="1"/>
    <x v="2"/>
  </r>
  <r>
    <x v="643"/>
    <x v="0"/>
    <x v="5"/>
    <x v="3"/>
    <n v="499"/>
    <n v="8"/>
    <n v="3992"/>
    <x v="0"/>
    <x v="0"/>
    <x v="4"/>
  </r>
  <r>
    <x v="643"/>
    <x v="2"/>
    <x v="5"/>
    <x v="1"/>
    <n v="299"/>
    <n v="7"/>
    <n v="2093"/>
    <x v="0"/>
    <x v="0"/>
    <x v="4"/>
  </r>
  <r>
    <x v="643"/>
    <x v="0"/>
    <x v="2"/>
    <x v="2"/>
    <n v="99"/>
    <n v="4"/>
    <n v="396"/>
    <x v="0"/>
    <x v="1"/>
    <x v="2"/>
  </r>
  <r>
    <x v="643"/>
    <x v="1"/>
    <x v="3"/>
    <x v="4"/>
    <n v="399"/>
    <n v="9"/>
    <n v="3591"/>
    <x v="0"/>
    <x v="0"/>
    <x v="4"/>
  </r>
  <r>
    <x v="643"/>
    <x v="1"/>
    <x v="6"/>
    <x v="4"/>
    <n v="399"/>
    <n v="7"/>
    <n v="2793"/>
    <x v="0"/>
    <x v="1"/>
    <x v="0"/>
  </r>
  <r>
    <x v="643"/>
    <x v="2"/>
    <x v="3"/>
    <x v="1"/>
    <n v="299"/>
    <n v="7"/>
    <n v="2093"/>
    <x v="1"/>
    <x v="0"/>
    <x v="2"/>
  </r>
  <r>
    <x v="643"/>
    <x v="0"/>
    <x v="5"/>
    <x v="4"/>
    <n v="399"/>
    <n v="1"/>
    <n v="399"/>
    <x v="0"/>
    <x v="1"/>
    <x v="0"/>
  </r>
  <r>
    <x v="643"/>
    <x v="2"/>
    <x v="1"/>
    <x v="3"/>
    <n v="499"/>
    <n v="5"/>
    <n v="2495"/>
    <x v="1"/>
    <x v="1"/>
    <x v="2"/>
  </r>
  <r>
    <x v="643"/>
    <x v="1"/>
    <x v="1"/>
    <x v="3"/>
    <n v="499"/>
    <n v="10"/>
    <n v="4990"/>
    <x v="1"/>
    <x v="0"/>
    <x v="3"/>
  </r>
  <r>
    <x v="644"/>
    <x v="1"/>
    <x v="0"/>
    <x v="3"/>
    <n v="499"/>
    <n v="9"/>
    <n v="4491"/>
    <x v="1"/>
    <x v="0"/>
    <x v="2"/>
  </r>
  <r>
    <x v="644"/>
    <x v="2"/>
    <x v="3"/>
    <x v="0"/>
    <n v="199"/>
    <n v="1"/>
    <n v="199"/>
    <x v="1"/>
    <x v="0"/>
    <x v="1"/>
  </r>
  <r>
    <x v="644"/>
    <x v="1"/>
    <x v="4"/>
    <x v="2"/>
    <n v="99"/>
    <n v="8"/>
    <n v="792"/>
    <x v="0"/>
    <x v="0"/>
    <x v="3"/>
  </r>
  <r>
    <x v="644"/>
    <x v="0"/>
    <x v="2"/>
    <x v="2"/>
    <n v="99"/>
    <n v="6"/>
    <n v="594"/>
    <x v="1"/>
    <x v="0"/>
    <x v="2"/>
  </r>
  <r>
    <x v="644"/>
    <x v="1"/>
    <x v="1"/>
    <x v="0"/>
    <n v="199"/>
    <n v="3"/>
    <n v="597"/>
    <x v="0"/>
    <x v="0"/>
    <x v="2"/>
  </r>
  <r>
    <x v="644"/>
    <x v="0"/>
    <x v="3"/>
    <x v="3"/>
    <n v="499"/>
    <n v="5"/>
    <n v="2495"/>
    <x v="0"/>
    <x v="0"/>
    <x v="2"/>
  </r>
  <r>
    <x v="644"/>
    <x v="2"/>
    <x v="4"/>
    <x v="0"/>
    <n v="199"/>
    <n v="8"/>
    <n v="1592"/>
    <x v="0"/>
    <x v="0"/>
    <x v="0"/>
  </r>
  <r>
    <x v="645"/>
    <x v="2"/>
    <x v="4"/>
    <x v="1"/>
    <n v="299"/>
    <n v="4"/>
    <n v="1196"/>
    <x v="0"/>
    <x v="0"/>
    <x v="2"/>
  </r>
  <r>
    <x v="645"/>
    <x v="1"/>
    <x v="5"/>
    <x v="1"/>
    <n v="299"/>
    <n v="8"/>
    <n v="2392"/>
    <x v="1"/>
    <x v="0"/>
    <x v="2"/>
  </r>
  <r>
    <x v="645"/>
    <x v="1"/>
    <x v="6"/>
    <x v="0"/>
    <n v="199"/>
    <n v="10"/>
    <n v="1990"/>
    <x v="0"/>
    <x v="0"/>
    <x v="1"/>
  </r>
  <r>
    <x v="645"/>
    <x v="1"/>
    <x v="1"/>
    <x v="0"/>
    <n v="199"/>
    <n v="3"/>
    <n v="597"/>
    <x v="0"/>
    <x v="0"/>
    <x v="0"/>
  </r>
  <r>
    <x v="646"/>
    <x v="2"/>
    <x v="3"/>
    <x v="2"/>
    <n v="99"/>
    <n v="4"/>
    <n v="396"/>
    <x v="1"/>
    <x v="0"/>
    <x v="0"/>
  </r>
  <r>
    <x v="646"/>
    <x v="1"/>
    <x v="3"/>
    <x v="0"/>
    <n v="199"/>
    <n v="3"/>
    <n v="597"/>
    <x v="1"/>
    <x v="1"/>
    <x v="3"/>
  </r>
  <r>
    <x v="646"/>
    <x v="1"/>
    <x v="0"/>
    <x v="4"/>
    <n v="399"/>
    <n v="6"/>
    <n v="2394"/>
    <x v="1"/>
    <x v="0"/>
    <x v="0"/>
  </r>
  <r>
    <x v="646"/>
    <x v="2"/>
    <x v="1"/>
    <x v="1"/>
    <n v="299"/>
    <n v="2"/>
    <n v="598"/>
    <x v="1"/>
    <x v="0"/>
    <x v="0"/>
  </r>
  <r>
    <x v="647"/>
    <x v="1"/>
    <x v="4"/>
    <x v="0"/>
    <n v="199"/>
    <n v="3"/>
    <n v="597"/>
    <x v="0"/>
    <x v="0"/>
    <x v="0"/>
  </r>
  <r>
    <x v="647"/>
    <x v="1"/>
    <x v="3"/>
    <x v="4"/>
    <n v="399"/>
    <n v="6"/>
    <n v="2394"/>
    <x v="0"/>
    <x v="0"/>
    <x v="0"/>
  </r>
  <r>
    <x v="647"/>
    <x v="2"/>
    <x v="3"/>
    <x v="2"/>
    <n v="99"/>
    <n v="2"/>
    <n v="198"/>
    <x v="0"/>
    <x v="0"/>
    <x v="2"/>
  </r>
  <r>
    <x v="648"/>
    <x v="2"/>
    <x v="4"/>
    <x v="4"/>
    <n v="399"/>
    <n v="5"/>
    <n v="1995"/>
    <x v="1"/>
    <x v="0"/>
    <x v="3"/>
  </r>
  <r>
    <x v="648"/>
    <x v="0"/>
    <x v="3"/>
    <x v="0"/>
    <n v="199"/>
    <n v="3"/>
    <n v="597"/>
    <x v="0"/>
    <x v="0"/>
    <x v="0"/>
  </r>
  <r>
    <x v="648"/>
    <x v="1"/>
    <x v="4"/>
    <x v="0"/>
    <n v="199"/>
    <n v="8"/>
    <n v="1592"/>
    <x v="0"/>
    <x v="0"/>
    <x v="2"/>
  </r>
  <r>
    <x v="648"/>
    <x v="1"/>
    <x v="0"/>
    <x v="3"/>
    <n v="499"/>
    <n v="7"/>
    <n v="3493"/>
    <x v="1"/>
    <x v="0"/>
    <x v="1"/>
  </r>
  <r>
    <x v="648"/>
    <x v="0"/>
    <x v="2"/>
    <x v="2"/>
    <n v="99"/>
    <n v="10"/>
    <n v="990"/>
    <x v="0"/>
    <x v="0"/>
    <x v="2"/>
  </r>
  <r>
    <x v="648"/>
    <x v="0"/>
    <x v="3"/>
    <x v="4"/>
    <n v="399"/>
    <n v="1"/>
    <n v="399"/>
    <x v="1"/>
    <x v="0"/>
    <x v="0"/>
  </r>
  <r>
    <x v="648"/>
    <x v="2"/>
    <x v="5"/>
    <x v="1"/>
    <n v="299"/>
    <n v="7"/>
    <n v="2093"/>
    <x v="0"/>
    <x v="0"/>
    <x v="3"/>
  </r>
  <r>
    <x v="648"/>
    <x v="0"/>
    <x v="3"/>
    <x v="3"/>
    <n v="499"/>
    <n v="10"/>
    <n v="4990"/>
    <x v="0"/>
    <x v="0"/>
    <x v="3"/>
  </r>
  <r>
    <x v="648"/>
    <x v="2"/>
    <x v="2"/>
    <x v="4"/>
    <n v="399"/>
    <n v="7"/>
    <n v="2793"/>
    <x v="0"/>
    <x v="0"/>
    <x v="2"/>
  </r>
  <r>
    <x v="649"/>
    <x v="0"/>
    <x v="2"/>
    <x v="4"/>
    <n v="399"/>
    <n v="6"/>
    <n v="2394"/>
    <x v="0"/>
    <x v="0"/>
    <x v="0"/>
  </r>
  <r>
    <x v="649"/>
    <x v="1"/>
    <x v="2"/>
    <x v="2"/>
    <n v="99"/>
    <n v="1"/>
    <n v="99"/>
    <x v="0"/>
    <x v="0"/>
    <x v="4"/>
  </r>
  <r>
    <x v="649"/>
    <x v="1"/>
    <x v="6"/>
    <x v="1"/>
    <n v="299"/>
    <n v="1"/>
    <n v="299"/>
    <x v="0"/>
    <x v="0"/>
    <x v="3"/>
  </r>
  <r>
    <x v="649"/>
    <x v="0"/>
    <x v="2"/>
    <x v="1"/>
    <n v="299"/>
    <n v="4"/>
    <n v="1196"/>
    <x v="0"/>
    <x v="0"/>
    <x v="2"/>
  </r>
  <r>
    <x v="650"/>
    <x v="1"/>
    <x v="6"/>
    <x v="1"/>
    <n v="299"/>
    <n v="8"/>
    <n v="2392"/>
    <x v="0"/>
    <x v="0"/>
    <x v="0"/>
  </r>
  <r>
    <x v="650"/>
    <x v="2"/>
    <x v="1"/>
    <x v="2"/>
    <n v="99"/>
    <n v="1"/>
    <n v="99"/>
    <x v="0"/>
    <x v="0"/>
    <x v="0"/>
  </r>
  <r>
    <x v="650"/>
    <x v="0"/>
    <x v="2"/>
    <x v="1"/>
    <n v="299"/>
    <n v="7"/>
    <n v="2093"/>
    <x v="0"/>
    <x v="0"/>
    <x v="4"/>
  </r>
  <r>
    <x v="650"/>
    <x v="1"/>
    <x v="5"/>
    <x v="1"/>
    <n v="299"/>
    <n v="1"/>
    <n v="299"/>
    <x v="1"/>
    <x v="0"/>
    <x v="1"/>
  </r>
  <r>
    <x v="651"/>
    <x v="0"/>
    <x v="5"/>
    <x v="1"/>
    <n v="299"/>
    <n v="6"/>
    <n v="1794"/>
    <x v="1"/>
    <x v="0"/>
    <x v="3"/>
  </r>
  <r>
    <x v="652"/>
    <x v="2"/>
    <x v="0"/>
    <x v="2"/>
    <n v="99"/>
    <n v="5"/>
    <n v="495"/>
    <x v="0"/>
    <x v="0"/>
    <x v="0"/>
  </r>
  <r>
    <x v="652"/>
    <x v="2"/>
    <x v="4"/>
    <x v="4"/>
    <n v="399"/>
    <n v="9"/>
    <n v="3591"/>
    <x v="0"/>
    <x v="0"/>
    <x v="2"/>
  </r>
  <r>
    <x v="652"/>
    <x v="2"/>
    <x v="3"/>
    <x v="3"/>
    <n v="499"/>
    <n v="7"/>
    <n v="3493"/>
    <x v="0"/>
    <x v="0"/>
    <x v="2"/>
  </r>
  <r>
    <x v="652"/>
    <x v="2"/>
    <x v="6"/>
    <x v="3"/>
    <n v="499"/>
    <n v="9"/>
    <n v="4491"/>
    <x v="0"/>
    <x v="0"/>
    <x v="2"/>
  </r>
  <r>
    <x v="652"/>
    <x v="0"/>
    <x v="3"/>
    <x v="2"/>
    <n v="99"/>
    <n v="3"/>
    <n v="297"/>
    <x v="0"/>
    <x v="0"/>
    <x v="0"/>
  </r>
  <r>
    <x v="652"/>
    <x v="0"/>
    <x v="3"/>
    <x v="3"/>
    <n v="499"/>
    <n v="5"/>
    <n v="2495"/>
    <x v="1"/>
    <x v="1"/>
    <x v="2"/>
  </r>
  <r>
    <x v="652"/>
    <x v="2"/>
    <x v="1"/>
    <x v="4"/>
    <n v="399"/>
    <n v="1"/>
    <n v="399"/>
    <x v="0"/>
    <x v="0"/>
    <x v="1"/>
  </r>
  <r>
    <x v="652"/>
    <x v="2"/>
    <x v="3"/>
    <x v="1"/>
    <n v="299"/>
    <n v="5"/>
    <n v="1495"/>
    <x v="0"/>
    <x v="0"/>
    <x v="1"/>
  </r>
  <r>
    <x v="652"/>
    <x v="1"/>
    <x v="2"/>
    <x v="2"/>
    <n v="99"/>
    <n v="3"/>
    <n v="297"/>
    <x v="0"/>
    <x v="0"/>
    <x v="3"/>
  </r>
  <r>
    <x v="653"/>
    <x v="1"/>
    <x v="1"/>
    <x v="4"/>
    <n v="399"/>
    <n v="4"/>
    <n v="1596"/>
    <x v="0"/>
    <x v="1"/>
    <x v="0"/>
  </r>
  <r>
    <x v="654"/>
    <x v="2"/>
    <x v="3"/>
    <x v="1"/>
    <n v="299"/>
    <n v="2"/>
    <n v="598"/>
    <x v="0"/>
    <x v="0"/>
    <x v="2"/>
  </r>
  <r>
    <x v="654"/>
    <x v="2"/>
    <x v="0"/>
    <x v="1"/>
    <n v="299"/>
    <n v="5"/>
    <n v="1495"/>
    <x v="0"/>
    <x v="0"/>
    <x v="2"/>
  </r>
  <r>
    <x v="654"/>
    <x v="2"/>
    <x v="6"/>
    <x v="2"/>
    <n v="99"/>
    <n v="4"/>
    <n v="396"/>
    <x v="0"/>
    <x v="0"/>
    <x v="2"/>
  </r>
  <r>
    <x v="654"/>
    <x v="2"/>
    <x v="1"/>
    <x v="0"/>
    <n v="199"/>
    <n v="5"/>
    <n v="995"/>
    <x v="1"/>
    <x v="0"/>
    <x v="2"/>
  </r>
  <r>
    <x v="654"/>
    <x v="2"/>
    <x v="2"/>
    <x v="1"/>
    <n v="299"/>
    <n v="8"/>
    <n v="2392"/>
    <x v="0"/>
    <x v="0"/>
    <x v="2"/>
  </r>
  <r>
    <x v="654"/>
    <x v="1"/>
    <x v="5"/>
    <x v="3"/>
    <n v="499"/>
    <n v="6"/>
    <n v="2994"/>
    <x v="0"/>
    <x v="0"/>
    <x v="2"/>
  </r>
  <r>
    <x v="654"/>
    <x v="0"/>
    <x v="0"/>
    <x v="2"/>
    <n v="99"/>
    <n v="5"/>
    <n v="495"/>
    <x v="1"/>
    <x v="0"/>
    <x v="3"/>
  </r>
  <r>
    <x v="654"/>
    <x v="2"/>
    <x v="6"/>
    <x v="0"/>
    <n v="199"/>
    <n v="9"/>
    <n v="1791"/>
    <x v="0"/>
    <x v="0"/>
    <x v="2"/>
  </r>
  <r>
    <x v="654"/>
    <x v="2"/>
    <x v="5"/>
    <x v="3"/>
    <n v="499"/>
    <n v="10"/>
    <n v="4990"/>
    <x v="1"/>
    <x v="0"/>
    <x v="3"/>
  </r>
  <r>
    <x v="654"/>
    <x v="0"/>
    <x v="0"/>
    <x v="1"/>
    <n v="299"/>
    <n v="8"/>
    <n v="2392"/>
    <x v="1"/>
    <x v="0"/>
    <x v="2"/>
  </r>
  <r>
    <x v="654"/>
    <x v="2"/>
    <x v="3"/>
    <x v="4"/>
    <n v="399"/>
    <n v="7"/>
    <n v="2793"/>
    <x v="1"/>
    <x v="0"/>
    <x v="1"/>
  </r>
  <r>
    <x v="654"/>
    <x v="1"/>
    <x v="1"/>
    <x v="0"/>
    <n v="199"/>
    <n v="2"/>
    <n v="398"/>
    <x v="0"/>
    <x v="0"/>
    <x v="3"/>
  </r>
  <r>
    <x v="654"/>
    <x v="2"/>
    <x v="5"/>
    <x v="0"/>
    <n v="199"/>
    <n v="5"/>
    <n v="995"/>
    <x v="0"/>
    <x v="0"/>
    <x v="2"/>
  </r>
  <r>
    <x v="654"/>
    <x v="0"/>
    <x v="5"/>
    <x v="2"/>
    <n v="99"/>
    <n v="1"/>
    <n v="99"/>
    <x v="0"/>
    <x v="0"/>
    <x v="4"/>
  </r>
  <r>
    <x v="654"/>
    <x v="1"/>
    <x v="3"/>
    <x v="3"/>
    <n v="499"/>
    <n v="6"/>
    <n v="2994"/>
    <x v="0"/>
    <x v="0"/>
    <x v="3"/>
  </r>
  <r>
    <x v="654"/>
    <x v="1"/>
    <x v="5"/>
    <x v="4"/>
    <n v="399"/>
    <n v="6"/>
    <n v="2394"/>
    <x v="0"/>
    <x v="0"/>
    <x v="2"/>
  </r>
  <r>
    <x v="654"/>
    <x v="2"/>
    <x v="0"/>
    <x v="0"/>
    <n v="199"/>
    <n v="4"/>
    <n v="796"/>
    <x v="0"/>
    <x v="0"/>
    <x v="0"/>
  </r>
  <r>
    <x v="654"/>
    <x v="1"/>
    <x v="2"/>
    <x v="1"/>
    <n v="299"/>
    <n v="2"/>
    <n v="598"/>
    <x v="0"/>
    <x v="0"/>
    <x v="2"/>
  </r>
  <r>
    <x v="654"/>
    <x v="2"/>
    <x v="3"/>
    <x v="2"/>
    <n v="99"/>
    <n v="4"/>
    <n v="396"/>
    <x v="0"/>
    <x v="0"/>
    <x v="2"/>
  </r>
  <r>
    <x v="654"/>
    <x v="2"/>
    <x v="6"/>
    <x v="0"/>
    <n v="199"/>
    <n v="8"/>
    <n v="1592"/>
    <x v="0"/>
    <x v="0"/>
    <x v="2"/>
  </r>
  <r>
    <x v="654"/>
    <x v="2"/>
    <x v="6"/>
    <x v="4"/>
    <n v="399"/>
    <n v="5"/>
    <n v="1995"/>
    <x v="0"/>
    <x v="0"/>
    <x v="3"/>
  </r>
  <r>
    <x v="654"/>
    <x v="2"/>
    <x v="5"/>
    <x v="3"/>
    <n v="499"/>
    <n v="2"/>
    <n v="998"/>
    <x v="0"/>
    <x v="0"/>
    <x v="0"/>
  </r>
  <r>
    <x v="654"/>
    <x v="1"/>
    <x v="1"/>
    <x v="0"/>
    <n v="199"/>
    <n v="8"/>
    <n v="1592"/>
    <x v="0"/>
    <x v="0"/>
    <x v="2"/>
  </r>
  <r>
    <x v="654"/>
    <x v="0"/>
    <x v="5"/>
    <x v="1"/>
    <n v="299"/>
    <n v="7"/>
    <n v="2093"/>
    <x v="0"/>
    <x v="1"/>
    <x v="0"/>
  </r>
  <r>
    <x v="654"/>
    <x v="1"/>
    <x v="3"/>
    <x v="3"/>
    <n v="499"/>
    <n v="7"/>
    <n v="3493"/>
    <x v="1"/>
    <x v="0"/>
    <x v="4"/>
  </r>
  <r>
    <x v="654"/>
    <x v="0"/>
    <x v="6"/>
    <x v="2"/>
    <n v="99"/>
    <n v="9"/>
    <n v="891"/>
    <x v="0"/>
    <x v="0"/>
    <x v="3"/>
  </r>
  <r>
    <x v="654"/>
    <x v="0"/>
    <x v="4"/>
    <x v="0"/>
    <n v="199"/>
    <n v="8"/>
    <n v="1592"/>
    <x v="0"/>
    <x v="0"/>
    <x v="0"/>
  </r>
  <r>
    <x v="654"/>
    <x v="2"/>
    <x v="3"/>
    <x v="2"/>
    <n v="99"/>
    <n v="4"/>
    <n v="396"/>
    <x v="0"/>
    <x v="0"/>
    <x v="0"/>
  </r>
  <r>
    <x v="655"/>
    <x v="2"/>
    <x v="1"/>
    <x v="3"/>
    <n v="499"/>
    <n v="9"/>
    <n v="4491"/>
    <x v="0"/>
    <x v="0"/>
    <x v="2"/>
  </r>
  <r>
    <x v="655"/>
    <x v="2"/>
    <x v="0"/>
    <x v="3"/>
    <n v="499"/>
    <n v="2"/>
    <n v="998"/>
    <x v="0"/>
    <x v="0"/>
    <x v="3"/>
  </r>
  <r>
    <x v="655"/>
    <x v="0"/>
    <x v="4"/>
    <x v="0"/>
    <n v="199"/>
    <n v="3"/>
    <n v="597"/>
    <x v="1"/>
    <x v="1"/>
    <x v="2"/>
  </r>
  <r>
    <x v="655"/>
    <x v="0"/>
    <x v="1"/>
    <x v="2"/>
    <n v="99"/>
    <n v="6"/>
    <n v="594"/>
    <x v="1"/>
    <x v="0"/>
    <x v="0"/>
  </r>
  <r>
    <x v="656"/>
    <x v="0"/>
    <x v="0"/>
    <x v="4"/>
    <n v="399"/>
    <n v="1"/>
    <n v="399"/>
    <x v="0"/>
    <x v="0"/>
    <x v="0"/>
  </r>
  <r>
    <x v="656"/>
    <x v="2"/>
    <x v="5"/>
    <x v="1"/>
    <n v="299"/>
    <n v="1"/>
    <n v="299"/>
    <x v="0"/>
    <x v="0"/>
    <x v="2"/>
  </r>
  <r>
    <x v="656"/>
    <x v="0"/>
    <x v="1"/>
    <x v="2"/>
    <n v="99"/>
    <n v="1"/>
    <n v="99"/>
    <x v="1"/>
    <x v="0"/>
    <x v="2"/>
  </r>
  <r>
    <x v="657"/>
    <x v="2"/>
    <x v="1"/>
    <x v="1"/>
    <n v="299"/>
    <n v="4"/>
    <n v="1196"/>
    <x v="0"/>
    <x v="0"/>
    <x v="4"/>
  </r>
  <r>
    <x v="657"/>
    <x v="0"/>
    <x v="0"/>
    <x v="1"/>
    <n v="299"/>
    <n v="2"/>
    <n v="598"/>
    <x v="1"/>
    <x v="0"/>
    <x v="0"/>
  </r>
  <r>
    <x v="658"/>
    <x v="0"/>
    <x v="4"/>
    <x v="2"/>
    <n v="99"/>
    <n v="4"/>
    <n v="396"/>
    <x v="0"/>
    <x v="0"/>
    <x v="3"/>
  </r>
  <r>
    <x v="658"/>
    <x v="0"/>
    <x v="1"/>
    <x v="1"/>
    <n v="299"/>
    <n v="3"/>
    <n v="897"/>
    <x v="0"/>
    <x v="1"/>
    <x v="3"/>
  </r>
  <r>
    <x v="658"/>
    <x v="1"/>
    <x v="3"/>
    <x v="0"/>
    <n v="199"/>
    <n v="5"/>
    <n v="995"/>
    <x v="1"/>
    <x v="0"/>
    <x v="2"/>
  </r>
  <r>
    <x v="658"/>
    <x v="1"/>
    <x v="2"/>
    <x v="4"/>
    <n v="399"/>
    <n v="9"/>
    <n v="3591"/>
    <x v="0"/>
    <x v="0"/>
    <x v="3"/>
  </r>
  <r>
    <x v="658"/>
    <x v="1"/>
    <x v="4"/>
    <x v="4"/>
    <n v="399"/>
    <n v="1"/>
    <n v="399"/>
    <x v="0"/>
    <x v="0"/>
    <x v="2"/>
  </r>
  <r>
    <x v="659"/>
    <x v="0"/>
    <x v="1"/>
    <x v="1"/>
    <n v="299"/>
    <n v="7"/>
    <n v="2093"/>
    <x v="0"/>
    <x v="0"/>
    <x v="3"/>
  </r>
  <r>
    <x v="659"/>
    <x v="2"/>
    <x v="4"/>
    <x v="0"/>
    <n v="199"/>
    <n v="9"/>
    <n v="1791"/>
    <x v="0"/>
    <x v="0"/>
    <x v="3"/>
  </r>
  <r>
    <x v="659"/>
    <x v="2"/>
    <x v="6"/>
    <x v="3"/>
    <n v="499"/>
    <n v="4"/>
    <n v="1996"/>
    <x v="0"/>
    <x v="0"/>
    <x v="0"/>
  </r>
  <r>
    <x v="660"/>
    <x v="1"/>
    <x v="5"/>
    <x v="3"/>
    <n v="499"/>
    <n v="10"/>
    <n v="4990"/>
    <x v="0"/>
    <x v="0"/>
    <x v="2"/>
  </r>
  <r>
    <x v="661"/>
    <x v="1"/>
    <x v="0"/>
    <x v="3"/>
    <n v="499"/>
    <n v="1"/>
    <n v="499"/>
    <x v="0"/>
    <x v="0"/>
    <x v="4"/>
  </r>
  <r>
    <x v="661"/>
    <x v="0"/>
    <x v="0"/>
    <x v="3"/>
    <n v="499"/>
    <n v="6"/>
    <n v="2994"/>
    <x v="0"/>
    <x v="0"/>
    <x v="3"/>
  </r>
  <r>
    <x v="661"/>
    <x v="0"/>
    <x v="3"/>
    <x v="0"/>
    <n v="199"/>
    <n v="4"/>
    <n v="796"/>
    <x v="1"/>
    <x v="0"/>
    <x v="1"/>
  </r>
  <r>
    <x v="661"/>
    <x v="2"/>
    <x v="3"/>
    <x v="1"/>
    <n v="299"/>
    <n v="1"/>
    <n v="299"/>
    <x v="1"/>
    <x v="0"/>
    <x v="2"/>
  </r>
  <r>
    <x v="661"/>
    <x v="0"/>
    <x v="0"/>
    <x v="4"/>
    <n v="399"/>
    <n v="6"/>
    <n v="2394"/>
    <x v="0"/>
    <x v="0"/>
    <x v="3"/>
  </r>
  <r>
    <x v="662"/>
    <x v="1"/>
    <x v="1"/>
    <x v="4"/>
    <n v="399"/>
    <n v="4"/>
    <n v="1596"/>
    <x v="0"/>
    <x v="0"/>
    <x v="2"/>
  </r>
  <r>
    <x v="662"/>
    <x v="0"/>
    <x v="6"/>
    <x v="1"/>
    <n v="299"/>
    <n v="8"/>
    <n v="2392"/>
    <x v="0"/>
    <x v="0"/>
    <x v="3"/>
  </r>
  <r>
    <x v="662"/>
    <x v="1"/>
    <x v="6"/>
    <x v="2"/>
    <n v="99"/>
    <n v="3"/>
    <n v="297"/>
    <x v="0"/>
    <x v="0"/>
    <x v="2"/>
  </r>
  <r>
    <x v="662"/>
    <x v="0"/>
    <x v="5"/>
    <x v="0"/>
    <n v="199"/>
    <n v="1"/>
    <n v="199"/>
    <x v="1"/>
    <x v="0"/>
    <x v="4"/>
  </r>
  <r>
    <x v="662"/>
    <x v="0"/>
    <x v="4"/>
    <x v="4"/>
    <n v="399"/>
    <n v="1"/>
    <n v="399"/>
    <x v="1"/>
    <x v="0"/>
    <x v="3"/>
  </r>
  <r>
    <x v="662"/>
    <x v="2"/>
    <x v="4"/>
    <x v="1"/>
    <n v="299"/>
    <n v="7"/>
    <n v="2093"/>
    <x v="0"/>
    <x v="0"/>
    <x v="1"/>
  </r>
  <r>
    <x v="662"/>
    <x v="1"/>
    <x v="1"/>
    <x v="3"/>
    <n v="499"/>
    <n v="4"/>
    <n v="1996"/>
    <x v="0"/>
    <x v="0"/>
    <x v="4"/>
  </r>
  <r>
    <x v="662"/>
    <x v="2"/>
    <x v="2"/>
    <x v="3"/>
    <n v="499"/>
    <n v="3"/>
    <n v="1497"/>
    <x v="0"/>
    <x v="0"/>
    <x v="2"/>
  </r>
  <r>
    <x v="662"/>
    <x v="2"/>
    <x v="0"/>
    <x v="3"/>
    <n v="499"/>
    <n v="9"/>
    <n v="4491"/>
    <x v="1"/>
    <x v="0"/>
    <x v="2"/>
  </r>
  <r>
    <x v="662"/>
    <x v="2"/>
    <x v="2"/>
    <x v="1"/>
    <n v="299"/>
    <n v="8"/>
    <n v="2392"/>
    <x v="0"/>
    <x v="0"/>
    <x v="1"/>
  </r>
  <r>
    <x v="662"/>
    <x v="0"/>
    <x v="4"/>
    <x v="2"/>
    <n v="99"/>
    <n v="5"/>
    <n v="495"/>
    <x v="1"/>
    <x v="0"/>
    <x v="2"/>
  </r>
  <r>
    <x v="663"/>
    <x v="0"/>
    <x v="0"/>
    <x v="0"/>
    <n v="199"/>
    <n v="3"/>
    <n v="597"/>
    <x v="0"/>
    <x v="0"/>
    <x v="2"/>
  </r>
  <r>
    <x v="663"/>
    <x v="0"/>
    <x v="4"/>
    <x v="0"/>
    <n v="199"/>
    <n v="4"/>
    <n v="796"/>
    <x v="0"/>
    <x v="0"/>
    <x v="0"/>
  </r>
  <r>
    <x v="663"/>
    <x v="1"/>
    <x v="0"/>
    <x v="1"/>
    <n v="299"/>
    <n v="1"/>
    <n v="299"/>
    <x v="1"/>
    <x v="0"/>
    <x v="2"/>
  </r>
  <r>
    <x v="663"/>
    <x v="1"/>
    <x v="0"/>
    <x v="0"/>
    <n v="199"/>
    <n v="3"/>
    <n v="597"/>
    <x v="1"/>
    <x v="0"/>
    <x v="3"/>
  </r>
  <r>
    <x v="664"/>
    <x v="0"/>
    <x v="4"/>
    <x v="0"/>
    <n v="199"/>
    <n v="9"/>
    <n v="1791"/>
    <x v="0"/>
    <x v="0"/>
    <x v="2"/>
  </r>
  <r>
    <x v="664"/>
    <x v="0"/>
    <x v="5"/>
    <x v="2"/>
    <n v="99"/>
    <n v="7"/>
    <n v="693"/>
    <x v="0"/>
    <x v="0"/>
    <x v="1"/>
  </r>
  <r>
    <x v="664"/>
    <x v="0"/>
    <x v="4"/>
    <x v="2"/>
    <n v="99"/>
    <n v="5"/>
    <n v="495"/>
    <x v="0"/>
    <x v="0"/>
    <x v="2"/>
  </r>
  <r>
    <x v="664"/>
    <x v="0"/>
    <x v="4"/>
    <x v="3"/>
    <n v="499"/>
    <n v="8"/>
    <n v="3992"/>
    <x v="0"/>
    <x v="0"/>
    <x v="4"/>
  </r>
  <r>
    <x v="664"/>
    <x v="0"/>
    <x v="3"/>
    <x v="2"/>
    <n v="99"/>
    <n v="1"/>
    <n v="99"/>
    <x v="0"/>
    <x v="0"/>
    <x v="1"/>
  </r>
  <r>
    <x v="664"/>
    <x v="1"/>
    <x v="4"/>
    <x v="3"/>
    <n v="499"/>
    <n v="7"/>
    <n v="3493"/>
    <x v="0"/>
    <x v="0"/>
    <x v="3"/>
  </r>
  <r>
    <x v="664"/>
    <x v="2"/>
    <x v="4"/>
    <x v="4"/>
    <n v="399"/>
    <n v="9"/>
    <n v="3591"/>
    <x v="1"/>
    <x v="0"/>
    <x v="4"/>
  </r>
  <r>
    <x v="664"/>
    <x v="2"/>
    <x v="3"/>
    <x v="0"/>
    <n v="199"/>
    <n v="9"/>
    <n v="1791"/>
    <x v="1"/>
    <x v="0"/>
    <x v="2"/>
  </r>
  <r>
    <x v="664"/>
    <x v="0"/>
    <x v="0"/>
    <x v="2"/>
    <n v="99"/>
    <n v="7"/>
    <n v="693"/>
    <x v="1"/>
    <x v="0"/>
    <x v="3"/>
  </r>
  <r>
    <x v="664"/>
    <x v="1"/>
    <x v="6"/>
    <x v="3"/>
    <n v="499"/>
    <n v="2"/>
    <n v="998"/>
    <x v="0"/>
    <x v="0"/>
    <x v="2"/>
  </r>
  <r>
    <x v="665"/>
    <x v="1"/>
    <x v="1"/>
    <x v="0"/>
    <n v="199"/>
    <n v="2"/>
    <n v="398"/>
    <x v="0"/>
    <x v="0"/>
    <x v="1"/>
  </r>
  <r>
    <x v="665"/>
    <x v="2"/>
    <x v="6"/>
    <x v="1"/>
    <n v="299"/>
    <n v="5"/>
    <n v="1495"/>
    <x v="0"/>
    <x v="0"/>
    <x v="2"/>
  </r>
  <r>
    <x v="665"/>
    <x v="0"/>
    <x v="2"/>
    <x v="0"/>
    <n v="199"/>
    <n v="7"/>
    <n v="1393"/>
    <x v="0"/>
    <x v="0"/>
    <x v="2"/>
  </r>
  <r>
    <x v="665"/>
    <x v="2"/>
    <x v="1"/>
    <x v="3"/>
    <n v="499"/>
    <n v="1"/>
    <n v="499"/>
    <x v="0"/>
    <x v="0"/>
    <x v="0"/>
  </r>
  <r>
    <x v="665"/>
    <x v="1"/>
    <x v="6"/>
    <x v="2"/>
    <n v="99"/>
    <n v="4"/>
    <n v="396"/>
    <x v="0"/>
    <x v="0"/>
    <x v="2"/>
  </r>
  <r>
    <x v="666"/>
    <x v="1"/>
    <x v="3"/>
    <x v="3"/>
    <n v="499"/>
    <n v="5"/>
    <n v="2495"/>
    <x v="0"/>
    <x v="0"/>
    <x v="2"/>
  </r>
  <r>
    <x v="667"/>
    <x v="1"/>
    <x v="6"/>
    <x v="1"/>
    <n v="299"/>
    <n v="9"/>
    <n v="2691"/>
    <x v="1"/>
    <x v="0"/>
    <x v="3"/>
  </r>
  <r>
    <x v="668"/>
    <x v="1"/>
    <x v="0"/>
    <x v="1"/>
    <n v="299"/>
    <n v="5"/>
    <n v="1495"/>
    <x v="0"/>
    <x v="0"/>
    <x v="1"/>
  </r>
  <r>
    <x v="668"/>
    <x v="0"/>
    <x v="6"/>
    <x v="0"/>
    <n v="199"/>
    <n v="2"/>
    <n v="398"/>
    <x v="0"/>
    <x v="0"/>
    <x v="2"/>
  </r>
  <r>
    <x v="668"/>
    <x v="1"/>
    <x v="5"/>
    <x v="3"/>
    <n v="499"/>
    <n v="9"/>
    <n v="4491"/>
    <x v="0"/>
    <x v="0"/>
    <x v="2"/>
  </r>
  <r>
    <x v="668"/>
    <x v="1"/>
    <x v="0"/>
    <x v="1"/>
    <n v="299"/>
    <n v="3"/>
    <n v="897"/>
    <x v="0"/>
    <x v="0"/>
    <x v="4"/>
  </r>
  <r>
    <x v="668"/>
    <x v="2"/>
    <x v="4"/>
    <x v="3"/>
    <n v="499"/>
    <n v="1"/>
    <n v="499"/>
    <x v="0"/>
    <x v="0"/>
    <x v="2"/>
  </r>
  <r>
    <x v="669"/>
    <x v="2"/>
    <x v="2"/>
    <x v="3"/>
    <n v="499"/>
    <n v="7"/>
    <n v="3493"/>
    <x v="0"/>
    <x v="0"/>
    <x v="2"/>
  </r>
  <r>
    <x v="669"/>
    <x v="2"/>
    <x v="2"/>
    <x v="0"/>
    <n v="199"/>
    <n v="5"/>
    <n v="995"/>
    <x v="0"/>
    <x v="0"/>
    <x v="4"/>
  </r>
  <r>
    <x v="669"/>
    <x v="0"/>
    <x v="5"/>
    <x v="0"/>
    <n v="199"/>
    <n v="8"/>
    <n v="1592"/>
    <x v="0"/>
    <x v="0"/>
    <x v="2"/>
  </r>
  <r>
    <x v="669"/>
    <x v="0"/>
    <x v="5"/>
    <x v="0"/>
    <n v="199"/>
    <n v="8"/>
    <n v="1592"/>
    <x v="0"/>
    <x v="0"/>
    <x v="4"/>
  </r>
  <r>
    <x v="669"/>
    <x v="0"/>
    <x v="0"/>
    <x v="0"/>
    <n v="199"/>
    <n v="7"/>
    <n v="1393"/>
    <x v="0"/>
    <x v="1"/>
    <x v="0"/>
  </r>
  <r>
    <x v="669"/>
    <x v="1"/>
    <x v="4"/>
    <x v="4"/>
    <n v="399"/>
    <n v="2"/>
    <n v="798"/>
    <x v="1"/>
    <x v="0"/>
    <x v="0"/>
  </r>
  <r>
    <x v="669"/>
    <x v="0"/>
    <x v="6"/>
    <x v="2"/>
    <n v="99"/>
    <n v="3"/>
    <n v="297"/>
    <x v="1"/>
    <x v="0"/>
    <x v="3"/>
  </r>
  <r>
    <x v="669"/>
    <x v="1"/>
    <x v="2"/>
    <x v="2"/>
    <n v="99"/>
    <n v="7"/>
    <n v="693"/>
    <x v="1"/>
    <x v="0"/>
    <x v="1"/>
  </r>
  <r>
    <x v="669"/>
    <x v="1"/>
    <x v="0"/>
    <x v="2"/>
    <n v="99"/>
    <n v="1"/>
    <n v="99"/>
    <x v="0"/>
    <x v="0"/>
    <x v="4"/>
  </r>
  <r>
    <x v="669"/>
    <x v="2"/>
    <x v="3"/>
    <x v="4"/>
    <n v="399"/>
    <n v="9"/>
    <n v="3591"/>
    <x v="1"/>
    <x v="0"/>
    <x v="3"/>
  </r>
  <r>
    <x v="670"/>
    <x v="2"/>
    <x v="4"/>
    <x v="3"/>
    <n v="499"/>
    <n v="7"/>
    <n v="3493"/>
    <x v="0"/>
    <x v="0"/>
    <x v="2"/>
  </r>
  <r>
    <x v="671"/>
    <x v="2"/>
    <x v="3"/>
    <x v="1"/>
    <n v="299"/>
    <n v="6"/>
    <n v="1794"/>
    <x v="1"/>
    <x v="0"/>
    <x v="0"/>
  </r>
  <r>
    <x v="671"/>
    <x v="0"/>
    <x v="0"/>
    <x v="0"/>
    <n v="199"/>
    <n v="9"/>
    <n v="1791"/>
    <x v="1"/>
    <x v="0"/>
    <x v="0"/>
  </r>
  <r>
    <x v="671"/>
    <x v="0"/>
    <x v="0"/>
    <x v="1"/>
    <n v="299"/>
    <n v="6"/>
    <n v="1794"/>
    <x v="0"/>
    <x v="0"/>
    <x v="1"/>
  </r>
  <r>
    <x v="671"/>
    <x v="2"/>
    <x v="5"/>
    <x v="3"/>
    <n v="499"/>
    <n v="9"/>
    <n v="4491"/>
    <x v="1"/>
    <x v="0"/>
    <x v="3"/>
  </r>
  <r>
    <x v="671"/>
    <x v="1"/>
    <x v="3"/>
    <x v="4"/>
    <n v="399"/>
    <n v="3"/>
    <n v="1197"/>
    <x v="0"/>
    <x v="0"/>
    <x v="3"/>
  </r>
  <r>
    <x v="672"/>
    <x v="1"/>
    <x v="3"/>
    <x v="0"/>
    <n v="199"/>
    <n v="9"/>
    <n v="1791"/>
    <x v="0"/>
    <x v="0"/>
    <x v="2"/>
  </r>
  <r>
    <x v="672"/>
    <x v="1"/>
    <x v="6"/>
    <x v="0"/>
    <n v="199"/>
    <n v="2"/>
    <n v="398"/>
    <x v="1"/>
    <x v="0"/>
    <x v="2"/>
  </r>
  <r>
    <x v="672"/>
    <x v="0"/>
    <x v="4"/>
    <x v="3"/>
    <n v="499"/>
    <n v="7"/>
    <n v="3493"/>
    <x v="0"/>
    <x v="0"/>
    <x v="2"/>
  </r>
  <r>
    <x v="673"/>
    <x v="1"/>
    <x v="6"/>
    <x v="2"/>
    <n v="99"/>
    <n v="9"/>
    <n v="891"/>
    <x v="1"/>
    <x v="0"/>
    <x v="2"/>
  </r>
  <r>
    <x v="674"/>
    <x v="2"/>
    <x v="3"/>
    <x v="2"/>
    <n v="99"/>
    <n v="1"/>
    <n v="99"/>
    <x v="0"/>
    <x v="0"/>
    <x v="2"/>
  </r>
  <r>
    <x v="674"/>
    <x v="1"/>
    <x v="0"/>
    <x v="2"/>
    <n v="99"/>
    <n v="5"/>
    <n v="495"/>
    <x v="0"/>
    <x v="0"/>
    <x v="4"/>
  </r>
  <r>
    <x v="674"/>
    <x v="1"/>
    <x v="1"/>
    <x v="4"/>
    <n v="399"/>
    <n v="2"/>
    <n v="798"/>
    <x v="0"/>
    <x v="1"/>
    <x v="3"/>
  </r>
  <r>
    <x v="675"/>
    <x v="2"/>
    <x v="2"/>
    <x v="4"/>
    <n v="399"/>
    <n v="2"/>
    <n v="798"/>
    <x v="0"/>
    <x v="0"/>
    <x v="2"/>
  </r>
  <r>
    <x v="675"/>
    <x v="0"/>
    <x v="4"/>
    <x v="0"/>
    <n v="199"/>
    <n v="4"/>
    <n v="796"/>
    <x v="1"/>
    <x v="0"/>
    <x v="0"/>
  </r>
  <r>
    <x v="675"/>
    <x v="0"/>
    <x v="0"/>
    <x v="2"/>
    <n v="99"/>
    <n v="5"/>
    <n v="495"/>
    <x v="1"/>
    <x v="0"/>
    <x v="2"/>
  </r>
  <r>
    <x v="675"/>
    <x v="1"/>
    <x v="6"/>
    <x v="1"/>
    <n v="299"/>
    <n v="2"/>
    <n v="598"/>
    <x v="0"/>
    <x v="0"/>
    <x v="0"/>
  </r>
  <r>
    <x v="675"/>
    <x v="2"/>
    <x v="0"/>
    <x v="4"/>
    <n v="399"/>
    <n v="1"/>
    <n v="399"/>
    <x v="0"/>
    <x v="0"/>
    <x v="2"/>
  </r>
  <r>
    <x v="675"/>
    <x v="2"/>
    <x v="6"/>
    <x v="1"/>
    <n v="299"/>
    <n v="6"/>
    <n v="1794"/>
    <x v="1"/>
    <x v="0"/>
    <x v="2"/>
  </r>
  <r>
    <x v="675"/>
    <x v="2"/>
    <x v="5"/>
    <x v="0"/>
    <n v="199"/>
    <n v="10"/>
    <n v="1990"/>
    <x v="0"/>
    <x v="0"/>
    <x v="2"/>
  </r>
  <r>
    <x v="675"/>
    <x v="1"/>
    <x v="6"/>
    <x v="3"/>
    <n v="499"/>
    <n v="6"/>
    <n v="2994"/>
    <x v="0"/>
    <x v="0"/>
    <x v="2"/>
  </r>
  <r>
    <x v="675"/>
    <x v="1"/>
    <x v="0"/>
    <x v="0"/>
    <n v="199"/>
    <n v="5"/>
    <n v="995"/>
    <x v="0"/>
    <x v="0"/>
    <x v="4"/>
  </r>
  <r>
    <x v="675"/>
    <x v="2"/>
    <x v="5"/>
    <x v="0"/>
    <n v="199"/>
    <n v="7"/>
    <n v="1393"/>
    <x v="0"/>
    <x v="0"/>
    <x v="2"/>
  </r>
  <r>
    <x v="676"/>
    <x v="2"/>
    <x v="1"/>
    <x v="0"/>
    <n v="199"/>
    <n v="10"/>
    <n v="1990"/>
    <x v="1"/>
    <x v="0"/>
    <x v="3"/>
  </r>
  <r>
    <x v="677"/>
    <x v="1"/>
    <x v="2"/>
    <x v="4"/>
    <n v="399"/>
    <n v="4"/>
    <n v="1596"/>
    <x v="0"/>
    <x v="0"/>
    <x v="2"/>
  </r>
  <r>
    <x v="677"/>
    <x v="1"/>
    <x v="0"/>
    <x v="0"/>
    <n v="199"/>
    <n v="3"/>
    <n v="597"/>
    <x v="0"/>
    <x v="0"/>
    <x v="0"/>
  </r>
  <r>
    <x v="677"/>
    <x v="0"/>
    <x v="4"/>
    <x v="0"/>
    <n v="199"/>
    <n v="6"/>
    <n v="1194"/>
    <x v="0"/>
    <x v="0"/>
    <x v="3"/>
  </r>
  <r>
    <x v="678"/>
    <x v="0"/>
    <x v="6"/>
    <x v="3"/>
    <n v="499"/>
    <n v="4"/>
    <n v="1996"/>
    <x v="0"/>
    <x v="1"/>
    <x v="3"/>
  </r>
  <r>
    <x v="678"/>
    <x v="2"/>
    <x v="2"/>
    <x v="1"/>
    <n v="299"/>
    <n v="4"/>
    <n v="1196"/>
    <x v="0"/>
    <x v="0"/>
    <x v="2"/>
  </r>
  <r>
    <x v="678"/>
    <x v="0"/>
    <x v="1"/>
    <x v="4"/>
    <n v="399"/>
    <n v="5"/>
    <n v="1995"/>
    <x v="0"/>
    <x v="0"/>
    <x v="3"/>
  </r>
  <r>
    <x v="678"/>
    <x v="0"/>
    <x v="5"/>
    <x v="4"/>
    <n v="399"/>
    <n v="1"/>
    <n v="399"/>
    <x v="1"/>
    <x v="1"/>
    <x v="4"/>
  </r>
  <r>
    <x v="678"/>
    <x v="2"/>
    <x v="4"/>
    <x v="1"/>
    <n v="299"/>
    <n v="1"/>
    <n v="299"/>
    <x v="0"/>
    <x v="0"/>
    <x v="2"/>
  </r>
  <r>
    <x v="678"/>
    <x v="0"/>
    <x v="4"/>
    <x v="3"/>
    <n v="499"/>
    <n v="5"/>
    <n v="2495"/>
    <x v="0"/>
    <x v="0"/>
    <x v="2"/>
  </r>
  <r>
    <x v="678"/>
    <x v="1"/>
    <x v="0"/>
    <x v="0"/>
    <n v="199"/>
    <n v="10"/>
    <n v="1990"/>
    <x v="1"/>
    <x v="0"/>
    <x v="0"/>
  </r>
  <r>
    <x v="678"/>
    <x v="2"/>
    <x v="1"/>
    <x v="3"/>
    <n v="499"/>
    <n v="3"/>
    <n v="1497"/>
    <x v="0"/>
    <x v="0"/>
    <x v="2"/>
  </r>
  <r>
    <x v="678"/>
    <x v="0"/>
    <x v="3"/>
    <x v="1"/>
    <n v="299"/>
    <n v="10"/>
    <n v="2990"/>
    <x v="0"/>
    <x v="0"/>
    <x v="0"/>
  </r>
  <r>
    <x v="679"/>
    <x v="0"/>
    <x v="5"/>
    <x v="4"/>
    <n v="399"/>
    <n v="7"/>
    <n v="2793"/>
    <x v="1"/>
    <x v="0"/>
    <x v="4"/>
  </r>
  <r>
    <x v="679"/>
    <x v="2"/>
    <x v="1"/>
    <x v="0"/>
    <n v="199"/>
    <n v="5"/>
    <n v="995"/>
    <x v="1"/>
    <x v="0"/>
    <x v="3"/>
  </r>
  <r>
    <x v="680"/>
    <x v="0"/>
    <x v="5"/>
    <x v="4"/>
    <n v="399"/>
    <n v="10"/>
    <n v="3990"/>
    <x v="0"/>
    <x v="0"/>
    <x v="2"/>
  </r>
  <r>
    <x v="680"/>
    <x v="1"/>
    <x v="0"/>
    <x v="0"/>
    <n v="199"/>
    <n v="10"/>
    <n v="1990"/>
    <x v="0"/>
    <x v="0"/>
    <x v="2"/>
  </r>
  <r>
    <x v="680"/>
    <x v="1"/>
    <x v="0"/>
    <x v="2"/>
    <n v="99"/>
    <n v="8"/>
    <n v="792"/>
    <x v="0"/>
    <x v="0"/>
    <x v="2"/>
  </r>
  <r>
    <x v="680"/>
    <x v="1"/>
    <x v="1"/>
    <x v="3"/>
    <n v="499"/>
    <n v="2"/>
    <n v="998"/>
    <x v="0"/>
    <x v="0"/>
    <x v="0"/>
  </r>
  <r>
    <x v="680"/>
    <x v="2"/>
    <x v="3"/>
    <x v="0"/>
    <n v="199"/>
    <n v="10"/>
    <n v="1990"/>
    <x v="0"/>
    <x v="0"/>
    <x v="0"/>
  </r>
  <r>
    <x v="681"/>
    <x v="0"/>
    <x v="0"/>
    <x v="4"/>
    <n v="399"/>
    <n v="10"/>
    <n v="3990"/>
    <x v="1"/>
    <x v="0"/>
    <x v="2"/>
  </r>
  <r>
    <x v="681"/>
    <x v="1"/>
    <x v="1"/>
    <x v="2"/>
    <n v="99"/>
    <n v="8"/>
    <n v="792"/>
    <x v="1"/>
    <x v="0"/>
    <x v="0"/>
  </r>
  <r>
    <x v="681"/>
    <x v="2"/>
    <x v="4"/>
    <x v="2"/>
    <n v="99"/>
    <n v="8"/>
    <n v="792"/>
    <x v="1"/>
    <x v="0"/>
    <x v="3"/>
  </r>
  <r>
    <x v="681"/>
    <x v="2"/>
    <x v="5"/>
    <x v="1"/>
    <n v="299"/>
    <n v="4"/>
    <n v="1196"/>
    <x v="0"/>
    <x v="0"/>
    <x v="2"/>
  </r>
  <r>
    <x v="681"/>
    <x v="0"/>
    <x v="3"/>
    <x v="3"/>
    <n v="499"/>
    <n v="9"/>
    <n v="4491"/>
    <x v="0"/>
    <x v="1"/>
    <x v="2"/>
  </r>
  <r>
    <x v="681"/>
    <x v="0"/>
    <x v="0"/>
    <x v="2"/>
    <n v="99"/>
    <n v="5"/>
    <n v="495"/>
    <x v="0"/>
    <x v="0"/>
    <x v="1"/>
  </r>
  <r>
    <x v="681"/>
    <x v="0"/>
    <x v="1"/>
    <x v="4"/>
    <n v="399"/>
    <n v="2"/>
    <n v="798"/>
    <x v="0"/>
    <x v="0"/>
    <x v="1"/>
  </r>
  <r>
    <x v="681"/>
    <x v="1"/>
    <x v="5"/>
    <x v="3"/>
    <n v="499"/>
    <n v="10"/>
    <n v="4990"/>
    <x v="0"/>
    <x v="0"/>
    <x v="2"/>
  </r>
  <r>
    <x v="682"/>
    <x v="0"/>
    <x v="1"/>
    <x v="0"/>
    <n v="199"/>
    <n v="6"/>
    <n v="1194"/>
    <x v="0"/>
    <x v="1"/>
    <x v="2"/>
  </r>
  <r>
    <x v="682"/>
    <x v="0"/>
    <x v="6"/>
    <x v="3"/>
    <n v="499"/>
    <n v="10"/>
    <n v="4990"/>
    <x v="1"/>
    <x v="0"/>
    <x v="0"/>
  </r>
  <r>
    <x v="682"/>
    <x v="1"/>
    <x v="5"/>
    <x v="3"/>
    <n v="499"/>
    <n v="4"/>
    <n v="1996"/>
    <x v="0"/>
    <x v="0"/>
    <x v="2"/>
  </r>
  <r>
    <x v="682"/>
    <x v="0"/>
    <x v="1"/>
    <x v="1"/>
    <n v="299"/>
    <n v="7"/>
    <n v="2093"/>
    <x v="0"/>
    <x v="0"/>
    <x v="2"/>
  </r>
  <r>
    <x v="682"/>
    <x v="2"/>
    <x v="5"/>
    <x v="3"/>
    <n v="499"/>
    <n v="1"/>
    <n v="499"/>
    <x v="1"/>
    <x v="0"/>
    <x v="3"/>
  </r>
  <r>
    <x v="682"/>
    <x v="1"/>
    <x v="3"/>
    <x v="2"/>
    <n v="99"/>
    <n v="10"/>
    <n v="990"/>
    <x v="1"/>
    <x v="0"/>
    <x v="2"/>
  </r>
  <r>
    <x v="682"/>
    <x v="0"/>
    <x v="1"/>
    <x v="3"/>
    <n v="499"/>
    <n v="4"/>
    <n v="1996"/>
    <x v="0"/>
    <x v="0"/>
    <x v="2"/>
  </r>
  <r>
    <x v="683"/>
    <x v="0"/>
    <x v="6"/>
    <x v="2"/>
    <n v="99"/>
    <n v="5"/>
    <n v="495"/>
    <x v="1"/>
    <x v="0"/>
    <x v="3"/>
  </r>
  <r>
    <x v="683"/>
    <x v="0"/>
    <x v="5"/>
    <x v="3"/>
    <n v="499"/>
    <n v="2"/>
    <n v="998"/>
    <x v="1"/>
    <x v="0"/>
    <x v="0"/>
  </r>
  <r>
    <x v="684"/>
    <x v="0"/>
    <x v="6"/>
    <x v="1"/>
    <n v="299"/>
    <n v="4"/>
    <n v="1196"/>
    <x v="1"/>
    <x v="0"/>
    <x v="3"/>
  </r>
  <r>
    <x v="685"/>
    <x v="2"/>
    <x v="5"/>
    <x v="3"/>
    <n v="499"/>
    <n v="9"/>
    <n v="4491"/>
    <x v="0"/>
    <x v="1"/>
    <x v="2"/>
  </r>
  <r>
    <x v="685"/>
    <x v="2"/>
    <x v="4"/>
    <x v="2"/>
    <n v="99"/>
    <n v="2"/>
    <n v="198"/>
    <x v="0"/>
    <x v="0"/>
    <x v="2"/>
  </r>
  <r>
    <x v="685"/>
    <x v="2"/>
    <x v="0"/>
    <x v="2"/>
    <n v="99"/>
    <n v="8"/>
    <n v="792"/>
    <x v="0"/>
    <x v="1"/>
    <x v="2"/>
  </r>
  <r>
    <x v="685"/>
    <x v="0"/>
    <x v="1"/>
    <x v="1"/>
    <n v="299"/>
    <n v="3"/>
    <n v="897"/>
    <x v="1"/>
    <x v="0"/>
    <x v="4"/>
  </r>
  <r>
    <x v="685"/>
    <x v="1"/>
    <x v="4"/>
    <x v="4"/>
    <n v="399"/>
    <n v="8"/>
    <n v="3192"/>
    <x v="0"/>
    <x v="0"/>
    <x v="0"/>
  </r>
  <r>
    <x v="685"/>
    <x v="2"/>
    <x v="4"/>
    <x v="1"/>
    <n v="299"/>
    <n v="7"/>
    <n v="2093"/>
    <x v="0"/>
    <x v="0"/>
    <x v="1"/>
  </r>
  <r>
    <x v="685"/>
    <x v="2"/>
    <x v="5"/>
    <x v="1"/>
    <n v="299"/>
    <n v="9"/>
    <n v="2691"/>
    <x v="1"/>
    <x v="0"/>
    <x v="1"/>
  </r>
  <r>
    <x v="686"/>
    <x v="0"/>
    <x v="5"/>
    <x v="4"/>
    <n v="399"/>
    <n v="5"/>
    <n v="1995"/>
    <x v="0"/>
    <x v="0"/>
    <x v="2"/>
  </r>
  <r>
    <x v="686"/>
    <x v="0"/>
    <x v="1"/>
    <x v="2"/>
    <n v="99"/>
    <n v="2"/>
    <n v="198"/>
    <x v="1"/>
    <x v="0"/>
    <x v="3"/>
  </r>
  <r>
    <x v="687"/>
    <x v="1"/>
    <x v="3"/>
    <x v="3"/>
    <n v="499"/>
    <n v="10"/>
    <n v="4990"/>
    <x v="0"/>
    <x v="0"/>
    <x v="0"/>
  </r>
  <r>
    <x v="687"/>
    <x v="1"/>
    <x v="6"/>
    <x v="3"/>
    <n v="499"/>
    <n v="3"/>
    <n v="1497"/>
    <x v="0"/>
    <x v="0"/>
    <x v="2"/>
  </r>
  <r>
    <x v="688"/>
    <x v="2"/>
    <x v="2"/>
    <x v="2"/>
    <n v="99"/>
    <n v="9"/>
    <n v="891"/>
    <x v="1"/>
    <x v="0"/>
    <x v="3"/>
  </r>
  <r>
    <x v="689"/>
    <x v="2"/>
    <x v="6"/>
    <x v="1"/>
    <n v="299"/>
    <n v="9"/>
    <n v="2691"/>
    <x v="1"/>
    <x v="0"/>
    <x v="3"/>
  </r>
  <r>
    <x v="689"/>
    <x v="1"/>
    <x v="3"/>
    <x v="1"/>
    <n v="299"/>
    <n v="10"/>
    <n v="2990"/>
    <x v="1"/>
    <x v="0"/>
    <x v="2"/>
  </r>
  <r>
    <x v="689"/>
    <x v="0"/>
    <x v="4"/>
    <x v="2"/>
    <n v="99"/>
    <n v="10"/>
    <n v="990"/>
    <x v="1"/>
    <x v="0"/>
    <x v="4"/>
  </r>
  <r>
    <x v="689"/>
    <x v="0"/>
    <x v="1"/>
    <x v="4"/>
    <n v="399"/>
    <n v="4"/>
    <n v="1596"/>
    <x v="1"/>
    <x v="0"/>
    <x v="0"/>
  </r>
  <r>
    <x v="689"/>
    <x v="0"/>
    <x v="6"/>
    <x v="3"/>
    <n v="499"/>
    <n v="8"/>
    <n v="3992"/>
    <x v="0"/>
    <x v="0"/>
    <x v="4"/>
  </r>
  <r>
    <x v="689"/>
    <x v="0"/>
    <x v="6"/>
    <x v="2"/>
    <n v="99"/>
    <n v="5"/>
    <n v="495"/>
    <x v="1"/>
    <x v="0"/>
    <x v="4"/>
  </r>
  <r>
    <x v="689"/>
    <x v="0"/>
    <x v="3"/>
    <x v="0"/>
    <n v="199"/>
    <n v="9"/>
    <n v="1791"/>
    <x v="1"/>
    <x v="0"/>
    <x v="0"/>
  </r>
  <r>
    <x v="690"/>
    <x v="2"/>
    <x v="3"/>
    <x v="1"/>
    <n v="299"/>
    <n v="9"/>
    <n v="2691"/>
    <x v="1"/>
    <x v="0"/>
    <x v="0"/>
  </r>
  <r>
    <x v="690"/>
    <x v="1"/>
    <x v="2"/>
    <x v="4"/>
    <n v="399"/>
    <n v="9"/>
    <n v="3591"/>
    <x v="0"/>
    <x v="1"/>
    <x v="2"/>
  </r>
  <r>
    <x v="690"/>
    <x v="1"/>
    <x v="4"/>
    <x v="3"/>
    <n v="499"/>
    <n v="4"/>
    <n v="1996"/>
    <x v="0"/>
    <x v="0"/>
    <x v="2"/>
  </r>
  <r>
    <x v="691"/>
    <x v="1"/>
    <x v="2"/>
    <x v="3"/>
    <n v="499"/>
    <n v="8"/>
    <n v="3992"/>
    <x v="1"/>
    <x v="0"/>
    <x v="2"/>
  </r>
  <r>
    <x v="691"/>
    <x v="1"/>
    <x v="0"/>
    <x v="0"/>
    <n v="199"/>
    <n v="3"/>
    <n v="597"/>
    <x v="0"/>
    <x v="0"/>
    <x v="2"/>
  </r>
  <r>
    <x v="691"/>
    <x v="1"/>
    <x v="6"/>
    <x v="4"/>
    <n v="399"/>
    <n v="9"/>
    <n v="3591"/>
    <x v="1"/>
    <x v="0"/>
    <x v="3"/>
  </r>
  <r>
    <x v="692"/>
    <x v="1"/>
    <x v="5"/>
    <x v="0"/>
    <n v="199"/>
    <n v="8"/>
    <n v="1592"/>
    <x v="0"/>
    <x v="0"/>
    <x v="2"/>
  </r>
  <r>
    <x v="692"/>
    <x v="2"/>
    <x v="5"/>
    <x v="4"/>
    <n v="399"/>
    <n v="7"/>
    <n v="2793"/>
    <x v="0"/>
    <x v="0"/>
    <x v="2"/>
  </r>
  <r>
    <x v="692"/>
    <x v="2"/>
    <x v="0"/>
    <x v="4"/>
    <n v="399"/>
    <n v="5"/>
    <n v="1995"/>
    <x v="1"/>
    <x v="0"/>
    <x v="2"/>
  </r>
  <r>
    <x v="692"/>
    <x v="0"/>
    <x v="1"/>
    <x v="4"/>
    <n v="399"/>
    <n v="9"/>
    <n v="3591"/>
    <x v="0"/>
    <x v="0"/>
    <x v="2"/>
  </r>
  <r>
    <x v="692"/>
    <x v="1"/>
    <x v="4"/>
    <x v="1"/>
    <n v="299"/>
    <n v="4"/>
    <n v="1196"/>
    <x v="1"/>
    <x v="0"/>
    <x v="0"/>
  </r>
  <r>
    <x v="692"/>
    <x v="0"/>
    <x v="6"/>
    <x v="4"/>
    <n v="399"/>
    <n v="5"/>
    <n v="1995"/>
    <x v="0"/>
    <x v="0"/>
    <x v="2"/>
  </r>
  <r>
    <x v="692"/>
    <x v="0"/>
    <x v="0"/>
    <x v="4"/>
    <n v="399"/>
    <n v="5"/>
    <n v="1995"/>
    <x v="0"/>
    <x v="1"/>
    <x v="2"/>
  </r>
  <r>
    <x v="692"/>
    <x v="1"/>
    <x v="3"/>
    <x v="4"/>
    <n v="399"/>
    <n v="7"/>
    <n v="2793"/>
    <x v="0"/>
    <x v="0"/>
    <x v="0"/>
  </r>
  <r>
    <x v="692"/>
    <x v="2"/>
    <x v="2"/>
    <x v="2"/>
    <n v="99"/>
    <n v="2"/>
    <n v="198"/>
    <x v="1"/>
    <x v="0"/>
    <x v="0"/>
  </r>
  <r>
    <x v="692"/>
    <x v="0"/>
    <x v="5"/>
    <x v="4"/>
    <n v="399"/>
    <n v="10"/>
    <n v="3990"/>
    <x v="1"/>
    <x v="0"/>
    <x v="0"/>
  </r>
  <r>
    <x v="692"/>
    <x v="2"/>
    <x v="6"/>
    <x v="0"/>
    <n v="199"/>
    <n v="2"/>
    <n v="398"/>
    <x v="1"/>
    <x v="0"/>
    <x v="4"/>
  </r>
  <r>
    <x v="692"/>
    <x v="1"/>
    <x v="4"/>
    <x v="0"/>
    <n v="199"/>
    <n v="3"/>
    <n v="597"/>
    <x v="0"/>
    <x v="0"/>
    <x v="4"/>
  </r>
  <r>
    <x v="693"/>
    <x v="2"/>
    <x v="3"/>
    <x v="3"/>
    <n v="499"/>
    <n v="1"/>
    <n v="499"/>
    <x v="1"/>
    <x v="0"/>
    <x v="1"/>
  </r>
  <r>
    <x v="693"/>
    <x v="1"/>
    <x v="1"/>
    <x v="3"/>
    <n v="499"/>
    <n v="3"/>
    <n v="1497"/>
    <x v="1"/>
    <x v="0"/>
    <x v="4"/>
  </r>
  <r>
    <x v="693"/>
    <x v="2"/>
    <x v="3"/>
    <x v="0"/>
    <n v="199"/>
    <n v="3"/>
    <n v="597"/>
    <x v="0"/>
    <x v="0"/>
    <x v="2"/>
  </r>
  <r>
    <x v="693"/>
    <x v="2"/>
    <x v="5"/>
    <x v="2"/>
    <n v="99"/>
    <n v="5"/>
    <n v="495"/>
    <x v="0"/>
    <x v="0"/>
    <x v="2"/>
  </r>
  <r>
    <x v="693"/>
    <x v="2"/>
    <x v="4"/>
    <x v="0"/>
    <n v="199"/>
    <n v="1"/>
    <n v="199"/>
    <x v="1"/>
    <x v="0"/>
    <x v="0"/>
  </r>
  <r>
    <x v="693"/>
    <x v="2"/>
    <x v="5"/>
    <x v="2"/>
    <n v="99"/>
    <n v="2"/>
    <n v="198"/>
    <x v="0"/>
    <x v="0"/>
    <x v="0"/>
  </r>
  <r>
    <x v="693"/>
    <x v="2"/>
    <x v="4"/>
    <x v="3"/>
    <n v="499"/>
    <n v="10"/>
    <n v="4990"/>
    <x v="0"/>
    <x v="0"/>
    <x v="2"/>
  </r>
  <r>
    <x v="693"/>
    <x v="0"/>
    <x v="2"/>
    <x v="1"/>
    <n v="299"/>
    <n v="2"/>
    <n v="598"/>
    <x v="0"/>
    <x v="0"/>
    <x v="2"/>
  </r>
  <r>
    <x v="693"/>
    <x v="2"/>
    <x v="4"/>
    <x v="4"/>
    <n v="399"/>
    <n v="9"/>
    <n v="3591"/>
    <x v="0"/>
    <x v="0"/>
    <x v="4"/>
  </r>
  <r>
    <x v="693"/>
    <x v="1"/>
    <x v="4"/>
    <x v="0"/>
    <n v="199"/>
    <n v="6"/>
    <n v="1194"/>
    <x v="0"/>
    <x v="0"/>
    <x v="0"/>
  </r>
  <r>
    <x v="693"/>
    <x v="1"/>
    <x v="6"/>
    <x v="0"/>
    <n v="199"/>
    <n v="9"/>
    <n v="1791"/>
    <x v="0"/>
    <x v="0"/>
    <x v="2"/>
  </r>
  <r>
    <x v="693"/>
    <x v="1"/>
    <x v="2"/>
    <x v="1"/>
    <n v="299"/>
    <n v="4"/>
    <n v="1196"/>
    <x v="1"/>
    <x v="0"/>
    <x v="1"/>
  </r>
  <r>
    <x v="693"/>
    <x v="0"/>
    <x v="6"/>
    <x v="1"/>
    <n v="299"/>
    <n v="5"/>
    <n v="1495"/>
    <x v="0"/>
    <x v="0"/>
    <x v="4"/>
  </r>
  <r>
    <x v="693"/>
    <x v="1"/>
    <x v="6"/>
    <x v="1"/>
    <n v="299"/>
    <n v="3"/>
    <n v="897"/>
    <x v="0"/>
    <x v="1"/>
    <x v="3"/>
  </r>
  <r>
    <x v="693"/>
    <x v="2"/>
    <x v="1"/>
    <x v="0"/>
    <n v="199"/>
    <n v="2"/>
    <n v="398"/>
    <x v="0"/>
    <x v="0"/>
    <x v="4"/>
  </r>
  <r>
    <x v="693"/>
    <x v="1"/>
    <x v="4"/>
    <x v="4"/>
    <n v="399"/>
    <n v="10"/>
    <n v="3990"/>
    <x v="1"/>
    <x v="1"/>
    <x v="3"/>
  </r>
  <r>
    <x v="693"/>
    <x v="0"/>
    <x v="6"/>
    <x v="0"/>
    <n v="199"/>
    <n v="9"/>
    <n v="1791"/>
    <x v="1"/>
    <x v="0"/>
    <x v="2"/>
  </r>
  <r>
    <x v="693"/>
    <x v="0"/>
    <x v="4"/>
    <x v="2"/>
    <n v="99"/>
    <n v="5"/>
    <n v="495"/>
    <x v="1"/>
    <x v="0"/>
    <x v="2"/>
  </r>
  <r>
    <x v="693"/>
    <x v="1"/>
    <x v="5"/>
    <x v="4"/>
    <n v="399"/>
    <n v="6"/>
    <n v="2394"/>
    <x v="1"/>
    <x v="0"/>
    <x v="0"/>
  </r>
  <r>
    <x v="693"/>
    <x v="2"/>
    <x v="5"/>
    <x v="1"/>
    <n v="299"/>
    <n v="9"/>
    <n v="2691"/>
    <x v="0"/>
    <x v="0"/>
    <x v="0"/>
  </r>
  <r>
    <x v="693"/>
    <x v="1"/>
    <x v="6"/>
    <x v="0"/>
    <n v="199"/>
    <n v="8"/>
    <n v="1592"/>
    <x v="1"/>
    <x v="0"/>
    <x v="2"/>
  </r>
  <r>
    <x v="694"/>
    <x v="1"/>
    <x v="6"/>
    <x v="0"/>
    <n v="199"/>
    <n v="8"/>
    <n v="1592"/>
    <x v="1"/>
    <x v="0"/>
    <x v="0"/>
  </r>
  <r>
    <x v="694"/>
    <x v="0"/>
    <x v="6"/>
    <x v="0"/>
    <n v="199"/>
    <n v="1"/>
    <n v="199"/>
    <x v="0"/>
    <x v="1"/>
    <x v="4"/>
  </r>
  <r>
    <x v="695"/>
    <x v="0"/>
    <x v="3"/>
    <x v="0"/>
    <n v="199"/>
    <n v="9"/>
    <n v="1791"/>
    <x v="0"/>
    <x v="1"/>
    <x v="2"/>
  </r>
  <r>
    <x v="695"/>
    <x v="2"/>
    <x v="5"/>
    <x v="1"/>
    <n v="299"/>
    <n v="4"/>
    <n v="1196"/>
    <x v="0"/>
    <x v="0"/>
    <x v="4"/>
  </r>
  <r>
    <x v="695"/>
    <x v="1"/>
    <x v="3"/>
    <x v="1"/>
    <n v="299"/>
    <n v="3"/>
    <n v="897"/>
    <x v="1"/>
    <x v="0"/>
    <x v="4"/>
  </r>
  <r>
    <x v="695"/>
    <x v="2"/>
    <x v="5"/>
    <x v="1"/>
    <n v="299"/>
    <n v="6"/>
    <n v="1794"/>
    <x v="0"/>
    <x v="0"/>
    <x v="2"/>
  </r>
  <r>
    <x v="696"/>
    <x v="2"/>
    <x v="5"/>
    <x v="2"/>
    <n v="99"/>
    <n v="1"/>
    <n v="99"/>
    <x v="0"/>
    <x v="0"/>
    <x v="2"/>
  </r>
  <r>
    <x v="696"/>
    <x v="2"/>
    <x v="5"/>
    <x v="3"/>
    <n v="499"/>
    <n v="3"/>
    <n v="1497"/>
    <x v="0"/>
    <x v="1"/>
    <x v="2"/>
  </r>
  <r>
    <x v="696"/>
    <x v="1"/>
    <x v="0"/>
    <x v="4"/>
    <n v="399"/>
    <n v="8"/>
    <n v="3192"/>
    <x v="1"/>
    <x v="0"/>
    <x v="4"/>
  </r>
  <r>
    <x v="696"/>
    <x v="1"/>
    <x v="3"/>
    <x v="1"/>
    <n v="299"/>
    <n v="10"/>
    <n v="2990"/>
    <x v="1"/>
    <x v="0"/>
    <x v="0"/>
  </r>
  <r>
    <x v="696"/>
    <x v="0"/>
    <x v="0"/>
    <x v="1"/>
    <n v="299"/>
    <n v="2"/>
    <n v="598"/>
    <x v="0"/>
    <x v="0"/>
    <x v="3"/>
  </r>
  <r>
    <x v="696"/>
    <x v="1"/>
    <x v="3"/>
    <x v="4"/>
    <n v="399"/>
    <n v="6"/>
    <n v="2394"/>
    <x v="1"/>
    <x v="0"/>
    <x v="2"/>
  </r>
  <r>
    <x v="696"/>
    <x v="0"/>
    <x v="1"/>
    <x v="2"/>
    <n v="99"/>
    <n v="2"/>
    <n v="198"/>
    <x v="0"/>
    <x v="0"/>
    <x v="3"/>
  </r>
  <r>
    <x v="696"/>
    <x v="0"/>
    <x v="1"/>
    <x v="3"/>
    <n v="499"/>
    <n v="2"/>
    <n v="998"/>
    <x v="0"/>
    <x v="0"/>
    <x v="3"/>
  </r>
  <r>
    <x v="696"/>
    <x v="2"/>
    <x v="3"/>
    <x v="2"/>
    <n v="99"/>
    <n v="2"/>
    <n v="198"/>
    <x v="0"/>
    <x v="0"/>
    <x v="2"/>
  </r>
  <r>
    <x v="697"/>
    <x v="1"/>
    <x v="1"/>
    <x v="3"/>
    <n v="499"/>
    <n v="1"/>
    <n v="499"/>
    <x v="0"/>
    <x v="0"/>
    <x v="2"/>
  </r>
  <r>
    <x v="697"/>
    <x v="1"/>
    <x v="5"/>
    <x v="3"/>
    <n v="499"/>
    <n v="5"/>
    <n v="2495"/>
    <x v="0"/>
    <x v="0"/>
    <x v="3"/>
  </r>
  <r>
    <x v="697"/>
    <x v="1"/>
    <x v="4"/>
    <x v="2"/>
    <n v="99"/>
    <n v="1"/>
    <n v="99"/>
    <x v="0"/>
    <x v="0"/>
    <x v="3"/>
  </r>
  <r>
    <x v="698"/>
    <x v="2"/>
    <x v="3"/>
    <x v="1"/>
    <n v="299"/>
    <n v="10"/>
    <n v="2990"/>
    <x v="1"/>
    <x v="0"/>
    <x v="4"/>
  </r>
  <r>
    <x v="698"/>
    <x v="2"/>
    <x v="2"/>
    <x v="1"/>
    <n v="299"/>
    <n v="8"/>
    <n v="2392"/>
    <x v="0"/>
    <x v="0"/>
    <x v="4"/>
  </r>
  <r>
    <x v="699"/>
    <x v="2"/>
    <x v="5"/>
    <x v="4"/>
    <n v="399"/>
    <n v="6"/>
    <n v="2394"/>
    <x v="0"/>
    <x v="0"/>
    <x v="2"/>
  </r>
  <r>
    <x v="699"/>
    <x v="1"/>
    <x v="5"/>
    <x v="0"/>
    <n v="199"/>
    <n v="6"/>
    <n v="1194"/>
    <x v="0"/>
    <x v="0"/>
    <x v="0"/>
  </r>
  <r>
    <x v="699"/>
    <x v="0"/>
    <x v="3"/>
    <x v="2"/>
    <n v="99"/>
    <n v="6"/>
    <n v="594"/>
    <x v="0"/>
    <x v="0"/>
    <x v="1"/>
  </r>
  <r>
    <x v="699"/>
    <x v="2"/>
    <x v="6"/>
    <x v="1"/>
    <n v="299"/>
    <n v="6"/>
    <n v="1794"/>
    <x v="0"/>
    <x v="0"/>
    <x v="2"/>
  </r>
  <r>
    <x v="699"/>
    <x v="0"/>
    <x v="0"/>
    <x v="0"/>
    <n v="199"/>
    <n v="3"/>
    <n v="597"/>
    <x v="0"/>
    <x v="0"/>
    <x v="2"/>
  </r>
  <r>
    <x v="699"/>
    <x v="1"/>
    <x v="0"/>
    <x v="1"/>
    <n v="299"/>
    <n v="6"/>
    <n v="1794"/>
    <x v="1"/>
    <x v="0"/>
    <x v="1"/>
  </r>
  <r>
    <x v="699"/>
    <x v="1"/>
    <x v="6"/>
    <x v="1"/>
    <n v="299"/>
    <n v="7"/>
    <n v="2093"/>
    <x v="1"/>
    <x v="0"/>
    <x v="4"/>
  </r>
  <r>
    <x v="699"/>
    <x v="2"/>
    <x v="4"/>
    <x v="4"/>
    <n v="399"/>
    <n v="3"/>
    <n v="1197"/>
    <x v="0"/>
    <x v="0"/>
    <x v="2"/>
  </r>
  <r>
    <x v="699"/>
    <x v="0"/>
    <x v="6"/>
    <x v="0"/>
    <n v="199"/>
    <n v="6"/>
    <n v="1194"/>
    <x v="0"/>
    <x v="0"/>
    <x v="0"/>
  </r>
  <r>
    <x v="700"/>
    <x v="0"/>
    <x v="4"/>
    <x v="4"/>
    <n v="399"/>
    <n v="10"/>
    <n v="3990"/>
    <x v="0"/>
    <x v="0"/>
    <x v="2"/>
  </r>
  <r>
    <x v="700"/>
    <x v="0"/>
    <x v="5"/>
    <x v="4"/>
    <n v="399"/>
    <n v="4"/>
    <n v="1596"/>
    <x v="1"/>
    <x v="0"/>
    <x v="2"/>
  </r>
  <r>
    <x v="700"/>
    <x v="2"/>
    <x v="2"/>
    <x v="2"/>
    <n v="99"/>
    <n v="9"/>
    <n v="891"/>
    <x v="0"/>
    <x v="1"/>
    <x v="1"/>
  </r>
  <r>
    <x v="700"/>
    <x v="2"/>
    <x v="5"/>
    <x v="2"/>
    <n v="99"/>
    <n v="4"/>
    <n v="396"/>
    <x v="0"/>
    <x v="0"/>
    <x v="3"/>
  </r>
  <r>
    <x v="700"/>
    <x v="0"/>
    <x v="6"/>
    <x v="0"/>
    <n v="199"/>
    <n v="7"/>
    <n v="1393"/>
    <x v="0"/>
    <x v="1"/>
    <x v="3"/>
  </r>
  <r>
    <x v="700"/>
    <x v="1"/>
    <x v="1"/>
    <x v="2"/>
    <n v="99"/>
    <n v="5"/>
    <n v="495"/>
    <x v="0"/>
    <x v="0"/>
    <x v="2"/>
  </r>
  <r>
    <x v="700"/>
    <x v="2"/>
    <x v="0"/>
    <x v="4"/>
    <n v="399"/>
    <n v="3"/>
    <n v="1197"/>
    <x v="0"/>
    <x v="0"/>
    <x v="0"/>
  </r>
  <r>
    <x v="700"/>
    <x v="0"/>
    <x v="3"/>
    <x v="4"/>
    <n v="399"/>
    <n v="6"/>
    <n v="2394"/>
    <x v="1"/>
    <x v="0"/>
    <x v="0"/>
  </r>
  <r>
    <x v="700"/>
    <x v="1"/>
    <x v="1"/>
    <x v="1"/>
    <n v="299"/>
    <n v="7"/>
    <n v="2093"/>
    <x v="0"/>
    <x v="1"/>
    <x v="4"/>
  </r>
  <r>
    <x v="700"/>
    <x v="0"/>
    <x v="4"/>
    <x v="0"/>
    <n v="199"/>
    <n v="9"/>
    <n v="1791"/>
    <x v="0"/>
    <x v="0"/>
    <x v="0"/>
  </r>
  <r>
    <x v="700"/>
    <x v="0"/>
    <x v="2"/>
    <x v="2"/>
    <n v="99"/>
    <n v="4"/>
    <n v="396"/>
    <x v="0"/>
    <x v="0"/>
    <x v="1"/>
  </r>
  <r>
    <x v="701"/>
    <x v="0"/>
    <x v="4"/>
    <x v="2"/>
    <n v="99"/>
    <n v="10"/>
    <n v="990"/>
    <x v="0"/>
    <x v="0"/>
    <x v="2"/>
  </r>
  <r>
    <x v="701"/>
    <x v="1"/>
    <x v="2"/>
    <x v="4"/>
    <n v="399"/>
    <n v="9"/>
    <n v="3591"/>
    <x v="1"/>
    <x v="0"/>
    <x v="1"/>
  </r>
  <r>
    <x v="702"/>
    <x v="1"/>
    <x v="5"/>
    <x v="1"/>
    <n v="299"/>
    <n v="6"/>
    <n v="1794"/>
    <x v="0"/>
    <x v="0"/>
    <x v="2"/>
  </r>
  <r>
    <x v="702"/>
    <x v="2"/>
    <x v="3"/>
    <x v="3"/>
    <n v="499"/>
    <n v="1"/>
    <n v="499"/>
    <x v="0"/>
    <x v="0"/>
    <x v="0"/>
  </r>
  <r>
    <x v="702"/>
    <x v="0"/>
    <x v="3"/>
    <x v="3"/>
    <n v="499"/>
    <n v="7"/>
    <n v="3493"/>
    <x v="1"/>
    <x v="0"/>
    <x v="2"/>
  </r>
  <r>
    <x v="703"/>
    <x v="1"/>
    <x v="0"/>
    <x v="0"/>
    <n v="199"/>
    <n v="1"/>
    <n v="199"/>
    <x v="0"/>
    <x v="0"/>
    <x v="3"/>
  </r>
  <r>
    <x v="703"/>
    <x v="2"/>
    <x v="0"/>
    <x v="1"/>
    <n v="299"/>
    <n v="4"/>
    <n v="1196"/>
    <x v="0"/>
    <x v="0"/>
    <x v="1"/>
  </r>
  <r>
    <x v="704"/>
    <x v="2"/>
    <x v="0"/>
    <x v="3"/>
    <n v="499"/>
    <n v="2"/>
    <n v="998"/>
    <x v="0"/>
    <x v="1"/>
    <x v="0"/>
  </r>
  <r>
    <x v="704"/>
    <x v="0"/>
    <x v="2"/>
    <x v="0"/>
    <n v="199"/>
    <n v="4"/>
    <n v="796"/>
    <x v="0"/>
    <x v="0"/>
    <x v="2"/>
  </r>
  <r>
    <x v="704"/>
    <x v="2"/>
    <x v="4"/>
    <x v="2"/>
    <n v="99"/>
    <n v="2"/>
    <n v="198"/>
    <x v="1"/>
    <x v="0"/>
    <x v="2"/>
  </r>
  <r>
    <x v="704"/>
    <x v="2"/>
    <x v="4"/>
    <x v="0"/>
    <n v="199"/>
    <n v="3"/>
    <n v="597"/>
    <x v="1"/>
    <x v="0"/>
    <x v="2"/>
  </r>
  <r>
    <x v="705"/>
    <x v="2"/>
    <x v="5"/>
    <x v="2"/>
    <n v="99"/>
    <n v="8"/>
    <n v="792"/>
    <x v="0"/>
    <x v="0"/>
    <x v="2"/>
  </r>
  <r>
    <x v="705"/>
    <x v="1"/>
    <x v="4"/>
    <x v="0"/>
    <n v="199"/>
    <n v="2"/>
    <n v="398"/>
    <x v="0"/>
    <x v="0"/>
    <x v="3"/>
  </r>
  <r>
    <x v="705"/>
    <x v="1"/>
    <x v="4"/>
    <x v="0"/>
    <n v="199"/>
    <n v="2"/>
    <n v="398"/>
    <x v="0"/>
    <x v="0"/>
    <x v="2"/>
  </r>
  <r>
    <x v="705"/>
    <x v="0"/>
    <x v="1"/>
    <x v="2"/>
    <n v="99"/>
    <n v="2"/>
    <n v="198"/>
    <x v="1"/>
    <x v="0"/>
    <x v="4"/>
  </r>
  <r>
    <x v="705"/>
    <x v="0"/>
    <x v="0"/>
    <x v="4"/>
    <n v="399"/>
    <n v="7"/>
    <n v="2793"/>
    <x v="1"/>
    <x v="0"/>
    <x v="2"/>
  </r>
  <r>
    <x v="705"/>
    <x v="2"/>
    <x v="2"/>
    <x v="4"/>
    <n v="399"/>
    <n v="8"/>
    <n v="3192"/>
    <x v="0"/>
    <x v="0"/>
    <x v="1"/>
  </r>
  <r>
    <x v="705"/>
    <x v="0"/>
    <x v="1"/>
    <x v="3"/>
    <n v="499"/>
    <n v="9"/>
    <n v="4491"/>
    <x v="0"/>
    <x v="0"/>
    <x v="2"/>
  </r>
  <r>
    <x v="706"/>
    <x v="1"/>
    <x v="6"/>
    <x v="4"/>
    <n v="399"/>
    <n v="9"/>
    <n v="3591"/>
    <x v="0"/>
    <x v="0"/>
    <x v="0"/>
  </r>
  <r>
    <x v="706"/>
    <x v="0"/>
    <x v="0"/>
    <x v="2"/>
    <n v="99"/>
    <n v="8"/>
    <n v="792"/>
    <x v="0"/>
    <x v="1"/>
    <x v="2"/>
  </r>
  <r>
    <x v="706"/>
    <x v="1"/>
    <x v="2"/>
    <x v="1"/>
    <n v="299"/>
    <n v="3"/>
    <n v="897"/>
    <x v="0"/>
    <x v="0"/>
    <x v="3"/>
  </r>
  <r>
    <x v="706"/>
    <x v="2"/>
    <x v="0"/>
    <x v="3"/>
    <n v="499"/>
    <n v="4"/>
    <n v="1996"/>
    <x v="1"/>
    <x v="0"/>
    <x v="4"/>
  </r>
  <r>
    <x v="706"/>
    <x v="2"/>
    <x v="2"/>
    <x v="3"/>
    <n v="499"/>
    <n v="4"/>
    <n v="1996"/>
    <x v="1"/>
    <x v="1"/>
    <x v="2"/>
  </r>
  <r>
    <x v="706"/>
    <x v="0"/>
    <x v="1"/>
    <x v="0"/>
    <n v="199"/>
    <n v="10"/>
    <n v="1990"/>
    <x v="0"/>
    <x v="0"/>
    <x v="1"/>
  </r>
  <r>
    <x v="707"/>
    <x v="2"/>
    <x v="0"/>
    <x v="4"/>
    <n v="399"/>
    <n v="6"/>
    <n v="2394"/>
    <x v="1"/>
    <x v="0"/>
    <x v="2"/>
  </r>
  <r>
    <x v="708"/>
    <x v="2"/>
    <x v="0"/>
    <x v="0"/>
    <n v="199"/>
    <n v="4"/>
    <n v="796"/>
    <x v="1"/>
    <x v="0"/>
    <x v="0"/>
  </r>
  <r>
    <x v="708"/>
    <x v="2"/>
    <x v="1"/>
    <x v="4"/>
    <n v="399"/>
    <n v="6"/>
    <n v="2394"/>
    <x v="0"/>
    <x v="0"/>
    <x v="2"/>
  </r>
  <r>
    <x v="708"/>
    <x v="1"/>
    <x v="6"/>
    <x v="2"/>
    <n v="99"/>
    <n v="3"/>
    <n v="297"/>
    <x v="1"/>
    <x v="0"/>
    <x v="3"/>
  </r>
  <r>
    <x v="708"/>
    <x v="2"/>
    <x v="6"/>
    <x v="3"/>
    <n v="499"/>
    <n v="4"/>
    <n v="1996"/>
    <x v="0"/>
    <x v="0"/>
    <x v="2"/>
  </r>
  <r>
    <x v="709"/>
    <x v="1"/>
    <x v="0"/>
    <x v="4"/>
    <n v="399"/>
    <n v="9"/>
    <n v="3591"/>
    <x v="1"/>
    <x v="0"/>
    <x v="3"/>
  </r>
  <r>
    <x v="710"/>
    <x v="1"/>
    <x v="4"/>
    <x v="2"/>
    <n v="99"/>
    <n v="3"/>
    <n v="297"/>
    <x v="0"/>
    <x v="0"/>
    <x v="2"/>
  </r>
  <r>
    <x v="710"/>
    <x v="1"/>
    <x v="4"/>
    <x v="2"/>
    <n v="99"/>
    <n v="5"/>
    <n v="495"/>
    <x v="1"/>
    <x v="0"/>
    <x v="0"/>
  </r>
  <r>
    <x v="711"/>
    <x v="0"/>
    <x v="1"/>
    <x v="0"/>
    <n v="199"/>
    <n v="8"/>
    <n v="1592"/>
    <x v="1"/>
    <x v="0"/>
    <x v="1"/>
  </r>
  <r>
    <x v="712"/>
    <x v="1"/>
    <x v="4"/>
    <x v="2"/>
    <n v="99"/>
    <n v="8"/>
    <n v="792"/>
    <x v="1"/>
    <x v="0"/>
    <x v="0"/>
  </r>
  <r>
    <x v="712"/>
    <x v="1"/>
    <x v="0"/>
    <x v="1"/>
    <n v="299"/>
    <n v="6"/>
    <n v="1794"/>
    <x v="0"/>
    <x v="0"/>
    <x v="1"/>
  </r>
  <r>
    <x v="712"/>
    <x v="0"/>
    <x v="1"/>
    <x v="2"/>
    <n v="99"/>
    <n v="5"/>
    <n v="495"/>
    <x v="0"/>
    <x v="1"/>
    <x v="2"/>
  </r>
  <r>
    <x v="712"/>
    <x v="1"/>
    <x v="4"/>
    <x v="0"/>
    <n v="199"/>
    <n v="6"/>
    <n v="1194"/>
    <x v="0"/>
    <x v="0"/>
    <x v="0"/>
  </r>
  <r>
    <x v="712"/>
    <x v="0"/>
    <x v="4"/>
    <x v="2"/>
    <n v="99"/>
    <n v="9"/>
    <n v="891"/>
    <x v="0"/>
    <x v="0"/>
    <x v="4"/>
  </r>
  <r>
    <x v="713"/>
    <x v="0"/>
    <x v="4"/>
    <x v="3"/>
    <n v="499"/>
    <n v="2"/>
    <n v="998"/>
    <x v="0"/>
    <x v="0"/>
    <x v="2"/>
  </r>
  <r>
    <x v="713"/>
    <x v="0"/>
    <x v="4"/>
    <x v="1"/>
    <n v="299"/>
    <n v="3"/>
    <n v="897"/>
    <x v="1"/>
    <x v="0"/>
    <x v="2"/>
  </r>
  <r>
    <x v="713"/>
    <x v="0"/>
    <x v="0"/>
    <x v="1"/>
    <n v="299"/>
    <n v="8"/>
    <n v="2392"/>
    <x v="0"/>
    <x v="0"/>
    <x v="4"/>
  </r>
  <r>
    <x v="713"/>
    <x v="2"/>
    <x v="1"/>
    <x v="3"/>
    <n v="499"/>
    <n v="3"/>
    <n v="1497"/>
    <x v="1"/>
    <x v="1"/>
    <x v="2"/>
  </r>
  <r>
    <x v="713"/>
    <x v="2"/>
    <x v="5"/>
    <x v="4"/>
    <n v="399"/>
    <n v="2"/>
    <n v="798"/>
    <x v="0"/>
    <x v="0"/>
    <x v="3"/>
  </r>
  <r>
    <x v="713"/>
    <x v="0"/>
    <x v="1"/>
    <x v="3"/>
    <n v="499"/>
    <n v="8"/>
    <n v="3992"/>
    <x v="1"/>
    <x v="0"/>
    <x v="2"/>
  </r>
  <r>
    <x v="714"/>
    <x v="0"/>
    <x v="4"/>
    <x v="1"/>
    <n v="299"/>
    <n v="3"/>
    <n v="897"/>
    <x v="0"/>
    <x v="0"/>
    <x v="3"/>
  </r>
  <r>
    <x v="714"/>
    <x v="2"/>
    <x v="0"/>
    <x v="4"/>
    <n v="399"/>
    <n v="8"/>
    <n v="3192"/>
    <x v="1"/>
    <x v="0"/>
    <x v="1"/>
  </r>
  <r>
    <x v="714"/>
    <x v="0"/>
    <x v="3"/>
    <x v="1"/>
    <n v="299"/>
    <n v="3"/>
    <n v="897"/>
    <x v="0"/>
    <x v="0"/>
    <x v="3"/>
  </r>
  <r>
    <x v="714"/>
    <x v="0"/>
    <x v="3"/>
    <x v="1"/>
    <n v="299"/>
    <n v="8"/>
    <n v="2392"/>
    <x v="0"/>
    <x v="0"/>
    <x v="2"/>
  </r>
  <r>
    <x v="714"/>
    <x v="2"/>
    <x v="0"/>
    <x v="1"/>
    <n v="299"/>
    <n v="9"/>
    <n v="2691"/>
    <x v="0"/>
    <x v="0"/>
    <x v="2"/>
  </r>
  <r>
    <x v="714"/>
    <x v="1"/>
    <x v="5"/>
    <x v="3"/>
    <n v="499"/>
    <n v="3"/>
    <n v="1497"/>
    <x v="1"/>
    <x v="0"/>
    <x v="2"/>
  </r>
  <r>
    <x v="714"/>
    <x v="2"/>
    <x v="1"/>
    <x v="0"/>
    <n v="199"/>
    <n v="6"/>
    <n v="1194"/>
    <x v="0"/>
    <x v="0"/>
    <x v="0"/>
  </r>
  <r>
    <x v="714"/>
    <x v="2"/>
    <x v="2"/>
    <x v="4"/>
    <n v="399"/>
    <n v="3"/>
    <n v="1197"/>
    <x v="0"/>
    <x v="0"/>
    <x v="3"/>
  </r>
  <r>
    <x v="715"/>
    <x v="2"/>
    <x v="3"/>
    <x v="2"/>
    <n v="99"/>
    <n v="5"/>
    <n v="495"/>
    <x v="1"/>
    <x v="0"/>
    <x v="2"/>
  </r>
  <r>
    <x v="715"/>
    <x v="2"/>
    <x v="4"/>
    <x v="2"/>
    <n v="99"/>
    <n v="8"/>
    <n v="792"/>
    <x v="0"/>
    <x v="0"/>
    <x v="4"/>
  </r>
  <r>
    <x v="715"/>
    <x v="2"/>
    <x v="0"/>
    <x v="3"/>
    <n v="499"/>
    <n v="9"/>
    <n v="4491"/>
    <x v="0"/>
    <x v="0"/>
    <x v="2"/>
  </r>
  <r>
    <x v="715"/>
    <x v="0"/>
    <x v="1"/>
    <x v="0"/>
    <n v="199"/>
    <n v="1"/>
    <n v="199"/>
    <x v="1"/>
    <x v="1"/>
    <x v="2"/>
  </r>
  <r>
    <x v="715"/>
    <x v="2"/>
    <x v="1"/>
    <x v="4"/>
    <n v="399"/>
    <n v="2"/>
    <n v="798"/>
    <x v="1"/>
    <x v="0"/>
    <x v="3"/>
  </r>
  <r>
    <x v="715"/>
    <x v="1"/>
    <x v="5"/>
    <x v="4"/>
    <n v="399"/>
    <n v="10"/>
    <n v="3990"/>
    <x v="0"/>
    <x v="0"/>
    <x v="1"/>
  </r>
  <r>
    <x v="715"/>
    <x v="1"/>
    <x v="0"/>
    <x v="4"/>
    <n v="399"/>
    <n v="1"/>
    <n v="399"/>
    <x v="0"/>
    <x v="0"/>
    <x v="0"/>
  </r>
  <r>
    <x v="716"/>
    <x v="2"/>
    <x v="0"/>
    <x v="2"/>
    <n v="99"/>
    <n v="3"/>
    <n v="297"/>
    <x v="0"/>
    <x v="1"/>
    <x v="4"/>
  </r>
  <r>
    <x v="716"/>
    <x v="1"/>
    <x v="5"/>
    <x v="0"/>
    <n v="199"/>
    <n v="7"/>
    <n v="1393"/>
    <x v="0"/>
    <x v="0"/>
    <x v="2"/>
  </r>
  <r>
    <x v="716"/>
    <x v="1"/>
    <x v="1"/>
    <x v="1"/>
    <n v="299"/>
    <n v="10"/>
    <n v="2990"/>
    <x v="1"/>
    <x v="0"/>
    <x v="0"/>
  </r>
  <r>
    <x v="716"/>
    <x v="0"/>
    <x v="5"/>
    <x v="3"/>
    <n v="499"/>
    <n v="2"/>
    <n v="998"/>
    <x v="1"/>
    <x v="0"/>
    <x v="3"/>
  </r>
  <r>
    <x v="716"/>
    <x v="1"/>
    <x v="3"/>
    <x v="3"/>
    <n v="499"/>
    <n v="6"/>
    <n v="2994"/>
    <x v="1"/>
    <x v="0"/>
    <x v="2"/>
  </r>
  <r>
    <x v="716"/>
    <x v="0"/>
    <x v="3"/>
    <x v="2"/>
    <n v="99"/>
    <n v="1"/>
    <n v="99"/>
    <x v="0"/>
    <x v="0"/>
    <x v="2"/>
  </r>
  <r>
    <x v="716"/>
    <x v="0"/>
    <x v="5"/>
    <x v="2"/>
    <n v="99"/>
    <n v="7"/>
    <n v="693"/>
    <x v="0"/>
    <x v="0"/>
    <x v="4"/>
  </r>
  <r>
    <x v="716"/>
    <x v="1"/>
    <x v="4"/>
    <x v="0"/>
    <n v="199"/>
    <n v="10"/>
    <n v="1990"/>
    <x v="0"/>
    <x v="0"/>
    <x v="2"/>
  </r>
  <r>
    <x v="716"/>
    <x v="2"/>
    <x v="6"/>
    <x v="1"/>
    <n v="299"/>
    <n v="10"/>
    <n v="2990"/>
    <x v="0"/>
    <x v="0"/>
    <x v="0"/>
  </r>
  <r>
    <x v="717"/>
    <x v="0"/>
    <x v="3"/>
    <x v="1"/>
    <n v="299"/>
    <n v="1"/>
    <n v="299"/>
    <x v="1"/>
    <x v="0"/>
    <x v="2"/>
  </r>
  <r>
    <x v="717"/>
    <x v="2"/>
    <x v="0"/>
    <x v="1"/>
    <n v="299"/>
    <n v="8"/>
    <n v="2392"/>
    <x v="1"/>
    <x v="0"/>
    <x v="2"/>
  </r>
  <r>
    <x v="717"/>
    <x v="2"/>
    <x v="4"/>
    <x v="2"/>
    <n v="99"/>
    <n v="5"/>
    <n v="495"/>
    <x v="0"/>
    <x v="0"/>
    <x v="0"/>
  </r>
  <r>
    <x v="717"/>
    <x v="2"/>
    <x v="0"/>
    <x v="3"/>
    <n v="499"/>
    <n v="4"/>
    <n v="1996"/>
    <x v="0"/>
    <x v="1"/>
    <x v="1"/>
  </r>
  <r>
    <x v="718"/>
    <x v="0"/>
    <x v="6"/>
    <x v="0"/>
    <n v="199"/>
    <n v="7"/>
    <n v="1393"/>
    <x v="1"/>
    <x v="0"/>
    <x v="2"/>
  </r>
  <r>
    <x v="718"/>
    <x v="1"/>
    <x v="2"/>
    <x v="2"/>
    <n v="99"/>
    <n v="5"/>
    <n v="495"/>
    <x v="0"/>
    <x v="0"/>
    <x v="4"/>
  </r>
  <r>
    <x v="718"/>
    <x v="0"/>
    <x v="4"/>
    <x v="0"/>
    <n v="199"/>
    <n v="5"/>
    <n v="995"/>
    <x v="0"/>
    <x v="0"/>
    <x v="1"/>
  </r>
  <r>
    <x v="718"/>
    <x v="1"/>
    <x v="5"/>
    <x v="2"/>
    <n v="99"/>
    <n v="8"/>
    <n v="792"/>
    <x v="0"/>
    <x v="0"/>
    <x v="2"/>
  </r>
  <r>
    <x v="718"/>
    <x v="0"/>
    <x v="6"/>
    <x v="1"/>
    <n v="299"/>
    <n v="9"/>
    <n v="2691"/>
    <x v="1"/>
    <x v="0"/>
    <x v="4"/>
  </r>
  <r>
    <x v="718"/>
    <x v="0"/>
    <x v="1"/>
    <x v="2"/>
    <n v="99"/>
    <n v="5"/>
    <n v="495"/>
    <x v="0"/>
    <x v="0"/>
    <x v="0"/>
  </r>
  <r>
    <x v="718"/>
    <x v="1"/>
    <x v="2"/>
    <x v="3"/>
    <n v="499"/>
    <n v="10"/>
    <n v="4990"/>
    <x v="0"/>
    <x v="0"/>
    <x v="2"/>
  </r>
  <r>
    <x v="718"/>
    <x v="0"/>
    <x v="1"/>
    <x v="1"/>
    <n v="299"/>
    <n v="9"/>
    <n v="2691"/>
    <x v="0"/>
    <x v="0"/>
    <x v="2"/>
  </r>
  <r>
    <x v="719"/>
    <x v="0"/>
    <x v="0"/>
    <x v="4"/>
    <n v="399"/>
    <n v="4"/>
    <n v="1596"/>
    <x v="0"/>
    <x v="0"/>
    <x v="4"/>
  </r>
  <r>
    <x v="720"/>
    <x v="0"/>
    <x v="0"/>
    <x v="0"/>
    <n v="199"/>
    <n v="7"/>
    <n v="1393"/>
    <x v="0"/>
    <x v="0"/>
    <x v="3"/>
  </r>
  <r>
    <x v="720"/>
    <x v="1"/>
    <x v="2"/>
    <x v="0"/>
    <n v="199"/>
    <n v="8"/>
    <n v="1592"/>
    <x v="0"/>
    <x v="0"/>
    <x v="0"/>
  </r>
  <r>
    <x v="720"/>
    <x v="1"/>
    <x v="2"/>
    <x v="1"/>
    <n v="299"/>
    <n v="8"/>
    <n v="2392"/>
    <x v="0"/>
    <x v="1"/>
    <x v="3"/>
  </r>
  <r>
    <x v="720"/>
    <x v="1"/>
    <x v="1"/>
    <x v="2"/>
    <n v="99"/>
    <n v="3"/>
    <n v="297"/>
    <x v="1"/>
    <x v="0"/>
    <x v="4"/>
  </r>
  <r>
    <x v="720"/>
    <x v="2"/>
    <x v="5"/>
    <x v="2"/>
    <n v="99"/>
    <n v="2"/>
    <n v="198"/>
    <x v="1"/>
    <x v="0"/>
    <x v="2"/>
  </r>
  <r>
    <x v="720"/>
    <x v="2"/>
    <x v="2"/>
    <x v="4"/>
    <n v="399"/>
    <n v="10"/>
    <n v="3990"/>
    <x v="0"/>
    <x v="0"/>
    <x v="2"/>
  </r>
  <r>
    <x v="720"/>
    <x v="2"/>
    <x v="2"/>
    <x v="2"/>
    <n v="99"/>
    <n v="3"/>
    <n v="297"/>
    <x v="1"/>
    <x v="0"/>
    <x v="0"/>
  </r>
  <r>
    <x v="721"/>
    <x v="0"/>
    <x v="2"/>
    <x v="2"/>
    <n v="99"/>
    <n v="4"/>
    <n v="396"/>
    <x v="0"/>
    <x v="0"/>
    <x v="0"/>
  </r>
  <r>
    <x v="721"/>
    <x v="1"/>
    <x v="4"/>
    <x v="2"/>
    <n v="99"/>
    <n v="7"/>
    <n v="693"/>
    <x v="0"/>
    <x v="1"/>
    <x v="0"/>
  </r>
  <r>
    <x v="721"/>
    <x v="1"/>
    <x v="5"/>
    <x v="4"/>
    <n v="399"/>
    <n v="3"/>
    <n v="1197"/>
    <x v="0"/>
    <x v="1"/>
    <x v="1"/>
  </r>
  <r>
    <x v="722"/>
    <x v="2"/>
    <x v="5"/>
    <x v="3"/>
    <n v="499"/>
    <n v="3"/>
    <n v="1497"/>
    <x v="0"/>
    <x v="0"/>
    <x v="2"/>
  </r>
  <r>
    <x v="722"/>
    <x v="2"/>
    <x v="6"/>
    <x v="3"/>
    <n v="499"/>
    <n v="6"/>
    <n v="2994"/>
    <x v="0"/>
    <x v="0"/>
    <x v="2"/>
  </r>
  <r>
    <x v="722"/>
    <x v="0"/>
    <x v="3"/>
    <x v="1"/>
    <n v="299"/>
    <n v="2"/>
    <n v="598"/>
    <x v="0"/>
    <x v="0"/>
    <x v="4"/>
  </r>
  <r>
    <x v="722"/>
    <x v="0"/>
    <x v="3"/>
    <x v="3"/>
    <n v="499"/>
    <n v="6"/>
    <n v="2994"/>
    <x v="0"/>
    <x v="0"/>
    <x v="1"/>
  </r>
  <r>
    <x v="722"/>
    <x v="0"/>
    <x v="5"/>
    <x v="2"/>
    <n v="99"/>
    <n v="7"/>
    <n v="693"/>
    <x v="0"/>
    <x v="1"/>
    <x v="2"/>
  </r>
  <r>
    <x v="722"/>
    <x v="1"/>
    <x v="4"/>
    <x v="3"/>
    <n v="499"/>
    <n v="9"/>
    <n v="4491"/>
    <x v="1"/>
    <x v="0"/>
    <x v="4"/>
  </r>
  <r>
    <x v="723"/>
    <x v="0"/>
    <x v="6"/>
    <x v="3"/>
    <n v="499"/>
    <n v="6"/>
    <n v="2994"/>
    <x v="0"/>
    <x v="0"/>
    <x v="4"/>
  </r>
  <r>
    <x v="723"/>
    <x v="1"/>
    <x v="4"/>
    <x v="2"/>
    <n v="99"/>
    <n v="10"/>
    <n v="990"/>
    <x v="0"/>
    <x v="0"/>
    <x v="1"/>
  </r>
  <r>
    <x v="724"/>
    <x v="0"/>
    <x v="3"/>
    <x v="2"/>
    <n v="99"/>
    <n v="5"/>
    <n v="495"/>
    <x v="0"/>
    <x v="1"/>
    <x v="2"/>
  </r>
  <r>
    <x v="724"/>
    <x v="2"/>
    <x v="6"/>
    <x v="0"/>
    <n v="199"/>
    <n v="1"/>
    <n v="199"/>
    <x v="1"/>
    <x v="0"/>
    <x v="0"/>
  </r>
  <r>
    <x v="724"/>
    <x v="0"/>
    <x v="2"/>
    <x v="1"/>
    <n v="299"/>
    <n v="8"/>
    <n v="2392"/>
    <x v="1"/>
    <x v="0"/>
    <x v="3"/>
  </r>
  <r>
    <x v="725"/>
    <x v="1"/>
    <x v="0"/>
    <x v="4"/>
    <n v="399"/>
    <n v="3"/>
    <n v="1197"/>
    <x v="0"/>
    <x v="1"/>
    <x v="2"/>
  </r>
  <r>
    <x v="725"/>
    <x v="1"/>
    <x v="2"/>
    <x v="3"/>
    <n v="499"/>
    <n v="6"/>
    <n v="2994"/>
    <x v="0"/>
    <x v="0"/>
    <x v="1"/>
  </r>
  <r>
    <x v="725"/>
    <x v="1"/>
    <x v="3"/>
    <x v="3"/>
    <n v="499"/>
    <n v="1"/>
    <n v="499"/>
    <x v="1"/>
    <x v="0"/>
    <x v="2"/>
  </r>
  <r>
    <x v="725"/>
    <x v="0"/>
    <x v="5"/>
    <x v="2"/>
    <n v="99"/>
    <n v="6"/>
    <n v="594"/>
    <x v="0"/>
    <x v="0"/>
    <x v="3"/>
  </r>
  <r>
    <x v="725"/>
    <x v="2"/>
    <x v="3"/>
    <x v="1"/>
    <n v="299"/>
    <n v="4"/>
    <n v="1196"/>
    <x v="0"/>
    <x v="0"/>
    <x v="0"/>
  </r>
  <r>
    <x v="725"/>
    <x v="0"/>
    <x v="6"/>
    <x v="2"/>
    <n v="99"/>
    <n v="8"/>
    <n v="792"/>
    <x v="1"/>
    <x v="0"/>
    <x v="2"/>
  </r>
  <r>
    <x v="725"/>
    <x v="1"/>
    <x v="0"/>
    <x v="0"/>
    <n v="199"/>
    <n v="10"/>
    <n v="1990"/>
    <x v="0"/>
    <x v="0"/>
    <x v="4"/>
  </r>
  <r>
    <x v="725"/>
    <x v="0"/>
    <x v="4"/>
    <x v="4"/>
    <n v="399"/>
    <n v="1"/>
    <n v="399"/>
    <x v="1"/>
    <x v="0"/>
    <x v="2"/>
  </r>
  <r>
    <x v="726"/>
    <x v="0"/>
    <x v="2"/>
    <x v="2"/>
    <n v="99"/>
    <n v="2"/>
    <n v="198"/>
    <x v="0"/>
    <x v="0"/>
    <x v="0"/>
  </r>
  <r>
    <x v="727"/>
    <x v="1"/>
    <x v="0"/>
    <x v="4"/>
    <n v="399"/>
    <n v="1"/>
    <n v="399"/>
    <x v="0"/>
    <x v="0"/>
    <x v="2"/>
  </r>
  <r>
    <x v="727"/>
    <x v="1"/>
    <x v="1"/>
    <x v="3"/>
    <n v="499"/>
    <n v="5"/>
    <n v="2495"/>
    <x v="0"/>
    <x v="0"/>
    <x v="2"/>
  </r>
  <r>
    <x v="727"/>
    <x v="2"/>
    <x v="6"/>
    <x v="4"/>
    <n v="399"/>
    <n v="2"/>
    <n v="798"/>
    <x v="0"/>
    <x v="0"/>
    <x v="2"/>
  </r>
  <r>
    <x v="727"/>
    <x v="0"/>
    <x v="1"/>
    <x v="0"/>
    <n v="199"/>
    <n v="6"/>
    <n v="1194"/>
    <x v="0"/>
    <x v="0"/>
    <x v="0"/>
  </r>
  <r>
    <x v="727"/>
    <x v="2"/>
    <x v="1"/>
    <x v="0"/>
    <n v="199"/>
    <n v="3"/>
    <n v="597"/>
    <x v="0"/>
    <x v="0"/>
    <x v="1"/>
  </r>
  <r>
    <x v="727"/>
    <x v="0"/>
    <x v="3"/>
    <x v="1"/>
    <n v="299"/>
    <n v="5"/>
    <n v="1495"/>
    <x v="0"/>
    <x v="0"/>
    <x v="2"/>
  </r>
  <r>
    <x v="727"/>
    <x v="1"/>
    <x v="6"/>
    <x v="4"/>
    <n v="399"/>
    <n v="6"/>
    <n v="2394"/>
    <x v="1"/>
    <x v="0"/>
    <x v="0"/>
  </r>
  <r>
    <x v="727"/>
    <x v="0"/>
    <x v="5"/>
    <x v="2"/>
    <n v="99"/>
    <n v="5"/>
    <n v="495"/>
    <x v="0"/>
    <x v="0"/>
    <x v="2"/>
  </r>
  <r>
    <x v="728"/>
    <x v="1"/>
    <x v="0"/>
    <x v="0"/>
    <n v="199"/>
    <n v="4"/>
    <n v="796"/>
    <x v="0"/>
    <x v="0"/>
    <x v="2"/>
  </r>
  <r>
    <x v="728"/>
    <x v="1"/>
    <x v="4"/>
    <x v="0"/>
    <n v="199"/>
    <n v="1"/>
    <n v="199"/>
    <x v="0"/>
    <x v="0"/>
    <x v="2"/>
  </r>
  <r>
    <x v="728"/>
    <x v="0"/>
    <x v="6"/>
    <x v="4"/>
    <n v="399"/>
    <n v="4"/>
    <n v="1596"/>
    <x v="1"/>
    <x v="0"/>
    <x v="3"/>
  </r>
  <r>
    <x v="728"/>
    <x v="1"/>
    <x v="6"/>
    <x v="1"/>
    <n v="299"/>
    <n v="9"/>
    <n v="2691"/>
    <x v="0"/>
    <x v="0"/>
    <x v="2"/>
  </r>
  <r>
    <x v="728"/>
    <x v="1"/>
    <x v="3"/>
    <x v="4"/>
    <n v="399"/>
    <n v="3"/>
    <n v="1197"/>
    <x v="0"/>
    <x v="0"/>
    <x v="2"/>
  </r>
  <r>
    <x v="728"/>
    <x v="0"/>
    <x v="3"/>
    <x v="4"/>
    <n v="399"/>
    <n v="10"/>
    <n v="3990"/>
    <x v="0"/>
    <x v="0"/>
    <x v="2"/>
  </r>
  <r>
    <x v="728"/>
    <x v="0"/>
    <x v="0"/>
    <x v="4"/>
    <n v="399"/>
    <n v="4"/>
    <n v="1596"/>
    <x v="0"/>
    <x v="0"/>
    <x v="0"/>
  </r>
  <r>
    <x v="728"/>
    <x v="0"/>
    <x v="5"/>
    <x v="4"/>
    <n v="399"/>
    <n v="6"/>
    <n v="2394"/>
    <x v="1"/>
    <x v="0"/>
    <x v="0"/>
  </r>
  <r>
    <x v="728"/>
    <x v="1"/>
    <x v="5"/>
    <x v="2"/>
    <n v="99"/>
    <n v="9"/>
    <n v="891"/>
    <x v="0"/>
    <x v="0"/>
    <x v="4"/>
  </r>
  <r>
    <x v="728"/>
    <x v="2"/>
    <x v="4"/>
    <x v="3"/>
    <n v="499"/>
    <n v="2"/>
    <n v="998"/>
    <x v="1"/>
    <x v="0"/>
    <x v="0"/>
  </r>
  <r>
    <x v="728"/>
    <x v="0"/>
    <x v="6"/>
    <x v="4"/>
    <n v="399"/>
    <n v="5"/>
    <n v="1995"/>
    <x v="0"/>
    <x v="0"/>
    <x v="2"/>
  </r>
  <r>
    <x v="728"/>
    <x v="2"/>
    <x v="5"/>
    <x v="3"/>
    <n v="499"/>
    <n v="5"/>
    <n v="2495"/>
    <x v="1"/>
    <x v="0"/>
    <x v="2"/>
  </r>
  <r>
    <x v="728"/>
    <x v="1"/>
    <x v="2"/>
    <x v="0"/>
    <n v="199"/>
    <n v="1"/>
    <n v="199"/>
    <x v="0"/>
    <x v="0"/>
    <x v="3"/>
  </r>
  <r>
    <x v="728"/>
    <x v="1"/>
    <x v="6"/>
    <x v="3"/>
    <n v="499"/>
    <n v="6"/>
    <n v="2994"/>
    <x v="0"/>
    <x v="0"/>
    <x v="2"/>
  </r>
  <r>
    <x v="728"/>
    <x v="2"/>
    <x v="1"/>
    <x v="4"/>
    <n v="399"/>
    <n v="7"/>
    <n v="2793"/>
    <x v="0"/>
    <x v="0"/>
    <x v="2"/>
  </r>
  <r>
    <x v="728"/>
    <x v="1"/>
    <x v="3"/>
    <x v="3"/>
    <n v="499"/>
    <n v="6"/>
    <n v="2994"/>
    <x v="0"/>
    <x v="0"/>
    <x v="1"/>
  </r>
  <r>
    <x v="728"/>
    <x v="2"/>
    <x v="4"/>
    <x v="1"/>
    <n v="299"/>
    <n v="7"/>
    <n v="2093"/>
    <x v="0"/>
    <x v="0"/>
    <x v="2"/>
  </r>
  <r>
    <x v="728"/>
    <x v="2"/>
    <x v="3"/>
    <x v="2"/>
    <n v="99"/>
    <n v="1"/>
    <n v="99"/>
    <x v="1"/>
    <x v="0"/>
    <x v="4"/>
  </r>
  <r>
    <x v="728"/>
    <x v="0"/>
    <x v="1"/>
    <x v="3"/>
    <n v="499"/>
    <n v="8"/>
    <n v="3992"/>
    <x v="0"/>
    <x v="0"/>
    <x v="0"/>
  </r>
  <r>
    <x v="729"/>
    <x v="1"/>
    <x v="6"/>
    <x v="2"/>
    <n v="99"/>
    <n v="8"/>
    <n v="792"/>
    <x v="0"/>
    <x v="0"/>
    <x v="2"/>
  </r>
  <r>
    <x v="729"/>
    <x v="2"/>
    <x v="1"/>
    <x v="3"/>
    <n v="499"/>
    <n v="8"/>
    <n v="3992"/>
    <x v="0"/>
    <x v="0"/>
    <x v="2"/>
  </r>
  <r>
    <x v="729"/>
    <x v="2"/>
    <x v="2"/>
    <x v="4"/>
    <n v="399"/>
    <n v="6"/>
    <n v="2394"/>
    <x v="1"/>
    <x v="0"/>
    <x v="3"/>
  </r>
  <r>
    <x v="729"/>
    <x v="2"/>
    <x v="3"/>
    <x v="0"/>
    <n v="199"/>
    <n v="8"/>
    <n v="1592"/>
    <x v="0"/>
    <x v="0"/>
    <x v="2"/>
  </r>
  <r>
    <x v="729"/>
    <x v="2"/>
    <x v="4"/>
    <x v="4"/>
    <n v="399"/>
    <n v="9"/>
    <n v="3591"/>
    <x v="0"/>
    <x v="0"/>
    <x v="3"/>
  </r>
  <r>
    <x v="729"/>
    <x v="2"/>
    <x v="1"/>
    <x v="1"/>
    <n v="299"/>
    <n v="2"/>
    <n v="598"/>
    <x v="0"/>
    <x v="0"/>
    <x v="1"/>
  </r>
  <r>
    <x v="729"/>
    <x v="2"/>
    <x v="6"/>
    <x v="3"/>
    <n v="499"/>
    <n v="10"/>
    <n v="4990"/>
    <x v="1"/>
    <x v="0"/>
    <x v="2"/>
  </r>
  <r>
    <x v="730"/>
    <x v="0"/>
    <x v="6"/>
    <x v="4"/>
    <n v="399"/>
    <n v="6"/>
    <n v="2394"/>
    <x v="1"/>
    <x v="0"/>
    <x v="3"/>
  </r>
  <r>
    <x v="730"/>
    <x v="0"/>
    <x v="0"/>
    <x v="3"/>
    <n v="499"/>
    <n v="8"/>
    <n v="3992"/>
    <x v="1"/>
    <x v="0"/>
    <x v="1"/>
  </r>
  <r>
    <x v="730"/>
    <x v="2"/>
    <x v="2"/>
    <x v="1"/>
    <n v="299"/>
    <n v="8"/>
    <n v="2392"/>
    <x v="0"/>
    <x v="0"/>
    <x v="3"/>
  </r>
  <r>
    <x v="731"/>
    <x v="0"/>
    <x v="2"/>
    <x v="3"/>
    <n v="499"/>
    <n v="3"/>
    <n v="1497"/>
    <x v="1"/>
    <x v="0"/>
    <x v="3"/>
  </r>
  <r>
    <x v="731"/>
    <x v="2"/>
    <x v="2"/>
    <x v="1"/>
    <n v="299"/>
    <n v="10"/>
    <n v="2990"/>
    <x v="0"/>
    <x v="0"/>
    <x v="2"/>
  </r>
  <r>
    <x v="731"/>
    <x v="2"/>
    <x v="5"/>
    <x v="3"/>
    <n v="499"/>
    <n v="6"/>
    <n v="2994"/>
    <x v="0"/>
    <x v="0"/>
    <x v="2"/>
  </r>
  <r>
    <x v="731"/>
    <x v="1"/>
    <x v="3"/>
    <x v="0"/>
    <n v="199"/>
    <n v="6"/>
    <n v="1194"/>
    <x v="0"/>
    <x v="0"/>
    <x v="0"/>
  </r>
  <r>
    <x v="732"/>
    <x v="0"/>
    <x v="2"/>
    <x v="4"/>
    <n v="399"/>
    <n v="2"/>
    <n v="798"/>
    <x v="0"/>
    <x v="0"/>
    <x v="3"/>
  </r>
  <r>
    <x v="733"/>
    <x v="2"/>
    <x v="3"/>
    <x v="0"/>
    <n v="199"/>
    <n v="10"/>
    <n v="1990"/>
    <x v="0"/>
    <x v="0"/>
    <x v="3"/>
  </r>
  <r>
    <x v="734"/>
    <x v="2"/>
    <x v="3"/>
    <x v="4"/>
    <n v="399"/>
    <n v="10"/>
    <n v="3990"/>
    <x v="0"/>
    <x v="0"/>
    <x v="0"/>
  </r>
  <r>
    <x v="734"/>
    <x v="0"/>
    <x v="2"/>
    <x v="4"/>
    <n v="399"/>
    <n v="3"/>
    <n v="1197"/>
    <x v="0"/>
    <x v="0"/>
    <x v="2"/>
  </r>
  <r>
    <x v="734"/>
    <x v="1"/>
    <x v="4"/>
    <x v="1"/>
    <n v="299"/>
    <n v="9"/>
    <n v="2691"/>
    <x v="0"/>
    <x v="0"/>
    <x v="0"/>
  </r>
  <r>
    <x v="734"/>
    <x v="0"/>
    <x v="0"/>
    <x v="1"/>
    <n v="299"/>
    <n v="5"/>
    <n v="1495"/>
    <x v="0"/>
    <x v="0"/>
    <x v="3"/>
  </r>
  <r>
    <x v="734"/>
    <x v="1"/>
    <x v="1"/>
    <x v="2"/>
    <n v="99"/>
    <n v="10"/>
    <n v="990"/>
    <x v="0"/>
    <x v="0"/>
    <x v="0"/>
  </r>
  <r>
    <x v="734"/>
    <x v="1"/>
    <x v="3"/>
    <x v="3"/>
    <n v="499"/>
    <n v="10"/>
    <n v="4990"/>
    <x v="0"/>
    <x v="0"/>
    <x v="3"/>
  </r>
  <r>
    <x v="734"/>
    <x v="1"/>
    <x v="6"/>
    <x v="3"/>
    <n v="499"/>
    <n v="10"/>
    <n v="4990"/>
    <x v="0"/>
    <x v="0"/>
    <x v="2"/>
  </r>
  <r>
    <x v="734"/>
    <x v="2"/>
    <x v="6"/>
    <x v="4"/>
    <n v="399"/>
    <n v="4"/>
    <n v="1596"/>
    <x v="1"/>
    <x v="0"/>
    <x v="2"/>
  </r>
  <r>
    <x v="734"/>
    <x v="1"/>
    <x v="3"/>
    <x v="0"/>
    <n v="199"/>
    <n v="5"/>
    <n v="995"/>
    <x v="1"/>
    <x v="0"/>
    <x v="3"/>
  </r>
  <r>
    <x v="735"/>
    <x v="1"/>
    <x v="4"/>
    <x v="3"/>
    <n v="499"/>
    <n v="6"/>
    <n v="2994"/>
    <x v="0"/>
    <x v="0"/>
    <x v="3"/>
  </r>
  <r>
    <x v="735"/>
    <x v="1"/>
    <x v="1"/>
    <x v="1"/>
    <n v="299"/>
    <n v="6"/>
    <n v="1794"/>
    <x v="0"/>
    <x v="0"/>
    <x v="4"/>
  </r>
  <r>
    <x v="735"/>
    <x v="1"/>
    <x v="4"/>
    <x v="2"/>
    <n v="99"/>
    <n v="6"/>
    <n v="594"/>
    <x v="0"/>
    <x v="0"/>
    <x v="0"/>
  </r>
  <r>
    <x v="736"/>
    <x v="1"/>
    <x v="5"/>
    <x v="4"/>
    <n v="399"/>
    <n v="4"/>
    <n v="1596"/>
    <x v="1"/>
    <x v="0"/>
    <x v="2"/>
  </r>
  <r>
    <x v="736"/>
    <x v="2"/>
    <x v="4"/>
    <x v="3"/>
    <n v="499"/>
    <n v="9"/>
    <n v="4491"/>
    <x v="0"/>
    <x v="0"/>
    <x v="2"/>
  </r>
  <r>
    <x v="737"/>
    <x v="2"/>
    <x v="6"/>
    <x v="3"/>
    <n v="499"/>
    <n v="5"/>
    <n v="2495"/>
    <x v="0"/>
    <x v="0"/>
    <x v="0"/>
  </r>
  <r>
    <x v="738"/>
    <x v="0"/>
    <x v="5"/>
    <x v="2"/>
    <n v="99"/>
    <n v="10"/>
    <n v="990"/>
    <x v="0"/>
    <x v="0"/>
    <x v="4"/>
  </r>
  <r>
    <x v="738"/>
    <x v="0"/>
    <x v="0"/>
    <x v="1"/>
    <n v="299"/>
    <n v="6"/>
    <n v="1794"/>
    <x v="0"/>
    <x v="0"/>
    <x v="2"/>
  </r>
  <r>
    <x v="738"/>
    <x v="0"/>
    <x v="1"/>
    <x v="4"/>
    <n v="399"/>
    <n v="9"/>
    <n v="3591"/>
    <x v="1"/>
    <x v="0"/>
    <x v="1"/>
  </r>
  <r>
    <x v="738"/>
    <x v="1"/>
    <x v="5"/>
    <x v="1"/>
    <n v="299"/>
    <n v="7"/>
    <n v="2093"/>
    <x v="0"/>
    <x v="0"/>
    <x v="2"/>
  </r>
  <r>
    <x v="738"/>
    <x v="0"/>
    <x v="5"/>
    <x v="3"/>
    <n v="499"/>
    <n v="5"/>
    <n v="2495"/>
    <x v="1"/>
    <x v="1"/>
    <x v="3"/>
  </r>
  <r>
    <x v="738"/>
    <x v="2"/>
    <x v="1"/>
    <x v="3"/>
    <n v="499"/>
    <n v="1"/>
    <n v="499"/>
    <x v="0"/>
    <x v="0"/>
    <x v="2"/>
  </r>
  <r>
    <x v="738"/>
    <x v="1"/>
    <x v="3"/>
    <x v="1"/>
    <n v="299"/>
    <n v="4"/>
    <n v="1196"/>
    <x v="0"/>
    <x v="0"/>
    <x v="1"/>
  </r>
  <r>
    <x v="739"/>
    <x v="2"/>
    <x v="1"/>
    <x v="4"/>
    <n v="399"/>
    <n v="1"/>
    <n v="399"/>
    <x v="1"/>
    <x v="0"/>
    <x v="3"/>
  </r>
  <r>
    <x v="739"/>
    <x v="0"/>
    <x v="6"/>
    <x v="3"/>
    <n v="499"/>
    <n v="10"/>
    <n v="4990"/>
    <x v="1"/>
    <x v="0"/>
    <x v="2"/>
  </r>
  <r>
    <x v="739"/>
    <x v="1"/>
    <x v="5"/>
    <x v="2"/>
    <n v="99"/>
    <n v="6"/>
    <n v="594"/>
    <x v="0"/>
    <x v="1"/>
    <x v="3"/>
  </r>
  <r>
    <x v="739"/>
    <x v="2"/>
    <x v="6"/>
    <x v="3"/>
    <n v="499"/>
    <n v="4"/>
    <n v="1996"/>
    <x v="0"/>
    <x v="0"/>
    <x v="4"/>
  </r>
  <r>
    <x v="739"/>
    <x v="0"/>
    <x v="2"/>
    <x v="1"/>
    <n v="299"/>
    <n v="5"/>
    <n v="1495"/>
    <x v="0"/>
    <x v="0"/>
    <x v="1"/>
  </r>
  <r>
    <x v="739"/>
    <x v="2"/>
    <x v="2"/>
    <x v="0"/>
    <n v="199"/>
    <n v="5"/>
    <n v="995"/>
    <x v="0"/>
    <x v="0"/>
    <x v="1"/>
  </r>
  <r>
    <x v="740"/>
    <x v="1"/>
    <x v="6"/>
    <x v="1"/>
    <n v="299"/>
    <n v="2"/>
    <n v="598"/>
    <x v="1"/>
    <x v="0"/>
    <x v="1"/>
  </r>
  <r>
    <x v="740"/>
    <x v="1"/>
    <x v="2"/>
    <x v="2"/>
    <n v="99"/>
    <n v="7"/>
    <n v="693"/>
    <x v="0"/>
    <x v="0"/>
    <x v="0"/>
  </r>
  <r>
    <x v="740"/>
    <x v="2"/>
    <x v="2"/>
    <x v="3"/>
    <n v="499"/>
    <n v="10"/>
    <n v="4990"/>
    <x v="1"/>
    <x v="0"/>
    <x v="4"/>
  </r>
  <r>
    <x v="740"/>
    <x v="2"/>
    <x v="0"/>
    <x v="3"/>
    <n v="499"/>
    <n v="8"/>
    <n v="3992"/>
    <x v="1"/>
    <x v="0"/>
    <x v="2"/>
  </r>
  <r>
    <x v="740"/>
    <x v="1"/>
    <x v="3"/>
    <x v="0"/>
    <n v="199"/>
    <n v="7"/>
    <n v="1393"/>
    <x v="0"/>
    <x v="0"/>
    <x v="3"/>
  </r>
  <r>
    <x v="740"/>
    <x v="0"/>
    <x v="5"/>
    <x v="0"/>
    <n v="199"/>
    <n v="4"/>
    <n v="796"/>
    <x v="0"/>
    <x v="0"/>
    <x v="2"/>
  </r>
  <r>
    <x v="740"/>
    <x v="0"/>
    <x v="0"/>
    <x v="4"/>
    <n v="399"/>
    <n v="3"/>
    <n v="1197"/>
    <x v="0"/>
    <x v="0"/>
    <x v="1"/>
  </r>
  <r>
    <x v="740"/>
    <x v="2"/>
    <x v="0"/>
    <x v="1"/>
    <n v="299"/>
    <n v="8"/>
    <n v="2392"/>
    <x v="0"/>
    <x v="0"/>
    <x v="3"/>
  </r>
  <r>
    <x v="740"/>
    <x v="0"/>
    <x v="1"/>
    <x v="0"/>
    <n v="199"/>
    <n v="10"/>
    <n v="1990"/>
    <x v="1"/>
    <x v="1"/>
    <x v="0"/>
  </r>
  <r>
    <x v="741"/>
    <x v="0"/>
    <x v="1"/>
    <x v="2"/>
    <n v="99"/>
    <n v="2"/>
    <n v="198"/>
    <x v="0"/>
    <x v="1"/>
    <x v="4"/>
  </r>
  <r>
    <x v="741"/>
    <x v="1"/>
    <x v="0"/>
    <x v="4"/>
    <n v="399"/>
    <n v="3"/>
    <n v="1197"/>
    <x v="0"/>
    <x v="0"/>
    <x v="2"/>
  </r>
  <r>
    <x v="741"/>
    <x v="0"/>
    <x v="0"/>
    <x v="0"/>
    <n v="199"/>
    <n v="4"/>
    <n v="796"/>
    <x v="1"/>
    <x v="0"/>
    <x v="2"/>
  </r>
  <r>
    <x v="741"/>
    <x v="0"/>
    <x v="5"/>
    <x v="0"/>
    <n v="199"/>
    <n v="1"/>
    <n v="199"/>
    <x v="0"/>
    <x v="0"/>
    <x v="1"/>
  </r>
  <r>
    <x v="741"/>
    <x v="2"/>
    <x v="5"/>
    <x v="0"/>
    <n v="199"/>
    <n v="2"/>
    <n v="398"/>
    <x v="0"/>
    <x v="0"/>
    <x v="0"/>
  </r>
  <r>
    <x v="741"/>
    <x v="2"/>
    <x v="6"/>
    <x v="4"/>
    <n v="399"/>
    <n v="1"/>
    <n v="399"/>
    <x v="1"/>
    <x v="0"/>
    <x v="0"/>
  </r>
  <r>
    <x v="741"/>
    <x v="2"/>
    <x v="1"/>
    <x v="2"/>
    <n v="99"/>
    <n v="6"/>
    <n v="594"/>
    <x v="1"/>
    <x v="0"/>
    <x v="2"/>
  </r>
  <r>
    <x v="741"/>
    <x v="2"/>
    <x v="1"/>
    <x v="2"/>
    <n v="99"/>
    <n v="8"/>
    <n v="792"/>
    <x v="1"/>
    <x v="1"/>
    <x v="2"/>
  </r>
  <r>
    <x v="742"/>
    <x v="1"/>
    <x v="4"/>
    <x v="3"/>
    <n v="499"/>
    <n v="1"/>
    <n v="499"/>
    <x v="0"/>
    <x v="0"/>
    <x v="3"/>
  </r>
  <r>
    <x v="742"/>
    <x v="1"/>
    <x v="5"/>
    <x v="0"/>
    <n v="199"/>
    <n v="5"/>
    <n v="995"/>
    <x v="1"/>
    <x v="0"/>
    <x v="0"/>
  </r>
  <r>
    <x v="742"/>
    <x v="1"/>
    <x v="6"/>
    <x v="2"/>
    <n v="99"/>
    <n v="2"/>
    <n v="198"/>
    <x v="0"/>
    <x v="0"/>
    <x v="1"/>
  </r>
  <r>
    <x v="742"/>
    <x v="1"/>
    <x v="6"/>
    <x v="0"/>
    <n v="199"/>
    <n v="1"/>
    <n v="199"/>
    <x v="0"/>
    <x v="0"/>
    <x v="2"/>
  </r>
  <r>
    <x v="742"/>
    <x v="0"/>
    <x v="1"/>
    <x v="4"/>
    <n v="399"/>
    <n v="9"/>
    <n v="3591"/>
    <x v="0"/>
    <x v="0"/>
    <x v="4"/>
  </r>
  <r>
    <x v="742"/>
    <x v="0"/>
    <x v="5"/>
    <x v="4"/>
    <n v="399"/>
    <n v="4"/>
    <n v="1596"/>
    <x v="0"/>
    <x v="0"/>
    <x v="2"/>
  </r>
  <r>
    <x v="742"/>
    <x v="0"/>
    <x v="3"/>
    <x v="0"/>
    <n v="199"/>
    <n v="2"/>
    <n v="398"/>
    <x v="0"/>
    <x v="1"/>
    <x v="2"/>
  </r>
  <r>
    <x v="743"/>
    <x v="2"/>
    <x v="4"/>
    <x v="3"/>
    <n v="499"/>
    <n v="8"/>
    <n v="3992"/>
    <x v="0"/>
    <x v="1"/>
    <x v="3"/>
  </r>
  <r>
    <x v="744"/>
    <x v="0"/>
    <x v="0"/>
    <x v="4"/>
    <n v="399"/>
    <n v="6"/>
    <n v="2394"/>
    <x v="0"/>
    <x v="0"/>
    <x v="2"/>
  </r>
  <r>
    <x v="744"/>
    <x v="2"/>
    <x v="0"/>
    <x v="2"/>
    <n v="99"/>
    <n v="7"/>
    <n v="693"/>
    <x v="1"/>
    <x v="0"/>
    <x v="3"/>
  </r>
  <r>
    <x v="745"/>
    <x v="0"/>
    <x v="5"/>
    <x v="2"/>
    <n v="99"/>
    <n v="5"/>
    <n v="495"/>
    <x v="0"/>
    <x v="1"/>
    <x v="2"/>
  </r>
  <r>
    <x v="745"/>
    <x v="2"/>
    <x v="2"/>
    <x v="0"/>
    <n v="199"/>
    <n v="9"/>
    <n v="1791"/>
    <x v="1"/>
    <x v="0"/>
    <x v="2"/>
  </r>
  <r>
    <x v="746"/>
    <x v="0"/>
    <x v="5"/>
    <x v="4"/>
    <n v="399"/>
    <n v="9"/>
    <n v="3591"/>
    <x v="0"/>
    <x v="0"/>
    <x v="2"/>
  </r>
  <r>
    <x v="746"/>
    <x v="1"/>
    <x v="3"/>
    <x v="4"/>
    <n v="399"/>
    <n v="3"/>
    <n v="1197"/>
    <x v="1"/>
    <x v="0"/>
    <x v="0"/>
  </r>
  <r>
    <x v="746"/>
    <x v="1"/>
    <x v="6"/>
    <x v="1"/>
    <n v="299"/>
    <n v="10"/>
    <n v="2990"/>
    <x v="0"/>
    <x v="1"/>
    <x v="0"/>
  </r>
  <r>
    <x v="746"/>
    <x v="1"/>
    <x v="5"/>
    <x v="2"/>
    <n v="99"/>
    <n v="3"/>
    <n v="297"/>
    <x v="0"/>
    <x v="0"/>
    <x v="3"/>
  </r>
  <r>
    <x v="746"/>
    <x v="2"/>
    <x v="3"/>
    <x v="0"/>
    <n v="199"/>
    <n v="9"/>
    <n v="1791"/>
    <x v="0"/>
    <x v="0"/>
    <x v="3"/>
  </r>
  <r>
    <x v="746"/>
    <x v="2"/>
    <x v="3"/>
    <x v="0"/>
    <n v="199"/>
    <n v="2"/>
    <n v="398"/>
    <x v="0"/>
    <x v="0"/>
    <x v="1"/>
  </r>
  <r>
    <x v="746"/>
    <x v="2"/>
    <x v="2"/>
    <x v="0"/>
    <n v="199"/>
    <n v="5"/>
    <n v="995"/>
    <x v="0"/>
    <x v="0"/>
    <x v="0"/>
  </r>
  <r>
    <x v="746"/>
    <x v="0"/>
    <x v="6"/>
    <x v="1"/>
    <n v="299"/>
    <n v="8"/>
    <n v="2392"/>
    <x v="0"/>
    <x v="0"/>
    <x v="0"/>
  </r>
  <r>
    <x v="746"/>
    <x v="0"/>
    <x v="2"/>
    <x v="4"/>
    <n v="399"/>
    <n v="5"/>
    <n v="1995"/>
    <x v="1"/>
    <x v="0"/>
    <x v="2"/>
  </r>
  <r>
    <x v="746"/>
    <x v="0"/>
    <x v="3"/>
    <x v="3"/>
    <n v="499"/>
    <n v="2"/>
    <n v="998"/>
    <x v="0"/>
    <x v="0"/>
    <x v="3"/>
  </r>
  <r>
    <x v="746"/>
    <x v="0"/>
    <x v="0"/>
    <x v="2"/>
    <n v="99"/>
    <n v="10"/>
    <n v="990"/>
    <x v="1"/>
    <x v="0"/>
    <x v="0"/>
  </r>
  <r>
    <x v="746"/>
    <x v="2"/>
    <x v="5"/>
    <x v="2"/>
    <n v="99"/>
    <n v="5"/>
    <n v="495"/>
    <x v="0"/>
    <x v="0"/>
    <x v="0"/>
  </r>
  <r>
    <x v="746"/>
    <x v="1"/>
    <x v="6"/>
    <x v="2"/>
    <n v="99"/>
    <n v="4"/>
    <n v="396"/>
    <x v="0"/>
    <x v="0"/>
    <x v="2"/>
  </r>
  <r>
    <x v="746"/>
    <x v="1"/>
    <x v="2"/>
    <x v="1"/>
    <n v="299"/>
    <n v="2"/>
    <n v="598"/>
    <x v="0"/>
    <x v="0"/>
    <x v="2"/>
  </r>
  <r>
    <x v="746"/>
    <x v="1"/>
    <x v="3"/>
    <x v="3"/>
    <n v="499"/>
    <n v="4"/>
    <n v="1996"/>
    <x v="0"/>
    <x v="1"/>
    <x v="2"/>
  </r>
  <r>
    <x v="746"/>
    <x v="0"/>
    <x v="2"/>
    <x v="0"/>
    <n v="199"/>
    <n v="1"/>
    <n v="199"/>
    <x v="0"/>
    <x v="0"/>
    <x v="0"/>
  </r>
  <r>
    <x v="747"/>
    <x v="0"/>
    <x v="0"/>
    <x v="4"/>
    <n v="399"/>
    <n v="7"/>
    <n v="2793"/>
    <x v="0"/>
    <x v="0"/>
    <x v="1"/>
  </r>
  <r>
    <x v="747"/>
    <x v="1"/>
    <x v="6"/>
    <x v="3"/>
    <n v="499"/>
    <n v="2"/>
    <n v="998"/>
    <x v="1"/>
    <x v="0"/>
    <x v="2"/>
  </r>
  <r>
    <x v="748"/>
    <x v="0"/>
    <x v="2"/>
    <x v="3"/>
    <n v="499"/>
    <n v="6"/>
    <n v="2994"/>
    <x v="0"/>
    <x v="0"/>
    <x v="2"/>
  </r>
  <r>
    <x v="748"/>
    <x v="0"/>
    <x v="1"/>
    <x v="0"/>
    <n v="199"/>
    <n v="6"/>
    <n v="1194"/>
    <x v="0"/>
    <x v="0"/>
    <x v="2"/>
  </r>
  <r>
    <x v="748"/>
    <x v="2"/>
    <x v="1"/>
    <x v="0"/>
    <n v="199"/>
    <n v="3"/>
    <n v="597"/>
    <x v="0"/>
    <x v="0"/>
    <x v="2"/>
  </r>
  <r>
    <x v="748"/>
    <x v="2"/>
    <x v="0"/>
    <x v="0"/>
    <n v="199"/>
    <n v="10"/>
    <n v="1990"/>
    <x v="0"/>
    <x v="0"/>
    <x v="2"/>
  </r>
  <r>
    <x v="748"/>
    <x v="2"/>
    <x v="1"/>
    <x v="4"/>
    <n v="399"/>
    <n v="5"/>
    <n v="1995"/>
    <x v="1"/>
    <x v="0"/>
    <x v="2"/>
  </r>
  <r>
    <x v="748"/>
    <x v="1"/>
    <x v="5"/>
    <x v="4"/>
    <n v="399"/>
    <n v="10"/>
    <n v="3990"/>
    <x v="0"/>
    <x v="0"/>
    <x v="0"/>
  </r>
  <r>
    <x v="748"/>
    <x v="2"/>
    <x v="2"/>
    <x v="0"/>
    <n v="199"/>
    <n v="10"/>
    <n v="1990"/>
    <x v="0"/>
    <x v="0"/>
    <x v="2"/>
  </r>
  <r>
    <x v="748"/>
    <x v="0"/>
    <x v="2"/>
    <x v="4"/>
    <n v="399"/>
    <n v="6"/>
    <n v="2394"/>
    <x v="1"/>
    <x v="0"/>
    <x v="1"/>
  </r>
  <r>
    <x v="748"/>
    <x v="2"/>
    <x v="4"/>
    <x v="2"/>
    <n v="99"/>
    <n v="10"/>
    <n v="990"/>
    <x v="1"/>
    <x v="0"/>
    <x v="2"/>
  </r>
  <r>
    <x v="748"/>
    <x v="0"/>
    <x v="6"/>
    <x v="4"/>
    <n v="399"/>
    <n v="10"/>
    <n v="3990"/>
    <x v="1"/>
    <x v="0"/>
    <x v="0"/>
  </r>
  <r>
    <x v="748"/>
    <x v="1"/>
    <x v="0"/>
    <x v="1"/>
    <n v="299"/>
    <n v="8"/>
    <n v="2392"/>
    <x v="0"/>
    <x v="0"/>
    <x v="0"/>
  </r>
  <r>
    <x v="748"/>
    <x v="2"/>
    <x v="0"/>
    <x v="3"/>
    <n v="499"/>
    <n v="8"/>
    <n v="3992"/>
    <x v="1"/>
    <x v="0"/>
    <x v="3"/>
  </r>
  <r>
    <x v="748"/>
    <x v="1"/>
    <x v="4"/>
    <x v="1"/>
    <n v="299"/>
    <n v="10"/>
    <n v="2990"/>
    <x v="0"/>
    <x v="0"/>
    <x v="3"/>
  </r>
  <r>
    <x v="748"/>
    <x v="1"/>
    <x v="0"/>
    <x v="1"/>
    <n v="299"/>
    <n v="7"/>
    <n v="2093"/>
    <x v="0"/>
    <x v="0"/>
    <x v="1"/>
  </r>
  <r>
    <x v="748"/>
    <x v="0"/>
    <x v="1"/>
    <x v="3"/>
    <n v="499"/>
    <n v="5"/>
    <n v="2495"/>
    <x v="0"/>
    <x v="0"/>
    <x v="2"/>
  </r>
  <r>
    <x v="748"/>
    <x v="0"/>
    <x v="1"/>
    <x v="4"/>
    <n v="399"/>
    <n v="6"/>
    <n v="2394"/>
    <x v="0"/>
    <x v="0"/>
    <x v="2"/>
  </r>
  <r>
    <x v="748"/>
    <x v="2"/>
    <x v="0"/>
    <x v="3"/>
    <n v="499"/>
    <n v="4"/>
    <n v="1996"/>
    <x v="1"/>
    <x v="0"/>
    <x v="2"/>
  </r>
  <r>
    <x v="748"/>
    <x v="1"/>
    <x v="0"/>
    <x v="2"/>
    <n v="99"/>
    <n v="9"/>
    <n v="891"/>
    <x v="1"/>
    <x v="0"/>
    <x v="2"/>
  </r>
  <r>
    <x v="749"/>
    <x v="0"/>
    <x v="0"/>
    <x v="0"/>
    <n v="199"/>
    <n v="1"/>
    <n v="199"/>
    <x v="0"/>
    <x v="0"/>
    <x v="3"/>
  </r>
  <r>
    <x v="749"/>
    <x v="0"/>
    <x v="4"/>
    <x v="0"/>
    <n v="199"/>
    <n v="9"/>
    <n v="1791"/>
    <x v="0"/>
    <x v="0"/>
    <x v="1"/>
  </r>
  <r>
    <x v="749"/>
    <x v="1"/>
    <x v="1"/>
    <x v="2"/>
    <n v="99"/>
    <n v="2"/>
    <n v="198"/>
    <x v="0"/>
    <x v="0"/>
    <x v="2"/>
  </r>
  <r>
    <x v="749"/>
    <x v="0"/>
    <x v="0"/>
    <x v="1"/>
    <n v="299"/>
    <n v="5"/>
    <n v="1495"/>
    <x v="0"/>
    <x v="0"/>
    <x v="2"/>
  </r>
  <r>
    <x v="749"/>
    <x v="1"/>
    <x v="4"/>
    <x v="4"/>
    <n v="399"/>
    <n v="5"/>
    <n v="1995"/>
    <x v="0"/>
    <x v="0"/>
    <x v="0"/>
  </r>
  <r>
    <x v="749"/>
    <x v="1"/>
    <x v="5"/>
    <x v="0"/>
    <n v="199"/>
    <n v="6"/>
    <n v="1194"/>
    <x v="0"/>
    <x v="1"/>
    <x v="2"/>
  </r>
  <r>
    <x v="750"/>
    <x v="1"/>
    <x v="3"/>
    <x v="0"/>
    <n v="199"/>
    <n v="2"/>
    <n v="398"/>
    <x v="1"/>
    <x v="0"/>
    <x v="1"/>
  </r>
  <r>
    <x v="750"/>
    <x v="2"/>
    <x v="4"/>
    <x v="4"/>
    <n v="399"/>
    <n v="5"/>
    <n v="1995"/>
    <x v="0"/>
    <x v="0"/>
    <x v="4"/>
  </r>
  <r>
    <x v="750"/>
    <x v="2"/>
    <x v="3"/>
    <x v="3"/>
    <n v="499"/>
    <n v="6"/>
    <n v="2994"/>
    <x v="0"/>
    <x v="0"/>
    <x v="2"/>
  </r>
  <r>
    <x v="750"/>
    <x v="2"/>
    <x v="0"/>
    <x v="4"/>
    <n v="399"/>
    <n v="6"/>
    <n v="2394"/>
    <x v="0"/>
    <x v="0"/>
    <x v="2"/>
  </r>
  <r>
    <x v="751"/>
    <x v="0"/>
    <x v="1"/>
    <x v="3"/>
    <n v="499"/>
    <n v="4"/>
    <n v="1996"/>
    <x v="1"/>
    <x v="0"/>
    <x v="2"/>
  </r>
  <r>
    <x v="751"/>
    <x v="1"/>
    <x v="2"/>
    <x v="4"/>
    <n v="399"/>
    <n v="7"/>
    <n v="2793"/>
    <x v="0"/>
    <x v="0"/>
    <x v="0"/>
  </r>
  <r>
    <x v="751"/>
    <x v="0"/>
    <x v="0"/>
    <x v="2"/>
    <n v="99"/>
    <n v="3"/>
    <n v="297"/>
    <x v="1"/>
    <x v="0"/>
    <x v="0"/>
  </r>
  <r>
    <x v="751"/>
    <x v="0"/>
    <x v="3"/>
    <x v="3"/>
    <n v="499"/>
    <n v="7"/>
    <n v="3493"/>
    <x v="0"/>
    <x v="0"/>
    <x v="2"/>
  </r>
  <r>
    <x v="752"/>
    <x v="2"/>
    <x v="6"/>
    <x v="2"/>
    <n v="99"/>
    <n v="6"/>
    <n v="594"/>
    <x v="0"/>
    <x v="0"/>
    <x v="2"/>
  </r>
  <r>
    <x v="752"/>
    <x v="0"/>
    <x v="5"/>
    <x v="2"/>
    <n v="99"/>
    <n v="10"/>
    <n v="990"/>
    <x v="0"/>
    <x v="0"/>
    <x v="3"/>
  </r>
  <r>
    <x v="752"/>
    <x v="2"/>
    <x v="2"/>
    <x v="3"/>
    <n v="499"/>
    <n v="5"/>
    <n v="2495"/>
    <x v="0"/>
    <x v="0"/>
    <x v="2"/>
  </r>
  <r>
    <x v="753"/>
    <x v="0"/>
    <x v="1"/>
    <x v="3"/>
    <n v="499"/>
    <n v="10"/>
    <n v="4990"/>
    <x v="0"/>
    <x v="0"/>
    <x v="0"/>
  </r>
  <r>
    <x v="753"/>
    <x v="2"/>
    <x v="4"/>
    <x v="2"/>
    <n v="99"/>
    <n v="7"/>
    <n v="693"/>
    <x v="1"/>
    <x v="0"/>
    <x v="3"/>
  </r>
  <r>
    <x v="753"/>
    <x v="0"/>
    <x v="5"/>
    <x v="0"/>
    <n v="199"/>
    <n v="4"/>
    <n v="796"/>
    <x v="0"/>
    <x v="1"/>
    <x v="1"/>
  </r>
  <r>
    <x v="754"/>
    <x v="1"/>
    <x v="0"/>
    <x v="4"/>
    <n v="399"/>
    <n v="1"/>
    <n v="399"/>
    <x v="1"/>
    <x v="0"/>
    <x v="0"/>
  </r>
  <r>
    <x v="755"/>
    <x v="1"/>
    <x v="6"/>
    <x v="4"/>
    <n v="399"/>
    <n v="3"/>
    <n v="1197"/>
    <x v="1"/>
    <x v="0"/>
    <x v="2"/>
  </r>
  <r>
    <x v="755"/>
    <x v="0"/>
    <x v="2"/>
    <x v="1"/>
    <n v="299"/>
    <n v="7"/>
    <n v="2093"/>
    <x v="0"/>
    <x v="0"/>
    <x v="0"/>
  </r>
  <r>
    <x v="755"/>
    <x v="1"/>
    <x v="0"/>
    <x v="1"/>
    <n v="299"/>
    <n v="8"/>
    <n v="2392"/>
    <x v="0"/>
    <x v="1"/>
    <x v="2"/>
  </r>
  <r>
    <x v="756"/>
    <x v="1"/>
    <x v="0"/>
    <x v="1"/>
    <n v="299"/>
    <n v="10"/>
    <n v="2990"/>
    <x v="0"/>
    <x v="0"/>
    <x v="2"/>
  </r>
  <r>
    <x v="757"/>
    <x v="0"/>
    <x v="2"/>
    <x v="1"/>
    <n v="299"/>
    <n v="5"/>
    <n v="1495"/>
    <x v="1"/>
    <x v="0"/>
    <x v="3"/>
  </r>
  <r>
    <x v="758"/>
    <x v="1"/>
    <x v="6"/>
    <x v="2"/>
    <n v="99"/>
    <n v="5"/>
    <n v="495"/>
    <x v="0"/>
    <x v="0"/>
    <x v="2"/>
  </r>
  <r>
    <x v="758"/>
    <x v="0"/>
    <x v="6"/>
    <x v="2"/>
    <n v="99"/>
    <n v="10"/>
    <n v="990"/>
    <x v="0"/>
    <x v="0"/>
    <x v="2"/>
  </r>
  <r>
    <x v="758"/>
    <x v="0"/>
    <x v="5"/>
    <x v="2"/>
    <n v="99"/>
    <n v="1"/>
    <n v="99"/>
    <x v="1"/>
    <x v="0"/>
    <x v="4"/>
  </r>
  <r>
    <x v="758"/>
    <x v="2"/>
    <x v="3"/>
    <x v="4"/>
    <n v="399"/>
    <n v="5"/>
    <n v="1995"/>
    <x v="0"/>
    <x v="0"/>
    <x v="2"/>
  </r>
  <r>
    <x v="758"/>
    <x v="2"/>
    <x v="3"/>
    <x v="3"/>
    <n v="499"/>
    <n v="9"/>
    <n v="4491"/>
    <x v="1"/>
    <x v="1"/>
    <x v="2"/>
  </r>
  <r>
    <x v="758"/>
    <x v="2"/>
    <x v="4"/>
    <x v="1"/>
    <n v="299"/>
    <n v="10"/>
    <n v="2990"/>
    <x v="0"/>
    <x v="1"/>
    <x v="3"/>
  </r>
  <r>
    <x v="758"/>
    <x v="0"/>
    <x v="2"/>
    <x v="2"/>
    <n v="99"/>
    <n v="4"/>
    <n v="396"/>
    <x v="0"/>
    <x v="0"/>
    <x v="1"/>
  </r>
  <r>
    <x v="758"/>
    <x v="1"/>
    <x v="3"/>
    <x v="3"/>
    <n v="499"/>
    <n v="2"/>
    <n v="998"/>
    <x v="0"/>
    <x v="0"/>
    <x v="1"/>
  </r>
  <r>
    <x v="758"/>
    <x v="2"/>
    <x v="4"/>
    <x v="1"/>
    <n v="299"/>
    <n v="10"/>
    <n v="2990"/>
    <x v="1"/>
    <x v="0"/>
    <x v="0"/>
  </r>
  <r>
    <x v="758"/>
    <x v="0"/>
    <x v="2"/>
    <x v="0"/>
    <n v="199"/>
    <n v="7"/>
    <n v="1393"/>
    <x v="0"/>
    <x v="0"/>
    <x v="3"/>
  </r>
  <r>
    <x v="758"/>
    <x v="2"/>
    <x v="3"/>
    <x v="0"/>
    <n v="199"/>
    <n v="6"/>
    <n v="1194"/>
    <x v="0"/>
    <x v="1"/>
    <x v="0"/>
  </r>
  <r>
    <x v="758"/>
    <x v="2"/>
    <x v="2"/>
    <x v="3"/>
    <n v="499"/>
    <n v="6"/>
    <n v="2994"/>
    <x v="0"/>
    <x v="0"/>
    <x v="3"/>
  </r>
  <r>
    <x v="758"/>
    <x v="0"/>
    <x v="1"/>
    <x v="0"/>
    <n v="199"/>
    <n v="5"/>
    <n v="995"/>
    <x v="0"/>
    <x v="0"/>
    <x v="0"/>
  </r>
  <r>
    <x v="758"/>
    <x v="2"/>
    <x v="3"/>
    <x v="4"/>
    <n v="399"/>
    <n v="10"/>
    <n v="3990"/>
    <x v="0"/>
    <x v="0"/>
    <x v="3"/>
  </r>
  <r>
    <x v="758"/>
    <x v="1"/>
    <x v="6"/>
    <x v="2"/>
    <n v="99"/>
    <n v="9"/>
    <n v="891"/>
    <x v="0"/>
    <x v="0"/>
    <x v="1"/>
  </r>
  <r>
    <x v="758"/>
    <x v="0"/>
    <x v="0"/>
    <x v="3"/>
    <n v="499"/>
    <n v="5"/>
    <n v="2495"/>
    <x v="0"/>
    <x v="0"/>
    <x v="2"/>
  </r>
  <r>
    <x v="758"/>
    <x v="2"/>
    <x v="5"/>
    <x v="1"/>
    <n v="299"/>
    <n v="4"/>
    <n v="1196"/>
    <x v="0"/>
    <x v="0"/>
    <x v="0"/>
  </r>
  <r>
    <x v="759"/>
    <x v="2"/>
    <x v="4"/>
    <x v="1"/>
    <n v="299"/>
    <n v="7"/>
    <n v="2093"/>
    <x v="0"/>
    <x v="0"/>
    <x v="0"/>
  </r>
  <r>
    <x v="760"/>
    <x v="2"/>
    <x v="0"/>
    <x v="4"/>
    <n v="399"/>
    <n v="9"/>
    <n v="3591"/>
    <x v="1"/>
    <x v="0"/>
    <x v="3"/>
  </r>
  <r>
    <x v="760"/>
    <x v="2"/>
    <x v="4"/>
    <x v="3"/>
    <n v="499"/>
    <n v="8"/>
    <n v="3992"/>
    <x v="0"/>
    <x v="0"/>
    <x v="2"/>
  </r>
  <r>
    <x v="760"/>
    <x v="0"/>
    <x v="3"/>
    <x v="4"/>
    <n v="399"/>
    <n v="6"/>
    <n v="2394"/>
    <x v="1"/>
    <x v="0"/>
    <x v="0"/>
  </r>
  <r>
    <x v="760"/>
    <x v="2"/>
    <x v="4"/>
    <x v="4"/>
    <n v="399"/>
    <n v="9"/>
    <n v="3591"/>
    <x v="1"/>
    <x v="0"/>
    <x v="3"/>
  </r>
  <r>
    <x v="760"/>
    <x v="1"/>
    <x v="5"/>
    <x v="3"/>
    <n v="499"/>
    <n v="7"/>
    <n v="3493"/>
    <x v="0"/>
    <x v="0"/>
    <x v="0"/>
  </r>
  <r>
    <x v="760"/>
    <x v="1"/>
    <x v="1"/>
    <x v="4"/>
    <n v="399"/>
    <n v="5"/>
    <n v="1995"/>
    <x v="0"/>
    <x v="1"/>
    <x v="0"/>
  </r>
  <r>
    <x v="760"/>
    <x v="1"/>
    <x v="4"/>
    <x v="1"/>
    <n v="299"/>
    <n v="10"/>
    <n v="2990"/>
    <x v="0"/>
    <x v="0"/>
    <x v="0"/>
  </r>
  <r>
    <x v="760"/>
    <x v="2"/>
    <x v="2"/>
    <x v="1"/>
    <n v="299"/>
    <n v="4"/>
    <n v="1196"/>
    <x v="0"/>
    <x v="0"/>
    <x v="3"/>
  </r>
  <r>
    <x v="760"/>
    <x v="1"/>
    <x v="3"/>
    <x v="4"/>
    <n v="399"/>
    <n v="2"/>
    <n v="798"/>
    <x v="0"/>
    <x v="0"/>
    <x v="2"/>
  </r>
  <r>
    <x v="760"/>
    <x v="2"/>
    <x v="1"/>
    <x v="2"/>
    <n v="99"/>
    <n v="5"/>
    <n v="495"/>
    <x v="0"/>
    <x v="0"/>
    <x v="0"/>
  </r>
  <r>
    <x v="760"/>
    <x v="0"/>
    <x v="5"/>
    <x v="2"/>
    <n v="99"/>
    <n v="5"/>
    <n v="495"/>
    <x v="0"/>
    <x v="0"/>
    <x v="0"/>
  </r>
  <r>
    <x v="760"/>
    <x v="1"/>
    <x v="1"/>
    <x v="4"/>
    <n v="399"/>
    <n v="1"/>
    <n v="399"/>
    <x v="1"/>
    <x v="1"/>
    <x v="2"/>
  </r>
  <r>
    <x v="760"/>
    <x v="0"/>
    <x v="5"/>
    <x v="2"/>
    <n v="99"/>
    <n v="2"/>
    <n v="198"/>
    <x v="0"/>
    <x v="0"/>
    <x v="0"/>
  </r>
  <r>
    <x v="760"/>
    <x v="2"/>
    <x v="6"/>
    <x v="2"/>
    <n v="99"/>
    <n v="6"/>
    <n v="594"/>
    <x v="0"/>
    <x v="0"/>
    <x v="3"/>
  </r>
  <r>
    <x v="760"/>
    <x v="1"/>
    <x v="4"/>
    <x v="0"/>
    <n v="199"/>
    <n v="10"/>
    <n v="1990"/>
    <x v="0"/>
    <x v="1"/>
    <x v="4"/>
  </r>
  <r>
    <x v="761"/>
    <x v="0"/>
    <x v="4"/>
    <x v="1"/>
    <n v="299"/>
    <n v="9"/>
    <n v="2691"/>
    <x v="0"/>
    <x v="0"/>
    <x v="1"/>
  </r>
  <r>
    <x v="761"/>
    <x v="2"/>
    <x v="2"/>
    <x v="1"/>
    <n v="299"/>
    <n v="7"/>
    <n v="2093"/>
    <x v="0"/>
    <x v="0"/>
    <x v="3"/>
  </r>
  <r>
    <x v="761"/>
    <x v="2"/>
    <x v="2"/>
    <x v="2"/>
    <n v="99"/>
    <n v="8"/>
    <n v="792"/>
    <x v="1"/>
    <x v="0"/>
    <x v="2"/>
  </r>
  <r>
    <x v="761"/>
    <x v="2"/>
    <x v="2"/>
    <x v="0"/>
    <n v="199"/>
    <n v="5"/>
    <n v="995"/>
    <x v="1"/>
    <x v="0"/>
    <x v="3"/>
  </r>
  <r>
    <x v="761"/>
    <x v="1"/>
    <x v="4"/>
    <x v="3"/>
    <n v="499"/>
    <n v="7"/>
    <n v="3493"/>
    <x v="0"/>
    <x v="0"/>
    <x v="2"/>
  </r>
  <r>
    <x v="761"/>
    <x v="1"/>
    <x v="2"/>
    <x v="0"/>
    <n v="199"/>
    <n v="6"/>
    <n v="1194"/>
    <x v="1"/>
    <x v="0"/>
    <x v="3"/>
  </r>
  <r>
    <x v="761"/>
    <x v="0"/>
    <x v="1"/>
    <x v="2"/>
    <n v="99"/>
    <n v="10"/>
    <n v="990"/>
    <x v="0"/>
    <x v="0"/>
    <x v="3"/>
  </r>
  <r>
    <x v="762"/>
    <x v="2"/>
    <x v="1"/>
    <x v="2"/>
    <n v="99"/>
    <n v="7"/>
    <n v="693"/>
    <x v="0"/>
    <x v="0"/>
    <x v="2"/>
  </r>
  <r>
    <x v="762"/>
    <x v="1"/>
    <x v="5"/>
    <x v="4"/>
    <n v="399"/>
    <n v="4"/>
    <n v="1596"/>
    <x v="0"/>
    <x v="0"/>
    <x v="4"/>
  </r>
  <r>
    <x v="762"/>
    <x v="2"/>
    <x v="5"/>
    <x v="4"/>
    <n v="399"/>
    <n v="7"/>
    <n v="2793"/>
    <x v="1"/>
    <x v="0"/>
    <x v="3"/>
  </r>
  <r>
    <x v="762"/>
    <x v="0"/>
    <x v="2"/>
    <x v="4"/>
    <n v="399"/>
    <n v="10"/>
    <n v="3990"/>
    <x v="0"/>
    <x v="0"/>
    <x v="2"/>
  </r>
  <r>
    <x v="762"/>
    <x v="1"/>
    <x v="0"/>
    <x v="2"/>
    <n v="99"/>
    <n v="7"/>
    <n v="693"/>
    <x v="0"/>
    <x v="0"/>
    <x v="1"/>
  </r>
  <r>
    <x v="763"/>
    <x v="0"/>
    <x v="6"/>
    <x v="2"/>
    <n v="99"/>
    <n v="10"/>
    <n v="990"/>
    <x v="0"/>
    <x v="0"/>
    <x v="2"/>
  </r>
  <r>
    <x v="763"/>
    <x v="0"/>
    <x v="1"/>
    <x v="2"/>
    <n v="99"/>
    <n v="1"/>
    <n v="99"/>
    <x v="0"/>
    <x v="0"/>
    <x v="4"/>
  </r>
  <r>
    <x v="763"/>
    <x v="2"/>
    <x v="4"/>
    <x v="3"/>
    <n v="499"/>
    <n v="9"/>
    <n v="4491"/>
    <x v="0"/>
    <x v="0"/>
    <x v="2"/>
  </r>
  <r>
    <x v="763"/>
    <x v="2"/>
    <x v="2"/>
    <x v="3"/>
    <n v="499"/>
    <n v="4"/>
    <n v="1996"/>
    <x v="0"/>
    <x v="0"/>
    <x v="0"/>
  </r>
  <r>
    <x v="763"/>
    <x v="1"/>
    <x v="2"/>
    <x v="4"/>
    <n v="399"/>
    <n v="3"/>
    <n v="1197"/>
    <x v="1"/>
    <x v="0"/>
    <x v="0"/>
  </r>
  <r>
    <x v="763"/>
    <x v="1"/>
    <x v="3"/>
    <x v="1"/>
    <n v="299"/>
    <n v="5"/>
    <n v="1495"/>
    <x v="0"/>
    <x v="0"/>
    <x v="4"/>
  </r>
  <r>
    <x v="763"/>
    <x v="0"/>
    <x v="3"/>
    <x v="2"/>
    <n v="99"/>
    <n v="4"/>
    <n v="396"/>
    <x v="0"/>
    <x v="0"/>
    <x v="2"/>
  </r>
  <r>
    <x v="764"/>
    <x v="1"/>
    <x v="2"/>
    <x v="0"/>
    <n v="199"/>
    <n v="6"/>
    <n v="1194"/>
    <x v="0"/>
    <x v="0"/>
    <x v="2"/>
  </r>
  <r>
    <x v="765"/>
    <x v="0"/>
    <x v="3"/>
    <x v="3"/>
    <n v="499"/>
    <n v="3"/>
    <n v="1497"/>
    <x v="1"/>
    <x v="1"/>
    <x v="2"/>
  </r>
  <r>
    <x v="765"/>
    <x v="0"/>
    <x v="1"/>
    <x v="0"/>
    <n v="199"/>
    <n v="10"/>
    <n v="1990"/>
    <x v="0"/>
    <x v="0"/>
    <x v="0"/>
  </r>
  <r>
    <x v="765"/>
    <x v="1"/>
    <x v="3"/>
    <x v="1"/>
    <n v="299"/>
    <n v="6"/>
    <n v="1794"/>
    <x v="0"/>
    <x v="0"/>
    <x v="4"/>
  </r>
  <r>
    <x v="766"/>
    <x v="2"/>
    <x v="1"/>
    <x v="4"/>
    <n v="399"/>
    <n v="2"/>
    <n v="798"/>
    <x v="0"/>
    <x v="0"/>
    <x v="1"/>
  </r>
  <r>
    <x v="766"/>
    <x v="2"/>
    <x v="0"/>
    <x v="1"/>
    <n v="299"/>
    <n v="9"/>
    <n v="2691"/>
    <x v="0"/>
    <x v="0"/>
    <x v="2"/>
  </r>
  <r>
    <x v="766"/>
    <x v="0"/>
    <x v="2"/>
    <x v="0"/>
    <n v="199"/>
    <n v="3"/>
    <n v="597"/>
    <x v="0"/>
    <x v="0"/>
    <x v="0"/>
  </r>
  <r>
    <x v="767"/>
    <x v="1"/>
    <x v="0"/>
    <x v="1"/>
    <n v="299"/>
    <n v="2"/>
    <n v="598"/>
    <x v="0"/>
    <x v="0"/>
    <x v="2"/>
  </r>
  <r>
    <x v="767"/>
    <x v="0"/>
    <x v="1"/>
    <x v="3"/>
    <n v="499"/>
    <n v="3"/>
    <n v="1497"/>
    <x v="0"/>
    <x v="0"/>
    <x v="2"/>
  </r>
  <r>
    <x v="768"/>
    <x v="0"/>
    <x v="6"/>
    <x v="0"/>
    <n v="199"/>
    <n v="8"/>
    <n v="1592"/>
    <x v="0"/>
    <x v="0"/>
    <x v="3"/>
  </r>
  <r>
    <x v="769"/>
    <x v="1"/>
    <x v="3"/>
    <x v="0"/>
    <n v="199"/>
    <n v="5"/>
    <n v="995"/>
    <x v="0"/>
    <x v="0"/>
    <x v="2"/>
  </r>
  <r>
    <x v="770"/>
    <x v="1"/>
    <x v="2"/>
    <x v="2"/>
    <n v="99"/>
    <n v="3"/>
    <n v="297"/>
    <x v="0"/>
    <x v="0"/>
    <x v="2"/>
  </r>
  <r>
    <x v="771"/>
    <x v="0"/>
    <x v="0"/>
    <x v="3"/>
    <n v="499"/>
    <n v="5"/>
    <n v="2495"/>
    <x v="0"/>
    <x v="0"/>
    <x v="2"/>
  </r>
  <r>
    <x v="771"/>
    <x v="1"/>
    <x v="1"/>
    <x v="0"/>
    <n v="199"/>
    <n v="2"/>
    <n v="398"/>
    <x v="0"/>
    <x v="1"/>
    <x v="2"/>
  </r>
  <r>
    <x v="771"/>
    <x v="2"/>
    <x v="1"/>
    <x v="2"/>
    <n v="99"/>
    <n v="3"/>
    <n v="297"/>
    <x v="0"/>
    <x v="0"/>
    <x v="0"/>
  </r>
  <r>
    <x v="771"/>
    <x v="0"/>
    <x v="6"/>
    <x v="0"/>
    <n v="199"/>
    <n v="7"/>
    <n v="1393"/>
    <x v="0"/>
    <x v="0"/>
    <x v="2"/>
  </r>
  <r>
    <x v="771"/>
    <x v="0"/>
    <x v="3"/>
    <x v="2"/>
    <n v="99"/>
    <n v="10"/>
    <n v="990"/>
    <x v="1"/>
    <x v="0"/>
    <x v="2"/>
  </r>
  <r>
    <x v="771"/>
    <x v="0"/>
    <x v="5"/>
    <x v="2"/>
    <n v="99"/>
    <n v="8"/>
    <n v="792"/>
    <x v="0"/>
    <x v="0"/>
    <x v="3"/>
  </r>
  <r>
    <x v="771"/>
    <x v="0"/>
    <x v="2"/>
    <x v="0"/>
    <n v="199"/>
    <n v="8"/>
    <n v="1592"/>
    <x v="1"/>
    <x v="0"/>
    <x v="1"/>
  </r>
  <r>
    <x v="771"/>
    <x v="0"/>
    <x v="1"/>
    <x v="3"/>
    <n v="499"/>
    <n v="3"/>
    <n v="1497"/>
    <x v="0"/>
    <x v="1"/>
    <x v="2"/>
  </r>
  <r>
    <x v="772"/>
    <x v="1"/>
    <x v="2"/>
    <x v="3"/>
    <n v="499"/>
    <n v="5"/>
    <n v="2495"/>
    <x v="0"/>
    <x v="0"/>
    <x v="4"/>
  </r>
  <r>
    <x v="772"/>
    <x v="2"/>
    <x v="5"/>
    <x v="0"/>
    <n v="199"/>
    <n v="7"/>
    <n v="1393"/>
    <x v="1"/>
    <x v="0"/>
    <x v="1"/>
  </r>
  <r>
    <x v="772"/>
    <x v="1"/>
    <x v="5"/>
    <x v="4"/>
    <n v="399"/>
    <n v="9"/>
    <n v="3591"/>
    <x v="1"/>
    <x v="0"/>
    <x v="2"/>
  </r>
  <r>
    <x v="773"/>
    <x v="2"/>
    <x v="4"/>
    <x v="1"/>
    <n v="299"/>
    <n v="10"/>
    <n v="2990"/>
    <x v="0"/>
    <x v="0"/>
    <x v="3"/>
  </r>
  <r>
    <x v="773"/>
    <x v="2"/>
    <x v="1"/>
    <x v="0"/>
    <n v="199"/>
    <n v="10"/>
    <n v="1990"/>
    <x v="0"/>
    <x v="0"/>
    <x v="0"/>
  </r>
  <r>
    <x v="774"/>
    <x v="2"/>
    <x v="6"/>
    <x v="1"/>
    <n v="299"/>
    <n v="6"/>
    <n v="1794"/>
    <x v="0"/>
    <x v="0"/>
    <x v="1"/>
  </r>
  <r>
    <x v="774"/>
    <x v="1"/>
    <x v="3"/>
    <x v="4"/>
    <n v="399"/>
    <n v="3"/>
    <n v="1197"/>
    <x v="1"/>
    <x v="0"/>
    <x v="0"/>
  </r>
  <r>
    <x v="774"/>
    <x v="2"/>
    <x v="2"/>
    <x v="3"/>
    <n v="499"/>
    <n v="8"/>
    <n v="3992"/>
    <x v="0"/>
    <x v="0"/>
    <x v="0"/>
  </r>
  <r>
    <x v="774"/>
    <x v="2"/>
    <x v="4"/>
    <x v="3"/>
    <n v="499"/>
    <n v="4"/>
    <n v="1996"/>
    <x v="0"/>
    <x v="0"/>
    <x v="2"/>
  </r>
  <r>
    <x v="774"/>
    <x v="0"/>
    <x v="2"/>
    <x v="4"/>
    <n v="399"/>
    <n v="5"/>
    <n v="1995"/>
    <x v="0"/>
    <x v="1"/>
    <x v="4"/>
  </r>
  <r>
    <x v="775"/>
    <x v="1"/>
    <x v="1"/>
    <x v="0"/>
    <n v="199"/>
    <n v="2"/>
    <n v="398"/>
    <x v="0"/>
    <x v="0"/>
    <x v="2"/>
  </r>
  <r>
    <x v="775"/>
    <x v="0"/>
    <x v="1"/>
    <x v="0"/>
    <n v="199"/>
    <n v="5"/>
    <n v="995"/>
    <x v="0"/>
    <x v="0"/>
    <x v="0"/>
  </r>
  <r>
    <x v="775"/>
    <x v="0"/>
    <x v="3"/>
    <x v="4"/>
    <n v="399"/>
    <n v="6"/>
    <n v="2394"/>
    <x v="1"/>
    <x v="0"/>
    <x v="3"/>
  </r>
  <r>
    <x v="775"/>
    <x v="1"/>
    <x v="6"/>
    <x v="4"/>
    <n v="399"/>
    <n v="2"/>
    <n v="798"/>
    <x v="1"/>
    <x v="0"/>
    <x v="2"/>
  </r>
  <r>
    <x v="775"/>
    <x v="0"/>
    <x v="5"/>
    <x v="4"/>
    <n v="399"/>
    <n v="2"/>
    <n v="798"/>
    <x v="1"/>
    <x v="0"/>
    <x v="2"/>
  </r>
  <r>
    <x v="775"/>
    <x v="0"/>
    <x v="1"/>
    <x v="2"/>
    <n v="99"/>
    <n v="1"/>
    <n v="99"/>
    <x v="0"/>
    <x v="0"/>
    <x v="3"/>
  </r>
  <r>
    <x v="775"/>
    <x v="2"/>
    <x v="6"/>
    <x v="1"/>
    <n v="299"/>
    <n v="5"/>
    <n v="1495"/>
    <x v="0"/>
    <x v="0"/>
    <x v="0"/>
  </r>
  <r>
    <x v="775"/>
    <x v="2"/>
    <x v="2"/>
    <x v="1"/>
    <n v="299"/>
    <n v="8"/>
    <n v="2392"/>
    <x v="0"/>
    <x v="0"/>
    <x v="4"/>
  </r>
  <r>
    <x v="776"/>
    <x v="2"/>
    <x v="3"/>
    <x v="4"/>
    <n v="399"/>
    <n v="4"/>
    <n v="1596"/>
    <x v="0"/>
    <x v="0"/>
    <x v="0"/>
  </r>
  <r>
    <x v="776"/>
    <x v="1"/>
    <x v="0"/>
    <x v="4"/>
    <n v="399"/>
    <n v="4"/>
    <n v="1596"/>
    <x v="1"/>
    <x v="0"/>
    <x v="3"/>
  </r>
  <r>
    <x v="776"/>
    <x v="2"/>
    <x v="5"/>
    <x v="4"/>
    <n v="399"/>
    <n v="1"/>
    <n v="399"/>
    <x v="1"/>
    <x v="0"/>
    <x v="2"/>
  </r>
  <r>
    <x v="777"/>
    <x v="1"/>
    <x v="2"/>
    <x v="0"/>
    <n v="199"/>
    <n v="1"/>
    <n v="199"/>
    <x v="1"/>
    <x v="0"/>
    <x v="3"/>
  </r>
  <r>
    <x v="777"/>
    <x v="2"/>
    <x v="2"/>
    <x v="0"/>
    <n v="199"/>
    <n v="7"/>
    <n v="1393"/>
    <x v="0"/>
    <x v="0"/>
    <x v="3"/>
  </r>
  <r>
    <x v="778"/>
    <x v="1"/>
    <x v="5"/>
    <x v="1"/>
    <n v="299"/>
    <n v="4"/>
    <n v="1196"/>
    <x v="0"/>
    <x v="0"/>
    <x v="0"/>
  </r>
  <r>
    <x v="779"/>
    <x v="0"/>
    <x v="2"/>
    <x v="0"/>
    <n v="199"/>
    <n v="1"/>
    <n v="199"/>
    <x v="0"/>
    <x v="0"/>
    <x v="3"/>
  </r>
  <r>
    <x v="779"/>
    <x v="2"/>
    <x v="3"/>
    <x v="4"/>
    <n v="399"/>
    <n v="1"/>
    <n v="399"/>
    <x v="0"/>
    <x v="0"/>
    <x v="3"/>
  </r>
  <r>
    <x v="779"/>
    <x v="2"/>
    <x v="3"/>
    <x v="3"/>
    <n v="499"/>
    <n v="10"/>
    <n v="4990"/>
    <x v="1"/>
    <x v="0"/>
    <x v="3"/>
  </r>
  <r>
    <x v="779"/>
    <x v="1"/>
    <x v="4"/>
    <x v="2"/>
    <n v="99"/>
    <n v="10"/>
    <n v="990"/>
    <x v="0"/>
    <x v="0"/>
    <x v="0"/>
  </r>
  <r>
    <x v="779"/>
    <x v="1"/>
    <x v="6"/>
    <x v="2"/>
    <n v="99"/>
    <n v="5"/>
    <n v="495"/>
    <x v="1"/>
    <x v="0"/>
    <x v="3"/>
  </r>
  <r>
    <x v="779"/>
    <x v="0"/>
    <x v="4"/>
    <x v="4"/>
    <n v="399"/>
    <n v="5"/>
    <n v="1995"/>
    <x v="0"/>
    <x v="0"/>
    <x v="4"/>
  </r>
  <r>
    <x v="779"/>
    <x v="0"/>
    <x v="2"/>
    <x v="1"/>
    <n v="299"/>
    <n v="1"/>
    <n v="299"/>
    <x v="0"/>
    <x v="0"/>
    <x v="3"/>
  </r>
  <r>
    <x v="779"/>
    <x v="0"/>
    <x v="3"/>
    <x v="1"/>
    <n v="299"/>
    <n v="1"/>
    <n v="299"/>
    <x v="0"/>
    <x v="0"/>
    <x v="2"/>
  </r>
  <r>
    <x v="779"/>
    <x v="0"/>
    <x v="0"/>
    <x v="4"/>
    <n v="399"/>
    <n v="3"/>
    <n v="1197"/>
    <x v="0"/>
    <x v="0"/>
    <x v="4"/>
  </r>
  <r>
    <x v="779"/>
    <x v="1"/>
    <x v="2"/>
    <x v="2"/>
    <n v="99"/>
    <n v="4"/>
    <n v="396"/>
    <x v="1"/>
    <x v="0"/>
    <x v="1"/>
  </r>
  <r>
    <x v="779"/>
    <x v="2"/>
    <x v="3"/>
    <x v="0"/>
    <n v="199"/>
    <n v="10"/>
    <n v="1990"/>
    <x v="0"/>
    <x v="0"/>
    <x v="4"/>
  </r>
  <r>
    <x v="780"/>
    <x v="2"/>
    <x v="2"/>
    <x v="2"/>
    <n v="99"/>
    <n v="5"/>
    <n v="495"/>
    <x v="0"/>
    <x v="0"/>
    <x v="1"/>
  </r>
  <r>
    <x v="780"/>
    <x v="2"/>
    <x v="3"/>
    <x v="0"/>
    <n v="199"/>
    <n v="3"/>
    <n v="597"/>
    <x v="1"/>
    <x v="0"/>
    <x v="2"/>
  </r>
  <r>
    <x v="780"/>
    <x v="1"/>
    <x v="1"/>
    <x v="3"/>
    <n v="499"/>
    <n v="6"/>
    <n v="2994"/>
    <x v="0"/>
    <x v="0"/>
    <x v="2"/>
  </r>
  <r>
    <x v="780"/>
    <x v="1"/>
    <x v="3"/>
    <x v="1"/>
    <n v="299"/>
    <n v="6"/>
    <n v="1794"/>
    <x v="1"/>
    <x v="0"/>
    <x v="4"/>
  </r>
  <r>
    <x v="780"/>
    <x v="2"/>
    <x v="4"/>
    <x v="4"/>
    <n v="399"/>
    <n v="2"/>
    <n v="798"/>
    <x v="0"/>
    <x v="0"/>
    <x v="3"/>
  </r>
  <r>
    <x v="780"/>
    <x v="1"/>
    <x v="5"/>
    <x v="1"/>
    <n v="299"/>
    <n v="5"/>
    <n v="1495"/>
    <x v="1"/>
    <x v="0"/>
    <x v="2"/>
  </r>
  <r>
    <x v="780"/>
    <x v="0"/>
    <x v="5"/>
    <x v="3"/>
    <n v="499"/>
    <n v="1"/>
    <n v="499"/>
    <x v="1"/>
    <x v="0"/>
    <x v="3"/>
  </r>
  <r>
    <x v="781"/>
    <x v="0"/>
    <x v="0"/>
    <x v="1"/>
    <n v="299"/>
    <n v="8"/>
    <n v="2392"/>
    <x v="1"/>
    <x v="0"/>
    <x v="2"/>
  </r>
  <r>
    <x v="781"/>
    <x v="2"/>
    <x v="1"/>
    <x v="1"/>
    <n v="299"/>
    <n v="1"/>
    <n v="299"/>
    <x v="0"/>
    <x v="0"/>
    <x v="1"/>
  </r>
  <r>
    <x v="781"/>
    <x v="2"/>
    <x v="0"/>
    <x v="4"/>
    <n v="399"/>
    <n v="7"/>
    <n v="2793"/>
    <x v="0"/>
    <x v="0"/>
    <x v="3"/>
  </r>
  <r>
    <x v="781"/>
    <x v="2"/>
    <x v="0"/>
    <x v="2"/>
    <n v="99"/>
    <n v="7"/>
    <n v="693"/>
    <x v="1"/>
    <x v="0"/>
    <x v="0"/>
  </r>
  <r>
    <x v="781"/>
    <x v="0"/>
    <x v="2"/>
    <x v="4"/>
    <n v="399"/>
    <n v="5"/>
    <n v="1995"/>
    <x v="1"/>
    <x v="0"/>
    <x v="2"/>
  </r>
  <r>
    <x v="782"/>
    <x v="1"/>
    <x v="1"/>
    <x v="4"/>
    <n v="399"/>
    <n v="2"/>
    <n v="798"/>
    <x v="0"/>
    <x v="0"/>
    <x v="2"/>
  </r>
  <r>
    <x v="782"/>
    <x v="2"/>
    <x v="5"/>
    <x v="1"/>
    <n v="299"/>
    <n v="8"/>
    <n v="2392"/>
    <x v="1"/>
    <x v="0"/>
    <x v="4"/>
  </r>
  <r>
    <x v="782"/>
    <x v="0"/>
    <x v="5"/>
    <x v="3"/>
    <n v="499"/>
    <n v="3"/>
    <n v="1497"/>
    <x v="1"/>
    <x v="0"/>
    <x v="2"/>
  </r>
  <r>
    <x v="782"/>
    <x v="0"/>
    <x v="0"/>
    <x v="4"/>
    <n v="399"/>
    <n v="6"/>
    <n v="2394"/>
    <x v="0"/>
    <x v="0"/>
    <x v="3"/>
  </r>
  <r>
    <x v="783"/>
    <x v="1"/>
    <x v="1"/>
    <x v="3"/>
    <n v="499"/>
    <n v="2"/>
    <n v="998"/>
    <x v="0"/>
    <x v="0"/>
    <x v="0"/>
  </r>
  <r>
    <x v="783"/>
    <x v="2"/>
    <x v="6"/>
    <x v="3"/>
    <n v="499"/>
    <n v="9"/>
    <n v="4491"/>
    <x v="1"/>
    <x v="0"/>
    <x v="3"/>
  </r>
  <r>
    <x v="783"/>
    <x v="2"/>
    <x v="3"/>
    <x v="0"/>
    <n v="199"/>
    <n v="10"/>
    <n v="1990"/>
    <x v="0"/>
    <x v="0"/>
    <x v="3"/>
  </r>
  <r>
    <x v="784"/>
    <x v="1"/>
    <x v="5"/>
    <x v="2"/>
    <n v="99"/>
    <n v="10"/>
    <n v="990"/>
    <x v="1"/>
    <x v="0"/>
    <x v="3"/>
  </r>
  <r>
    <x v="784"/>
    <x v="2"/>
    <x v="3"/>
    <x v="3"/>
    <n v="499"/>
    <n v="1"/>
    <n v="499"/>
    <x v="0"/>
    <x v="0"/>
    <x v="3"/>
  </r>
  <r>
    <x v="784"/>
    <x v="0"/>
    <x v="1"/>
    <x v="4"/>
    <n v="399"/>
    <n v="6"/>
    <n v="2394"/>
    <x v="0"/>
    <x v="0"/>
    <x v="2"/>
  </r>
  <r>
    <x v="785"/>
    <x v="1"/>
    <x v="1"/>
    <x v="0"/>
    <n v="199"/>
    <n v="5"/>
    <n v="995"/>
    <x v="0"/>
    <x v="0"/>
    <x v="4"/>
  </r>
  <r>
    <x v="785"/>
    <x v="1"/>
    <x v="3"/>
    <x v="3"/>
    <n v="499"/>
    <n v="6"/>
    <n v="2994"/>
    <x v="0"/>
    <x v="1"/>
    <x v="4"/>
  </r>
  <r>
    <x v="786"/>
    <x v="0"/>
    <x v="2"/>
    <x v="4"/>
    <n v="399"/>
    <n v="9"/>
    <n v="3591"/>
    <x v="0"/>
    <x v="0"/>
    <x v="4"/>
  </r>
  <r>
    <x v="787"/>
    <x v="1"/>
    <x v="2"/>
    <x v="4"/>
    <n v="399"/>
    <n v="1"/>
    <n v="399"/>
    <x v="0"/>
    <x v="0"/>
    <x v="2"/>
  </r>
  <r>
    <x v="787"/>
    <x v="0"/>
    <x v="3"/>
    <x v="3"/>
    <n v="499"/>
    <n v="7"/>
    <n v="3493"/>
    <x v="0"/>
    <x v="0"/>
    <x v="0"/>
  </r>
  <r>
    <x v="787"/>
    <x v="2"/>
    <x v="0"/>
    <x v="3"/>
    <n v="499"/>
    <n v="4"/>
    <n v="1996"/>
    <x v="0"/>
    <x v="0"/>
    <x v="3"/>
  </r>
  <r>
    <x v="787"/>
    <x v="0"/>
    <x v="4"/>
    <x v="1"/>
    <n v="299"/>
    <n v="4"/>
    <n v="1196"/>
    <x v="0"/>
    <x v="0"/>
    <x v="4"/>
  </r>
  <r>
    <x v="787"/>
    <x v="0"/>
    <x v="4"/>
    <x v="3"/>
    <n v="499"/>
    <n v="1"/>
    <n v="499"/>
    <x v="0"/>
    <x v="0"/>
    <x v="2"/>
  </r>
  <r>
    <x v="787"/>
    <x v="1"/>
    <x v="0"/>
    <x v="2"/>
    <n v="99"/>
    <n v="7"/>
    <n v="693"/>
    <x v="1"/>
    <x v="0"/>
    <x v="1"/>
  </r>
  <r>
    <x v="787"/>
    <x v="0"/>
    <x v="1"/>
    <x v="4"/>
    <n v="399"/>
    <n v="2"/>
    <n v="798"/>
    <x v="0"/>
    <x v="1"/>
    <x v="2"/>
  </r>
  <r>
    <x v="787"/>
    <x v="0"/>
    <x v="2"/>
    <x v="4"/>
    <n v="399"/>
    <n v="5"/>
    <n v="1995"/>
    <x v="0"/>
    <x v="0"/>
    <x v="0"/>
  </r>
  <r>
    <x v="787"/>
    <x v="1"/>
    <x v="0"/>
    <x v="1"/>
    <n v="299"/>
    <n v="7"/>
    <n v="2093"/>
    <x v="0"/>
    <x v="0"/>
    <x v="2"/>
  </r>
  <r>
    <x v="787"/>
    <x v="1"/>
    <x v="6"/>
    <x v="0"/>
    <n v="199"/>
    <n v="2"/>
    <n v="398"/>
    <x v="1"/>
    <x v="0"/>
    <x v="4"/>
  </r>
  <r>
    <x v="787"/>
    <x v="0"/>
    <x v="3"/>
    <x v="1"/>
    <n v="299"/>
    <n v="9"/>
    <n v="2691"/>
    <x v="0"/>
    <x v="0"/>
    <x v="0"/>
  </r>
  <r>
    <x v="788"/>
    <x v="0"/>
    <x v="2"/>
    <x v="0"/>
    <n v="199"/>
    <n v="2"/>
    <n v="398"/>
    <x v="0"/>
    <x v="0"/>
    <x v="2"/>
  </r>
  <r>
    <x v="788"/>
    <x v="2"/>
    <x v="5"/>
    <x v="0"/>
    <n v="199"/>
    <n v="6"/>
    <n v="1194"/>
    <x v="0"/>
    <x v="0"/>
    <x v="3"/>
  </r>
  <r>
    <x v="789"/>
    <x v="1"/>
    <x v="3"/>
    <x v="4"/>
    <n v="399"/>
    <n v="2"/>
    <n v="798"/>
    <x v="0"/>
    <x v="0"/>
    <x v="2"/>
  </r>
  <r>
    <x v="789"/>
    <x v="2"/>
    <x v="4"/>
    <x v="4"/>
    <n v="399"/>
    <n v="5"/>
    <n v="1995"/>
    <x v="0"/>
    <x v="0"/>
    <x v="2"/>
  </r>
  <r>
    <x v="789"/>
    <x v="1"/>
    <x v="5"/>
    <x v="2"/>
    <n v="99"/>
    <n v="3"/>
    <n v="297"/>
    <x v="0"/>
    <x v="0"/>
    <x v="3"/>
  </r>
  <r>
    <x v="789"/>
    <x v="0"/>
    <x v="6"/>
    <x v="0"/>
    <n v="199"/>
    <n v="8"/>
    <n v="1592"/>
    <x v="0"/>
    <x v="0"/>
    <x v="1"/>
  </r>
  <r>
    <x v="789"/>
    <x v="2"/>
    <x v="1"/>
    <x v="0"/>
    <n v="199"/>
    <n v="6"/>
    <n v="1194"/>
    <x v="1"/>
    <x v="0"/>
    <x v="4"/>
  </r>
  <r>
    <x v="790"/>
    <x v="2"/>
    <x v="1"/>
    <x v="3"/>
    <n v="499"/>
    <n v="8"/>
    <n v="3992"/>
    <x v="0"/>
    <x v="1"/>
    <x v="2"/>
  </r>
  <r>
    <x v="790"/>
    <x v="2"/>
    <x v="0"/>
    <x v="3"/>
    <n v="499"/>
    <n v="8"/>
    <n v="3992"/>
    <x v="0"/>
    <x v="0"/>
    <x v="4"/>
  </r>
  <r>
    <x v="790"/>
    <x v="0"/>
    <x v="1"/>
    <x v="2"/>
    <n v="99"/>
    <n v="2"/>
    <n v="198"/>
    <x v="0"/>
    <x v="1"/>
    <x v="0"/>
  </r>
  <r>
    <x v="791"/>
    <x v="2"/>
    <x v="5"/>
    <x v="2"/>
    <n v="99"/>
    <n v="4"/>
    <n v="396"/>
    <x v="1"/>
    <x v="0"/>
    <x v="3"/>
  </r>
  <r>
    <x v="791"/>
    <x v="2"/>
    <x v="6"/>
    <x v="0"/>
    <n v="199"/>
    <n v="8"/>
    <n v="1592"/>
    <x v="0"/>
    <x v="0"/>
    <x v="2"/>
  </r>
  <r>
    <x v="792"/>
    <x v="2"/>
    <x v="6"/>
    <x v="0"/>
    <n v="199"/>
    <n v="5"/>
    <n v="995"/>
    <x v="1"/>
    <x v="0"/>
    <x v="2"/>
  </r>
  <r>
    <x v="792"/>
    <x v="2"/>
    <x v="2"/>
    <x v="1"/>
    <n v="299"/>
    <n v="7"/>
    <n v="2093"/>
    <x v="0"/>
    <x v="0"/>
    <x v="2"/>
  </r>
  <r>
    <x v="792"/>
    <x v="0"/>
    <x v="4"/>
    <x v="3"/>
    <n v="499"/>
    <n v="3"/>
    <n v="1497"/>
    <x v="0"/>
    <x v="0"/>
    <x v="3"/>
  </r>
  <r>
    <x v="792"/>
    <x v="0"/>
    <x v="2"/>
    <x v="0"/>
    <n v="199"/>
    <n v="3"/>
    <n v="597"/>
    <x v="0"/>
    <x v="0"/>
    <x v="0"/>
  </r>
  <r>
    <x v="792"/>
    <x v="0"/>
    <x v="0"/>
    <x v="2"/>
    <n v="99"/>
    <n v="4"/>
    <n v="396"/>
    <x v="0"/>
    <x v="1"/>
    <x v="2"/>
  </r>
  <r>
    <x v="792"/>
    <x v="2"/>
    <x v="1"/>
    <x v="2"/>
    <n v="99"/>
    <n v="2"/>
    <n v="198"/>
    <x v="0"/>
    <x v="0"/>
    <x v="2"/>
  </r>
  <r>
    <x v="792"/>
    <x v="0"/>
    <x v="4"/>
    <x v="1"/>
    <n v="299"/>
    <n v="4"/>
    <n v="1196"/>
    <x v="1"/>
    <x v="0"/>
    <x v="0"/>
  </r>
  <r>
    <x v="792"/>
    <x v="2"/>
    <x v="4"/>
    <x v="3"/>
    <n v="499"/>
    <n v="3"/>
    <n v="1497"/>
    <x v="0"/>
    <x v="0"/>
    <x v="2"/>
  </r>
  <r>
    <x v="792"/>
    <x v="2"/>
    <x v="1"/>
    <x v="4"/>
    <n v="399"/>
    <n v="3"/>
    <n v="1197"/>
    <x v="0"/>
    <x v="1"/>
    <x v="2"/>
  </r>
  <r>
    <x v="793"/>
    <x v="0"/>
    <x v="1"/>
    <x v="0"/>
    <n v="199"/>
    <n v="7"/>
    <n v="1393"/>
    <x v="0"/>
    <x v="0"/>
    <x v="2"/>
  </r>
  <r>
    <x v="793"/>
    <x v="1"/>
    <x v="6"/>
    <x v="3"/>
    <n v="499"/>
    <n v="4"/>
    <n v="1996"/>
    <x v="0"/>
    <x v="0"/>
    <x v="2"/>
  </r>
  <r>
    <x v="794"/>
    <x v="0"/>
    <x v="3"/>
    <x v="3"/>
    <n v="499"/>
    <n v="7"/>
    <n v="3493"/>
    <x v="1"/>
    <x v="0"/>
    <x v="0"/>
  </r>
  <r>
    <x v="795"/>
    <x v="2"/>
    <x v="3"/>
    <x v="1"/>
    <n v="299"/>
    <n v="2"/>
    <n v="598"/>
    <x v="1"/>
    <x v="0"/>
    <x v="2"/>
  </r>
  <r>
    <x v="795"/>
    <x v="2"/>
    <x v="6"/>
    <x v="1"/>
    <n v="299"/>
    <n v="10"/>
    <n v="2990"/>
    <x v="1"/>
    <x v="0"/>
    <x v="0"/>
  </r>
  <r>
    <x v="796"/>
    <x v="1"/>
    <x v="6"/>
    <x v="2"/>
    <n v="99"/>
    <n v="4"/>
    <n v="396"/>
    <x v="1"/>
    <x v="0"/>
    <x v="4"/>
  </r>
  <r>
    <x v="796"/>
    <x v="2"/>
    <x v="6"/>
    <x v="4"/>
    <n v="399"/>
    <n v="4"/>
    <n v="1596"/>
    <x v="0"/>
    <x v="0"/>
    <x v="3"/>
  </r>
  <r>
    <x v="796"/>
    <x v="1"/>
    <x v="5"/>
    <x v="3"/>
    <n v="499"/>
    <n v="10"/>
    <n v="4990"/>
    <x v="0"/>
    <x v="0"/>
    <x v="2"/>
  </r>
  <r>
    <x v="797"/>
    <x v="1"/>
    <x v="0"/>
    <x v="3"/>
    <n v="499"/>
    <n v="10"/>
    <n v="4990"/>
    <x v="1"/>
    <x v="0"/>
    <x v="1"/>
  </r>
  <r>
    <x v="797"/>
    <x v="1"/>
    <x v="2"/>
    <x v="1"/>
    <n v="299"/>
    <n v="3"/>
    <n v="897"/>
    <x v="0"/>
    <x v="0"/>
    <x v="2"/>
  </r>
  <r>
    <x v="798"/>
    <x v="1"/>
    <x v="3"/>
    <x v="4"/>
    <n v="399"/>
    <n v="2"/>
    <n v="798"/>
    <x v="0"/>
    <x v="0"/>
    <x v="3"/>
  </r>
  <r>
    <x v="799"/>
    <x v="2"/>
    <x v="2"/>
    <x v="2"/>
    <n v="99"/>
    <n v="6"/>
    <n v="594"/>
    <x v="0"/>
    <x v="0"/>
    <x v="3"/>
  </r>
  <r>
    <x v="799"/>
    <x v="2"/>
    <x v="5"/>
    <x v="0"/>
    <n v="199"/>
    <n v="6"/>
    <n v="1194"/>
    <x v="0"/>
    <x v="0"/>
    <x v="2"/>
  </r>
  <r>
    <x v="799"/>
    <x v="2"/>
    <x v="0"/>
    <x v="1"/>
    <n v="299"/>
    <n v="9"/>
    <n v="2691"/>
    <x v="0"/>
    <x v="0"/>
    <x v="1"/>
  </r>
  <r>
    <x v="799"/>
    <x v="2"/>
    <x v="5"/>
    <x v="2"/>
    <n v="99"/>
    <n v="2"/>
    <n v="198"/>
    <x v="1"/>
    <x v="0"/>
    <x v="2"/>
  </r>
  <r>
    <x v="800"/>
    <x v="1"/>
    <x v="3"/>
    <x v="2"/>
    <n v="99"/>
    <n v="9"/>
    <n v="891"/>
    <x v="0"/>
    <x v="0"/>
    <x v="2"/>
  </r>
  <r>
    <x v="800"/>
    <x v="0"/>
    <x v="2"/>
    <x v="4"/>
    <n v="399"/>
    <n v="9"/>
    <n v="3591"/>
    <x v="1"/>
    <x v="0"/>
    <x v="3"/>
  </r>
  <r>
    <x v="800"/>
    <x v="1"/>
    <x v="0"/>
    <x v="2"/>
    <n v="99"/>
    <n v="1"/>
    <n v="99"/>
    <x v="0"/>
    <x v="0"/>
    <x v="2"/>
  </r>
  <r>
    <x v="800"/>
    <x v="0"/>
    <x v="4"/>
    <x v="2"/>
    <n v="99"/>
    <n v="1"/>
    <n v="99"/>
    <x v="0"/>
    <x v="0"/>
    <x v="2"/>
  </r>
  <r>
    <x v="800"/>
    <x v="0"/>
    <x v="5"/>
    <x v="4"/>
    <n v="399"/>
    <n v="8"/>
    <n v="3192"/>
    <x v="0"/>
    <x v="0"/>
    <x v="2"/>
  </r>
  <r>
    <x v="800"/>
    <x v="1"/>
    <x v="5"/>
    <x v="0"/>
    <n v="199"/>
    <n v="5"/>
    <n v="995"/>
    <x v="1"/>
    <x v="0"/>
    <x v="2"/>
  </r>
  <r>
    <x v="800"/>
    <x v="1"/>
    <x v="6"/>
    <x v="3"/>
    <n v="499"/>
    <n v="9"/>
    <n v="4491"/>
    <x v="0"/>
    <x v="0"/>
    <x v="0"/>
  </r>
  <r>
    <x v="800"/>
    <x v="1"/>
    <x v="2"/>
    <x v="4"/>
    <n v="399"/>
    <n v="10"/>
    <n v="3990"/>
    <x v="1"/>
    <x v="0"/>
    <x v="1"/>
  </r>
  <r>
    <x v="801"/>
    <x v="0"/>
    <x v="2"/>
    <x v="0"/>
    <n v="199"/>
    <n v="3"/>
    <n v="597"/>
    <x v="0"/>
    <x v="0"/>
    <x v="2"/>
  </r>
  <r>
    <x v="801"/>
    <x v="1"/>
    <x v="2"/>
    <x v="0"/>
    <n v="199"/>
    <n v="5"/>
    <n v="995"/>
    <x v="0"/>
    <x v="0"/>
    <x v="2"/>
  </r>
  <r>
    <x v="801"/>
    <x v="0"/>
    <x v="5"/>
    <x v="2"/>
    <n v="99"/>
    <n v="2"/>
    <n v="198"/>
    <x v="0"/>
    <x v="0"/>
    <x v="2"/>
  </r>
  <r>
    <x v="801"/>
    <x v="0"/>
    <x v="3"/>
    <x v="0"/>
    <n v="199"/>
    <n v="6"/>
    <n v="1194"/>
    <x v="0"/>
    <x v="0"/>
    <x v="4"/>
  </r>
  <r>
    <x v="801"/>
    <x v="2"/>
    <x v="3"/>
    <x v="4"/>
    <n v="399"/>
    <n v="1"/>
    <n v="399"/>
    <x v="0"/>
    <x v="1"/>
    <x v="3"/>
  </r>
  <r>
    <x v="801"/>
    <x v="0"/>
    <x v="2"/>
    <x v="4"/>
    <n v="399"/>
    <n v="8"/>
    <n v="3192"/>
    <x v="1"/>
    <x v="1"/>
    <x v="3"/>
  </r>
  <r>
    <x v="801"/>
    <x v="1"/>
    <x v="0"/>
    <x v="2"/>
    <n v="99"/>
    <n v="8"/>
    <n v="792"/>
    <x v="1"/>
    <x v="0"/>
    <x v="0"/>
  </r>
  <r>
    <x v="801"/>
    <x v="2"/>
    <x v="1"/>
    <x v="2"/>
    <n v="99"/>
    <n v="10"/>
    <n v="990"/>
    <x v="1"/>
    <x v="0"/>
    <x v="2"/>
  </r>
  <r>
    <x v="801"/>
    <x v="2"/>
    <x v="5"/>
    <x v="4"/>
    <n v="399"/>
    <n v="2"/>
    <n v="798"/>
    <x v="1"/>
    <x v="0"/>
    <x v="0"/>
  </r>
  <r>
    <x v="801"/>
    <x v="0"/>
    <x v="4"/>
    <x v="3"/>
    <n v="499"/>
    <n v="3"/>
    <n v="1497"/>
    <x v="0"/>
    <x v="0"/>
    <x v="4"/>
  </r>
  <r>
    <x v="801"/>
    <x v="0"/>
    <x v="0"/>
    <x v="4"/>
    <n v="399"/>
    <n v="7"/>
    <n v="2793"/>
    <x v="0"/>
    <x v="0"/>
    <x v="2"/>
  </r>
  <r>
    <x v="801"/>
    <x v="1"/>
    <x v="2"/>
    <x v="0"/>
    <n v="199"/>
    <n v="10"/>
    <n v="1990"/>
    <x v="0"/>
    <x v="0"/>
    <x v="0"/>
  </r>
  <r>
    <x v="801"/>
    <x v="1"/>
    <x v="2"/>
    <x v="0"/>
    <n v="199"/>
    <n v="6"/>
    <n v="1194"/>
    <x v="1"/>
    <x v="1"/>
    <x v="4"/>
  </r>
  <r>
    <x v="801"/>
    <x v="1"/>
    <x v="4"/>
    <x v="0"/>
    <n v="199"/>
    <n v="8"/>
    <n v="1592"/>
    <x v="1"/>
    <x v="0"/>
    <x v="2"/>
  </r>
  <r>
    <x v="801"/>
    <x v="2"/>
    <x v="3"/>
    <x v="1"/>
    <n v="299"/>
    <n v="7"/>
    <n v="2093"/>
    <x v="1"/>
    <x v="0"/>
    <x v="3"/>
  </r>
  <r>
    <x v="801"/>
    <x v="0"/>
    <x v="3"/>
    <x v="0"/>
    <n v="199"/>
    <n v="5"/>
    <n v="995"/>
    <x v="0"/>
    <x v="0"/>
    <x v="2"/>
  </r>
  <r>
    <x v="801"/>
    <x v="2"/>
    <x v="3"/>
    <x v="4"/>
    <n v="399"/>
    <n v="1"/>
    <n v="399"/>
    <x v="0"/>
    <x v="1"/>
    <x v="2"/>
  </r>
  <r>
    <x v="802"/>
    <x v="1"/>
    <x v="0"/>
    <x v="3"/>
    <n v="499"/>
    <n v="3"/>
    <n v="1497"/>
    <x v="0"/>
    <x v="0"/>
    <x v="3"/>
  </r>
  <r>
    <x v="802"/>
    <x v="2"/>
    <x v="3"/>
    <x v="1"/>
    <n v="299"/>
    <n v="9"/>
    <n v="2691"/>
    <x v="1"/>
    <x v="0"/>
    <x v="2"/>
  </r>
  <r>
    <x v="802"/>
    <x v="1"/>
    <x v="1"/>
    <x v="1"/>
    <n v="299"/>
    <n v="5"/>
    <n v="1495"/>
    <x v="1"/>
    <x v="0"/>
    <x v="3"/>
  </r>
  <r>
    <x v="802"/>
    <x v="1"/>
    <x v="3"/>
    <x v="4"/>
    <n v="399"/>
    <n v="6"/>
    <n v="2394"/>
    <x v="0"/>
    <x v="0"/>
    <x v="2"/>
  </r>
  <r>
    <x v="803"/>
    <x v="1"/>
    <x v="3"/>
    <x v="1"/>
    <n v="299"/>
    <n v="7"/>
    <n v="2093"/>
    <x v="1"/>
    <x v="0"/>
    <x v="2"/>
  </r>
  <r>
    <x v="803"/>
    <x v="1"/>
    <x v="4"/>
    <x v="4"/>
    <n v="399"/>
    <n v="10"/>
    <n v="3990"/>
    <x v="0"/>
    <x v="0"/>
    <x v="2"/>
  </r>
  <r>
    <x v="803"/>
    <x v="2"/>
    <x v="6"/>
    <x v="4"/>
    <n v="399"/>
    <n v="9"/>
    <n v="3591"/>
    <x v="0"/>
    <x v="0"/>
    <x v="2"/>
  </r>
  <r>
    <x v="803"/>
    <x v="1"/>
    <x v="5"/>
    <x v="1"/>
    <n v="299"/>
    <n v="1"/>
    <n v="299"/>
    <x v="1"/>
    <x v="0"/>
    <x v="4"/>
  </r>
  <r>
    <x v="803"/>
    <x v="2"/>
    <x v="2"/>
    <x v="4"/>
    <n v="399"/>
    <n v="10"/>
    <n v="3990"/>
    <x v="0"/>
    <x v="0"/>
    <x v="4"/>
  </r>
  <r>
    <x v="803"/>
    <x v="2"/>
    <x v="6"/>
    <x v="4"/>
    <n v="399"/>
    <n v="1"/>
    <n v="399"/>
    <x v="1"/>
    <x v="0"/>
    <x v="1"/>
  </r>
  <r>
    <x v="803"/>
    <x v="0"/>
    <x v="4"/>
    <x v="2"/>
    <n v="99"/>
    <n v="4"/>
    <n v="396"/>
    <x v="0"/>
    <x v="0"/>
    <x v="2"/>
  </r>
  <r>
    <x v="804"/>
    <x v="0"/>
    <x v="6"/>
    <x v="1"/>
    <n v="299"/>
    <n v="5"/>
    <n v="1495"/>
    <x v="1"/>
    <x v="0"/>
    <x v="3"/>
  </r>
  <r>
    <x v="804"/>
    <x v="0"/>
    <x v="6"/>
    <x v="0"/>
    <n v="199"/>
    <n v="9"/>
    <n v="1791"/>
    <x v="0"/>
    <x v="0"/>
    <x v="2"/>
  </r>
  <r>
    <x v="804"/>
    <x v="1"/>
    <x v="5"/>
    <x v="0"/>
    <n v="199"/>
    <n v="10"/>
    <n v="1990"/>
    <x v="0"/>
    <x v="0"/>
    <x v="2"/>
  </r>
  <r>
    <x v="804"/>
    <x v="2"/>
    <x v="2"/>
    <x v="4"/>
    <n v="399"/>
    <n v="2"/>
    <n v="798"/>
    <x v="0"/>
    <x v="0"/>
    <x v="3"/>
  </r>
  <r>
    <x v="804"/>
    <x v="2"/>
    <x v="5"/>
    <x v="3"/>
    <n v="499"/>
    <n v="6"/>
    <n v="2994"/>
    <x v="0"/>
    <x v="1"/>
    <x v="2"/>
  </r>
  <r>
    <x v="804"/>
    <x v="2"/>
    <x v="2"/>
    <x v="0"/>
    <n v="199"/>
    <n v="4"/>
    <n v="796"/>
    <x v="0"/>
    <x v="0"/>
    <x v="1"/>
  </r>
  <r>
    <x v="804"/>
    <x v="0"/>
    <x v="4"/>
    <x v="3"/>
    <n v="499"/>
    <n v="5"/>
    <n v="2495"/>
    <x v="0"/>
    <x v="0"/>
    <x v="2"/>
  </r>
  <r>
    <x v="805"/>
    <x v="0"/>
    <x v="5"/>
    <x v="1"/>
    <n v="299"/>
    <n v="9"/>
    <n v="2691"/>
    <x v="1"/>
    <x v="0"/>
    <x v="0"/>
  </r>
  <r>
    <x v="806"/>
    <x v="1"/>
    <x v="5"/>
    <x v="3"/>
    <n v="499"/>
    <n v="3"/>
    <n v="1497"/>
    <x v="1"/>
    <x v="0"/>
    <x v="0"/>
  </r>
  <r>
    <x v="806"/>
    <x v="0"/>
    <x v="6"/>
    <x v="0"/>
    <n v="199"/>
    <n v="4"/>
    <n v="796"/>
    <x v="0"/>
    <x v="1"/>
    <x v="2"/>
  </r>
  <r>
    <x v="807"/>
    <x v="1"/>
    <x v="5"/>
    <x v="1"/>
    <n v="299"/>
    <n v="7"/>
    <n v="2093"/>
    <x v="0"/>
    <x v="0"/>
    <x v="0"/>
  </r>
  <r>
    <x v="807"/>
    <x v="2"/>
    <x v="6"/>
    <x v="1"/>
    <n v="299"/>
    <n v="7"/>
    <n v="2093"/>
    <x v="0"/>
    <x v="0"/>
    <x v="3"/>
  </r>
  <r>
    <x v="807"/>
    <x v="0"/>
    <x v="5"/>
    <x v="2"/>
    <n v="99"/>
    <n v="6"/>
    <n v="594"/>
    <x v="0"/>
    <x v="0"/>
    <x v="3"/>
  </r>
  <r>
    <x v="807"/>
    <x v="1"/>
    <x v="1"/>
    <x v="0"/>
    <n v="199"/>
    <n v="9"/>
    <n v="1791"/>
    <x v="0"/>
    <x v="0"/>
    <x v="3"/>
  </r>
  <r>
    <x v="807"/>
    <x v="2"/>
    <x v="2"/>
    <x v="1"/>
    <n v="299"/>
    <n v="4"/>
    <n v="1196"/>
    <x v="1"/>
    <x v="0"/>
    <x v="2"/>
  </r>
  <r>
    <x v="807"/>
    <x v="0"/>
    <x v="3"/>
    <x v="4"/>
    <n v="399"/>
    <n v="3"/>
    <n v="1197"/>
    <x v="0"/>
    <x v="0"/>
    <x v="2"/>
  </r>
  <r>
    <x v="808"/>
    <x v="0"/>
    <x v="2"/>
    <x v="2"/>
    <n v="99"/>
    <n v="5"/>
    <n v="495"/>
    <x v="0"/>
    <x v="0"/>
    <x v="0"/>
  </r>
  <r>
    <x v="809"/>
    <x v="2"/>
    <x v="5"/>
    <x v="0"/>
    <n v="199"/>
    <n v="7"/>
    <n v="1393"/>
    <x v="1"/>
    <x v="0"/>
    <x v="0"/>
  </r>
  <r>
    <x v="809"/>
    <x v="1"/>
    <x v="3"/>
    <x v="3"/>
    <n v="499"/>
    <n v="5"/>
    <n v="2495"/>
    <x v="0"/>
    <x v="0"/>
    <x v="2"/>
  </r>
  <r>
    <x v="809"/>
    <x v="1"/>
    <x v="6"/>
    <x v="4"/>
    <n v="399"/>
    <n v="8"/>
    <n v="3192"/>
    <x v="0"/>
    <x v="0"/>
    <x v="2"/>
  </r>
  <r>
    <x v="809"/>
    <x v="2"/>
    <x v="5"/>
    <x v="1"/>
    <n v="299"/>
    <n v="7"/>
    <n v="2093"/>
    <x v="1"/>
    <x v="0"/>
    <x v="2"/>
  </r>
  <r>
    <x v="809"/>
    <x v="1"/>
    <x v="0"/>
    <x v="0"/>
    <n v="199"/>
    <n v="7"/>
    <n v="1393"/>
    <x v="1"/>
    <x v="0"/>
    <x v="1"/>
  </r>
  <r>
    <x v="809"/>
    <x v="1"/>
    <x v="4"/>
    <x v="0"/>
    <n v="199"/>
    <n v="10"/>
    <n v="1990"/>
    <x v="0"/>
    <x v="0"/>
    <x v="3"/>
  </r>
  <r>
    <x v="810"/>
    <x v="1"/>
    <x v="6"/>
    <x v="0"/>
    <n v="199"/>
    <n v="9"/>
    <n v="1791"/>
    <x v="0"/>
    <x v="0"/>
    <x v="0"/>
  </r>
  <r>
    <x v="810"/>
    <x v="0"/>
    <x v="1"/>
    <x v="3"/>
    <n v="499"/>
    <n v="1"/>
    <n v="499"/>
    <x v="1"/>
    <x v="0"/>
    <x v="2"/>
  </r>
  <r>
    <x v="810"/>
    <x v="2"/>
    <x v="4"/>
    <x v="0"/>
    <n v="199"/>
    <n v="9"/>
    <n v="1791"/>
    <x v="0"/>
    <x v="0"/>
    <x v="1"/>
  </r>
  <r>
    <x v="810"/>
    <x v="1"/>
    <x v="3"/>
    <x v="0"/>
    <n v="199"/>
    <n v="7"/>
    <n v="1393"/>
    <x v="0"/>
    <x v="0"/>
    <x v="1"/>
  </r>
  <r>
    <x v="810"/>
    <x v="1"/>
    <x v="2"/>
    <x v="0"/>
    <n v="199"/>
    <n v="6"/>
    <n v="1194"/>
    <x v="1"/>
    <x v="0"/>
    <x v="0"/>
  </r>
  <r>
    <x v="810"/>
    <x v="2"/>
    <x v="4"/>
    <x v="3"/>
    <n v="499"/>
    <n v="8"/>
    <n v="3992"/>
    <x v="1"/>
    <x v="0"/>
    <x v="2"/>
  </r>
  <r>
    <x v="811"/>
    <x v="0"/>
    <x v="6"/>
    <x v="0"/>
    <n v="199"/>
    <n v="1"/>
    <n v="199"/>
    <x v="0"/>
    <x v="0"/>
    <x v="2"/>
  </r>
  <r>
    <x v="811"/>
    <x v="0"/>
    <x v="4"/>
    <x v="4"/>
    <n v="399"/>
    <n v="6"/>
    <n v="2394"/>
    <x v="0"/>
    <x v="0"/>
    <x v="2"/>
  </r>
  <r>
    <x v="811"/>
    <x v="2"/>
    <x v="1"/>
    <x v="4"/>
    <n v="399"/>
    <n v="8"/>
    <n v="3192"/>
    <x v="0"/>
    <x v="0"/>
    <x v="4"/>
  </r>
  <r>
    <x v="811"/>
    <x v="0"/>
    <x v="3"/>
    <x v="3"/>
    <n v="499"/>
    <n v="6"/>
    <n v="2994"/>
    <x v="0"/>
    <x v="0"/>
    <x v="0"/>
  </r>
  <r>
    <x v="811"/>
    <x v="2"/>
    <x v="1"/>
    <x v="1"/>
    <n v="299"/>
    <n v="2"/>
    <n v="598"/>
    <x v="1"/>
    <x v="0"/>
    <x v="1"/>
  </r>
  <r>
    <x v="811"/>
    <x v="1"/>
    <x v="0"/>
    <x v="0"/>
    <n v="199"/>
    <n v="5"/>
    <n v="995"/>
    <x v="1"/>
    <x v="0"/>
    <x v="2"/>
  </r>
  <r>
    <x v="811"/>
    <x v="0"/>
    <x v="6"/>
    <x v="0"/>
    <n v="199"/>
    <n v="4"/>
    <n v="796"/>
    <x v="0"/>
    <x v="0"/>
    <x v="1"/>
  </r>
  <r>
    <x v="812"/>
    <x v="2"/>
    <x v="5"/>
    <x v="2"/>
    <n v="99"/>
    <n v="4"/>
    <n v="396"/>
    <x v="0"/>
    <x v="0"/>
    <x v="2"/>
  </r>
  <r>
    <x v="812"/>
    <x v="2"/>
    <x v="6"/>
    <x v="2"/>
    <n v="99"/>
    <n v="3"/>
    <n v="297"/>
    <x v="0"/>
    <x v="0"/>
    <x v="4"/>
  </r>
  <r>
    <x v="812"/>
    <x v="0"/>
    <x v="3"/>
    <x v="0"/>
    <n v="199"/>
    <n v="4"/>
    <n v="796"/>
    <x v="0"/>
    <x v="0"/>
    <x v="1"/>
  </r>
  <r>
    <x v="812"/>
    <x v="2"/>
    <x v="0"/>
    <x v="3"/>
    <n v="499"/>
    <n v="3"/>
    <n v="1497"/>
    <x v="0"/>
    <x v="0"/>
    <x v="3"/>
  </r>
  <r>
    <x v="812"/>
    <x v="1"/>
    <x v="1"/>
    <x v="3"/>
    <n v="499"/>
    <n v="1"/>
    <n v="499"/>
    <x v="1"/>
    <x v="0"/>
    <x v="2"/>
  </r>
  <r>
    <x v="812"/>
    <x v="0"/>
    <x v="5"/>
    <x v="0"/>
    <n v="199"/>
    <n v="1"/>
    <n v="199"/>
    <x v="0"/>
    <x v="0"/>
    <x v="3"/>
  </r>
  <r>
    <x v="812"/>
    <x v="2"/>
    <x v="6"/>
    <x v="0"/>
    <n v="199"/>
    <n v="1"/>
    <n v="199"/>
    <x v="1"/>
    <x v="0"/>
    <x v="1"/>
  </r>
  <r>
    <x v="812"/>
    <x v="0"/>
    <x v="3"/>
    <x v="2"/>
    <n v="99"/>
    <n v="4"/>
    <n v="396"/>
    <x v="0"/>
    <x v="0"/>
    <x v="2"/>
  </r>
  <r>
    <x v="812"/>
    <x v="1"/>
    <x v="6"/>
    <x v="3"/>
    <n v="499"/>
    <n v="6"/>
    <n v="2994"/>
    <x v="1"/>
    <x v="0"/>
    <x v="0"/>
  </r>
  <r>
    <x v="812"/>
    <x v="0"/>
    <x v="2"/>
    <x v="4"/>
    <n v="399"/>
    <n v="5"/>
    <n v="1995"/>
    <x v="1"/>
    <x v="0"/>
    <x v="0"/>
  </r>
  <r>
    <x v="813"/>
    <x v="2"/>
    <x v="0"/>
    <x v="3"/>
    <n v="499"/>
    <n v="7"/>
    <n v="3493"/>
    <x v="0"/>
    <x v="1"/>
    <x v="0"/>
  </r>
  <r>
    <x v="814"/>
    <x v="2"/>
    <x v="0"/>
    <x v="4"/>
    <n v="399"/>
    <n v="7"/>
    <n v="2793"/>
    <x v="1"/>
    <x v="0"/>
    <x v="0"/>
  </r>
  <r>
    <x v="814"/>
    <x v="0"/>
    <x v="4"/>
    <x v="0"/>
    <n v="199"/>
    <n v="8"/>
    <n v="1592"/>
    <x v="0"/>
    <x v="0"/>
    <x v="2"/>
  </r>
  <r>
    <x v="814"/>
    <x v="2"/>
    <x v="0"/>
    <x v="2"/>
    <n v="99"/>
    <n v="6"/>
    <n v="594"/>
    <x v="1"/>
    <x v="0"/>
    <x v="0"/>
  </r>
  <r>
    <x v="815"/>
    <x v="0"/>
    <x v="0"/>
    <x v="1"/>
    <n v="299"/>
    <n v="9"/>
    <n v="2691"/>
    <x v="1"/>
    <x v="1"/>
    <x v="1"/>
  </r>
  <r>
    <x v="815"/>
    <x v="1"/>
    <x v="1"/>
    <x v="4"/>
    <n v="399"/>
    <n v="10"/>
    <n v="3990"/>
    <x v="0"/>
    <x v="0"/>
    <x v="3"/>
  </r>
  <r>
    <x v="815"/>
    <x v="2"/>
    <x v="4"/>
    <x v="3"/>
    <n v="499"/>
    <n v="7"/>
    <n v="3493"/>
    <x v="1"/>
    <x v="0"/>
    <x v="2"/>
  </r>
  <r>
    <x v="816"/>
    <x v="2"/>
    <x v="3"/>
    <x v="4"/>
    <n v="399"/>
    <n v="1"/>
    <n v="399"/>
    <x v="0"/>
    <x v="0"/>
    <x v="3"/>
  </r>
  <r>
    <x v="816"/>
    <x v="0"/>
    <x v="5"/>
    <x v="3"/>
    <n v="499"/>
    <n v="7"/>
    <n v="3493"/>
    <x v="1"/>
    <x v="0"/>
    <x v="4"/>
  </r>
  <r>
    <x v="816"/>
    <x v="2"/>
    <x v="3"/>
    <x v="2"/>
    <n v="99"/>
    <n v="2"/>
    <n v="198"/>
    <x v="1"/>
    <x v="0"/>
    <x v="4"/>
  </r>
  <r>
    <x v="816"/>
    <x v="1"/>
    <x v="3"/>
    <x v="4"/>
    <n v="399"/>
    <n v="1"/>
    <n v="399"/>
    <x v="0"/>
    <x v="0"/>
    <x v="4"/>
  </r>
  <r>
    <x v="816"/>
    <x v="0"/>
    <x v="6"/>
    <x v="0"/>
    <n v="199"/>
    <n v="10"/>
    <n v="1990"/>
    <x v="0"/>
    <x v="0"/>
    <x v="1"/>
  </r>
  <r>
    <x v="816"/>
    <x v="1"/>
    <x v="6"/>
    <x v="1"/>
    <n v="299"/>
    <n v="9"/>
    <n v="2691"/>
    <x v="0"/>
    <x v="0"/>
    <x v="2"/>
  </r>
  <r>
    <x v="816"/>
    <x v="2"/>
    <x v="1"/>
    <x v="3"/>
    <n v="499"/>
    <n v="3"/>
    <n v="1497"/>
    <x v="0"/>
    <x v="0"/>
    <x v="0"/>
  </r>
  <r>
    <x v="816"/>
    <x v="1"/>
    <x v="4"/>
    <x v="2"/>
    <n v="99"/>
    <n v="10"/>
    <n v="990"/>
    <x v="0"/>
    <x v="0"/>
    <x v="3"/>
  </r>
  <r>
    <x v="816"/>
    <x v="0"/>
    <x v="5"/>
    <x v="4"/>
    <n v="399"/>
    <n v="2"/>
    <n v="798"/>
    <x v="0"/>
    <x v="0"/>
    <x v="2"/>
  </r>
  <r>
    <x v="816"/>
    <x v="2"/>
    <x v="1"/>
    <x v="2"/>
    <n v="99"/>
    <n v="6"/>
    <n v="594"/>
    <x v="0"/>
    <x v="0"/>
    <x v="3"/>
  </r>
  <r>
    <x v="817"/>
    <x v="0"/>
    <x v="2"/>
    <x v="1"/>
    <n v="299"/>
    <n v="1"/>
    <n v="299"/>
    <x v="1"/>
    <x v="1"/>
    <x v="4"/>
  </r>
  <r>
    <x v="817"/>
    <x v="0"/>
    <x v="5"/>
    <x v="0"/>
    <n v="199"/>
    <n v="2"/>
    <n v="398"/>
    <x v="0"/>
    <x v="0"/>
    <x v="2"/>
  </r>
  <r>
    <x v="818"/>
    <x v="0"/>
    <x v="4"/>
    <x v="3"/>
    <n v="499"/>
    <n v="6"/>
    <n v="2994"/>
    <x v="0"/>
    <x v="0"/>
    <x v="3"/>
  </r>
  <r>
    <x v="818"/>
    <x v="2"/>
    <x v="4"/>
    <x v="3"/>
    <n v="499"/>
    <n v="6"/>
    <n v="2994"/>
    <x v="0"/>
    <x v="0"/>
    <x v="3"/>
  </r>
  <r>
    <x v="819"/>
    <x v="2"/>
    <x v="5"/>
    <x v="4"/>
    <n v="399"/>
    <n v="6"/>
    <n v="2394"/>
    <x v="0"/>
    <x v="0"/>
    <x v="2"/>
  </r>
  <r>
    <x v="819"/>
    <x v="2"/>
    <x v="6"/>
    <x v="3"/>
    <n v="499"/>
    <n v="7"/>
    <n v="3493"/>
    <x v="0"/>
    <x v="0"/>
    <x v="2"/>
  </r>
  <r>
    <x v="819"/>
    <x v="2"/>
    <x v="5"/>
    <x v="1"/>
    <n v="299"/>
    <n v="1"/>
    <n v="299"/>
    <x v="0"/>
    <x v="1"/>
    <x v="2"/>
  </r>
  <r>
    <x v="819"/>
    <x v="1"/>
    <x v="6"/>
    <x v="1"/>
    <n v="299"/>
    <n v="8"/>
    <n v="2392"/>
    <x v="0"/>
    <x v="0"/>
    <x v="2"/>
  </r>
  <r>
    <x v="819"/>
    <x v="0"/>
    <x v="0"/>
    <x v="3"/>
    <n v="499"/>
    <n v="6"/>
    <n v="2994"/>
    <x v="1"/>
    <x v="0"/>
    <x v="3"/>
  </r>
  <r>
    <x v="819"/>
    <x v="2"/>
    <x v="2"/>
    <x v="2"/>
    <n v="99"/>
    <n v="3"/>
    <n v="297"/>
    <x v="1"/>
    <x v="0"/>
    <x v="3"/>
  </r>
  <r>
    <x v="819"/>
    <x v="1"/>
    <x v="1"/>
    <x v="0"/>
    <n v="199"/>
    <n v="7"/>
    <n v="1393"/>
    <x v="1"/>
    <x v="0"/>
    <x v="2"/>
  </r>
  <r>
    <x v="819"/>
    <x v="1"/>
    <x v="3"/>
    <x v="4"/>
    <n v="399"/>
    <n v="1"/>
    <n v="399"/>
    <x v="0"/>
    <x v="0"/>
    <x v="4"/>
  </r>
  <r>
    <x v="819"/>
    <x v="1"/>
    <x v="2"/>
    <x v="3"/>
    <n v="499"/>
    <n v="2"/>
    <n v="998"/>
    <x v="1"/>
    <x v="0"/>
    <x v="3"/>
  </r>
  <r>
    <x v="819"/>
    <x v="0"/>
    <x v="3"/>
    <x v="1"/>
    <n v="299"/>
    <n v="1"/>
    <n v="299"/>
    <x v="0"/>
    <x v="0"/>
    <x v="2"/>
  </r>
  <r>
    <x v="819"/>
    <x v="1"/>
    <x v="0"/>
    <x v="2"/>
    <n v="99"/>
    <n v="2"/>
    <n v="198"/>
    <x v="0"/>
    <x v="0"/>
    <x v="3"/>
  </r>
  <r>
    <x v="820"/>
    <x v="2"/>
    <x v="0"/>
    <x v="0"/>
    <n v="199"/>
    <n v="4"/>
    <n v="796"/>
    <x v="1"/>
    <x v="0"/>
    <x v="1"/>
  </r>
  <r>
    <x v="820"/>
    <x v="0"/>
    <x v="2"/>
    <x v="3"/>
    <n v="499"/>
    <n v="10"/>
    <n v="4990"/>
    <x v="0"/>
    <x v="0"/>
    <x v="2"/>
  </r>
  <r>
    <x v="821"/>
    <x v="1"/>
    <x v="2"/>
    <x v="1"/>
    <n v="299"/>
    <n v="7"/>
    <n v="2093"/>
    <x v="0"/>
    <x v="1"/>
    <x v="3"/>
  </r>
  <r>
    <x v="821"/>
    <x v="1"/>
    <x v="6"/>
    <x v="1"/>
    <n v="299"/>
    <n v="4"/>
    <n v="1196"/>
    <x v="0"/>
    <x v="0"/>
    <x v="3"/>
  </r>
  <r>
    <x v="821"/>
    <x v="0"/>
    <x v="3"/>
    <x v="4"/>
    <n v="399"/>
    <n v="7"/>
    <n v="2793"/>
    <x v="0"/>
    <x v="0"/>
    <x v="2"/>
  </r>
  <r>
    <x v="821"/>
    <x v="0"/>
    <x v="3"/>
    <x v="3"/>
    <n v="499"/>
    <n v="2"/>
    <n v="998"/>
    <x v="1"/>
    <x v="1"/>
    <x v="2"/>
  </r>
  <r>
    <x v="821"/>
    <x v="2"/>
    <x v="4"/>
    <x v="1"/>
    <n v="299"/>
    <n v="3"/>
    <n v="897"/>
    <x v="0"/>
    <x v="0"/>
    <x v="0"/>
  </r>
  <r>
    <x v="822"/>
    <x v="2"/>
    <x v="1"/>
    <x v="2"/>
    <n v="99"/>
    <n v="5"/>
    <n v="495"/>
    <x v="1"/>
    <x v="0"/>
    <x v="3"/>
  </r>
  <r>
    <x v="822"/>
    <x v="0"/>
    <x v="1"/>
    <x v="1"/>
    <n v="299"/>
    <n v="8"/>
    <n v="2392"/>
    <x v="0"/>
    <x v="0"/>
    <x v="1"/>
  </r>
  <r>
    <x v="822"/>
    <x v="0"/>
    <x v="6"/>
    <x v="0"/>
    <n v="199"/>
    <n v="6"/>
    <n v="1194"/>
    <x v="0"/>
    <x v="0"/>
    <x v="0"/>
  </r>
  <r>
    <x v="822"/>
    <x v="2"/>
    <x v="2"/>
    <x v="2"/>
    <n v="99"/>
    <n v="7"/>
    <n v="693"/>
    <x v="0"/>
    <x v="0"/>
    <x v="0"/>
  </r>
  <r>
    <x v="822"/>
    <x v="2"/>
    <x v="3"/>
    <x v="2"/>
    <n v="99"/>
    <n v="1"/>
    <n v="99"/>
    <x v="0"/>
    <x v="0"/>
    <x v="2"/>
  </r>
  <r>
    <x v="823"/>
    <x v="1"/>
    <x v="5"/>
    <x v="1"/>
    <n v="299"/>
    <n v="7"/>
    <n v="2093"/>
    <x v="0"/>
    <x v="0"/>
    <x v="2"/>
  </r>
  <r>
    <x v="823"/>
    <x v="2"/>
    <x v="2"/>
    <x v="0"/>
    <n v="199"/>
    <n v="10"/>
    <n v="1990"/>
    <x v="0"/>
    <x v="0"/>
    <x v="2"/>
  </r>
  <r>
    <x v="823"/>
    <x v="0"/>
    <x v="5"/>
    <x v="4"/>
    <n v="399"/>
    <n v="7"/>
    <n v="2793"/>
    <x v="0"/>
    <x v="0"/>
    <x v="0"/>
  </r>
  <r>
    <x v="823"/>
    <x v="0"/>
    <x v="4"/>
    <x v="4"/>
    <n v="399"/>
    <n v="4"/>
    <n v="1596"/>
    <x v="0"/>
    <x v="0"/>
    <x v="4"/>
  </r>
  <r>
    <x v="823"/>
    <x v="1"/>
    <x v="3"/>
    <x v="1"/>
    <n v="299"/>
    <n v="1"/>
    <n v="299"/>
    <x v="1"/>
    <x v="0"/>
    <x v="0"/>
  </r>
  <r>
    <x v="823"/>
    <x v="1"/>
    <x v="0"/>
    <x v="1"/>
    <n v="299"/>
    <n v="5"/>
    <n v="1495"/>
    <x v="0"/>
    <x v="0"/>
    <x v="0"/>
  </r>
  <r>
    <x v="823"/>
    <x v="1"/>
    <x v="2"/>
    <x v="1"/>
    <n v="299"/>
    <n v="4"/>
    <n v="1196"/>
    <x v="0"/>
    <x v="0"/>
    <x v="2"/>
  </r>
  <r>
    <x v="823"/>
    <x v="0"/>
    <x v="4"/>
    <x v="4"/>
    <n v="399"/>
    <n v="10"/>
    <n v="3990"/>
    <x v="0"/>
    <x v="0"/>
    <x v="1"/>
  </r>
  <r>
    <x v="823"/>
    <x v="0"/>
    <x v="4"/>
    <x v="2"/>
    <n v="99"/>
    <n v="2"/>
    <n v="198"/>
    <x v="1"/>
    <x v="0"/>
    <x v="3"/>
  </r>
  <r>
    <x v="823"/>
    <x v="0"/>
    <x v="4"/>
    <x v="4"/>
    <n v="399"/>
    <n v="8"/>
    <n v="3192"/>
    <x v="0"/>
    <x v="0"/>
    <x v="2"/>
  </r>
  <r>
    <x v="823"/>
    <x v="0"/>
    <x v="5"/>
    <x v="0"/>
    <n v="199"/>
    <n v="6"/>
    <n v="1194"/>
    <x v="1"/>
    <x v="0"/>
    <x v="0"/>
  </r>
  <r>
    <x v="823"/>
    <x v="0"/>
    <x v="1"/>
    <x v="2"/>
    <n v="99"/>
    <n v="1"/>
    <n v="99"/>
    <x v="1"/>
    <x v="0"/>
    <x v="0"/>
  </r>
  <r>
    <x v="824"/>
    <x v="0"/>
    <x v="0"/>
    <x v="0"/>
    <n v="199"/>
    <n v="7"/>
    <n v="1393"/>
    <x v="0"/>
    <x v="0"/>
    <x v="0"/>
  </r>
  <r>
    <x v="824"/>
    <x v="0"/>
    <x v="0"/>
    <x v="0"/>
    <n v="199"/>
    <n v="10"/>
    <n v="1990"/>
    <x v="0"/>
    <x v="0"/>
    <x v="0"/>
  </r>
  <r>
    <x v="825"/>
    <x v="0"/>
    <x v="4"/>
    <x v="1"/>
    <n v="299"/>
    <n v="1"/>
    <n v="299"/>
    <x v="0"/>
    <x v="0"/>
    <x v="1"/>
  </r>
  <r>
    <x v="826"/>
    <x v="2"/>
    <x v="5"/>
    <x v="4"/>
    <n v="399"/>
    <n v="3"/>
    <n v="1197"/>
    <x v="0"/>
    <x v="0"/>
    <x v="2"/>
  </r>
  <r>
    <x v="826"/>
    <x v="1"/>
    <x v="3"/>
    <x v="0"/>
    <n v="199"/>
    <n v="6"/>
    <n v="1194"/>
    <x v="1"/>
    <x v="0"/>
    <x v="2"/>
  </r>
  <r>
    <x v="826"/>
    <x v="0"/>
    <x v="3"/>
    <x v="4"/>
    <n v="399"/>
    <n v="9"/>
    <n v="3591"/>
    <x v="0"/>
    <x v="0"/>
    <x v="2"/>
  </r>
  <r>
    <x v="826"/>
    <x v="2"/>
    <x v="5"/>
    <x v="4"/>
    <n v="399"/>
    <n v="10"/>
    <n v="3990"/>
    <x v="1"/>
    <x v="0"/>
    <x v="3"/>
  </r>
  <r>
    <x v="827"/>
    <x v="2"/>
    <x v="4"/>
    <x v="4"/>
    <n v="399"/>
    <n v="8"/>
    <n v="3192"/>
    <x v="1"/>
    <x v="0"/>
    <x v="4"/>
  </r>
  <r>
    <x v="827"/>
    <x v="0"/>
    <x v="1"/>
    <x v="1"/>
    <n v="299"/>
    <n v="7"/>
    <n v="2093"/>
    <x v="0"/>
    <x v="0"/>
    <x v="3"/>
  </r>
  <r>
    <x v="827"/>
    <x v="0"/>
    <x v="1"/>
    <x v="2"/>
    <n v="99"/>
    <n v="4"/>
    <n v="396"/>
    <x v="0"/>
    <x v="0"/>
    <x v="3"/>
  </r>
  <r>
    <x v="828"/>
    <x v="0"/>
    <x v="1"/>
    <x v="1"/>
    <n v="299"/>
    <n v="2"/>
    <n v="598"/>
    <x v="0"/>
    <x v="0"/>
    <x v="4"/>
  </r>
  <r>
    <x v="828"/>
    <x v="2"/>
    <x v="0"/>
    <x v="1"/>
    <n v="299"/>
    <n v="4"/>
    <n v="1196"/>
    <x v="0"/>
    <x v="0"/>
    <x v="3"/>
  </r>
  <r>
    <x v="829"/>
    <x v="0"/>
    <x v="5"/>
    <x v="4"/>
    <n v="399"/>
    <n v="1"/>
    <n v="399"/>
    <x v="0"/>
    <x v="0"/>
    <x v="0"/>
  </r>
  <r>
    <x v="829"/>
    <x v="0"/>
    <x v="3"/>
    <x v="2"/>
    <n v="99"/>
    <n v="5"/>
    <n v="495"/>
    <x v="1"/>
    <x v="0"/>
    <x v="3"/>
  </r>
  <r>
    <x v="829"/>
    <x v="0"/>
    <x v="0"/>
    <x v="2"/>
    <n v="99"/>
    <n v="4"/>
    <n v="396"/>
    <x v="1"/>
    <x v="0"/>
    <x v="4"/>
  </r>
  <r>
    <x v="829"/>
    <x v="2"/>
    <x v="0"/>
    <x v="3"/>
    <n v="499"/>
    <n v="9"/>
    <n v="4491"/>
    <x v="0"/>
    <x v="0"/>
    <x v="2"/>
  </r>
  <r>
    <x v="830"/>
    <x v="0"/>
    <x v="4"/>
    <x v="4"/>
    <n v="399"/>
    <n v="5"/>
    <n v="1995"/>
    <x v="0"/>
    <x v="0"/>
    <x v="4"/>
  </r>
  <r>
    <x v="830"/>
    <x v="2"/>
    <x v="1"/>
    <x v="3"/>
    <n v="499"/>
    <n v="10"/>
    <n v="4990"/>
    <x v="1"/>
    <x v="0"/>
    <x v="4"/>
  </r>
  <r>
    <x v="830"/>
    <x v="0"/>
    <x v="6"/>
    <x v="3"/>
    <n v="499"/>
    <n v="7"/>
    <n v="3493"/>
    <x v="0"/>
    <x v="0"/>
    <x v="2"/>
  </r>
  <r>
    <x v="830"/>
    <x v="1"/>
    <x v="6"/>
    <x v="0"/>
    <n v="199"/>
    <n v="3"/>
    <n v="597"/>
    <x v="0"/>
    <x v="0"/>
    <x v="0"/>
  </r>
  <r>
    <x v="830"/>
    <x v="0"/>
    <x v="6"/>
    <x v="0"/>
    <n v="199"/>
    <n v="9"/>
    <n v="1791"/>
    <x v="1"/>
    <x v="0"/>
    <x v="3"/>
  </r>
  <r>
    <x v="831"/>
    <x v="1"/>
    <x v="6"/>
    <x v="2"/>
    <n v="99"/>
    <n v="8"/>
    <n v="792"/>
    <x v="1"/>
    <x v="0"/>
    <x v="2"/>
  </r>
  <r>
    <x v="832"/>
    <x v="2"/>
    <x v="3"/>
    <x v="3"/>
    <n v="499"/>
    <n v="10"/>
    <n v="4990"/>
    <x v="0"/>
    <x v="0"/>
    <x v="2"/>
  </r>
  <r>
    <x v="832"/>
    <x v="1"/>
    <x v="0"/>
    <x v="0"/>
    <n v="199"/>
    <n v="5"/>
    <n v="995"/>
    <x v="0"/>
    <x v="0"/>
    <x v="3"/>
  </r>
  <r>
    <x v="833"/>
    <x v="1"/>
    <x v="2"/>
    <x v="3"/>
    <n v="499"/>
    <n v="2"/>
    <n v="998"/>
    <x v="1"/>
    <x v="0"/>
    <x v="2"/>
  </r>
  <r>
    <x v="833"/>
    <x v="0"/>
    <x v="4"/>
    <x v="2"/>
    <n v="99"/>
    <n v="9"/>
    <n v="891"/>
    <x v="0"/>
    <x v="0"/>
    <x v="1"/>
  </r>
  <r>
    <x v="833"/>
    <x v="0"/>
    <x v="0"/>
    <x v="1"/>
    <n v="299"/>
    <n v="1"/>
    <n v="299"/>
    <x v="0"/>
    <x v="0"/>
    <x v="3"/>
  </r>
  <r>
    <x v="833"/>
    <x v="2"/>
    <x v="1"/>
    <x v="0"/>
    <n v="199"/>
    <n v="4"/>
    <n v="796"/>
    <x v="1"/>
    <x v="0"/>
    <x v="3"/>
  </r>
  <r>
    <x v="833"/>
    <x v="0"/>
    <x v="5"/>
    <x v="0"/>
    <n v="199"/>
    <n v="3"/>
    <n v="597"/>
    <x v="0"/>
    <x v="0"/>
    <x v="3"/>
  </r>
  <r>
    <x v="833"/>
    <x v="1"/>
    <x v="6"/>
    <x v="3"/>
    <n v="499"/>
    <n v="1"/>
    <n v="499"/>
    <x v="0"/>
    <x v="0"/>
    <x v="0"/>
  </r>
  <r>
    <x v="834"/>
    <x v="1"/>
    <x v="0"/>
    <x v="1"/>
    <n v="299"/>
    <n v="9"/>
    <n v="2691"/>
    <x v="1"/>
    <x v="0"/>
    <x v="3"/>
  </r>
  <r>
    <x v="834"/>
    <x v="1"/>
    <x v="0"/>
    <x v="3"/>
    <n v="499"/>
    <n v="10"/>
    <n v="4990"/>
    <x v="1"/>
    <x v="0"/>
    <x v="2"/>
  </r>
  <r>
    <x v="835"/>
    <x v="2"/>
    <x v="6"/>
    <x v="3"/>
    <n v="499"/>
    <n v="1"/>
    <n v="499"/>
    <x v="0"/>
    <x v="0"/>
    <x v="2"/>
  </r>
  <r>
    <x v="835"/>
    <x v="2"/>
    <x v="3"/>
    <x v="4"/>
    <n v="399"/>
    <n v="4"/>
    <n v="1596"/>
    <x v="0"/>
    <x v="0"/>
    <x v="0"/>
  </r>
  <r>
    <x v="835"/>
    <x v="2"/>
    <x v="2"/>
    <x v="4"/>
    <n v="399"/>
    <n v="4"/>
    <n v="1596"/>
    <x v="1"/>
    <x v="1"/>
    <x v="1"/>
  </r>
  <r>
    <x v="835"/>
    <x v="1"/>
    <x v="2"/>
    <x v="2"/>
    <n v="99"/>
    <n v="10"/>
    <n v="990"/>
    <x v="0"/>
    <x v="0"/>
    <x v="0"/>
  </r>
  <r>
    <x v="836"/>
    <x v="1"/>
    <x v="6"/>
    <x v="1"/>
    <n v="299"/>
    <n v="6"/>
    <n v="1794"/>
    <x v="1"/>
    <x v="0"/>
    <x v="2"/>
  </r>
  <r>
    <x v="836"/>
    <x v="2"/>
    <x v="5"/>
    <x v="3"/>
    <n v="499"/>
    <n v="7"/>
    <n v="3493"/>
    <x v="0"/>
    <x v="1"/>
    <x v="2"/>
  </r>
  <r>
    <x v="836"/>
    <x v="2"/>
    <x v="2"/>
    <x v="4"/>
    <n v="399"/>
    <n v="5"/>
    <n v="1995"/>
    <x v="0"/>
    <x v="0"/>
    <x v="4"/>
  </r>
  <r>
    <x v="836"/>
    <x v="1"/>
    <x v="0"/>
    <x v="0"/>
    <n v="199"/>
    <n v="5"/>
    <n v="995"/>
    <x v="0"/>
    <x v="0"/>
    <x v="2"/>
  </r>
  <r>
    <x v="836"/>
    <x v="2"/>
    <x v="2"/>
    <x v="0"/>
    <n v="199"/>
    <n v="5"/>
    <n v="995"/>
    <x v="1"/>
    <x v="0"/>
    <x v="2"/>
  </r>
  <r>
    <x v="836"/>
    <x v="2"/>
    <x v="1"/>
    <x v="2"/>
    <n v="99"/>
    <n v="8"/>
    <n v="792"/>
    <x v="0"/>
    <x v="0"/>
    <x v="3"/>
  </r>
  <r>
    <x v="837"/>
    <x v="2"/>
    <x v="0"/>
    <x v="1"/>
    <n v="299"/>
    <n v="1"/>
    <n v="299"/>
    <x v="0"/>
    <x v="0"/>
    <x v="1"/>
  </r>
  <r>
    <x v="837"/>
    <x v="2"/>
    <x v="5"/>
    <x v="4"/>
    <n v="399"/>
    <n v="3"/>
    <n v="1197"/>
    <x v="0"/>
    <x v="0"/>
    <x v="0"/>
  </r>
  <r>
    <x v="838"/>
    <x v="1"/>
    <x v="1"/>
    <x v="4"/>
    <n v="399"/>
    <n v="9"/>
    <n v="3591"/>
    <x v="1"/>
    <x v="0"/>
    <x v="2"/>
  </r>
  <r>
    <x v="838"/>
    <x v="0"/>
    <x v="3"/>
    <x v="2"/>
    <n v="99"/>
    <n v="7"/>
    <n v="693"/>
    <x v="0"/>
    <x v="0"/>
    <x v="2"/>
  </r>
  <r>
    <x v="838"/>
    <x v="2"/>
    <x v="5"/>
    <x v="2"/>
    <n v="99"/>
    <n v="10"/>
    <n v="990"/>
    <x v="0"/>
    <x v="0"/>
    <x v="2"/>
  </r>
  <r>
    <x v="838"/>
    <x v="0"/>
    <x v="1"/>
    <x v="1"/>
    <n v="299"/>
    <n v="3"/>
    <n v="897"/>
    <x v="0"/>
    <x v="0"/>
    <x v="0"/>
  </r>
  <r>
    <x v="839"/>
    <x v="1"/>
    <x v="0"/>
    <x v="3"/>
    <n v="499"/>
    <n v="7"/>
    <n v="3493"/>
    <x v="1"/>
    <x v="0"/>
    <x v="3"/>
  </r>
  <r>
    <x v="840"/>
    <x v="1"/>
    <x v="3"/>
    <x v="0"/>
    <n v="199"/>
    <n v="4"/>
    <n v="796"/>
    <x v="0"/>
    <x v="0"/>
    <x v="1"/>
  </r>
  <r>
    <x v="841"/>
    <x v="2"/>
    <x v="4"/>
    <x v="1"/>
    <n v="299"/>
    <n v="3"/>
    <n v="897"/>
    <x v="1"/>
    <x v="0"/>
    <x v="2"/>
  </r>
  <r>
    <x v="841"/>
    <x v="1"/>
    <x v="1"/>
    <x v="0"/>
    <n v="199"/>
    <n v="5"/>
    <n v="995"/>
    <x v="0"/>
    <x v="0"/>
    <x v="2"/>
  </r>
  <r>
    <x v="841"/>
    <x v="2"/>
    <x v="3"/>
    <x v="4"/>
    <n v="399"/>
    <n v="6"/>
    <n v="2394"/>
    <x v="0"/>
    <x v="0"/>
    <x v="1"/>
  </r>
  <r>
    <x v="842"/>
    <x v="0"/>
    <x v="5"/>
    <x v="1"/>
    <n v="299"/>
    <n v="6"/>
    <n v="1794"/>
    <x v="0"/>
    <x v="0"/>
    <x v="3"/>
  </r>
  <r>
    <x v="842"/>
    <x v="0"/>
    <x v="5"/>
    <x v="3"/>
    <n v="499"/>
    <n v="7"/>
    <n v="3493"/>
    <x v="0"/>
    <x v="0"/>
    <x v="2"/>
  </r>
  <r>
    <x v="842"/>
    <x v="2"/>
    <x v="1"/>
    <x v="4"/>
    <n v="399"/>
    <n v="7"/>
    <n v="2793"/>
    <x v="1"/>
    <x v="0"/>
    <x v="0"/>
  </r>
  <r>
    <x v="842"/>
    <x v="1"/>
    <x v="1"/>
    <x v="0"/>
    <n v="199"/>
    <n v="8"/>
    <n v="1592"/>
    <x v="0"/>
    <x v="0"/>
    <x v="2"/>
  </r>
  <r>
    <x v="843"/>
    <x v="2"/>
    <x v="0"/>
    <x v="0"/>
    <n v="199"/>
    <n v="3"/>
    <n v="597"/>
    <x v="1"/>
    <x v="1"/>
    <x v="0"/>
  </r>
  <r>
    <x v="843"/>
    <x v="2"/>
    <x v="2"/>
    <x v="0"/>
    <n v="199"/>
    <n v="3"/>
    <n v="597"/>
    <x v="1"/>
    <x v="0"/>
    <x v="3"/>
  </r>
  <r>
    <x v="843"/>
    <x v="0"/>
    <x v="2"/>
    <x v="2"/>
    <n v="99"/>
    <n v="9"/>
    <n v="891"/>
    <x v="0"/>
    <x v="1"/>
    <x v="3"/>
  </r>
  <r>
    <x v="843"/>
    <x v="2"/>
    <x v="4"/>
    <x v="2"/>
    <n v="99"/>
    <n v="9"/>
    <n v="891"/>
    <x v="1"/>
    <x v="1"/>
    <x v="2"/>
  </r>
  <r>
    <x v="843"/>
    <x v="0"/>
    <x v="4"/>
    <x v="2"/>
    <n v="99"/>
    <n v="4"/>
    <n v="396"/>
    <x v="1"/>
    <x v="0"/>
    <x v="1"/>
  </r>
  <r>
    <x v="843"/>
    <x v="0"/>
    <x v="4"/>
    <x v="0"/>
    <n v="199"/>
    <n v="8"/>
    <n v="1592"/>
    <x v="0"/>
    <x v="0"/>
    <x v="2"/>
  </r>
  <r>
    <x v="843"/>
    <x v="0"/>
    <x v="1"/>
    <x v="2"/>
    <n v="99"/>
    <n v="9"/>
    <n v="891"/>
    <x v="0"/>
    <x v="0"/>
    <x v="4"/>
  </r>
  <r>
    <x v="843"/>
    <x v="2"/>
    <x v="5"/>
    <x v="2"/>
    <n v="99"/>
    <n v="1"/>
    <n v="99"/>
    <x v="1"/>
    <x v="0"/>
    <x v="4"/>
  </r>
  <r>
    <x v="843"/>
    <x v="1"/>
    <x v="1"/>
    <x v="2"/>
    <n v="99"/>
    <n v="8"/>
    <n v="792"/>
    <x v="0"/>
    <x v="1"/>
    <x v="2"/>
  </r>
  <r>
    <x v="844"/>
    <x v="1"/>
    <x v="2"/>
    <x v="3"/>
    <n v="499"/>
    <n v="3"/>
    <n v="1497"/>
    <x v="0"/>
    <x v="0"/>
    <x v="1"/>
  </r>
  <r>
    <x v="844"/>
    <x v="0"/>
    <x v="4"/>
    <x v="4"/>
    <n v="399"/>
    <n v="7"/>
    <n v="2793"/>
    <x v="0"/>
    <x v="0"/>
    <x v="1"/>
  </r>
  <r>
    <x v="844"/>
    <x v="2"/>
    <x v="0"/>
    <x v="1"/>
    <n v="299"/>
    <n v="1"/>
    <n v="299"/>
    <x v="0"/>
    <x v="0"/>
    <x v="4"/>
  </r>
  <r>
    <x v="844"/>
    <x v="0"/>
    <x v="6"/>
    <x v="1"/>
    <n v="299"/>
    <n v="5"/>
    <n v="1495"/>
    <x v="1"/>
    <x v="0"/>
    <x v="1"/>
  </r>
  <r>
    <x v="845"/>
    <x v="0"/>
    <x v="6"/>
    <x v="2"/>
    <n v="99"/>
    <n v="5"/>
    <n v="495"/>
    <x v="0"/>
    <x v="0"/>
    <x v="0"/>
  </r>
  <r>
    <x v="845"/>
    <x v="0"/>
    <x v="1"/>
    <x v="3"/>
    <n v="499"/>
    <n v="2"/>
    <n v="998"/>
    <x v="0"/>
    <x v="0"/>
    <x v="2"/>
  </r>
  <r>
    <x v="845"/>
    <x v="1"/>
    <x v="4"/>
    <x v="3"/>
    <n v="499"/>
    <n v="9"/>
    <n v="4491"/>
    <x v="1"/>
    <x v="0"/>
    <x v="1"/>
  </r>
  <r>
    <x v="846"/>
    <x v="0"/>
    <x v="2"/>
    <x v="4"/>
    <n v="399"/>
    <n v="2"/>
    <n v="798"/>
    <x v="0"/>
    <x v="0"/>
    <x v="2"/>
  </r>
  <r>
    <x v="846"/>
    <x v="1"/>
    <x v="5"/>
    <x v="3"/>
    <n v="499"/>
    <n v="5"/>
    <n v="2495"/>
    <x v="0"/>
    <x v="0"/>
    <x v="1"/>
  </r>
  <r>
    <x v="846"/>
    <x v="1"/>
    <x v="4"/>
    <x v="2"/>
    <n v="99"/>
    <n v="2"/>
    <n v="198"/>
    <x v="1"/>
    <x v="0"/>
    <x v="3"/>
  </r>
  <r>
    <x v="846"/>
    <x v="0"/>
    <x v="2"/>
    <x v="2"/>
    <n v="99"/>
    <n v="3"/>
    <n v="297"/>
    <x v="0"/>
    <x v="0"/>
    <x v="3"/>
  </r>
  <r>
    <x v="847"/>
    <x v="0"/>
    <x v="3"/>
    <x v="3"/>
    <n v="499"/>
    <n v="10"/>
    <n v="4990"/>
    <x v="0"/>
    <x v="0"/>
    <x v="2"/>
  </r>
  <r>
    <x v="847"/>
    <x v="1"/>
    <x v="0"/>
    <x v="1"/>
    <n v="299"/>
    <n v="2"/>
    <n v="598"/>
    <x v="1"/>
    <x v="1"/>
    <x v="0"/>
  </r>
  <r>
    <x v="847"/>
    <x v="1"/>
    <x v="5"/>
    <x v="1"/>
    <n v="299"/>
    <n v="8"/>
    <n v="2392"/>
    <x v="1"/>
    <x v="0"/>
    <x v="2"/>
  </r>
  <r>
    <x v="847"/>
    <x v="0"/>
    <x v="5"/>
    <x v="3"/>
    <n v="499"/>
    <n v="4"/>
    <n v="1996"/>
    <x v="1"/>
    <x v="0"/>
    <x v="2"/>
  </r>
  <r>
    <x v="847"/>
    <x v="2"/>
    <x v="5"/>
    <x v="4"/>
    <n v="399"/>
    <n v="8"/>
    <n v="3192"/>
    <x v="0"/>
    <x v="0"/>
    <x v="2"/>
  </r>
  <r>
    <x v="847"/>
    <x v="2"/>
    <x v="2"/>
    <x v="2"/>
    <n v="99"/>
    <n v="4"/>
    <n v="396"/>
    <x v="1"/>
    <x v="0"/>
    <x v="2"/>
  </r>
  <r>
    <x v="847"/>
    <x v="1"/>
    <x v="3"/>
    <x v="1"/>
    <n v="299"/>
    <n v="7"/>
    <n v="2093"/>
    <x v="0"/>
    <x v="0"/>
    <x v="1"/>
  </r>
  <r>
    <x v="848"/>
    <x v="1"/>
    <x v="3"/>
    <x v="0"/>
    <n v="199"/>
    <n v="9"/>
    <n v="1791"/>
    <x v="1"/>
    <x v="0"/>
    <x v="1"/>
  </r>
  <r>
    <x v="848"/>
    <x v="0"/>
    <x v="4"/>
    <x v="2"/>
    <n v="99"/>
    <n v="4"/>
    <n v="396"/>
    <x v="0"/>
    <x v="1"/>
    <x v="2"/>
  </r>
  <r>
    <x v="848"/>
    <x v="1"/>
    <x v="1"/>
    <x v="4"/>
    <n v="399"/>
    <n v="10"/>
    <n v="3990"/>
    <x v="0"/>
    <x v="0"/>
    <x v="2"/>
  </r>
  <r>
    <x v="848"/>
    <x v="1"/>
    <x v="5"/>
    <x v="4"/>
    <n v="399"/>
    <n v="9"/>
    <n v="3591"/>
    <x v="1"/>
    <x v="0"/>
    <x v="3"/>
  </r>
  <r>
    <x v="848"/>
    <x v="2"/>
    <x v="5"/>
    <x v="1"/>
    <n v="299"/>
    <n v="8"/>
    <n v="2392"/>
    <x v="1"/>
    <x v="0"/>
    <x v="2"/>
  </r>
  <r>
    <x v="848"/>
    <x v="2"/>
    <x v="2"/>
    <x v="0"/>
    <n v="199"/>
    <n v="7"/>
    <n v="1393"/>
    <x v="0"/>
    <x v="0"/>
    <x v="4"/>
  </r>
  <r>
    <x v="848"/>
    <x v="2"/>
    <x v="5"/>
    <x v="4"/>
    <n v="399"/>
    <n v="10"/>
    <n v="3990"/>
    <x v="0"/>
    <x v="0"/>
    <x v="3"/>
  </r>
  <r>
    <x v="848"/>
    <x v="1"/>
    <x v="0"/>
    <x v="2"/>
    <n v="99"/>
    <n v="3"/>
    <n v="297"/>
    <x v="0"/>
    <x v="0"/>
    <x v="2"/>
  </r>
  <r>
    <x v="848"/>
    <x v="0"/>
    <x v="4"/>
    <x v="4"/>
    <n v="399"/>
    <n v="1"/>
    <n v="399"/>
    <x v="0"/>
    <x v="0"/>
    <x v="2"/>
  </r>
  <r>
    <x v="849"/>
    <x v="2"/>
    <x v="5"/>
    <x v="2"/>
    <n v="99"/>
    <n v="7"/>
    <n v="693"/>
    <x v="0"/>
    <x v="1"/>
    <x v="2"/>
  </r>
  <r>
    <x v="849"/>
    <x v="0"/>
    <x v="1"/>
    <x v="3"/>
    <n v="499"/>
    <n v="2"/>
    <n v="998"/>
    <x v="0"/>
    <x v="0"/>
    <x v="1"/>
  </r>
  <r>
    <x v="849"/>
    <x v="2"/>
    <x v="3"/>
    <x v="4"/>
    <n v="399"/>
    <n v="9"/>
    <n v="3591"/>
    <x v="0"/>
    <x v="0"/>
    <x v="1"/>
  </r>
  <r>
    <x v="849"/>
    <x v="2"/>
    <x v="5"/>
    <x v="3"/>
    <n v="499"/>
    <n v="5"/>
    <n v="2495"/>
    <x v="0"/>
    <x v="0"/>
    <x v="0"/>
  </r>
  <r>
    <x v="849"/>
    <x v="1"/>
    <x v="0"/>
    <x v="4"/>
    <n v="399"/>
    <n v="2"/>
    <n v="798"/>
    <x v="0"/>
    <x v="0"/>
    <x v="0"/>
  </r>
  <r>
    <x v="849"/>
    <x v="2"/>
    <x v="3"/>
    <x v="0"/>
    <n v="199"/>
    <n v="6"/>
    <n v="1194"/>
    <x v="0"/>
    <x v="0"/>
    <x v="1"/>
  </r>
  <r>
    <x v="850"/>
    <x v="1"/>
    <x v="3"/>
    <x v="0"/>
    <n v="199"/>
    <n v="4"/>
    <n v="796"/>
    <x v="0"/>
    <x v="1"/>
    <x v="2"/>
  </r>
  <r>
    <x v="850"/>
    <x v="0"/>
    <x v="6"/>
    <x v="0"/>
    <n v="199"/>
    <n v="1"/>
    <n v="199"/>
    <x v="0"/>
    <x v="0"/>
    <x v="2"/>
  </r>
  <r>
    <x v="850"/>
    <x v="0"/>
    <x v="6"/>
    <x v="0"/>
    <n v="199"/>
    <n v="3"/>
    <n v="597"/>
    <x v="1"/>
    <x v="0"/>
    <x v="4"/>
  </r>
  <r>
    <x v="850"/>
    <x v="1"/>
    <x v="1"/>
    <x v="1"/>
    <n v="299"/>
    <n v="1"/>
    <n v="299"/>
    <x v="1"/>
    <x v="0"/>
    <x v="0"/>
  </r>
  <r>
    <x v="850"/>
    <x v="0"/>
    <x v="3"/>
    <x v="0"/>
    <n v="199"/>
    <n v="9"/>
    <n v="1791"/>
    <x v="0"/>
    <x v="0"/>
    <x v="4"/>
  </r>
  <r>
    <x v="850"/>
    <x v="1"/>
    <x v="6"/>
    <x v="2"/>
    <n v="99"/>
    <n v="7"/>
    <n v="693"/>
    <x v="0"/>
    <x v="1"/>
    <x v="2"/>
  </r>
  <r>
    <x v="850"/>
    <x v="0"/>
    <x v="6"/>
    <x v="1"/>
    <n v="299"/>
    <n v="7"/>
    <n v="2093"/>
    <x v="1"/>
    <x v="0"/>
    <x v="0"/>
  </r>
  <r>
    <x v="851"/>
    <x v="1"/>
    <x v="6"/>
    <x v="2"/>
    <n v="99"/>
    <n v="5"/>
    <n v="495"/>
    <x v="0"/>
    <x v="1"/>
    <x v="4"/>
  </r>
  <r>
    <x v="851"/>
    <x v="2"/>
    <x v="2"/>
    <x v="2"/>
    <n v="99"/>
    <n v="2"/>
    <n v="198"/>
    <x v="1"/>
    <x v="0"/>
    <x v="0"/>
  </r>
  <r>
    <x v="851"/>
    <x v="2"/>
    <x v="4"/>
    <x v="0"/>
    <n v="199"/>
    <n v="2"/>
    <n v="398"/>
    <x v="0"/>
    <x v="0"/>
    <x v="0"/>
  </r>
  <r>
    <x v="852"/>
    <x v="1"/>
    <x v="1"/>
    <x v="2"/>
    <n v="99"/>
    <n v="3"/>
    <n v="297"/>
    <x v="1"/>
    <x v="0"/>
    <x v="0"/>
  </r>
  <r>
    <x v="852"/>
    <x v="1"/>
    <x v="3"/>
    <x v="3"/>
    <n v="499"/>
    <n v="8"/>
    <n v="3992"/>
    <x v="1"/>
    <x v="0"/>
    <x v="3"/>
  </r>
  <r>
    <x v="852"/>
    <x v="1"/>
    <x v="0"/>
    <x v="2"/>
    <n v="99"/>
    <n v="2"/>
    <n v="198"/>
    <x v="1"/>
    <x v="1"/>
    <x v="2"/>
  </r>
  <r>
    <x v="853"/>
    <x v="2"/>
    <x v="0"/>
    <x v="4"/>
    <n v="399"/>
    <n v="6"/>
    <n v="2394"/>
    <x v="0"/>
    <x v="0"/>
    <x v="2"/>
  </r>
  <r>
    <x v="854"/>
    <x v="2"/>
    <x v="5"/>
    <x v="4"/>
    <n v="399"/>
    <n v="2"/>
    <n v="798"/>
    <x v="1"/>
    <x v="0"/>
    <x v="2"/>
  </r>
  <r>
    <x v="854"/>
    <x v="0"/>
    <x v="1"/>
    <x v="2"/>
    <n v="99"/>
    <n v="10"/>
    <n v="990"/>
    <x v="1"/>
    <x v="0"/>
    <x v="0"/>
  </r>
  <r>
    <x v="855"/>
    <x v="0"/>
    <x v="3"/>
    <x v="0"/>
    <n v="199"/>
    <n v="9"/>
    <n v="1791"/>
    <x v="0"/>
    <x v="0"/>
    <x v="0"/>
  </r>
  <r>
    <x v="855"/>
    <x v="1"/>
    <x v="6"/>
    <x v="2"/>
    <n v="99"/>
    <n v="7"/>
    <n v="693"/>
    <x v="0"/>
    <x v="0"/>
    <x v="1"/>
  </r>
  <r>
    <x v="856"/>
    <x v="0"/>
    <x v="0"/>
    <x v="3"/>
    <n v="499"/>
    <n v="2"/>
    <n v="998"/>
    <x v="0"/>
    <x v="0"/>
    <x v="2"/>
  </r>
  <r>
    <x v="856"/>
    <x v="2"/>
    <x v="2"/>
    <x v="1"/>
    <n v="299"/>
    <n v="8"/>
    <n v="2392"/>
    <x v="0"/>
    <x v="0"/>
    <x v="2"/>
  </r>
  <r>
    <x v="856"/>
    <x v="0"/>
    <x v="0"/>
    <x v="0"/>
    <n v="199"/>
    <n v="1"/>
    <n v="199"/>
    <x v="0"/>
    <x v="0"/>
    <x v="4"/>
  </r>
  <r>
    <x v="856"/>
    <x v="1"/>
    <x v="4"/>
    <x v="1"/>
    <n v="299"/>
    <n v="4"/>
    <n v="1196"/>
    <x v="0"/>
    <x v="0"/>
    <x v="2"/>
  </r>
  <r>
    <x v="856"/>
    <x v="2"/>
    <x v="4"/>
    <x v="1"/>
    <n v="299"/>
    <n v="1"/>
    <n v="299"/>
    <x v="0"/>
    <x v="0"/>
    <x v="4"/>
  </r>
  <r>
    <x v="856"/>
    <x v="0"/>
    <x v="5"/>
    <x v="1"/>
    <n v="299"/>
    <n v="2"/>
    <n v="598"/>
    <x v="0"/>
    <x v="0"/>
    <x v="2"/>
  </r>
  <r>
    <x v="856"/>
    <x v="0"/>
    <x v="4"/>
    <x v="4"/>
    <n v="399"/>
    <n v="8"/>
    <n v="3192"/>
    <x v="0"/>
    <x v="0"/>
    <x v="0"/>
  </r>
  <r>
    <x v="857"/>
    <x v="1"/>
    <x v="6"/>
    <x v="4"/>
    <n v="399"/>
    <n v="7"/>
    <n v="2793"/>
    <x v="0"/>
    <x v="0"/>
    <x v="1"/>
  </r>
  <r>
    <x v="857"/>
    <x v="0"/>
    <x v="6"/>
    <x v="4"/>
    <n v="399"/>
    <n v="10"/>
    <n v="3990"/>
    <x v="0"/>
    <x v="0"/>
    <x v="1"/>
  </r>
  <r>
    <x v="857"/>
    <x v="0"/>
    <x v="3"/>
    <x v="2"/>
    <n v="99"/>
    <n v="1"/>
    <n v="99"/>
    <x v="0"/>
    <x v="0"/>
    <x v="2"/>
  </r>
  <r>
    <x v="857"/>
    <x v="0"/>
    <x v="5"/>
    <x v="0"/>
    <n v="199"/>
    <n v="8"/>
    <n v="1592"/>
    <x v="1"/>
    <x v="0"/>
    <x v="2"/>
  </r>
  <r>
    <x v="857"/>
    <x v="0"/>
    <x v="2"/>
    <x v="0"/>
    <n v="199"/>
    <n v="5"/>
    <n v="995"/>
    <x v="0"/>
    <x v="0"/>
    <x v="2"/>
  </r>
  <r>
    <x v="857"/>
    <x v="1"/>
    <x v="1"/>
    <x v="1"/>
    <n v="299"/>
    <n v="7"/>
    <n v="2093"/>
    <x v="0"/>
    <x v="0"/>
    <x v="2"/>
  </r>
  <r>
    <x v="857"/>
    <x v="2"/>
    <x v="4"/>
    <x v="3"/>
    <n v="499"/>
    <n v="4"/>
    <n v="1996"/>
    <x v="0"/>
    <x v="0"/>
    <x v="3"/>
  </r>
  <r>
    <x v="858"/>
    <x v="1"/>
    <x v="3"/>
    <x v="3"/>
    <n v="499"/>
    <n v="1"/>
    <n v="499"/>
    <x v="0"/>
    <x v="1"/>
    <x v="0"/>
  </r>
  <r>
    <x v="859"/>
    <x v="2"/>
    <x v="3"/>
    <x v="3"/>
    <n v="499"/>
    <n v="6"/>
    <n v="2994"/>
    <x v="1"/>
    <x v="0"/>
    <x v="3"/>
  </r>
  <r>
    <x v="859"/>
    <x v="2"/>
    <x v="6"/>
    <x v="0"/>
    <n v="199"/>
    <n v="1"/>
    <n v="199"/>
    <x v="0"/>
    <x v="0"/>
    <x v="2"/>
  </r>
  <r>
    <x v="859"/>
    <x v="0"/>
    <x v="0"/>
    <x v="4"/>
    <n v="399"/>
    <n v="1"/>
    <n v="399"/>
    <x v="1"/>
    <x v="1"/>
    <x v="0"/>
  </r>
  <r>
    <x v="860"/>
    <x v="0"/>
    <x v="5"/>
    <x v="2"/>
    <n v="99"/>
    <n v="6"/>
    <n v="594"/>
    <x v="1"/>
    <x v="0"/>
    <x v="3"/>
  </r>
  <r>
    <x v="860"/>
    <x v="2"/>
    <x v="6"/>
    <x v="3"/>
    <n v="499"/>
    <n v="1"/>
    <n v="499"/>
    <x v="0"/>
    <x v="0"/>
    <x v="1"/>
  </r>
  <r>
    <x v="860"/>
    <x v="2"/>
    <x v="3"/>
    <x v="0"/>
    <n v="199"/>
    <n v="1"/>
    <n v="199"/>
    <x v="1"/>
    <x v="0"/>
    <x v="2"/>
  </r>
  <r>
    <x v="860"/>
    <x v="2"/>
    <x v="5"/>
    <x v="3"/>
    <n v="499"/>
    <n v="10"/>
    <n v="4990"/>
    <x v="0"/>
    <x v="0"/>
    <x v="3"/>
  </r>
  <r>
    <x v="860"/>
    <x v="0"/>
    <x v="3"/>
    <x v="3"/>
    <n v="499"/>
    <n v="2"/>
    <n v="998"/>
    <x v="0"/>
    <x v="0"/>
    <x v="3"/>
  </r>
  <r>
    <x v="860"/>
    <x v="2"/>
    <x v="2"/>
    <x v="2"/>
    <n v="99"/>
    <n v="6"/>
    <n v="594"/>
    <x v="1"/>
    <x v="0"/>
    <x v="0"/>
  </r>
  <r>
    <x v="860"/>
    <x v="1"/>
    <x v="6"/>
    <x v="1"/>
    <n v="299"/>
    <n v="6"/>
    <n v="1794"/>
    <x v="0"/>
    <x v="0"/>
    <x v="1"/>
  </r>
  <r>
    <x v="860"/>
    <x v="2"/>
    <x v="4"/>
    <x v="2"/>
    <n v="99"/>
    <n v="10"/>
    <n v="990"/>
    <x v="0"/>
    <x v="0"/>
    <x v="0"/>
  </r>
  <r>
    <x v="860"/>
    <x v="2"/>
    <x v="6"/>
    <x v="0"/>
    <n v="199"/>
    <n v="7"/>
    <n v="1393"/>
    <x v="0"/>
    <x v="0"/>
    <x v="2"/>
  </r>
  <r>
    <x v="860"/>
    <x v="2"/>
    <x v="4"/>
    <x v="1"/>
    <n v="299"/>
    <n v="3"/>
    <n v="897"/>
    <x v="0"/>
    <x v="0"/>
    <x v="1"/>
  </r>
  <r>
    <x v="861"/>
    <x v="1"/>
    <x v="3"/>
    <x v="3"/>
    <n v="499"/>
    <n v="6"/>
    <n v="2994"/>
    <x v="1"/>
    <x v="0"/>
    <x v="3"/>
  </r>
  <r>
    <x v="861"/>
    <x v="1"/>
    <x v="0"/>
    <x v="1"/>
    <n v="299"/>
    <n v="1"/>
    <n v="299"/>
    <x v="1"/>
    <x v="0"/>
    <x v="1"/>
  </r>
  <r>
    <x v="861"/>
    <x v="1"/>
    <x v="3"/>
    <x v="3"/>
    <n v="499"/>
    <n v="1"/>
    <n v="499"/>
    <x v="0"/>
    <x v="0"/>
    <x v="2"/>
  </r>
  <r>
    <x v="861"/>
    <x v="2"/>
    <x v="5"/>
    <x v="2"/>
    <n v="99"/>
    <n v="10"/>
    <n v="990"/>
    <x v="1"/>
    <x v="0"/>
    <x v="4"/>
  </r>
  <r>
    <x v="861"/>
    <x v="1"/>
    <x v="1"/>
    <x v="4"/>
    <n v="399"/>
    <n v="10"/>
    <n v="3990"/>
    <x v="0"/>
    <x v="0"/>
    <x v="0"/>
  </r>
  <r>
    <x v="861"/>
    <x v="1"/>
    <x v="3"/>
    <x v="4"/>
    <n v="399"/>
    <n v="1"/>
    <n v="399"/>
    <x v="0"/>
    <x v="0"/>
    <x v="2"/>
  </r>
  <r>
    <x v="861"/>
    <x v="1"/>
    <x v="6"/>
    <x v="4"/>
    <n v="399"/>
    <n v="3"/>
    <n v="1197"/>
    <x v="0"/>
    <x v="0"/>
    <x v="2"/>
  </r>
  <r>
    <x v="862"/>
    <x v="0"/>
    <x v="5"/>
    <x v="1"/>
    <n v="299"/>
    <n v="5"/>
    <n v="1495"/>
    <x v="0"/>
    <x v="0"/>
    <x v="2"/>
  </r>
  <r>
    <x v="862"/>
    <x v="1"/>
    <x v="3"/>
    <x v="3"/>
    <n v="499"/>
    <n v="6"/>
    <n v="2994"/>
    <x v="1"/>
    <x v="0"/>
    <x v="2"/>
  </r>
  <r>
    <x v="863"/>
    <x v="1"/>
    <x v="2"/>
    <x v="2"/>
    <n v="99"/>
    <n v="9"/>
    <n v="891"/>
    <x v="1"/>
    <x v="1"/>
    <x v="2"/>
  </r>
  <r>
    <x v="864"/>
    <x v="2"/>
    <x v="0"/>
    <x v="1"/>
    <n v="299"/>
    <n v="3"/>
    <n v="897"/>
    <x v="1"/>
    <x v="0"/>
    <x v="2"/>
  </r>
  <r>
    <x v="864"/>
    <x v="0"/>
    <x v="0"/>
    <x v="2"/>
    <n v="99"/>
    <n v="9"/>
    <n v="891"/>
    <x v="0"/>
    <x v="0"/>
    <x v="3"/>
  </r>
  <r>
    <x v="864"/>
    <x v="0"/>
    <x v="2"/>
    <x v="1"/>
    <n v="299"/>
    <n v="3"/>
    <n v="897"/>
    <x v="1"/>
    <x v="0"/>
    <x v="0"/>
  </r>
  <r>
    <x v="864"/>
    <x v="1"/>
    <x v="1"/>
    <x v="3"/>
    <n v="499"/>
    <n v="5"/>
    <n v="2495"/>
    <x v="0"/>
    <x v="1"/>
    <x v="4"/>
  </r>
  <r>
    <x v="865"/>
    <x v="0"/>
    <x v="0"/>
    <x v="4"/>
    <n v="399"/>
    <n v="8"/>
    <n v="3192"/>
    <x v="0"/>
    <x v="0"/>
    <x v="2"/>
  </r>
  <r>
    <x v="865"/>
    <x v="2"/>
    <x v="0"/>
    <x v="0"/>
    <n v="199"/>
    <n v="10"/>
    <n v="1990"/>
    <x v="0"/>
    <x v="0"/>
    <x v="2"/>
  </r>
  <r>
    <x v="865"/>
    <x v="2"/>
    <x v="5"/>
    <x v="1"/>
    <n v="299"/>
    <n v="1"/>
    <n v="299"/>
    <x v="1"/>
    <x v="0"/>
    <x v="4"/>
  </r>
  <r>
    <x v="865"/>
    <x v="0"/>
    <x v="5"/>
    <x v="4"/>
    <n v="399"/>
    <n v="8"/>
    <n v="3192"/>
    <x v="0"/>
    <x v="0"/>
    <x v="2"/>
  </r>
  <r>
    <x v="866"/>
    <x v="0"/>
    <x v="3"/>
    <x v="0"/>
    <n v="199"/>
    <n v="9"/>
    <n v="1791"/>
    <x v="1"/>
    <x v="0"/>
    <x v="2"/>
  </r>
  <r>
    <x v="866"/>
    <x v="1"/>
    <x v="3"/>
    <x v="1"/>
    <n v="299"/>
    <n v="7"/>
    <n v="2093"/>
    <x v="1"/>
    <x v="0"/>
    <x v="0"/>
  </r>
  <r>
    <x v="866"/>
    <x v="0"/>
    <x v="0"/>
    <x v="2"/>
    <n v="99"/>
    <n v="9"/>
    <n v="891"/>
    <x v="0"/>
    <x v="0"/>
    <x v="1"/>
  </r>
  <r>
    <x v="866"/>
    <x v="0"/>
    <x v="6"/>
    <x v="0"/>
    <n v="199"/>
    <n v="7"/>
    <n v="1393"/>
    <x v="0"/>
    <x v="0"/>
    <x v="1"/>
  </r>
  <r>
    <x v="866"/>
    <x v="2"/>
    <x v="5"/>
    <x v="1"/>
    <n v="299"/>
    <n v="3"/>
    <n v="897"/>
    <x v="0"/>
    <x v="0"/>
    <x v="1"/>
  </r>
  <r>
    <x v="866"/>
    <x v="0"/>
    <x v="4"/>
    <x v="1"/>
    <n v="299"/>
    <n v="9"/>
    <n v="2691"/>
    <x v="1"/>
    <x v="1"/>
    <x v="2"/>
  </r>
  <r>
    <x v="866"/>
    <x v="1"/>
    <x v="2"/>
    <x v="1"/>
    <n v="299"/>
    <n v="5"/>
    <n v="1495"/>
    <x v="0"/>
    <x v="0"/>
    <x v="1"/>
  </r>
  <r>
    <x v="866"/>
    <x v="1"/>
    <x v="0"/>
    <x v="0"/>
    <n v="199"/>
    <n v="10"/>
    <n v="1990"/>
    <x v="0"/>
    <x v="0"/>
    <x v="2"/>
  </r>
  <r>
    <x v="866"/>
    <x v="0"/>
    <x v="6"/>
    <x v="4"/>
    <n v="399"/>
    <n v="1"/>
    <n v="399"/>
    <x v="1"/>
    <x v="0"/>
    <x v="3"/>
  </r>
  <r>
    <x v="867"/>
    <x v="2"/>
    <x v="2"/>
    <x v="4"/>
    <n v="399"/>
    <n v="6"/>
    <n v="2394"/>
    <x v="0"/>
    <x v="0"/>
    <x v="2"/>
  </r>
  <r>
    <x v="867"/>
    <x v="1"/>
    <x v="3"/>
    <x v="4"/>
    <n v="399"/>
    <n v="10"/>
    <n v="3990"/>
    <x v="0"/>
    <x v="1"/>
    <x v="2"/>
  </r>
  <r>
    <x v="867"/>
    <x v="0"/>
    <x v="0"/>
    <x v="4"/>
    <n v="399"/>
    <n v="7"/>
    <n v="2793"/>
    <x v="0"/>
    <x v="0"/>
    <x v="2"/>
  </r>
  <r>
    <x v="867"/>
    <x v="0"/>
    <x v="6"/>
    <x v="3"/>
    <n v="499"/>
    <n v="2"/>
    <n v="998"/>
    <x v="0"/>
    <x v="0"/>
    <x v="0"/>
  </r>
  <r>
    <x v="867"/>
    <x v="0"/>
    <x v="4"/>
    <x v="4"/>
    <n v="399"/>
    <n v="6"/>
    <n v="2394"/>
    <x v="0"/>
    <x v="0"/>
    <x v="2"/>
  </r>
  <r>
    <x v="867"/>
    <x v="2"/>
    <x v="4"/>
    <x v="2"/>
    <n v="99"/>
    <n v="1"/>
    <n v="99"/>
    <x v="0"/>
    <x v="0"/>
    <x v="2"/>
  </r>
  <r>
    <x v="868"/>
    <x v="2"/>
    <x v="0"/>
    <x v="0"/>
    <n v="199"/>
    <n v="7"/>
    <n v="1393"/>
    <x v="1"/>
    <x v="0"/>
    <x v="3"/>
  </r>
  <r>
    <x v="868"/>
    <x v="1"/>
    <x v="3"/>
    <x v="1"/>
    <n v="299"/>
    <n v="4"/>
    <n v="1196"/>
    <x v="0"/>
    <x v="0"/>
    <x v="2"/>
  </r>
  <r>
    <x v="869"/>
    <x v="0"/>
    <x v="6"/>
    <x v="2"/>
    <n v="99"/>
    <n v="8"/>
    <n v="792"/>
    <x v="0"/>
    <x v="1"/>
    <x v="3"/>
  </r>
  <r>
    <x v="870"/>
    <x v="2"/>
    <x v="3"/>
    <x v="3"/>
    <n v="499"/>
    <n v="8"/>
    <n v="3992"/>
    <x v="1"/>
    <x v="0"/>
    <x v="0"/>
  </r>
  <r>
    <x v="870"/>
    <x v="1"/>
    <x v="1"/>
    <x v="3"/>
    <n v="499"/>
    <n v="9"/>
    <n v="4491"/>
    <x v="0"/>
    <x v="0"/>
    <x v="2"/>
  </r>
  <r>
    <x v="871"/>
    <x v="1"/>
    <x v="6"/>
    <x v="4"/>
    <n v="399"/>
    <n v="6"/>
    <n v="2394"/>
    <x v="0"/>
    <x v="1"/>
    <x v="2"/>
  </r>
  <r>
    <x v="871"/>
    <x v="0"/>
    <x v="1"/>
    <x v="3"/>
    <n v="499"/>
    <n v="2"/>
    <n v="998"/>
    <x v="0"/>
    <x v="0"/>
    <x v="0"/>
  </r>
  <r>
    <x v="871"/>
    <x v="2"/>
    <x v="3"/>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2"/>
    <x v="0"/>
    <x v="4"/>
    <n v="399"/>
    <n v="8"/>
    <n v="3192"/>
    <x v="0"/>
    <x v="0"/>
    <x v="3"/>
  </r>
  <r>
    <x v="874"/>
    <x v="1"/>
    <x v="2"/>
    <x v="0"/>
    <n v="199"/>
    <n v="10"/>
    <n v="1990"/>
    <x v="0"/>
    <x v="0"/>
    <x v="2"/>
  </r>
  <r>
    <x v="874"/>
    <x v="0"/>
    <x v="0"/>
    <x v="2"/>
    <n v="99"/>
    <n v="6"/>
    <n v="594"/>
    <x v="0"/>
    <x v="0"/>
    <x v="4"/>
  </r>
  <r>
    <x v="874"/>
    <x v="2"/>
    <x v="1"/>
    <x v="1"/>
    <n v="299"/>
    <n v="7"/>
    <n v="2093"/>
    <x v="0"/>
    <x v="0"/>
    <x v="2"/>
  </r>
  <r>
    <x v="874"/>
    <x v="1"/>
    <x v="4"/>
    <x v="2"/>
    <n v="99"/>
    <n v="6"/>
    <n v="594"/>
    <x v="0"/>
    <x v="0"/>
    <x v="1"/>
  </r>
  <r>
    <x v="874"/>
    <x v="2"/>
    <x v="0"/>
    <x v="4"/>
    <n v="399"/>
    <n v="3"/>
    <n v="1197"/>
    <x v="0"/>
    <x v="1"/>
    <x v="2"/>
  </r>
  <r>
    <x v="874"/>
    <x v="0"/>
    <x v="3"/>
    <x v="1"/>
    <n v="299"/>
    <n v="7"/>
    <n v="2093"/>
    <x v="0"/>
    <x v="0"/>
    <x v="0"/>
  </r>
  <r>
    <x v="874"/>
    <x v="0"/>
    <x v="4"/>
    <x v="1"/>
    <n v="299"/>
    <n v="7"/>
    <n v="2093"/>
    <x v="0"/>
    <x v="0"/>
    <x v="3"/>
  </r>
  <r>
    <x v="874"/>
    <x v="0"/>
    <x v="5"/>
    <x v="2"/>
    <n v="99"/>
    <n v="1"/>
    <n v="99"/>
    <x v="0"/>
    <x v="0"/>
    <x v="3"/>
  </r>
  <r>
    <x v="874"/>
    <x v="2"/>
    <x v="1"/>
    <x v="1"/>
    <n v="299"/>
    <n v="3"/>
    <n v="897"/>
    <x v="1"/>
    <x v="1"/>
    <x v="2"/>
  </r>
  <r>
    <x v="875"/>
    <x v="1"/>
    <x v="5"/>
    <x v="3"/>
    <n v="499"/>
    <n v="10"/>
    <n v="4990"/>
    <x v="0"/>
    <x v="0"/>
    <x v="0"/>
  </r>
  <r>
    <x v="875"/>
    <x v="0"/>
    <x v="1"/>
    <x v="0"/>
    <n v="199"/>
    <n v="5"/>
    <n v="995"/>
    <x v="1"/>
    <x v="0"/>
    <x v="0"/>
  </r>
  <r>
    <x v="875"/>
    <x v="1"/>
    <x v="1"/>
    <x v="4"/>
    <n v="399"/>
    <n v="1"/>
    <n v="399"/>
    <x v="0"/>
    <x v="0"/>
    <x v="0"/>
  </r>
  <r>
    <x v="876"/>
    <x v="1"/>
    <x v="3"/>
    <x v="4"/>
    <n v="399"/>
    <n v="10"/>
    <n v="3990"/>
    <x v="1"/>
    <x v="0"/>
    <x v="2"/>
  </r>
  <r>
    <x v="876"/>
    <x v="2"/>
    <x v="6"/>
    <x v="1"/>
    <n v="299"/>
    <n v="3"/>
    <n v="897"/>
    <x v="0"/>
    <x v="0"/>
    <x v="0"/>
  </r>
  <r>
    <x v="876"/>
    <x v="1"/>
    <x v="3"/>
    <x v="3"/>
    <n v="499"/>
    <n v="9"/>
    <n v="4491"/>
    <x v="1"/>
    <x v="0"/>
    <x v="4"/>
  </r>
  <r>
    <x v="876"/>
    <x v="1"/>
    <x v="6"/>
    <x v="0"/>
    <n v="199"/>
    <n v="7"/>
    <n v="1393"/>
    <x v="0"/>
    <x v="0"/>
    <x v="0"/>
  </r>
  <r>
    <x v="877"/>
    <x v="1"/>
    <x v="0"/>
    <x v="0"/>
    <n v="199"/>
    <n v="3"/>
    <n v="597"/>
    <x v="0"/>
    <x v="0"/>
    <x v="0"/>
  </r>
  <r>
    <x v="877"/>
    <x v="0"/>
    <x v="2"/>
    <x v="1"/>
    <n v="299"/>
    <n v="6"/>
    <n v="1794"/>
    <x v="0"/>
    <x v="0"/>
    <x v="3"/>
  </r>
  <r>
    <x v="877"/>
    <x v="1"/>
    <x v="2"/>
    <x v="2"/>
    <n v="99"/>
    <n v="8"/>
    <n v="792"/>
    <x v="0"/>
    <x v="0"/>
    <x v="2"/>
  </r>
  <r>
    <x v="877"/>
    <x v="0"/>
    <x v="1"/>
    <x v="3"/>
    <n v="499"/>
    <n v="6"/>
    <n v="2994"/>
    <x v="0"/>
    <x v="0"/>
    <x v="3"/>
  </r>
  <r>
    <x v="877"/>
    <x v="2"/>
    <x v="3"/>
    <x v="1"/>
    <n v="299"/>
    <n v="1"/>
    <n v="299"/>
    <x v="0"/>
    <x v="0"/>
    <x v="2"/>
  </r>
  <r>
    <x v="877"/>
    <x v="2"/>
    <x v="5"/>
    <x v="1"/>
    <n v="299"/>
    <n v="7"/>
    <n v="2093"/>
    <x v="1"/>
    <x v="0"/>
    <x v="2"/>
  </r>
  <r>
    <x v="877"/>
    <x v="2"/>
    <x v="4"/>
    <x v="0"/>
    <n v="199"/>
    <n v="2"/>
    <n v="398"/>
    <x v="0"/>
    <x v="0"/>
    <x v="0"/>
  </r>
  <r>
    <x v="877"/>
    <x v="0"/>
    <x v="0"/>
    <x v="3"/>
    <n v="499"/>
    <n v="8"/>
    <n v="3992"/>
    <x v="0"/>
    <x v="0"/>
    <x v="3"/>
  </r>
  <r>
    <x v="877"/>
    <x v="1"/>
    <x v="1"/>
    <x v="2"/>
    <n v="99"/>
    <n v="3"/>
    <n v="297"/>
    <x v="1"/>
    <x v="0"/>
    <x v="3"/>
  </r>
  <r>
    <x v="878"/>
    <x v="2"/>
    <x v="4"/>
    <x v="3"/>
    <n v="499"/>
    <n v="5"/>
    <n v="2495"/>
    <x v="0"/>
    <x v="0"/>
    <x v="2"/>
  </r>
  <r>
    <x v="878"/>
    <x v="2"/>
    <x v="6"/>
    <x v="4"/>
    <n v="399"/>
    <n v="9"/>
    <n v="3591"/>
    <x v="0"/>
    <x v="0"/>
    <x v="3"/>
  </r>
  <r>
    <x v="878"/>
    <x v="2"/>
    <x v="4"/>
    <x v="1"/>
    <n v="299"/>
    <n v="3"/>
    <n v="897"/>
    <x v="1"/>
    <x v="0"/>
    <x v="2"/>
  </r>
  <r>
    <x v="878"/>
    <x v="2"/>
    <x v="5"/>
    <x v="2"/>
    <n v="99"/>
    <n v="8"/>
    <n v="792"/>
    <x v="0"/>
    <x v="0"/>
    <x v="3"/>
  </r>
  <r>
    <x v="878"/>
    <x v="0"/>
    <x v="6"/>
    <x v="2"/>
    <n v="99"/>
    <n v="10"/>
    <n v="990"/>
    <x v="1"/>
    <x v="0"/>
    <x v="3"/>
  </r>
  <r>
    <x v="878"/>
    <x v="1"/>
    <x v="0"/>
    <x v="0"/>
    <n v="199"/>
    <n v="9"/>
    <n v="1791"/>
    <x v="0"/>
    <x v="0"/>
    <x v="2"/>
  </r>
  <r>
    <x v="878"/>
    <x v="0"/>
    <x v="5"/>
    <x v="0"/>
    <n v="199"/>
    <n v="8"/>
    <n v="1592"/>
    <x v="0"/>
    <x v="0"/>
    <x v="2"/>
  </r>
  <r>
    <x v="878"/>
    <x v="1"/>
    <x v="5"/>
    <x v="4"/>
    <n v="399"/>
    <n v="5"/>
    <n v="1995"/>
    <x v="1"/>
    <x v="0"/>
    <x v="2"/>
  </r>
  <r>
    <x v="878"/>
    <x v="0"/>
    <x v="6"/>
    <x v="0"/>
    <n v="199"/>
    <n v="1"/>
    <n v="199"/>
    <x v="0"/>
    <x v="1"/>
    <x v="2"/>
  </r>
  <r>
    <x v="878"/>
    <x v="2"/>
    <x v="1"/>
    <x v="4"/>
    <n v="399"/>
    <n v="1"/>
    <n v="399"/>
    <x v="0"/>
    <x v="1"/>
    <x v="4"/>
  </r>
  <r>
    <x v="878"/>
    <x v="2"/>
    <x v="2"/>
    <x v="1"/>
    <n v="299"/>
    <n v="4"/>
    <n v="1196"/>
    <x v="0"/>
    <x v="0"/>
    <x v="1"/>
  </r>
  <r>
    <x v="879"/>
    <x v="2"/>
    <x v="5"/>
    <x v="3"/>
    <n v="499"/>
    <n v="4"/>
    <n v="1996"/>
    <x v="1"/>
    <x v="0"/>
    <x v="3"/>
  </r>
  <r>
    <x v="879"/>
    <x v="0"/>
    <x v="2"/>
    <x v="2"/>
    <n v="99"/>
    <n v="6"/>
    <n v="594"/>
    <x v="0"/>
    <x v="0"/>
    <x v="3"/>
  </r>
  <r>
    <x v="879"/>
    <x v="1"/>
    <x v="2"/>
    <x v="1"/>
    <n v="299"/>
    <n v="3"/>
    <n v="897"/>
    <x v="0"/>
    <x v="0"/>
    <x v="2"/>
  </r>
  <r>
    <x v="879"/>
    <x v="0"/>
    <x v="3"/>
    <x v="3"/>
    <n v="499"/>
    <n v="9"/>
    <n v="4491"/>
    <x v="1"/>
    <x v="0"/>
    <x v="3"/>
  </r>
  <r>
    <x v="879"/>
    <x v="1"/>
    <x v="4"/>
    <x v="1"/>
    <n v="299"/>
    <n v="2"/>
    <n v="598"/>
    <x v="0"/>
    <x v="0"/>
    <x v="3"/>
  </r>
  <r>
    <x v="879"/>
    <x v="1"/>
    <x v="6"/>
    <x v="3"/>
    <n v="499"/>
    <n v="5"/>
    <n v="2495"/>
    <x v="0"/>
    <x v="1"/>
    <x v="3"/>
  </r>
  <r>
    <x v="879"/>
    <x v="2"/>
    <x v="2"/>
    <x v="0"/>
    <n v="199"/>
    <n v="5"/>
    <n v="995"/>
    <x v="1"/>
    <x v="0"/>
    <x v="3"/>
  </r>
  <r>
    <x v="879"/>
    <x v="2"/>
    <x v="3"/>
    <x v="0"/>
    <n v="199"/>
    <n v="2"/>
    <n v="398"/>
    <x v="0"/>
    <x v="0"/>
    <x v="0"/>
  </r>
  <r>
    <x v="879"/>
    <x v="2"/>
    <x v="4"/>
    <x v="4"/>
    <n v="399"/>
    <n v="10"/>
    <n v="3990"/>
    <x v="0"/>
    <x v="0"/>
    <x v="2"/>
  </r>
  <r>
    <x v="879"/>
    <x v="0"/>
    <x v="1"/>
    <x v="0"/>
    <n v="199"/>
    <n v="7"/>
    <n v="1393"/>
    <x v="0"/>
    <x v="0"/>
    <x v="2"/>
  </r>
  <r>
    <x v="880"/>
    <x v="1"/>
    <x v="0"/>
    <x v="3"/>
    <n v="499"/>
    <n v="6"/>
    <n v="2994"/>
    <x v="1"/>
    <x v="0"/>
    <x v="0"/>
  </r>
  <r>
    <x v="880"/>
    <x v="0"/>
    <x v="0"/>
    <x v="4"/>
    <n v="399"/>
    <n v="2"/>
    <n v="798"/>
    <x v="0"/>
    <x v="1"/>
    <x v="2"/>
  </r>
  <r>
    <x v="880"/>
    <x v="0"/>
    <x v="3"/>
    <x v="0"/>
    <n v="199"/>
    <n v="6"/>
    <n v="1194"/>
    <x v="0"/>
    <x v="0"/>
    <x v="2"/>
  </r>
  <r>
    <x v="880"/>
    <x v="2"/>
    <x v="5"/>
    <x v="2"/>
    <n v="99"/>
    <n v="1"/>
    <n v="99"/>
    <x v="0"/>
    <x v="0"/>
    <x v="2"/>
  </r>
  <r>
    <x v="880"/>
    <x v="1"/>
    <x v="0"/>
    <x v="3"/>
    <n v="499"/>
    <n v="5"/>
    <n v="2495"/>
    <x v="1"/>
    <x v="0"/>
    <x v="4"/>
  </r>
  <r>
    <x v="880"/>
    <x v="2"/>
    <x v="6"/>
    <x v="3"/>
    <n v="499"/>
    <n v="9"/>
    <n v="4491"/>
    <x v="1"/>
    <x v="0"/>
    <x v="2"/>
  </r>
  <r>
    <x v="880"/>
    <x v="2"/>
    <x v="4"/>
    <x v="3"/>
    <n v="499"/>
    <n v="10"/>
    <n v="4990"/>
    <x v="0"/>
    <x v="0"/>
    <x v="0"/>
  </r>
  <r>
    <x v="881"/>
    <x v="1"/>
    <x v="5"/>
    <x v="3"/>
    <n v="499"/>
    <n v="5"/>
    <n v="2495"/>
    <x v="1"/>
    <x v="0"/>
    <x v="2"/>
  </r>
  <r>
    <x v="881"/>
    <x v="0"/>
    <x v="0"/>
    <x v="0"/>
    <n v="199"/>
    <n v="1"/>
    <n v="199"/>
    <x v="1"/>
    <x v="0"/>
    <x v="4"/>
  </r>
  <r>
    <x v="881"/>
    <x v="1"/>
    <x v="5"/>
    <x v="2"/>
    <n v="99"/>
    <n v="1"/>
    <n v="99"/>
    <x v="1"/>
    <x v="0"/>
    <x v="2"/>
  </r>
  <r>
    <x v="881"/>
    <x v="2"/>
    <x v="3"/>
    <x v="4"/>
    <n v="399"/>
    <n v="10"/>
    <n v="3990"/>
    <x v="1"/>
    <x v="0"/>
    <x v="2"/>
  </r>
  <r>
    <x v="881"/>
    <x v="1"/>
    <x v="1"/>
    <x v="2"/>
    <n v="99"/>
    <n v="10"/>
    <n v="990"/>
    <x v="0"/>
    <x v="0"/>
    <x v="2"/>
  </r>
  <r>
    <x v="881"/>
    <x v="2"/>
    <x v="3"/>
    <x v="2"/>
    <n v="99"/>
    <n v="2"/>
    <n v="198"/>
    <x v="0"/>
    <x v="0"/>
    <x v="2"/>
  </r>
  <r>
    <x v="882"/>
    <x v="1"/>
    <x v="3"/>
    <x v="3"/>
    <n v="499"/>
    <n v="8"/>
    <n v="3992"/>
    <x v="1"/>
    <x v="0"/>
    <x v="0"/>
  </r>
  <r>
    <x v="882"/>
    <x v="2"/>
    <x v="0"/>
    <x v="3"/>
    <n v="499"/>
    <n v="5"/>
    <n v="2495"/>
    <x v="0"/>
    <x v="0"/>
    <x v="0"/>
  </r>
  <r>
    <x v="882"/>
    <x v="0"/>
    <x v="0"/>
    <x v="0"/>
    <n v="199"/>
    <n v="4"/>
    <n v="796"/>
    <x v="0"/>
    <x v="1"/>
    <x v="0"/>
  </r>
  <r>
    <x v="882"/>
    <x v="1"/>
    <x v="5"/>
    <x v="0"/>
    <n v="199"/>
    <n v="9"/>
    <n v="1791"/>
    <x v="0"/>
    <x v="0"/>
    <x v="2"/>
  </r>
  <r>
    <x v="882"/>
    <x v="0"/>
    <x v="4"/>
    <x v="3"/>
    <n v="499"/>
    <n v="8"/>
    <n v="3992"/>
    <x v="0"/>
    <x v="1"/>
    <x v="2"/>
  </r>
  <r>
    <x v="882"/>
    <x v="2"/>
    <x v="5"/>
    <x v="1"/>
    <n v="299"/>
    <n v="6"/>
    <n v="1794"/>
    <x v="1"/>
    <x v="0"/>
    <x v="2"/>
  </r>
  <r>
    <x v="882"/>
    <x v="2"/>
    <x v="6"/>
    <x v="3"/>
    <n v="499"/>
    <n v="6"/>
    <n v="2994"/>
    <x v="0"/>
    <x v="1"/>
    <x v="0"/>
  </r>
  <r>
    <x v="883"/>
    <x v="2"/>
    <x v="5"/>
    <x v="3"/>
    <n v="499"/>
    <n v="10"/>
    <n v="4990"/>
    <x v="1"/>
    <x v="0"/>
    <x v="2"/>
  </r>
  <r>
    <x v="884"/>
    <x v="1"/>
    <x v="5"/>
    <x v="2"/>
    <n v="99"/>
    <n v="2"/>
    <n v="198"/>
    <x v="1"/>
    <x v="0"/>
    <x v="2"/>
  </r>
  <r>
    <x v="884"/>
    <x v="1"/>
    <x v="0"/>
    <x v="3"/>
    <n v="499"/>
    <n v="10"/>
    <n v="4990"/>
    <x v="0"/>
    <x v="0"/>
    <x v="3"/>
  </r>
  <r>
    <x v="884"/>
    <x v="1"/>
    <x v="5"/>
    <x v="3"/>
    <n v="499"/>
    <n v="5"/>
    <n v="2495"/>
    <x v="0"/>
    <x v="1"/>
    <x v="3"/>
  </r>
  <r>
    <x v="884"/>
    <x v="2"/>
    <x v="4"/>
    <x v="0"/>
    <n v="199"/>
    <n v="4"/>
    <n v="796"/>
    <x v="0"/>
    <x v="0"/>
    <x v="0"/>
  </r>
  <r>
    <x v="884"/>
    <x v="0"/>
    <x v="1"/>
    <x v="4"/>
    <n v="399"/>
    <n v="6"/>
    <n v="2394"/>
    <x v="0"/>
    <x v="0"/>
    <x v="2"/>
  </r>
  <r>
    <x v="884"/>
    <x v="1"/>
    <x v="6"/>
    <x v="3"/>
    <n v="499"/>
    <n v="6"/>
    <n v="2994"/>
    <x v="0"/>
    <x v="0"/>
    <x v="4"/>
  </r>
  <r>
    <x v="884"/>
    <x v="0"/>
    <x v="1"/>
    <x v="0"/>
    <n v="199"/>
    <n v="10"/>
    <n v="1990"/>
    <x v="0"/>
    <x v="0"/>
    <x v="2"/>
  </r>
  <r>
    <x v="884"/>
    <x v="0"/>
    <x v="4"/>
    <x v="4"/>
    <n v="399"/>
    <n v="1"/>
    <n v="399"/>
    <x v="0"/>
    <x v="0"/>
    <x v="2"/>
  </r>
  <r>
    <x v="885"/>
    <x v="2"/>
    <x v="3"/>
    <x v="4"/>
    <n v="399"/>
    <n v="2"/>
    <n v="798"/>
    <x v="0"/>
    <x v="0"/>
    <x v="2"/>
  </r>
  <r>
    <x v="885"/>
    <x v="1"/>
    <x v="5"/>
    <x v="1"/>
    <n v="299"/>
    <n v="5"/>
    <n v="1495"/>
    <x v="0"/>
    <x v="0"/>
    <x v="0"/>
  </r>
  <r>
    <x v="885"/>
    <x v="0"/>
    <x v="3"/>
    <x v="2"/>
    <n v="99"/>
    <n v="1"/>
    <n v="99"/>
    <x v="0"/>
    <x v="0"/>
    <x v="1"/>
  </r>
  <r>
    <x v="885"/>
    <x v="1"/>
    <x v="1"/>
    <x v="4"/>
    <n v="399"/>
    <n v="8"/>
    <n v="3192"/>
    <x v="0"/>
    <x v="0"/>
    <x v="0"/>
  </r>
  <r>
    <x v="886"/>
    <x v="1"/>
    <x v="4"/>
    <x v="2"/>
    <n v="99"/>
    <n v="7"/>
    <n v="693"/>
    <x v="0"/>
    <x v="0"/>
    <x v="2"/>
  </r>
  <r>
    <x v="886"/>
    <x v="2"/>
    <x v="0"/>
    <x v="0"/>
    <n v="199"/>
    <n v="4"/>
    <n v="796"/>
    <x v="0"/>
    <x v="0"/>
    <x v="4"/>
  </r>
  <r>
    <x v="886"/>
    <x v="1"/>
    <x v="2"/>
    <x v="0"/>
    <n v="199"/>
    <n v="6"/>
    <n v="1194"/>
    <x v="0"/>
    <x v="0"/>
    <x v="2"/>
  </r>
  <r>
    <x v="886"/>
    <x v="2"/>
    <x v="0"/>
    <x v="0"/>
    <n v="199"/>
    <n v="7"/>
    <n v="1393"/>
    <x v="0"/>
    <x v="0"/>
    <x v="2"/>
  </r>
  <r>
    <x v="886"/>
    <x v="2"/>
    <x v="4"/>
    <x v="0"/>
    <n v="199"/>
    <n v="2"/>
    <n v="398"/>
    <x v="0"/>
    <x v="0"/>
    <x v="3"/>
  </r>
  <r>
    <x v="886"/>
    <x v="2"/>
    <x v="0"/>
    <x v="1"/>
    <n v="299"/>
    <n v="3"/>
    <n v="897"/>
    <x v="0"/>
    <x v="0"/>
    <x v="3"/>
  </r>
  <r>
    <x v="887"/>
    <x v="2"/>
    <x v="5"/>
    <x v="0"/>
    <n v="199"/>
    <n v="4"/>
    <n v="796"/>
    <x v="0"/>
    <x v="0"/>
    <x v="2"/>
  </r>
  <r>
    <x v="887"/>
    <x v="1"/>
    <x v="5"/>
    <x v="4"/>
    <n v="399"/>
    <n v="4"/>
    <n v="1596"/>
    <x v="1"/>
    <x v="0"/>
    <x v="2"/>
  </r>
  <r>
    <x v="887"/>
    <x v="2"/>
    <x v="1"/>
    <x v="2"/>
    <n v="99"/>
    <n v="4"/>
    <n v="396"/>
    <x v="0"/>
    <x v="1"/>
    <x v="3"/>
  </r>
  <r>
    <x v="887"/>
    <x v="1"/>
    <x v="4"/>
    <x v="3"/>
    <n v="499"/>
    <n v="1"/>
    <n v="499"/>
    <x v="0"/>
    <x v="0"/>
    <x v="0"/>
  </r>
  <r>
    <x v="888"/>
    <x v="2"/>
    <x v="6"/>
    <x v="1"/>
    <n v="299"/>
    <n v="5"/>
    <n v="1495"/>
    <x v="0"/>
    <x v="0"/>
    <x v="2"/>
  </r>
  <r>
    <x v="889"/>
    <x v="2"/>
    <x v="3"/>
    <x v="0"/>
    <n v="199"/>
    <n v="10"/>
    <n v="1990"/>
    <x v="1"/>
    <x v="0"/>
    <x v="3"/>
  </r>
  <r>
    <x v="889"/>
    <x v="2"/>
    <x v="3"/>
    <x v="4"/>
    <n v="399"/>
    <n v="3"/>
    <n v="1197"/>
    <x v="1"/>
    <x v="1"/>
    <x v="0"/>
  </r>
  <r>
    <x v="890"/>
    <x v="0"/>
    <x v="1"/>
    <x v="3"/>
    <n v="499"/>
    <n v="8"/>
    <n v="3992"/>
    <x v="1"/>
    <x v="0"/>
    <x v="2"/>
  </r>
  <r>
    <x v="891"/>
    <x v="2"/>
    <x v="4"/>
    <x v="0"/>
    <n v="199"/>
    <n v="8"/>
    <n v="1592"/>
    <x v="1"/>
    <x v="1"/>
    <x v="1"/>
  </r>
  <r>
    <x v="891"/>
    <x v="1"/>
    <x v="0"/>
    <x v="4"/>
    <n v="399"/>
    <n v="4"/>
    <n v="1596"/>
    <x v="0"/>
    <x v="0"/>
    <x v="3"/>
  </r>
  <r>
    <x v="892"/>
    <x v="0"/>
    <x v="6"/>
    <x v="3"/>
    <n v="499"/>
    <n v="9"/>
    <n v="4491"/>
    <x v="0"/>
    <x v="0"/>
    <x v="0"/>
  </r>
  <r>
    <x v="893"/>
    <x v="0"/>
    <x v="6"/>
    <x v="4"/>
    <n v="399"/>
    <n v="1"/>
    <n v="399"/>
    <x v="0"/>
    <x v="1"/>
    <x v="0"/>
  </r>
  <r>
    <x v="893"/>
    <x v="0"/>
    <x v="6"/>
    <x v="0"/>
    <n v="199"/>
    <n v="1"/>
    <n v="199"/>
    <x v="0"/>
    <x v="0"/>
    <x v="2"/>
  </r>
  <r>
    <x v="893"/>
    <x v="0"/>
    <x v="4"/>
    <x v="0"/>
    <n v="199"/>
    <n v="4"/>
    <n v="796"/>
    <x v="0"/>
    <x v="0"/>
    <x v="4"/>
  </r>
  <r>
    <x v="893"/>
    <x v="2"/>
    <x v="1"/>
    <x v="3"/>
    <n v="499"/>
    <n v="10"/>
    <n v="4990"/>
    <x v="1"/>
    <x v="0"/>
    <x v="2"/>
  </r>
  <r>
    <x v="893"/>
    <x v="0"/>
    <x v="4"/>
    <x v="4"/>
    <n v="399"/>
    <n v="1"/>
    <n v="399"/>
    <x v="1"/>
    <x v="0"/>
    <x v="4"/>
  </r>
  <r>
    <x v="893"/>
    <x v="2"/>
    <x v="6"/>
    <x v="4"/>
    <n v="399"/>
    <n v="4"/>
    <n v="1596"/>
    <x v="0"/>
    <x v="0"/>
    <x v="2"/>
  </r>
  <r>
    <x v="893"/>
    <x v="1"/>
    <x v="6"/>
    <x v="3"/>
    <n v="499"/>
    <n v="10"/>
    <n v="4990"/>
    <x v="0"/>
    <x v="1"/>
    <x v="3"/>
  </r>
  <r>
    <x v="894"/>
    <x v="1"/>
    <x v="0"/>
    <x v="3"/>
    <n v="499"/>
    <n v="4"/>
    <n v="1996"/>
    <x v="0"/>
    <x v="0"/>
    <x v="0"/>
  </r>
  <r>
    <x v="894"/>
    <x v="1"/>
    <x v="0"/>
    <x v="2"/>
    <n v="99"/>
    <n v="6"/>
    <n v="594"/>
    <x v="0"/>
    <x v="0"/>
    <x v="1"/>
  </r>
  <r>
    <x v="894"/>
    <x v="1"/>
    <x v="4"/>
    <x v="2"/>
    <n v="99"/>
    <n v="5"/>
    <n v="495"/>
    <x v="0"/>
    <x v="0"/>
    <x v="1"/>
  </r>
  <r>
    <x v="894"/>
    <x v="1"/>
    <x v="6"/>
    <x v="1"/>
    <n v="299"/>
    <n v="1"/>
    <n v="299"/>
    <x v="0"/>
    <x v="0"/>
    <x v="3"/>
  </r>
  <r>
    <x v="894"/>
    <x v="1"/>
    <x v="3"/>
    <x v="3"/>
    <n v="499"/>
    <n v="2"/>
    <n v="998"/>
    <x v="1"/>
    <x v="0"/>
    <x v="0"/>
  </r>
  <r>
    <x v="894"/>
    <x v="1"/>
    <x v="4"/>
    <x v="3"/>
    <n v="499"/>
    <n v="5"/>
    <n v="2495"/>
    <x v="1"/>
    <x v="0"/>
    <x v="4"/>
  </r>
  <r>
    <x v="894"/>
    <x v="2"/>
    <x v="5"/>
    <x v="0"/>
    <n v="199"/>
    <n v="5"/>
    <n v="995"/>
    <x v="1"/>
    <x v="0"/>
    <x v="0"/>
  </r>
  <r>
    <x v="894"/>
    <x v="1"/>
    <x v="1"/>
    <x v="1"/>
    <n v="299"/>
    <n v="6"/>
    <n v="1794"/>
    <x v="0"/>
    <x v="0"/>
    <x v="2"/>
  </r>
  <r>
    <x v="894"/>
    <x v="1"/>
    <x v="6"/>
    <x v="4"/>
    <n v="399"/>
    <n v="3"/>
    <n v="1197"/>
    <x v="0"/>
    <x v="0"/>
    <x v="3"/>
  </r>
  <r>
    <x v="895"/>
    <x v="2"/>
    <x v="1"/>
    <x v="3"/>
    <n v="499"/>
    <n v="7"/>
    <n v="3493"/>
    <x v="0"/>
    <x v="0"/>
    <x v="0"/>
  </r>
  <r>
    <x v="895"/>
    <x v="1"/>
    <x v="3"/>
    <x v="3"/>
    <n v="499"/>
    <n v="1"/>
    <n v="499"/>
    <x v="0"/>
    <x v="0"/>
    <x v="1"/>
  </r>
  <r>
    <x v="895"/>
    <x v="0"/>
    <x v="4"/>
    <x v="0"/>
    <n v="199"/>
    <n v="3"/>
    <n v="597"/>
    <x v="0"/>
    <x v="0"/>
    <x v="4"/>
  </r>
  <r>
    <x v="896"/>
    <x v="2"/>
    <x v="6"/>
    <x v="4"/>
    <n v="399"/>
    <n v="5"/>
    <n v="1995"/>
    <x v="0"/>
    <x v="0"/>
    <x v="2"/>
  </r>
  <r>
    <x v="897"/>
    <x v="0"/>
    <x v="3"/>
    <x v="2"/>
    <n v="99"/>
    <n v="2"/>
    <n v="198"/>
    <x v="0"/>
    <x v="0"/>
    <x v="0"/>
  </r>
  <r>
    <x v="897"/>
    <x v="2"/>
    <x v="3"/>
    <x v="2"/>
    <n v="99"/>
    <n v="3"/>
    <n v="297"/>
    <x v="0"/>
    <x v="0"/>
    <x v="0"/>
  </r>
  <r>
    <x v="897"/>
    <x v="0"/>
    <x v="6"/>
    <x v="1"/>
    <n v="299"/>
    <n v="3"/>
    <n v="897"/>
    <x v="0"/>
    <x v="0"/>
    <x v="1"/>
  </r>
  <r>
    <x v="897"/>
    <x v="1"/>
    <x v="0"/>
    <x v="3"/>
    <n v="499"/>
    <n v="7"/>
    <n v="3493"/>
    <x v="0"/>
    <x v="0"/>
    <x v="2"/>
  </r>
  <r>
    <x v="898"/>
    <x v="0"/>
    <x v="3"/>
    <x v="3"/>
    <n v="499"/>
    <n v="8"/>
    <n v="3992"/>
    <x v="0"/>
    <x v="0"/>
    <x v="2"/>
  </r>
  <r>
    <x v="898"/>
    <x v="0"/>
    <x v="3"/>
    <x v="2"/>
    <n v="99"/>
    <n v="10"/>
    <n v="990"/>
    <x v="0"/>
    <x v="0"/>
    <x v="0"/>
  </r>
  <r>
    <x v="898"/>
    <x v="0"/>
    <x v="0"/>
    <x v="2"/>
    <n v="99"/>
    <n v="3"/>
    <n v="297"/>
    <x v="0"/>
    <x v="0"/>
    <x v="0"/>
  </r>
  <r>
    <x v="899"/>
    <x v="2"/>
    <x v="3"/>
    <x v="3"/>
    <n v="499"/>
    <n v="9"/>
    <n v="4491"/>
    <x v="1"/>
    <x v="0"/>
    <x v="2"/>
  </r>
  <r>
    <x v="899"/>
    <x v="2"/>
    <x v="2"/>
    <x v="3"/>
    <n v="499"/>
    <n v="5"/>
    <n v="2495"/>
    <x v="0"/>
    <x v="0"/>
    <x v="2"/>
  </r>
  <r>
    <x v="899"/>
    <x v="1"/>
    <x v="6"/>
    <x v="1"/>
    <n v="299"/>
    <n v="2"/>
    <n v="598"/>
    <x v="0"/>
    <x v="0"/>
    <x v="2"/>
  </r>
  <r>
    <x v="900"/>
    <x v="2"/>
    <x v="3"/>
    <x v="1"/>
    <n v="299"/>
    <n v="4"/>
    <n v="1196"/>
    <x v="0"/>
    <x v="0"/>
    <x v="3"/>
  </r>
  <r>
    <x v="900"/>
    <x v="1"/>
    <x v="3"/>
    <x v="1"/>
    <n v="299"/>
    <n v="9"/>
    <n v="2691"/>
    <x v="1"/>
    <x v="1"/>
    <x v="0"/>
  </r>
  <r>
    <x v="900"/>
    <x v="2"/>
    <x v="5"/>
    <x v="3"/>
    <n v="499"/>
    <n v="2"/>
    <n v="998"/>
    <x v="0"/>
    <x v="0"/>
    <x v="4"/>
  </r>
  <r>
    <x v="900"/>
    <x v="0"/>
    <x v="5"/>
    <x v="4"/>
    <n v="399"/>
    <n v="6"/>
    <n v="2394"/>
    <x v="0"/>
    <x v="0"/>
    <x v="0"/>
  </r>
  <r>
    <x v="900"/>
    <x v="1"/>
    <x v="5"/>
    <x v="3"/>
    <n v="499"/>
    <n v="4"/>
    <n v="1996"/>
    <x v="1"/>
    <x v="0"/>
    <x v="2"/>
  </r>
  <r>
    <x v="900"/>
    <x v="0"/>
    <x v="3"/>
    <x v="4"/>
    <n v="399"/>
    <n v="8"/>
    <n v="3192"/>
    <x v="0"/>
    <x v="0"/>
    <x v="3"/>
  </r>
  <r>
    <x v="900"/>
    <x v="2"/>
    <x v="1"/>
    <x v="2"/>
    <n v="99"/>
    <n v="7"/>
    <n v="693"/>
    <x v="0"/>
    <x v="1"/>
    <x v="3"/>
  </r>
  <r>
    <x v="900"/>
    <x v="2"/>
    <x v="1"/>
    <x v="4"/>
    <n v="399"/>
    <n v="3"/>
    <n v="1197"/>
    <x v="1"/>
    <x v="0"/>
    <x v="0"/>
  </r>
  <r>
    <x v="901"/>
    <x v="0"/>
    <x v="6"/>
    <x v="1"/>
    <n v="299"/>
    <n v="2"/>
    <n v="598"/>
    <x v="0"/>
    <x v="0"/>
    <x v="0"/>
  </r>
  <r>
    <x v="902"/>
    <x v="2"/>
    <x v="4"/>
    <x v="1"/>
    <n v="299"/>
    <n v="2"/>
    <n v="598"/>
    <x v="0"/>
    <x v="0"/>
    <x v="2"/>
  </r>
  <r>
    <x v="902"/>
    <x v="0"/>
    <x v="1"/>
    <x v="3"/>
    <n v="499"/>
    <n v="10"/>
    <n v="4990"/>
    <x v="0"/>
    <x v="0"/>
    <x v="4"/>
  </r>
  <r>
    <x v="902"/>
    <x v="1"/>
    <x v="4"/>
    <x v="2"/>
    <n v="99"/>
    <n v="1"/>
    <n v="99"/>
    <x v="0"/>
    <x v="0"/>
    <x v="3"/>
  </r>
  <r>
    <x v="902"/>
    <x v="2"/>
    <x v="6"/>
    <x v="4"/>
    <n v="399"/>
    <n v="7"/>
    <n v="2793"/>
    <x v="0"/>
    <x v="0"/>
    <x v="0"/>
  </r>
  <r>
    <x v="902"/>
    <x v="2"/>
    <x v="4"/>
    <x v="0"/>
    <n v="199"/>
    <n v="3"/>
    <n v="597"/>
    <x v="0"/>
    <x v="0"/>
    <x v="2"/>
  </r>
  <r>
    <x v="902"/>
    <x v="2"/>
    <x v="4"/>
    <x v="1"/>
    <n v="299"/>
    <n v="10"/>
    <n v="2990"/>
    <x v="0"/>
    <x v="0"/>
    <x v="2"/>
  </r>
  <r>
    <x v="902"/>
    <x v="0"/>
    <x v="5"/>
    <x v="3"/>
    <n v="499"/>
    <n v="9"/>
    <n v="4491"/>
    <x v="0"/>
    <x v="0"/>
    <x v="2"/>
  </r>
  <r>
    <x v="902"/>
    <x v="0"/>
    <x v="3"/>
    <x v="4"/>
    <n v="399"/>
    <n v="8"/>
    <n v="3192"/>
    <x v="0"/>
    <x v="0"/>
    <x v="0"/>
  </r>
  <r>
    <x v="902"/>
    <x v="1"/>
    <x v="3"/>
    <x v="1"/>
    <n v="299"/>
    <n v="9"/>
    <n v="2691"/>
    <x v="0"/>
    <x v="0"/>
    <x v="2"/>
  </r>
  <r>
    <x v="902"/>
    <x v="0"/>
    <x v="1"/>
    <x v="2"/>
    <n v="99"/>
    <n v="5"/>
    <n v="495"/>
    <x v="1"/>
    <x v="0"/>
    <x v="2"/>
  </r>
  <r>
    <x v="902"/>
    <x v="1"/>
    <x v="5"/>
    <x v="0"/>
    <n v="199"/>
    <n v="6"/>
    <n v="1194"/>
    <x v="0"/>
    <x v="0"/>
    <x v="4"/>
  </r>
  <r>
    <x v="902"/>
    <x v="1"/>
    <x v="1"/>
    <x v="3"/>
    <n v="499"/>
    <n v="5"/>
    <n v="2495"/>
    <x v="1"/>
    <x v="0"/>
    <x v="0"/>
  </r>
  <r>
    <x v="902"/>
    <x v="0"/>
    <x v="1"/>
    <x v="4"/>
    <n v="399"/>
    <n v="8"/>
    <n v="3192"/>
    <x v="1"/>
    <x v="0"/>
    <x v="2"/>
  </r>
  <r>
    <x v="903"/>
    <x v="1"/>
    <x v="5"/>
    <x v="2"/>
    <n v="99"/>
    <n v="6"/>
    <n v="594"/>
    <x v="0"/>
    <x v="0"/>
    <x v="3"/>
  </r>
  <r>
    <x v="903"/>
    <x v="1"/>
    <x v="1"/>
    <x v="1"/>
    <n v="299"/>
    <n v="2"/>
    <n v="598"/>
    <x v="0"/>
    <x v="0"/>
    <x v="0"/>
  </r>
  <r>
    <x v="903"/>
    <x v="0"/>
    <x v="5"/>
    <x v="4"/>
    <n v="399"/>
    <n v="7"/>
    <n v="2793"/>
    <x v="0"/>
    <x v="0"/>
    <x v="2"/>
  </r>
  <r>
    <x v="903"/>
    <x v="0"/>
    <x v="1"/>
    <x v="2"/>
    <n v="99"/>
    <n v="10"/>
    <n v="990"/>
    <x v="1"/>
    <x v="0"/>
    <x v="2"/>
  </r>
  <r>
    <x v="903"/>
    <x v="0"/>
    <x v="2"/>
    <x v="4"/>
    <n v="399"/>
    <n v="10"/>
    <n v="3990"/>
    <x v="1"/>
    <x v="0"/>
    <x v="1"/>
  </r>
  <r>
    <x v="904"/>
    <x v="2"/>
    <x v="6"/>
    <x v="0"/>
    <n v="199"/>
    <n v="6"/>
    <n v="1194"/>
    <x v="0"/>
    <x v="0"/>
    <x v="0"/>
  </r>
  <r>
    <x v="904"/>
    <x v="2"/>
    <x v="3"/>
    <x v="4"/>
    <n v="399"/>
    <n v="2"/>
    <n v="798"/>
    <x v="0"/>
    <x v="0"/>
    <x v="2"/>
  </r>
  <r>
    <x v="904"/>
    <x v="1"/>
    <x v="1"/>
    <x v="2"/>
    <n v="99"/>
    <n v="5"/>
    <n v="495"/>
    <x v="0"/>
    <x v="0"/>
    <x v="2"/>
  </r>
  <r>
    <x v="905"/>
    <x v="1"/>
    <x v="1"/>
    <x v="4"/>
    <n v="399"/>
    <n v="8"/>
    <n v="3192"/>
    <x v="1"/>
    <x v="0"/>
    <x v="3"/>
  </r>
  <r>
    <x v="905"/>
    <x v="1"/>
    <x v="3"/>
    <x v="3"/>
    <n v="499"/>
    <n v="6"/>
    <n v="2994"/>
    <x v="0"/>
    <x v="0"/>
    <x v="1"/>
  </r>
  <r>
    <x v="905"/>
    <x v="0"/>
    <x v="3"/>
    <x v="4"/>
    <n v="399"/>
    <n v="9"/>
    <n v="3591"/>
    <x v="0"/>
    <x v="0"/>
    <x v="3"/>
  </r>
  <r>
    <x v="905"/>
    <x v="2"/>
    <x v="6"/>
    <x v="3"/>
    <n v="499"/>
    <n v="10"/>
    <n v="4990"/>
    <x v="0"/>
    <x v="0"/>
    <x v="2"/>
  </r>
  <r>
    <x v="905"/>
    <x v="1"/>
    <x v="0"/>
    <x v="3"/>
    <n v="499"/>
    <n v="8"/>
    <n v="3992"/>
    <x v="0"/>
    <x v="1"/>
    <x v="2"/>
  </r>
  <r>
    <x v="905"/>
    <x v="0"/>
    <x v="4"/>
    <x v="2"/>
    <n v="99"/>
    <n v="2"/>
    <n v="198"/>
    <x v="0"/>
    <x v="0"/>
    <x v="0"/>
  </r>
  <r>
    <x v="905"/>
    <x v="0"/>
    <x v="1"/>
    <x v="4"/>
    <n v="399"/>
    <n v="8"/>
    <n v="3192"/>
    <x v="0"/>
    <x v="0"/>
    <x v="2"/>
  </r>
  <r>
    <x v="905"/>
    <x v="0"/>
    <x v="0"/>
    <x v="4"/>
    <n v="399"/>
    <n v="6"/>
    <n v="2394"/>
    <x v="0"/>
    <x v="0"/>
    <x v="2"/>
  </r>
  <r>
    <x v="905"/>
    <x v="0"/>
    <x v="3"/>
    <x v="3"/>
    <n v="499"/>
    <n v="9"/>
    <n v="4491"/>
    <x v="1"/>
    <x v="0"/>
    <x v="3"/>
  </r>
  <r>
    <x v="905"/>
    <x v="0"/>
    <x v="3"/>
    <x v="0"/>
    <n v="199"/>
    <n v="2"/>
    <n v="398"/>
    <x v="1"/>
    <x v="1"/>
    <x v="2"/>
  </r>
  <r>
    <x v="905"/>
    <x v="0"/>
    <x v="1"/>
    <x v="4"/>
    <n v="399"/>
    <n v="8"/>
    <n v="3192"/>
    <x v="0"/>
    <x v="0"/>
    <x v="3"/>
  </r>
  <r>
    <x v="905"/>
    <x v="1"/>
    <x v="5"/>
    <x v="0"/>
    <n v="199"/>
    <n v="1"/>
    <n v="199"/>
    <x v="0"/>
    <x v="0"/>
    <x v="2"/>
  </r>
  <r>
    <x v="905"/>
    <x v="1"/>
    <x v="6"/>
    <x v="0"/>
    <n v="199"/>
    <n v="10"/>
    <n v="1990"/>
    <x v="0"/>
    <x v="0"/>
    <x v="3"/>
  </r>
  <r>
    <x v="906"/>
    <x v="0"/>
    <x v="1"/>
    <x v="4"/>
    <n v="399"/>
    <n v="6"/>
    <n v="2394"/>
    <x v="0"/>
    <x v="0"/>
    <x v="1"/>
  </r>
  <r>
    <x v="906"/>
    <x v="1"/>
    <x v="4"/>
    <x v="3"/>
    <n v="499"/>
    <n v="8"/>
    <n v="3992"/>
    <x v="0"/>
    <x v="0"/>
    <x v="2"/>
  </r>
  <r>
    <x v="906"/>
    <x v="2"/>
    <x v="2"/>
    <x v="3"/>
    <n v="499"/>
    <n v="4"/>
    <n v="1996"/>
    <x v="1"/>
    <x v="0"/>
    <x v="4"/>
  </r>
  <r>
    <x v="907"/>
    <x v="0"/>
    <x v="0"/>
    <x v="2"/>
    <n v="99"/>
    <n v="10"/>
    <n v="990"/>
    <x v="0"/>
    <x v="0"/>
    <x v="0"/>
  </r>
  <r>
    <x v="907"/>
    <x v="0"/>
    <x v="3"/>
    <x v="0"/>
    <n v="199"/>
    <n v="3"/>
    <n v="597"/>
    <x v="0"/>
    <x v="0"/>
    <x v="2"/>
  </r>
  <r>
    <x v="907"/>
    <x v="1"/>
    <x v="1"/>
    <x v="0"/>
    <n v="199"/>
    <n v="6"/>
    <n v="1194"/>
    <x v="0"/>
    <x v="0"/>
    <x v="0"/>
  </r>
  <r>
    <x v="907"/>
    <x v="0"/>
    <x v="0"/>
    <x v="0"/>
    <n v="199"/>
    <n v="4"/>
    <n v="796"/>
    <x v="1"/>
    <x v="0"/>
    <x v="2"/>
  </r>
  <r>
    <x v="907"/>
    <x v="1"/>
    <x v="5"/>
    <x v="3"/>
    <n v="499"/>
    <n v="9"/>
    <n v="4491"/>
    <x v="0"/>
    <x v="0"/>
    <x v="2"/>
  </r>
  <r>
    <x v="907"/>
    <x v="0"/>
    <x v="0"/>
    <x v="4"/>
    <n v="399"/>
    <n v="2"/>
    <n v="798"/>
    <x v="0"/>
    <x v="0"/>
    <x v="0"/>
  </r>
  <r>
    <x v="907"/>
    <x v="0"/>
    <x v="3"/>
    <x v="2"/>
    <n v="99"/>
    <n v="3"/>
    <n v="297"/>
    <x v="1"/>
    <x v="0"/>
    <x v="2"/>
  </r>
  <r>
    <x v="907"/>
    <x v="1"/>
    <x v="3"/>
    <x v="3"/>
    <n v="499"/>
    <n v="1"/>
    <n v="499"/>
    <x v="0"/>
    <x v="0"/>
    <x v="3"/>
  </r>
  <r>
    <x v="907"/>
    <x v="0"/>
    <x v="2"/>
    <x v="2"/>
    <n v="99"/>
    <n v="5"/>
    <n v="495"/>
    <x v="1"/>
    <x v="0"/>
    <x v="1"/>
  </r>
  <r>
    <x v="907"/>
    <x v="0"/>
    <x v="6"/>
    <x v="1"/>
    <n v="299"/>
    <n v="2"/>
    <n v="598"/>
    <x v="0"/>
    <x v="1"/>
    <x v="3"/>
  </r>
  <r>
    <x v="907"/>
    <x v="1"/>
    <x v="0"/>
    <x v="0"/>
    <n v="199"/>
    <n v="6"/>
    <n v="1194"/>
    <x v="0"/>
    <x v="0"/>
    <x v="3"/>
  </r>
  <r>
    <x v="907"/>
    <x v="0"/>
    <x v="5"/>
    <x v="1"/>
    <n v="299"/>
    <n v="4"/>
    <n v="1196"/>
    <x v="0"/>
    <x v="0"/>
    <x v="1"/>
  </r>
  <r>
    <x v="907"/>
    <x v="1"/>
    <x v="6"/>
    <x v="1"/>
    <n v="299"/>
    <n v="8"/>
    <n v="2392"/>
    <x v="1"/>
    <x v="0"/>
    <x v="2"/>
  </r>
  <r>
    <x v="907"/>
    <x v="1"/>
    <x v="4"/>
    <x v="3"/>
    <n v="499"/>
    <n v="1"/>
    <n v="499"/>
    <x v="0"/>
    <x v="0"/>
    <x v="2"/>
  </r>
  <r>
    <x v="907"/>
    <x v="2"/>
    <x v="5"/>
    <x v="3"/>
    <n v="499"/>
    <n v="5"/>
    <n v="2495"/>
    <x v="1"/>
    <x v="0"/>
    <x v="3"/>
  </r>
  <r>
    <x v="907"/>
    <x v="0"/>
    <x v="6"/>
    <x v="1"/>
    <n v="299"/>
    <n v="1"/>
    <n v="299"/>
    <x v="0"/>
    <x v="0"/>
    <x v="3"/>
  </r>
  <r>
    <x v="907"/>
    <x v="1"/>
    <x v="0"/>
    <x v="1"/>
    <n v="299"/>
    <n v="6"/>
    <n v="1794"/>
    <x v="0"/>
    <x v="0"/>
    <x v="4"/>
  </r>
  <r>
    <x v="908"/>
    <x v="1"/>
    <x v="0"/>
    <x v="4"/>
    <n v="399"/>
    <n v="10"/>
    <n v="3990"/>
    <x v="1"/>
    <x v="0"/>
    <x v="0"/>
  </r>
  <r>
    <x v="908"/>
    <x v="2"/>
    <x v="6"/>
    <x v="3"/>
    <n v="499"/>
    <n v="10"/>
    <n v="4990"/>
    <x v="0"/>
    <x v="0"/>
    <x v="2"/>
  </r>
  <r>
    <x v="908"/>
    <x v="1"/>
    <x v="1"/>
    <x v="3"/>
    <n v="499"/>
    <n v="1"/>
    <n v="499"/>
    <x v="0"/>
    <x v="0"/>
    <x v="2"/>
  </r>
  <r>
    <x v="909"/>
    <x v="1"/>
    <x v="4"/>
    <x v="4"/>
    <n v="399"/>
    <n v="9"/>
    <n v="3591"/>
    <x v="0"/>
    <x v="0"/>
    <x v="0"/>
  </r>
  <r>
    <x v="909"/>
    <x v="1"/>
    <x v="6"/>
    <x v="4"/>
    <n v="399"/>
    <n v="7"/>
    <n v="2793"/>
    <x v="0"/>
    <x v="0"/>
    <x v="3"/>
  </r>
  <r>
    <x v="909"/>
    <x v="0"/>
    <x v="1"/>
    <x v="1"/>
    <n v="299"/>
    <n v="8"/>
    <n v="2392"/>
    <x v="0"/>
    <x v="0"/>
    <x v="3"/>
  </r>
  <r>
    <x v="909"/>
    <x v="2"/>
    <x v="2"/>
    <x v="1"/>
    <n v="299"/>
    <n v="4"/>
    <n v="1196"/>
    <x v="0"/>
    <x v="1"/>
    <x v="2"/>
  </r>
  <r>
    <x v="909"/>
    <x v="0"/>
    <x v="1"/>
    <x v="1"/>
    <n v="299"/>
    <n v="5"/>
    <n v="1495"/>
    <x v="1"/>
    <x v="0"/>
    <x v="2"/>
  </r>
  <r>
    <x v="909"/>
    <x v="1"/>
    <x v="3"/>
    <x v="3"/>
    <n v="499"/>
    <n v="1"/>
    <n v="499"/>
    <x v="0"/>
    <x v="1"/>
    <x v="0"/>
  </r>
  <r>
    <x v="910"/>
    <x v="1"/>
    <x v="2"/>
    <x v="3"/>
    <n v="499"/>
    <n v="10"/>
    <n v="4990"/>
    <x v="1"/>
    <x v="0"/>
    <x v="1"/>
  </r>
  <r>
    <x v="910"/>
    <x v="0"/>
    <x v="6"/>
    <x v="0"/>
    <n v="199"/>
    <n v="9"/>
    <n v="1791"/>
    <x v="0"/>
    <x v="0"/>
    <x v="2"/>
  </r>
  <r>
    <x v="910"/>
    <x v="1"/>
    <x v="2"/>
    <x v="0"/>
    <n v="199"/>
    <n v="4"/>
    <n v="796"/>
    <x v="1"/>
    <x v="0"/>
    <x v="2"/>
  </r>
  <r>
    <x v="911"/>
    <x v="1"/>
    <x v="2"/>
    <x v="0"/>
    <n v="199"/>
    <n v="2"/>
    <n v="398"/>
    <x v="0"/>
    <x v="0"/>
    <x v="3"/>
  </r>
  <r>
    <x v="911"/>
    <x v="1"/>
    <x v="1"/>
    <x v="3"/>
    <n v="499"/>
    <n v="4"/>
    <n v="1996"/>
    <x v="0"/>
    <x v="0"/>
    <x v="2"/>
  </r>
  <r>
    <x v="911"/>
    <x v="2"/>
    <x v="0"/>
    <x v="3"/>
    <n v="499"/>
    <n v="5"/>
    <n v="2495"/>
    <x v="1"/>
    <x v="0"/>
    <x v="1"/>
  </r>
  <r>
    <x v="911"/>
    <x v="2"/>
    <x v="3"/>
    <x v="2"/>
    <n v="99"/>
    <n v="5"/>
    <n v="495"/>
    <x v="1"/>
    <x v="0"/>
    <x v="3"/>
  </r>
  <r>
    <x v="911"/>
    <x v="2"/>
    <x v="4"/>
    <x v="4"/>
    <n v="399"/>
    <n v="7"/>
    <n v="2793"/>
    <x v="1"/>
    <x v="0"/>
    <x v="3"/>
  </r>
  <r>
    <x v="912"/>
    <x v="1"/>
    <x v="4"/>
    <x v="0"/>
    <n v="199"/>
    <n v="9"/>
    <n v="1791"/>
    <x v="0"/>
    <x v="0"/>
    <x v="1"/>
  </r>
  <r>
    <x v="912"/>
    <x v="0"/>
    <x v="2"/>
    <x v="1"/>
    <n v="299"/>
    <n v="10"/>
    <n v="2990"/>
    <x v="0"/>
    <x v="0"/>
    <x v="0"/>
  </r>
  <r>
    <x v="912"/>
    <x v="0"/>
    <x v="4"/>
    <x v="0"/>
    <n v="199"/>
    <n v="7"/>
    <n v="1393"/>
    <x v="0"/>
    <x v="1"/>
    <x v="2"/>
  </r>
  <r>
    <x v="912"/>
    <x v="1"/>
    <x v="6"/>
    <x v="2"/>
    <n v="99"/>
    <n v="8"/>
    <n v="792"/>
    <x v="0"/>
    <x v="1"/>
    <x v="1"/>
  </r>
  <r>
    <x v="912"/>
    <x v="0"/>
    <x v="1"/>
    <x v="3"/>
    <n v="499"/>
    <n v="5"/>
    <n v="2495"/>
    <x v="0"/>
    <x v="1"/>
    <x v="3"/>
  </r>
  <r>
    <x v="912"/>
    <x v="1"/>
    <x v="3"/>
    <x v="2"/>
    <n v="99"/>
    <n v="5"/>
    <n v="495"/>
    <x v="1"/>
    <x v="0"/>
    <x v="3"/>
  </r>
  <r>
    <x v="912"/>
    <x v="0"/>
    <x v="6"/>
    <x v="1"/>
    <n v="299"/>
    <n v="9"/>
    <n v="2691"/>
    <x v="0"/>
    <x v="0"/>
    <x v="2"/>
  </r>
  <r>
    <x v="912"/>
    <x v="0"/>
    <x v="4"/>
    <x v="4"/>
    <n v="399"/>
    <n v="1"/>
    <n v="399"/>
    <x v="1"/>
    <x v="1"/>
    <x v="3"/>
  </r>
  <r>
    <x v="912"/>
    <x v="2"/>
    <x v="1"/>
    <x v="0"/>
    <n v="199"/>
    <n v="10"/>
    <n v="1990"/>
    <x v="0"/>
    <x v="0"/>
    <x v="0"/>
  </r>
  <r>
    <x v="912"/>
    <x v="0"/>
    <x v="0"/>
    <x v="4"/>
    <n v="399"/>
    <n v="7"/>
    <n v="2793"/>
    <x v="1"/>
    <x v="1"/>
    <x v="1"/>
  </r>
  <r>
    <x v="913"/>
    <x v="2"/>
    <x v="4"/>
    <x v="4"/>
    <n v="399"/>
    <n v="10"/>
    <n v="3990"/>
    <x v="0"/>
    <x v="0"/>
    <x v="2"/>
  </r>
  <r>
    <x v="914"/>
    <x v="2"/>
    <x v="3"/>
    <x v="0"/>
    <n v="199"/>
    <n v="7"/>
    <n v="1393"/>
    <x v="0"/>
    <x v="0"/>
    <x v="2"/>
  </r>
  <r>
    <x v="914"/>
    <x v="2"/>
    <x v="1"/>
    <x v="4"/>
    <n v="399"/>
    <n v="4"/>
    <n v="1596"/>
    <x v="0"/>
    <x v="0"/>
    <x v="4"/>
  </r>
  <r>
    <x v="915"/>
    <x v="0"/>
    <x v="3"/>
    <x v="2"/>
    <n v="99"/>
    <n v="7"/>
    <n v="693"/>
    <x v="0"/>
    <x v="1"/>
    <x v="2"/>
  </r>
  <r>
    <x v="916"/>
    <x v="2"/>
    <x v="0"/>
    <x v="3"/>
    <n v="499"/>
    <n v="9"/>
    <n v="4491"/>
    <x v="1"/>
    <x v="0"/>
    <x v="4"/>
  </r>
  <r>
    <x v="916"/>
    <x v="0"/>
    <x v="2"/>
    <x v="0"/>
    <n v="199"/>
    <n v="5"/>
    <n v="995"/>
    <x v="1"/>
    <x v="0"/>
    <x v="2"/>
  </r>
  <r>
    <x v="916"/>
    <x v="2"/>
    <x v="5"/>
    <x v="3"/>
    <n v="499"/>
    <n v="5"/>
    <n v="2495"/>
    <x v="0"/>
    <x v="1"/>
    <x v="2"/>
  </r>
  <r>
    <x v="916"/>
    <x v="0"/>
    <x v="3"/>
    <x v="1"/>
    <n v="299"/>
    <n v="2"/>
    <n v="598"/>
    <x v="1"/>
    <x v="0"/>
    <x v="3"/>
  </r>
  <r>
    <x v="916"/>
    <x v="2"/>
    <x v="4"/>
    <x v="1"/>
    <n v="299"/>
    <n v="5"/>
    <n v="1495"/>
    <x v="0"/>
    <x v="0"/>
    <x v="2"/>
  </r>
  <r>
    <x v="916"/>
    <x v="2"/>
    <x v="3"/>
    <x v="1"/>
    <n v="299"/>
    <n v="3"/>
    <n v="897"/>
    <x v="1"/>
    <x v="0"/>
    <x v="3"/>
  </r>
  <r>
    <x v="916"/>
    <x v="0"/>
    <x v="3"/>
    <x v="2"/>
    <n v="99"/>
    <n v="3"/>
    <n v="297"/>
    <x v="0"/>
    <x v="0"/>
    <x v="1"/>
  </r>
  <r>
    <x v="916"/>
    <x v="0"/>
    <x v="2"/>
    <x v="3"/>
    <n v="499"/>
    <n v="3"/>
    <n v="1497"/>
    <x v="0"/>
    <x v="0"/>
    <x v="0"/>
  </r>
  <r>
    <x v="916"/>
    <x v="2"/>
    <x v="4"/>
    <x v="2"/>
    <n v="99"/>
    <n v="7"/>
    <n v="693"/>
    <x v="0"/>
    <x v="0"/>
    <x v="2"/>
  </r>
  <r>
    <x v="916"/>
    <x v="1"/>
    <x v="3"/>
    <x v="3"/>
    <n v="499"/>
    <n v="1"/>
    <n v="499"/>
    <x v="0"/>
    <x v="0"/>
    <x v="2"/>
  </r>
  <r>
    <x v="917"/>
    <x v="0"/>
    <x v="1"/>
    <x v="3"/>
    <n v="499"/>
    <n v="7"/>
    <n v="3493"/>
    <x v="1"/>
    <x v="0"/>
    <x v="2"/>
  </r>
  <r>
    <x v="917"/>
    <x v="1"/>
    <x v="1"/>
    <x v="4"/>
    <n v="399"/>
    <n v="8"/>
    <n v="3192"/>
    <x v="0"/>
    <x v="0"/>
    <x v="0"/>
  </r>
  <r>
    <x v="917"/>
    <x v="1"/>
    <x v="5"/>
    <x v="0"/>
    <n v="199"/>
    <n v="4"/>
    <n v="796"/>
    <x v="0"/>
    <x v="0"/>
    <x v="2"/>
  </r>
  <r>
    <x v="917"/>
    <x v="1"/>
    <x v="0"/>
    <x v="0"/>
    <n v="199"/>
    <n v="8"/>
    <n v="1592"/>
    <x v="0"/>
    <x v="0"/>
    <x v="3"/>
  </r>
  <r>
    <x v="917"/>
    <x v="1"/>
    <x v="3"/>
    <x v="4"/>
    <n v="399"/>
    <n v="5"/>
    <n v="1995"/>
    <x v="0"/>
    <x v="0"/>
    <x v="3"/>
  </r>
  <r>
    <x v="917"/>
    <x v="0"/>
    <x v="4"/>
    <x v="1"/>
    <n v="299"/>
    <n v="6"/>
    <n v="1794"/>
    <x v="0"/>
    <x v="0"/>
    <x v="2"/>
  </r>
  <r>
    <x v="917"/>
    <x v="1"/>
    <x v="0"/>
    <x v="1"/>
    <n v="299"/>
    <n v="6"/>
    <n v="1794"/>
    <x v="0"/>
    <x v="0"/>
    <x v="0"/>
  </r>
  <r>
    <x v="918"/>
    <x v="0"/>
    <x v="6"/>
    <x v="4"/>
    <n v="399"/>
    <n v="2"/>
    <n v="798"/>
    <x v="0"/>
    <x v="0"/>
    <x v="2"/>
  </r>
  <r>
    <x v="918"/>
    <x v="1"/>
    <x v="6"/>
    <x v="0"/>
    <n v="199"/>
    <n v="7"/>
    <n v="1393"/>
    <x v="1"/>
    <x v="0"/>
    <x v="3"/>
  </r>
  <r>
    <x v="918"/>
    <x v="0"/>
    <x v="1"/>
    <x v="3"/>
    <n v="499"/>
    <n v="7"/>
    <n v="3493"/>
    <x v="0"/>
    <x v="0"/>
    <x v="0"/>
  </r>
  <r>
    <x v="918"/>
    <x v="2"/>
    <x v="4"/>
    <x v="1"/>
    <n v="299"/>
    <n v="1"/>
    <n v="299"/>
    <x v="0"/>
    <x v="0"/>
    <x v="2"/>
  </r>
  <r>
    <x v="918"/>
    <x v="1"/>
    <x v="0"/>
    <x v="4"/>
    <n v="399"/>
    <n v="3"/>
    <n v="1197"/>
    <x v="0"/>
    <x v="0"/>
    <x v="0"/>
  </r>
  <r>
    <x v="918"/>
    <x v="1"/>
    <x v="1"/>
    <x v="1"/>
    <n v="299"/>
    <n v="2"/>
    <n v="598"/>
    <x v="1"/>
    <x v="0"/>
    <x v="3"/>
  </r>
  <r>
    <x v="919"/>
    <x v="0"/>
    <x v="3"/>
    <x v="2"/>
    <n v="99"/>
    <n v="9"/>
    <n v="891"/>
    <x v="0"/>
    <x v="0"/>
    <x v="1"/>
  </r>
  <r>
    <x v="919"/>
    <x v="0"/>
    <x v="4"/>
    <x v="3"/>
    <n v="499"/>
    <n v="9"/>
    <n v="4491"/>
    <x v="1"/>
    <x v="0"/>
    <x v="2"/>
  </r>
  <r>
    <x v="919"/>
    <x v="0"/>
    <x v="0"/>
    <x v="2"/>
    <n v="99"/>
    <n v="1"/>
    <n v="99"/>
    <x v="0"/>
    <x v="0"/>
    <x v="1"/>
  </r>
  <r>
    <x v="919"/>
    <x v="0"/>
    <x v="2"/>
    <x v="0"/>
    <n v="199"/>
    <n v="9"/>
    <n v="1791"/>
    <x v="0"/>
    <x v="0"/>
    <x v="2"/>
  </r>
  <r>
    <x v="919"/>
    <x v="2"/>
    <x v="6"/>
    <x v="1"/>
    <n v="299"/>
    <n v="1"/>
    <n v="299"/>
    <x v="0"/>
    <x v="0"/>
    <x v="2"/>
  </r>
  <r>
    <x v="919"/>
    <x v="1"/>
    <x v="2"/>
    <x v="0"/>
    <n v="199"/>
    <n v="8"/>
    <n v="1592"/>
    <x v="0"/>
    <x v="0"/>
    <x v="3"/>
  </r>
  <r>
    <x v="919"/>
    <x v="2"/>
    <x v="0"/>
    <x v="4"/>
    <n v="399"/>
    <n v="3"/>
    <n v="1197"/>
    <x v="1"/>
    <x v="0"/>
    <x v="3"/>
  </r>
  <r>
    <x v="919"/>
    <x v="2"/>
    <x v="2"/>
    <x v="2"/>
    <n v="99"/>
    <n v="8"/>
    <n v="792"/>
    <x v="0"/>
    <x v="0"/>
    <x v="1"/>
  </r>
  <r>
    <x v="919"/>
    <x v="0"/>
    <x v="2"/>
    <x v="0"/>
    <n v="199"/>
    <n v="3"/>
    <n v="597"/>
    <x v="1"/>
    <x v="0"/>
    <x v="2"/>
  </r>
  <r>
    <x v="919"/>
    <x v="0"/>
    <x v="1"/>
    <x v="0"/>
    <n v="199"/>
    <n v="7"/>
    <n v="1393"/>
    <x v="0"/>
    <x v="0"/>
    <x v="3"/>
  </r>
  <r>
    <x v="919"/>
    <x v="1"/>
    <x v="1"/>
    <x v="2"/>
    <n v="99"/>
    <n v="9"/>
    <n v="891"/>
    <x v="0"/>
    <x v="0"/>
    <x v="2"/>
  </r>
  <r>
    <x v="920"/>
    <x v="0"/>
    <x v="6"/>
    <x v="4"/>
    <n v="399"/>
    <n v="6"/>
    <n v="2394"/>
    <x v="1"/>
    <x v="0"/>
    <x v="1"/>
  </r>
  <r>
    <x v="920"/>
    <x v="1"/>
    <x v="3"/>
    <x v="3"/>
    <n v="499"/>
    <n v="3"/>
    <n v="1497"/>
    <x v="0"/>
    <x v="0"/>
    <x v="2"/>
  </r>
  <r>
    <x v="920"/>
    <x v="0"/>
    <x v="5"/>
    <x v="3"/>
    <n v="499"/>
    <n v="6"/>
    <n v="2994"/>
    <x v="0"/>
    <x v="0"/>
    <x v="0"/>
  </r>
  <r>
    <x v="921"/>
    <x v="1"/>
    <x v="0"/>
    <x v="0"/>
    <n v="199"/>
    <n v="9"/>
    <n v="1791"/>
    <x v="1"/>
    <x v="1"/>
    <x v="0"/>
  </r>
  <r>
    <x v="921"/>
    <x v="0"/>
    <x v="1"/>
    <x v="3"/>
    <n v="499"/>
    <n v="3"/>
    <n v="1497"/>
    <x v="0"/>
    <x v="0"/>
    <x v="1"/>
  </r>
  <r>
    <x v="921"/>
    <x v="0"/>
    <x v="2"/>
    <x v="0"/>
    <n v="199"/>
    <n v="2"/>
    <n v="398"/>
    <x v="0"/>
    <x v="0"/>
    <x v="0"/>
  </r>
  <r>
    <x v="921"/>
    <x v="1"/>
    <x v="0"/>
    <x v="2"/>
    <n v="99"/>
    <n v="4"/>
    <n v="396"/>
    <x v="0"/>
    <x v="0"/>
    <x v="1"/>
  </r>
  <r>
    <x v="921"/>
    <x v="1"/>
    <x v="4"/>
    <x v="1"/>
    <n v="299"/>
    <n v="1"/>
    <n v="299"/>
    <x v="1"/>
    <x v="0"/>
    <x v="3"/>
  </r>
  <r>
    <x v="921"/>
    <x v="2"/>
    <x v="0"/>
    <x v="4"/>
    <n v="399"/>
    <n v="9"/>
    <n v="3591"/>
    <x v="0"/>
    <x v="0"/>
    <x v="2"/>
  </r>
  <r>
    <x v="921"/>
    <x v="1"/>
    <x v="1"/>
    <x v="1"/>
    <n v="299"/>
    <n v="7"/>
    <n v="2093"/>
    <x v="0"/>
    <x v="0"/>
    <x v="2"/>
  </r>
  <r>
    <x v="921"/>
    <x v="1"/>
    <x v="3"/>
    <x v="4"/>
    <n v="399"/>
    <n v="9"/>
    <n v="3591"/>
    <x v="0"/>
    <x v="1"/>
    <x v="1"/>
  </r>
  <r>
    <x v="921"/>
    <x v="1"/>
    <x v="4"/>
    <x v="0"/>
    <n v="199"/>
    <n v="3"/>
    <n v="597"/>
    <x v="1"/>
    <x v="0"/>
    <x v="0"/>
  </r>
  <r>
    <x v="921"/>
    <x v="2"/>
    <x v="2"/>
    <x v="1"/>
    <n v="299"/>
    <n v="1"/>
    <n v="299"/>
    <x v="0"/>
    <x v="0"/>
    <x v="3"/>
  </r>
  <r>
    <x v="921"/>
    <x v="1"/>
    <x v="0"/>
    <x v="3"/>
    <n v="499"/>
    <n v="7"/>
    <n v="3493"/>
    <x v="0"/>
    <x v="0"/>
    <x v="0"/>
  </r>
  <r>
    <x v="921"/>
    <x v="1"/>
    <x v="4"/>
    <x v="0"/>
    <n v="199"/>
    <n v="2"/>
    <n v="398"/>
    <x v="1"/>
    <x v="0"/>
    <x v="2"/>
  </r>
  <r>
    <x v="921"/>
    <x v="1"/>
    <x v="3"/>
    <x v="3"/>
    <n v="499"/>
    <n v="7"/>
    <n v="3493"/>
    <x v="0"/>
    <x v="0"/>
    <x v="3"/>
  </r>
  <r>
    <x v="921"/>
    <x v="1"/>
    <x v="0"/>
    <x v="3"/>
    <n v="499"/>
    <n v="1"/>
    <n v="499"/>
    <x v="0"/>
    <x v="0"/>
    <x v="2"/>
  </r>
  <r>
    <x v="921"/>
    <x v="2"/>
    <x v="1"/>
    <x v="4"/>
    <n v="399"/>
    <n v="3"/>
    <n v="1197"/>
    <x v="0"/>
    <x v="0"/>
    <x v="2"/>
  </r>
  <r>
    <x v="921"/>
    <x v="2"/>
    <x v="6"/>
    <x v="0"/>
    <n v="199"/>
    <n v="10"/>
    <n v="1990"/>
    <x v="1"/>
    <x v="0"/>
    <x v="2"/>
  </r>
  <r>
    <x v="921"/>
    <x v="0"/>
    <x v="5"/>
    <x v="1"/>
    <n v="299"/>
    <n v="9"/>
    <n v="2691"/>
    <x v="1"/>
    <x v="0"/>
    <x v="3"/>
  </r>
  <r>
    <x v="921"/>
    <x v="2"/>
    <x v="5"/>
    <x v="1"/>
    <n v="299"/>
    <n v="5"/>
    <n v="1495"/>
    <x v="0"/>
    <x v="0"/>
    <x v="3"/>
  </r>
  <r>
    <x v="921"/>
    <x v="1"/>
    <x v="3"/>
    <x v="4"/>
    <n v="399"/>
    <n v="2"/>
    <n v="798"/>
    <x v="1"/>
    <x v="0"/>
    <x v="3"/>
  </r>
  <r>
    <x v="921"/>
    <x v="1"/>
    <x v="6"/>
    <x v="1"/>
    <n v="299"/>
    <n v="3"/>
    <n v="897"/>
    <x v="0"/>
    <x v="0"/>
    <x v="2"/>
  </r>
  <r>
    <x v="922"/>
    <x v="1"/>
    <x v="2"/>
    <x v="2"/>
    <n v="99"/>
    <n v="10"/>
    <n v="990"/>
    <x v="0"/>
    <x v="0"/>
    <x v="3"/>
  </r>
  <r>
    <x v="922"/>
    <x v="0"/>
    <x v="1"/>
    <x v="4"/>
    <n v="399"/>
    <n v="4"/>
    <n v="1596"/>
    <x v="0"/>
    <x v="0"/>
    <x v="2"/>
  </r>
  <r>
    <x v="922"/>
    <x v="0"/>
    <x v="6"/>
    <x v="0"/>
    <n v="199"/>
    <n v="5"/>
    <n v="995"/>
    <x v="1"/>
    <x v="0"/>
    <x v="0"/>
  </r>
  <r>
    <x v="923"/>
    <x v="0"/>
    <x v="2"/>
    <x v="1"/>
    <n v="299"/>
    <n v="10"/>
    <n v="2990"/>
    <x v="0"/>
    <x v="0"/>
    <x v="4"/>
  </r>
  <r>
    <x v="924"/>
    <x v="1"/>
    <x v="0"/>
    <x v="2"/>
    <n v="99"/>
    <n v="9"/>
    <n v="891"/>
    <x v="0"/>
    <x v="0"/>
    <x v="2"/>
  </r>
  <r>
    <x v="924"/>
    <x v="1"/>
    <x v="4"/>
    <x v="0"/>
    <n v="199"/>
    <n v="6"/>
    <n v="1194"/>
    <x v="0"/>
    <x v="0"/>
    <x v="1"/>
  </r>
  <r>
    <x v="924"/>
    <x v="1"/>
    <x v="4"/>
    <x v="3"/>
    <n v="499"/>
    <n v="9"/>
    <n v="4491"/>
    <x v="0"/>
    <x v="0"/>
    <x v="0"/>
  </r>
  <r>
    <x v="925"/>
    <x v="1"/>
    <x v="2"/>
    <x v="0"/>
    <n v="199"/>
    <n v="10"/>
    <n v="1990"/>
    <x v="0"/>
    <x v="0"/>
    <x v="3"/>
  </r>
  <r>
    <x v="925"/>
    <x v="1"/>
    <x v="1"/>
    <x v="2"/>
    <n v="99"/>
    <n v="4"/>
    <n v="396"/>
    <x v="0"/>
    <x v="1"/>
    <x v="4"/>
  </r>
  <r>
    <x v="925"/>
    <x v="0"/>
    <x v="3"/>
    <x v="2"/>
    <n v="99"/>
    <n v="2"/>
    <n v="198"/>
    <x v="0"/>
    <x v="0"/>
    <x v="3"/>
  </r>
  <r>
    <x v="926"/>
    <x v="1"/>
    <x v="3"/>
    <x v="3"/>
    <n v="499"/>
    <n v="5"/>
    <n v="2495"/>
    <x v="0"/>
    <x v="0"/>
    <x v="2"/>
  </r>
  <r>
    <x v="926"/>
    <x v="2"/>
    <x v="4"/>
    <x v="0"/>
    <n v="199"/>
    <n v="3"/>
    <n v="597"/>
    <x v="0"/>
    <x v="0"/>
    <x v="2"/>
  </r>
  <r>
    <x v="926"/>
    <x v="0"/>
    <x v="2"/>
    <x v="1"/>
    <n v="299"/>
    <n v="5"/>
    <n v="1495"/>
    <x v="0"/>
    <x v="1"/>
    <x v="4"/>
  </r>
  <r>
    <x v="926"/>
    <x v="2"/>
    <x v="4"/>
    <x v="3"/>
    <n v="499"/>
    <n v="8"/>
    <n v="3992"/>
    <x v="1"/>
    <x v="0"/>
    <x v="1"/>
  </r>
  <r>
    <x v="927"/>
    <x v="2"/>
    <x v="6"/>
    <x v="2"/>
    <n v="99"/>
    <n v="1"/>
    <n v="99"/>
    <x v="0"/>
    <x v="0"/>
    <x v="2"/>
  </r>
  <r>
    <x v="927"/>
    <x v="0"/>
    <x v="0"/>
    <x v="1"/>
    <n v="299"/>
    <n v="6"/>
    <n v="1794"/>
    <x v="1"/>
    <x v="0"/>
    <x v="2"/>
  </r>
  <r>
    <x v="927"/>
    <x v="2"/>
    <x v="2"/>
    <x v="0"/>
    <n v="199"/>
    <n v="10"/>
    <n v="1990"/>
    <x v="0"/>
    <x v="0"/>
    <x v="3"/>
  </r>
  <r>
    <x v="927"/>
    <x v="1"/>
    <x v="5"/>
    <x v="1"/>
    <n v="299"/>
    <n v="6"/>
    <n v="1794"/>
    <x v="0"/>
    <x v="1"/>
    <x v="2"/>
  </r>
  <r>
    <x v="928"/>
    <x v="0"/>
    <x v="1"/>
    <x v="2"/>
    <n v="99"/>
    <n v="6"/>
    <n v="594"/>
    <x v="0"/>
    <x v="0"/>
    <x v="3"/>
  </r>
  <r>
    <x v="928"/>
    <x v="2"/>
    <x v="0"/>
    <x v="1"/>
    <n v="299"/>
    <n v="10"/>
    <n v="2990"/>
    <x v="0"/>
    <x v="0"/>
    <x v="2"/>
  </r>
  <r>
    <x v="928"/>
    <x v="2"/>
    <x v="0"/>
    <x v="4"/>
    <n v="399"/>
    <n v="10"/>
    <n v="3990"/>
    <x v="1"/>
    <x v="0"/>
    <x v="0"/>
  </r>
  <r>
    <x v="928"/>
    <x v="1"/>
    <x v="2"/>
    <x v="3"/>
    <n v="499"/>
    <n v="3"/>
    <n v="1497"/>
    <x v="0"/>
    <x v="0"/>
    <x v="3"/>
  </r>
  <r>
    <x v="928"/>
    <x v="1"/>
    <x v="2"/>
    <x v="3"/>
    <n v="499"/>
    <n v="9"/>
    <n v="4491"/>
    <x v="0"/>
    <x v="0"/>
    <x v="2"/>
  </r>
  <r>
    <x v="928"/>
    <x v="1"/>
    <x v="4"/>
    <x v="2"/>
    <n v="99"/>
    <n v="3"/>
    <n v="297"/>
    <x v="1"/>
    <x v="0"/>
    <x v="1"/>
  </r>
  <r>
    <x v="928"/>
    <x v="0"/>
    <x v="2"/>
    <x v="1"/>
    <n v="299"/>
    <n v="2"/>
    <n v="598"/>
    <x v="0"/>
    <x v="1"/>
    <x v="2"/>
  </r>
  <r>
    <x v="928"/>
    <x v="0"/>
    <x v="2"/>
    <x v="2"/>
    <n v="99"/>
    <n v="9"/>
    <n v="891"/>
    <x v="0"/>
    <x v="0"/>
    <x v="1"/>
  </r>
  <r>
    <x v="928"/>
    <x v="0"/>
    <x v="1"/>
    <x v="3"/>
    <n v="499"/>
    <n v="9"/>
    <n v="4491"/>
    <x v="1"/>
    <x v="0"/>
    <x v="2"/>
  </r>
  <r>
    <x v="928"/>
    <x v="0"/>
    <x v="0"/>
    <x v="3"/>
    <n v="499"/>
    <n v="4"/>
    <n v="1996"/>
    <x v="1"/>
    <x v="0"/>
    <x v="0"/>
  </r>
  <r>
    <x v="929"/>
    <x v="1"/>
    <x v="4"/>
    <x v="0"/>
    <n v="199"/>
    <n v="6"/>
    <n v="1194"/>
    <x v="0"/>
    <x v="0"/>
    <x v="3"/>
  </r>
  <r>
    <x v="929"/>
    <x v="1"/>
    <x v="3"/>
    <x v="1"/>
    <n v="299"/>
    <n v="3"/>
    <n v="897"/>
    <x v="1"/>
    <x v="0"/>
    <x v="3"/>
  </r>
  <r>
    <x v="929"/>
    <x v="1"/>
    <x v="1"/>
    <x v="1"/>
    <n v="299"/>
    <n v="6"/>
    <n v="1794"/>
    <x v="0"/>
    <x v="0"/>
    <x v="3"/>
  </r>
  <r>
    <x v="930"/>
    <x v="2"/>
    <x v="2"/>
    <x v="2"/>
    <n v="99"/>
    <n v="3"/>
    <n v="297"/>
    <x v="1"/>
    <x v="0"/>
    <x v="3"/>
  </r>
  <r>
    <x v="930"/>
    <x v="2"/>
    <x v="4"/>
    <x v="3"/>
    <n v="499"/>
    <n v="10"/>
    <n v="4990"/>
    <x v="1"/>
    <x v="1"/>
    <x v="1"/>
  </r>
  <r>
    <x v="930"/>
    <x v="0"/>
    <x v="6"/>
    <x v="1"/>
    <n v="299"/>
    <n v="4"/>
    <n v="1196"/>
    <x v="0"/>
    <x v="1"/>
    <x v="2"/>
  </r>
  <r>
    <x v="930"/>
    <x v="0"/>
    <x v="6"/>
    <x v="1"/>
    <n v="299"/>
    <n v="9"/>
    <n v="2691"/>
    <x v="0"/>
    <x v="0"/>
    <x v="2"/>
  </r>
  <r>
    <x v="931"/>
    <x v="0"/>
    <x v="5"/>
    <x v="0"/>
    <n v="199"/>
    <n v="8"/>
    <n v="1592"/>
    <x v="0"/>
    <x v="1"/>
    <x v="4"/>
  </r>
  <r>
    <x v="932"/>
    <x v="2"/>
    <x v="5"/>
    <x v="4"/>
    <n v="399"/>
    <n v="5"/>
    <n v="1995"/>
    <x v="0"/>
    <x v="0"/>
    <x v="2"/>
  </r>
  <r>
    <x v="932"/>
    <x v="2"/>
    <x v="2"/>
    <x v="2"/>
    <n v="99"/>
    <n v="1"/>
    <n v="99"/>
    <x v="0"/>
    <x v="0"/>
    <x v="4"/>
  </r>
  <r>
    <x v="932"/>
    <x v="2"/>
    <x v="5"/>
    <x v="0"/>
    <n v="199"/>
    <n v="6"/>
    <n v="1194"/>
    <x v="0"/>
    <x v="0"/>
    <x v="0"/>
  </r>
  <r>
    <x v="932"/>
    <x v="1"/>
    <x v="1"/>
    <x v="0"/>
    <n v="199"/>
    <n v="9"/>
    <n v="1791"/>
    <x v="0"/>
    <x v="0"/>
    <x v="2"/>
  </r>
  <r>
    <x v="932"/>
    <x v="0"/>
    <x v="2"/>
    <x v="4"/>
    <n v="399"/>
    <n v="9"/>
    <n v="3591"/>
    <x v="0"/>
    <x v="1"/>
    <x v="3"/>
  </r>
  <r>
    <x v="932"/>
    <x v="2"/>
    <x v="3"/>
    <x v="3"/>
    <n v="499"/>
    <n v="3"/>
    <n v="1497"/>
    <x v="0"/>
    <x v="0"/>
    <x v="0"/>
  </r>
  <r>
    <x v="932"/>
    <x v="0"/>
    <x v="4"/>
    <x v="1"/>
    <n v="299"/>
    <n v="6"/>
    <n v="1794"/>
    <x v="0"/>
    <x v="0"/>
    <x v="0"/>
  </r>
  <r>
    <x v="932"/>
    <x v="1"/>
    <x v="3"/>
    <x v="1"/>
    <n v="299"/>
    <n v="4"/>
    <n v="1196"/>
    <x v="1"/>
    <x v="0"/>
    <x v="3"/>
  </r>
  <r>
    <x v="932"/>
    <x v="1"/>
    <x v="1"/>
    <x v="4"/>
    <n v="399"/>
    <n v="1"/>
    <n v="399"/>
    <x v="0"/>
    <x v="0"/>
    <x v="0"/>
  </r>
  <r>
    <x v="933"/>
    <x v="1"/>
    <x v="6"/>
    <x v="4"/>
    <n v="399"/>
    <n v="9"/>
    <n v="3591"/>
    <x v="1"/>
    <x v="0"/>
    <x v="1"/>
  </r>
  <r>
    <x v="934"/>
    <x v="0"/>
    <x v="5"/>
    <x v="1"/>
    <n v="299"/>
    <n v="10"/>
    <n v="2990"/>
    <x v="1"/>
    <x v="0"/>
    <x v="2"/>
  </r>
  <r>
    <x v="935"/>
    <x v="1"/>
    <x v="6"/>
    <x v="3"/>
    <n v="499"/>
    <n v="3"/>
    <n v="1497"/>
    <x v="1"/>
    <x v="0"/>
    <x v="1"/>
  </r>
  <r>
    <x v="935"/>
    <x v="2"/>
    <x v="0"/>
    <x v="0"/>
    <n v="199"/>
    <n v="10"/>
    <n v="1990"/>
    <x v="0"/>
    <x v="0"/>
    <x v="0"/>
  </r>
  <r>
    <x v="936"/>
    <x v="1"/>
    <x v="2"/>
    <x v="4"/>
    <n v="399"/>
    <n v="8"/>
    <n v="3192"/>
    <x v="1"/>
    <x v="0"/>
    <x v="2"/>
  </r>
  <r>
    <x v="936"/>
    <x v="1"/>
    <x v="2"/>
    <x v="3"/>
    <n v="499"/>
    <n v="5"/>
    <n v="2495"/>
    <x v="0"/>
    <x v="0"/>
    <x v="2"/>
  </r>
  <r>
    <x v="936"/>
    <x v="1"/>
    <x v="3"/>
    <x v="4"/>
    <n v="399"/>
    <n v="5"/>
    <n v="1995"/>
    <x v="0"/>
    <x v="0"/>
    <x v="0"/>
  </r>
  <r>
    <x v="936"/>
    <x v="0"/>
    <x v="1"/>
    <x v="2"/>
    <n v="99"/>
    <n v="6"/>
    <n v="594"/>
    <x v="0"/>
    <x v="0"/>
    <x v="2"/>
  </r>
  <r>
    <x v="937"/>
    <x v="0"/>
    <x v="4"/>
    <x v="0"/>
    <n v="199"/>
    <n v="10"/>
    <n v="1990"/>
    <x v="0"/>
    <x v="1"/>
    <x v="2"/>
  </r>
  <r>
    <x v="937"/>
    <x v="2"/>
    <x v="1"/>
    <x v="1"/>
    <n v="299"/>
    <n v="10"/>
    <n v="2990"/>
    <x v="0"/>
    <x v="0"/>
    <x v="0"/>
  </r>
  <r>
    <x v="937"/>
    <x v="0"/>
    <x v="5"/>
    <x v="3"/>
    <n v="499"/>
    <n v="9"/>
    <n v="4491"/>
    <x v="0"/>
    <x v="0"/>
    <x v="0"/>
  </r>
  <r>
    <x v="937"/>
    <x v="2"/>
    <x v="4"/>
    <x v="1"/>
    <n v="299"/>
    <n v="7"/>
    <n v="2093"/>
    <x v="0"/>
    <x v="0"/>
    <x v="2"/>
  </r>
  <r>
    <x v="937"/>
    <x v="1"/>
    <x v="0"/>
    <x v="3"/>
    <n v="499"/>
    <n v="2"/>
    <n v="998"/>
    <x v="0"/>
    <x v="1"/>
    <x v="2"/>
  </r>
  <r>
    <x v="937"/>
    <x v="1"/>
    <x v="2"/>
    <x v="1"/>
    <n v="299"/>
    <n v="6"/>
    <n v="1794"/>
    <x v="0"/>
    <x v="0"/>
    <x v="2"/>
  </r>
  <r>
    <x v="937"/>
    <x v="1"/>
    <x v="2"/>
    <x v="2"/>
    <n v="99"/>
    <n v="3"/>
    <n v="297"/>
    <x v="0"/>
    <x v="0"/>
    <x v="4"/>
  </r>
  <r>
    <x v="937"/>
    <x v="2"/>
    <x v="6"/>
    <x v="1"/>
    <n v="299"/>
    <n v="2"/>
    <n v="598"/>
    <x v="0"/>
    <x v="1"/>
    <x v="0"/>
  </r>
  <r>
    <x v="937"/>
    <x v="0"/>
    <x v="5"/>
    <x v="0"/>
    <n v="199"/>
    <n v="6"/>
    <n v="1194"/>
    <x v="0"/>
    <x v="1"/>
    <x v="2"/>
  </r>
  <r>
    <x v="937"/>
    <x v="1"/>
    <x v="6"/>
    <x v="1"/>
    <n v="299"/>
    <n v="10"/>
    <n v="2990"/>
    <x v="0"/>
    <x v="0"/>
    <x v="2"/>
  </r>
  <r>
    <x v="937"/>
    <x v="1"/>
    <x v="3"/>
    <x v="2"/>
    <n v="99"/>
    <n v="8"/>
    <n v="792"/>
    <x v="0"/>
    <x v="0"/>
    <x v="2"/>
  </r>
  <r>
    <x v="937"/>
    <x v="2"/>
    <x v="4"/>
    <x v="2"/>
    <n v="99"/>
    <n v="10"/>
    <n v="990"/>
    <x v="0"/>
    <x v="0"/>
    <x v="2"/>
  </r>
  <r>
    <x v="937"/>
    <x v="0"/>
    <x v="6"/>
    <x v="4"/>
    <n v="399"/>
    <n v="9"/>
    <n v="3591"/>
    <x v="0"/>
    <x v="0"/>
    <x v="2"/>
  </r>
  <r>
    <x v="937"/>
    <x v="2"/>
    <x v="5"/>
    <x v="3"/>
    <n v="499"/>
    <n v="3"/>
    <n v="1497"/>
    <x v="0"/>
    <x v="0"/>
    <x v="4"/>
  </r>
  <r>
    <x v="937"/>
    <x v="1"/>
    <x v="3"/>
    <x v="3"/>
    <n v="499"/>
    <n v="1"/>
    <n v="499"/>
    <x v="0"/>
    <x v="0"/>
    <x v="4"/>
  </r>
  <r>
    <x v="937"/>
    <x v="2"/>
    <x v="3"/>
    <x v="1"/>
    <n v="299"/>
    <n v="2"/>
    <n v="598"/>
    <x v="0"/>
    <x v="0"/>
    <x v="1"/>
  </r>
  <r>
    <x v="937"/>
    <x v="2"/>
    <x v="2"/>
    <x v="4"/>
    <n v="399"/>
    <n v="10"/>
    <n v="3990"/>
    <x v="1"/>
    <x v="1"/>
    <x v="3"/>
  </r>
  <r>
    <x v="937"/>
    <x v="2"/>
    <x v="0"/>
    <x v="2"/>
    <n v="99"/>
    <n v="2"/>
    <n v="198"/>
    <x v="1"/>
    <x v="0"/>
    <x v="2"/>
  </r>
  <r>
    <x v="937"/>
    <x v="1"/>
    <x v="0"/>
    <x v="3"/>
    <n v="499"/>
    <n v="2"/>
    <n v="998"/>
    <x v="1"/>
    <x v="0"/>
    <x v="0"/>
  </r>
  <r>
    <x v="937"/>
    <x v="1"/>
    <x v="6"/>
    <x v="1"/>
    <n v="299"/>
    <n v="4"/>
    <n v="1196"/>
    <x v="0"/>
    <x v="0"/>
    <x v="4"/>
  </r>
  <r>
    <x v="937"/>
    <x v="1"/>
    <x v="0"/>
    <x v="1"/>
    <n v="299"/>
    <n v="9"/>
    <n v="2691"/>
    <x v="0"/>
    <x v="0"/>
    <x v="3"/>
  </r>
  <r>
    <x v="937"/>
    <x v="1"/>
    <x v="1"/>
    <x v="3"/>
    <n v="499"/>
    <n v="8"/>
    <n v="3992"/>
    <x v="0"/>
    <x v="0"/>
    <x v="1"/>
  </r>
  <r>
    <x v="938"/>
    <x v="1"/>
    <x v="6"/>
    <x v="1"/>
    <n v="299"/>
    <n v="1"/>
    <n v="299"/>
    <x v="1"/>
    <x v="0"/>
    <x v="3"/>
  </r>
  <r>
    <x v="939"/>
    <x v="1"/>
    <x v="1"/>
    <x v="4"/>
    <n v="399"/>
    <n v="8"/>
    <n v="3192"/>
    <x v="1"/>
    <x v="0"/>
    <x v="3"/>
  </r>
  <r>
    <x v="939"/>
    <x v="0"/>
    <x v="0"/>
    <x v="2"/>
    <n v="99"/>
    <n v="4"/>
    <n v="396"/>
    <x v="0"/>
    <x v="0"/>
    <x v="3"/>
  </r>
  <r>
    <x v="939"/>
    <x v="0"/>
    <x v="1"/>
    <x v="1"/>
    <n v="299"/>
    <n v="9"/>
    <n v="2691"/>
    <x v="1"/>
    <x v="0"/>
    <x v="3"/>
  </r>
  <r>
    <x v="939"/>
    <x v="1"/>
    <x v="5"/>
    <x v="1"/>
    <n v="299"/>
    <n v="6"/>
    <n v="1794"/>
    <x v="0"/>
    <x v="0"/>
    <x v="2"/>
  </r>
  <r>
    <x v="939"/>
    <x v="2"/>
    <x v="1"/>
    <x v="2"/>
    <n v="99"/>
    <n v="1"/>
    <n v="99"/>
    <x v="0"/>
    <x v="1"/>
    <x v="1"/>
  </r>
  <r>
    <x v="940"/>
    <x v="2"/>
    <x v="0"/>
    <x v="0"/>
    <n v="199"/>
    <n v="5"/>
    <n v="995"/>
    <x v="0"/>
    <x v="0"/>
    <x v="2"/>
  </r>
  <r>
    <x v="940"/>
    <x v="1"/>
    <x v="0"/>
    <x v="4"/>
    <n v="399"/>
    <n v="4"/>
    <n v="1596"/>
    <x v="0"/>
    <x v="0"/>
    <x v="4"/>
  </r>
  <r>
    <x v="940"/>
    <x v="1"/>
    <x v="5"/>
    <x v="3"/>
    <n v="499"/>
    <n v="6"/>
    <n v="2994"/>
    <x v="1"/>
    <x v="0"/>
    <x v="2"/>
  </r>
  <r>
    <x v="940"/>
    <x v="0"/>
    <x v="3"/>
    <x v="4"/>
    <n v="399"/>
    <n v="2"/>
    <n v="798"/>
    <x v="0"/>
    <x v="0"/>
    <x v="0"/>
  </r>
  <r>
    <x v="940"/>
    <x v="2"/>
    <x v="1"/>
    <x v="1"/>
    <n v="299"/>
    <n v="1"/>
    <n v="299"/>
    <x v="1"/>
    <x v="0"/>
    <x v="2"/>
  </r>
  <r>
    <x v="940"/>
    <x v="0"/>
    <x v="4"/>
    <x v="3"/>
    <n v="499"/>
    <n v="2"/>
    <n v="998"/>
    <x v="1"/>
    <x v="0"/>
    <x v="2"/>
  </r>
  <r>
    <x v="940"/>
    <x v="1"/>
    <x v="3"/>
    <x v="0"/>
    <n v="199"/>
    <n v="10"/>
    <n v="1990"/>
    <x v="1"/>
    <x v="0"/>
    <x v="2"/>
  </r>
  <r>
    <x v="940"/>
    <x v="0"/>
    <x v="5"/>
    <x v="2"/>
    <n v="99"/>
    <n v="2"/>
    <n v="198"/>
    <x v="0"/>
    <x v="0"/>
    <x v="3"/>
  </r>
  <r>
    <x v="940"/>
    <x v="1"/>
    <x v="0"/>
    <x v="0"/>
    <n v="199"/>
    <n v="1"/>
    <n v="199"/>
    <x v="0"/>
    <x v="0"/>
    <x v="4"/>
  </r>
  <r>
    <x v="940"/>
    <x v="0"/>
    <x v="0"/>
    <x v="0"/>
    <n v="199"/>
    <n v="3"/>
    <n v="597"/>
    <x v="1"/>
    <x v="0"/>
    <x v="2"/>
  </r>
  <r>
    <x v="941"/>
    <x v="0"/>
    <x v="0"/>
    <x v="3"/>
    <n v="499"/>
    <n v="8"/>
    <n v="3992"/>
    <x v="1"/>
    <x v="0"/>
    <x v="2"/>
  </r>
  <r>
    <x v="941"/>
    <x v="1"/>
    <x v="4"/>
    <x v="4"/>
    <n v="399"/>
    <n v="8"/>
    <n v="3192"/>
    <x v="1"/>
    <x v="0"/>
    <x v="1"/>
  </r>
  <r>
    <x v="941"/>
    <x v="0"/>
    <x v="4"/>
    <x v="4"/>
    <n v="399"/>
    <n v="4"/>
    <n v="1596"/>
    <x v="1"/>
    <x v="0"/>
    <x v="2"/>
  </r>
  <r>
    <x v="941"/>
    <x v="2"/>
    <x v="3"/>
    <x v="2"/>
    <n v="99"/>
    <n v="5"/>
    <n v="495"/>
    <x v="1"/>
    <x v="0"/>
    <x v="2"/>
  </r>
  <r>
    <x v="941"/>
    <x v="1"/>
    <x v="4"/>
    <x v="1"/>
    <n v="299"/>
    <n v="8"/>
    <n v="2392"/>
    <x v="0"/>
    <x v="1"/>
    <x v="2"/>
  </r>
  <r>
    <x v="941"/>
    <x v="1"/>
    <x v="4"/>
    <x v="4"/>
    <n v="399"/>
    <n v="1"/>
    <n v="399"/>
    <x v="1"/>
    <x v="0"/>
    <x v="2"/>
  </r>
  <r>
    <x v="941"/>
    <x v="1"/>
    <x v="4"/>
    <x v="3"/>
    <n v="499"/>
    <n v="9"/>
    <n v="4491"/>
    <x v="0"/>
    <x v="0"/>
    <x v="2"/>
  </r>
  <r>
    <x v="941"/>
    <x v="1"/>
    <x v="4"/>
    <x v="3"/>
    <n v="499"/>
    <n v="7"/>
    <n v="3493"/>
    <x v="1"/>
    <x v="0"/>
    <x v="4"/>
  </r>
  <r>
    <x v="941"/>
    <x v="2"/>
    <x v="0"/>
    <x v="2"/>
    <n v="99"/>
    <n v="9"/>
    <n v="891"/>
    <x v="1"/>
    <x v="0"/>
    <x v="3"/>
  </r>
  <r>
    <x v="941"/>
    <x v="1"/>
    <x v="1"/>
    <x v="0"/>
    <n v="199"/>
    <n v="8"/>
    <n v="1592"/>
    <x v="0"/>
    <x v="0"/>
    <x v="1"/>
  </r>
  <r>
    <x v="942"/>
    <x v="2"/>
    <x v="3"/>
    <x v="3"/>
    <n v="499"/>
    <n v="4"/>
    <n v="1996"/>
    <x v="0"/>
    <x v="0"/>
    <x v="2"/>
  </r>
  <r>
    <x v="942"/>
    <x v="1"/>
    <x v="6"/>
    <x v="1"/>
    <n v="299"/>
    <n v="9"/>
    <n v="2691"/>
    <x v="0"/>
    <x v="1"/>
    <x v="2"/>
  </r>
  <r>
    <x v="942"/>
    <x v="1"/>
    <x v="0"/>
    <x v="2"/>
    <n v="99"/>
    <n v="1"/>
    <n v="99"/>
    <x v="0"/>
    <x v="0"/>
    <x v="3"/>
  </r>
  <r>
    <x v="942"/>
    <x v="1"/>
    <x v="5"/>
    <x v="0"/>
    <n v="199"/>
    <n v="10"/>
    <n v="1990"/>
    <x v="0"/>
    <x v="0"/>
    <x v="2"/>
  </r>
  <r>
    <x v="942"/>
    <x v="1"/>
    <x v="5"/>
    <x v="2"/>
    <n v="99"/>
    <n v="10"/>
    <n v="990"/>
    <x v="1"/>
    <x v="0"/>
    <x v="0"/>
  </r>
  <r>
    <x v="942"/>
    <x v="2"/>
    <x v="0"/>
    <x v="3"/>
    <n v="499"/>
    <n v="10"/>
    <n v="4990"/>
    <x v="0"/>
    <x v="0"/>
    <x v="2"/>
  </r>
  <r>
    <x v="943"/>
    <x v="2"/>
    <x v="0"/>
    <x v="0"/>
    <n v="199"/>
    <n v="3"/>
    <n v="597"/>
    <x v="0"/>
    <x v="0"/>
    <x v="1"/>
  </r>
  <r>
    <x v="943"/>
    <x v="0"/>
    <x v="1"/>
    <x v="4"/>
    <n v="399"/>
    <n v="4"/>
    <n v="1596"/>
    <x v="0"/>
    <x v="0"/>
    <x v="3"/>
  </r>
  <r>
    <x v="943"/>
    <x v="1"/>
    <x v="1"/>
    <x v="3"/>
    <n v="499"/>
    <n v="5"/>
    <n v="2495"/>
    <x v="0"/>
    <x v="0"/>
    <x v="2"/>
  </r>
  <r>
    <x v="944"/>
    <x v="0"/>
    <x v="0"/>
    <x v="4"/>
    <n v="399"/>
    <n v="8"/>
    <n v="3192"/>
    <x v="0"/>
    <x v="0"/>
    <x v="2"/>
  </r>
  <r>
    <x v="944"/>
    <x v="0"/>
    <x v="5"/>
    <x v="4"/>
    <n v="399"/>
    <n v="3"/>
    <n v="1197"/>
    <x v="1"/>
    <x v="0"/>
    <x v="3"/>
  </r>
  <r>
    <x v="945"/>
    <x v="0"/>
    <x v="5"/>
    <x v="0"/>
    <n v="199"/>
    <n v="1"/>
    <n v="199"/>
    <x v="0"/>
    <x v="0"/>
    <x v="2"/>
  </r>
  <r>
    <x v="946"/>
    <x v="1"/>
    <x v="0"/>
    <x v="0"/>
    <n v="199"/>
    <n v="8"/>
    <n v="1592"/>
    <x v="1"/>
    <x v="0"/>
    <x v="2"/>
  </r>
  <r>
    <x v="946"/>
    <x v="1"/>
    <x v="4"/>
    <x v="4"/>
    <n v="399"/>
    <n v="3"/>
    <n v="1197"/>
    <x v="1"/>
    <x v="0"/>
    <x v="3"/>
  </r>
  <r>
    <x v="946"/>
    <x v="1"/>
    <x v="2"/>
    <x v="3"/>
    <n v="499"/>
    <n v="1"/>
    <n v="499"/>
    <x v="0"/>
    <x v="0"/>
    <x v="3"/>
  </r>
  <r>
    <x v="946"/>
    <x v="1"/>
    <x v="5"/>
    <x v="1"/>
    <n v="299"/>
    <n v="9"/>
    <n v="2691"/>
    <x v="1"/>
    <x v="0"/>
    <x v="2"/>
  </r>
  <r>
    <x v="946"/>
    <x v="0"/>
    <x v="4"/>
    <x v="1"/>
    <n v="299"/>
    <n v="8"/>
    <n v="2392"/>
    <x v="1"/>
    <x v="1"/>
    <x v="0"/>
  </r>
  <r>
    <x v="946"/>
    <x v="0"/>
    <x v="4"/>
    <x v="3"/>
    <n v="499"/>
    <n v="4"/>
    <n v="1996"/>
    <x v="1"/>
    <x v="0"/>
    <x v="4"/>
  </r>
  <r>
    <x v="946"/>
    <x v="1"/>
    <x v="5"/>
    <x v="0"/>
    <n v="199"/>
    <n v="6"/>
    <n v="1194"/>
    <x v="1"/>
    <x v="0"/>
    <x v="2"/>
  </r>
  <r>
    <x v="946"/>
    <x v="2"/>
    <x v="0"/>
    <x v="0"/>
    <n v="199"/>
    <n v="7"/>
    <n v="1393"/>
    <x v="0"/>
    <x v="0"/>
    <x v="2"/>
  </r>
  <r>
    <x v="946"/>
    <x v="1"/>
    <x v="1"/>
    <x v="1"/>
    <n v="299"/>
    <n v="5"/>
    <n v="1495"/>
    <x v="1"/>
    <x v="0"/>
    <x v="2"/>
  </r>
  <r>
    <x v="946"/>
    <x v="1"/>
    <x v="4"/>
    <x v="1"/>
    <n v="299"/>
    <n v="10"/>
    <n v="2990"/>
    <x v="0"/>
    <x v="0"/>
    <x v="2"/>
  </r>
  <r>
    <x v="947"/>
    <x v="2"/>
    <x v="6"/>
    <x v="0"/>
    <n v="199"/>
    <n v="7"/>
    <n v="1393"/>
    <x v="0"/>
    <x v="0"/>
    <x v="0"/>
  </r>
  <r>
    <x v="947"/>
    <x v="0"/>
    <x v="0"/>
    <x v="2"/>
    <n v="99"/>
    <n v="5"/>
    <n v="495"/>
    <x v="0"/>
    <x v="0"/>
    <x v="2"/>
  </r>
  <r>
    <x v="948"/>
    <x v="0"/>
    <x v="4"/>
    <x v="0"/>
    <n v="199"/>
    <n v="7"/>
    <n v="1393"/>
    <x v="1"/>
    <x v="0"/>
    <x v="0"/>
  </r>
  <r>
    <x v="948"/>
    <x v="0"/>
    <x v="6"/>
    <x v="0"/>
    <n v="199"/>
    <n v="9"/>
    <n v="1791"/>
    <x v="0"/>
    <x v="0"/>
    <x v="3"/>
  </r>
  <r>
    <x v="948"/>
    <x v="1"/>
    <x v="5"/>
    <x v="0"/>
    <n v="199"/>
    <n v="3"/>
    <n v="597"/>
    <x v="0"/>
    <x v="0"/>
    <x v="2"/>
  </r>
  <r>
    <x v="948"/>
    <x v="2"/>
    <x v="1"/>
    <x v="3"/>
    <n v="499"/>
    <n v="1"/>
    <n v="499"/>
    <x v="0"/>
    <x v="0"/>
    <x v="0"/>
  </r>
  <r>
    <x v="948"/>
    <x v="0"/>
    <x v="1"/>
    <x v="3"/>
    <n v="499"/>
    <n v="4"/>
    <n v="1996"/>
    <x v="0"/>
    <x v="0"/>
    <x v="2"/>
  </r>
  <r>
    <x v="949"/>
    <x v="1"/>
    <x v="6"/>
    <x v="0"/>
    <n v="199"/>
    <n v="2"/>
    <n v="398"/>
    <x v="0"/>
    <x v="0"/>
    <x v="2"/>
  </r>
  <r>
    <x v="950"/>
    <x v="1"/>
    <x v="3"/>
    <x v="3"/>
    <n v="499"/>
    <n v="2"/>
    <n v="998"/>
    <x v="0"/>
    <x v="0"/>
    <x v="2"/>
  </r>
  <r>
    <x v="950"/>
    <x v="0"/>
    <x v="0"/>
    <x v="1"/>
    <n v="299"/>
    <n v="5"/>
    <n v="1495"/>
    <x v="0"/>
    <x v="0"/>
    <x v="2"/>
  </r>
  <r>
    <x v="950"/>
    <x v="0"/>
    <x v="4"/>
    <x v="4"/>
    <n v="399"/>
    <n v="4"/>
    <n v="1596"/>
    <x v="0"/>
    <x v="0"/>
    <x v="2"/>
  </r>
  <r>
    <x v="950"/>
    <x v="2"/>
    <x v="0"/>
    <x v="2"/>
    <n v="99"/>
    <n v="6"/>
    <n v="594"/>
    <x v="1"/>
    <x v="0"/>
    <x v="3"/>
  </r>
  <r>
    <x v="950"/>
    <x v="2"/>
    <x v="2"/>
    <x v="3"/>
    <n v="499"/>
    <n v="5"/>
    <n v="2495"/>
    <x v="0"/>
    <x v="0"/>
    <x v="2"/>
  </r>
  <r>
    <x v="950"/>
    <x v="1"/>
    <x v="1"/>
    <x v="1"/>
    <n v="299"/>
    <n v="5"/>
    <n v="1495"/>
    <x v="0"/>
    <x v="0"/>
    <x v="2"/>
  </r>
  <r>
    <x v="951"/>
    <x v="1"/>
    <x v="0"/>
    <x v="2"/>
    <n v="99"/>
    <n v="6"/>
    <n v="594"/>
    <x v="0"/>
    <x v="0"/>
    <x v="2"/>
  </r>
  <r>
    <x v="951"/>
    <x v="1"/>
    <x v="4"/>
    <x v="1"/>
    <n v="299"/>
    <n v="2"/>
    <n v="598"/>
    <x v="0"/>
    <x v="1"/>
    <x v="0"/>
  </r>
  <r>
    <x v="951"/>
    <x v="0"/>
    <x v="2"/>
    <x v="4"/>
    <n v="399"/>
    <n v="10"/>
    <n v="3990"/>
    <x v="0"/>
    <x v="0"/>
    <x v="1"/>
  </r>
  <r>
    <x v="951"/>
    <x v="1"/>
    <x v="2"/>
    <x v="1"/>
    <n v="299"/>
    <n v="1"/>
    <n v="299"/>
    <x v="0"/>
    <x v="0"/>
    <x v="2"/>
  </r>
  <r>
    <x v="951"/>
    <x v="1"/>
    <x v="0"/>
    <x v="1"/>
    <n v="299"/>
    <n v="1"/>
    <n v="299"/>
    <x v="0"/>
    <x v="0"/>
    <x v="0"/>
  </r>
  <r>
    <x v="951"/>
    <x v="2"/>
    <x v="1"/>
    <x v="2"/>
    <n v="99"/>
    <n v="8"/>
    <n v="792"/>
    <x v="0"/>
    <x v="0"/>
    <x v="2"/>
  </r>
  <r>
    <x v="951"/>
    <x v="2"/>
    <x v="1"/>
    <x v="4"/>
    <n v="399"/>
    <n v="6"/>
    <n v="2394"/>
    <x v="0"/>
    <x v="0"/>
    <x v="0"/>
  </r>
  <r>
    <x v="951"/>
    <x v="1"/>
    <x v="6"/>
    <x v="0"/>
    <n v="199"/>
    <n v="1"/>
    <n v="199"/>
    <x v="0"/>
    <x v="0"/>
    <x v="4"/>
  </r>
  <r>
    <x v="951"/>
    <x v="0"/>
    <x v="4"/>
    <x v="0"/>
    <n v="199"/>
    <n v="6"/>
    <n v="1194"/>
    <x v="0"/>
    <x v="0"/>
    <x v="0"/>
  </r>
  <r>
    <x v="951"/>
    <x v="2"/>
    <x v="6"/>
    <x v="0"/>
    <n v="199"/>
    <n v="3"/>
    <n v="597"/>
    <x v="0"/>
    <x v="0"/>
    <x v="3"/>
  </r>
  <r>
    <x v="952"/>
    <x v="1"/>
    <x v="6"/>
    <x v="4"/>
    <n v="399"/>
    <n v="2"/>
    <n v="798"/>
    <x v="0"/>
    <x v="0"/>
    <x v="0"/>
  </r>
  <r>
    <x v="952"/>
    <x v="2"/>
    <x v="5"/>
    <x v="0"/>
    <n v="199"/>
    <n v="6"/>
    <n v="1194"/>
    <x v="0"/>
    <x v="0"/>
    <x v="1"/>
  </r>
  <r>
    <x v="952"/>
    <x v="1"/>
    <x v="6"/>
    <x v="0"/>
    <n v="199"/>
    <n v="1"/>
    <n v="199"/>
    <x v="0"/>
    <x v="0"/>
    <x v="3"/>
  </r>
  <r>
    <x v="952"/>
    <x v="0"/>
    <x v="1"/>
    <x v="0"/>
    <n v="199"/>
    <n v="6"/>
    <n v="1194"/>
    <x v="1"/>
    <x v="0"/>
    <x v="3"/>
  </r>
  <r>
    <x v="952"/>
    <x v="1"/>
    <x v="2"/>
    <x v="3"/>
    <n v="499"/>
    <n v="8"/>
    <n v="3992"/>
    <x v="0"/>
    <x v="0"/>
    <x v="2"/>
  </r>
  <r>
    <x v="952"/>
    <x v="1"/>
    <x v="0"/>
    <x v="3"/>
    <n v="499"/>
    <n v="3"/>
    <n v="1497"/>
    <x v="0"/>
    <x v="0"/>
    <x v="3"/>
  </r>
  <r>
    <x v="952"/>
    <x v="2"/>
    <x v="2"/>
    <x v="0"/>
    <n v="199"/>
    <n v="4"/>
    <n v="796"/>
    <x v="0"/>
    <x v="0"/>
    <x v="2"/>
  </r>
  <r>
    <x v="952"/>
    <x v="2"/>
    <x v="0"/>
    <x v="4"/>
    <n v="399"/>
    <n v="7"/>
    <n v="2793"/>
    <x v="1"/>
    <x v="0"/>
    <x v="4"/>
  </r>
  <r>
    <x v="952"/>
    <x v="2"/>
    <x v="4"/>
    <x v="0"/>
    <n v="199"/>
    <n v="2"/>
    <n v="398"/>
    <x v="1"/>
    <x v="0"/>
    <x v="2"/>
  </r>
  <r>
    <x v="952"/>
    <x v="1"/>
    <x v="2"/>
    <x v="4"/>
    <n v="399"/>
    <n v="2"/>
    <n v="798"/>
    <x v="0"/>
    <x v="0"/>
    <x v="1"/>
  </r>
  <r>
    <x v="952"/>
    <x v="1"/>
    <x v="0"/>
    <x v="1"/>
    <n v="299"/>
    <n v="6"/>
    <n v="1794"/>
    <x v="0"/>
    <x v="0"/>
    <x v="3"/>
  </r>
  <r>
    <x v="953"/>
    <x v="2"/>
    <x v="4"/>
    <x v="3"/>
    <n v="499"/>
    <n v="4"/>
    <n v="1996"/>
    <x v="0"/>
    <x v="0"/>
    <x v="2"/>
  </r>
  <r>
    <x v="953"/>
    <x v="2"/>
    <x v="1"/>
    <x v="4"/>
    <n v="399"/>
    <n v="3"/>
    <n v="1197"/>
    <x v="0"/>
    <x v="1"/>
    <x v="0"/>
  </r>
  <r>
    <x v="953"/>
    <x v="0"/>
    <x v="6"/>
    <x v="4"/>
    <n v="399"/>
    <n v="2"/>
    <n v="798"/>
    <x v="1"/>
    <x v="0"/>
    <x v="4"/>
  </r>
  <r>
    <x v="953"/>
    <x v="2"/>
    <x v="4"/>
    <x v="3"/>
    <n v="499"/>
    <n v="4"/>
    <n v="1996"/>
    <x v="0"/>
    <x v="0"/>
    <x v="0"/>
  </r>
  <r>
    <x v="954"/>
    <x v="1"/>
    <x v="4"/>
    <x v="4"/>
    <n v="399"/>
    <n v="6"/>
    <n v="2394"/>
    <x v="0"/>
    <x v="0"/>
    <x v="0"/>
  </r>
  <r>
    <x v="955"/>
    <x v="0"/>
    <x v="3"/>
    <x v="1"/>
    <n v="299"/>
    <n v="1"/>
    <n v="299"/>
    <x v="0"/>
    <x v="0"/>
    <x v="2"/>
  </r>
  <r>
    <x v="955"/>
    <x v="0"/>
    <x v="4"/>
    <x v="4"/>
    <n v="399"/>
    <n v="2"/>
    <n v="798"/>
    <x v="1"/>
    <x v="0"/>
    <x v="0"/>
  </r>
  <r>
    <x v="955"/>
    <x v="1"/>
    <x v="5"/>
    <x v="2"/>
    <n v="99"/>
    <n v="9"/>
    <n v="891"/>
    <x v="0"/>
    <x v="0"/>
    <x v="4"/>
  </r>
  <r>
    <x v="955"/>
    <x v="2"/>
    <x v="5"/>
    <x v="3"/>
    <n v="499"/>
    <n v="3"/>
    <n v="1497"/>
    <x v="0"/>
    <x v="0"/>
    <x v="2"/>
  </r>
  <r>
    <x v="955"/>
    <x v="1"/>
    <x v="0"/>
    <x v="0"/>
    <n v="199"/>
    <n v="4"/>
    <n v="796"/>
    <x v="1"/>
    <x v="1"/>
    <x v="3"/>
  </r>
  <r>
    <x v="955"/>
    <x v="2"/>
    <x v="5"/>
    <x v="3"/>
    <n v="499"/>
    <n v="1"/>
    <n v="499"/>
    <x v="0"/>
    <x v="0"/>
    <x v="0"/>
  </r>
  <r>
    <x v="955"/>
    <x v="2"/>
    <x v="4"/>
    <x v="1"/>
    <n v="299"/>
    <n v="8"/>
    <n v="2392"/>
    <x v="1"/>
    <x v="0"/>
    <x v="2"/>
  </r>
  <r>
    <x v="955"/>
    <x v="0"/>
    <x v="0"/>
    <x v="3"/>
    <n v="499"/>
    <n v="4"/>
    <n v="1996"/>
    <x v="0"/>
    <x v="0"/>
    <x v="2"/>
  </r>
  <r>
    <x v="955"/>
    <x v="2"/>
    <x v="0"/>
    <x v="1"/>
    <n v="299"/>
    <n v="2"/>
    <n v="598"/>
    <x v="1"/>
    <x v="0"/>
    <x v="4"/>
  </r>
  <r>
    <x v="955"/>
    <x v="2"/>
    <x v="0"/>
    <x v="0"/>
    <n v="199"/>
    <n v="8"/>
    <n v="1592"/>
    <x v="0"/>
    <x v="0"/>
    <x v="0"/>
  </r>
  <r>
    <x v="955"/>
    <x v="0"/>
    <x v="6"/>
    <x v="2"/>
    <n v="99"/>
    <n v="2"/>
    <n v="198"/>
    <x v="0"/>
    <x v="0"/>
    <x v="3"/>
  </r>
  <r>
    <x v="956"/>
    <x v="2"/>
    <x v="3"/>
    <x v="2"/>
    <n v="99"/>
    <n v="7"/>
    <n v="693"/>
    <x v="1"/>
    <x v="1"/>
    <x v="1"/>
  </r>
  <r>
    <x v="956"/>
    <x v="2"/>
    <x v="6"/>
    <x v="4"/>
    <n v="399"/>
    <n v="4"/>
    <n v="1596"/>
    <x v="1"/>
    <x v="0"/>
    <x v="2"/>
  </r>
  <r>
    <x v="956"/>
    <x v="1"/>
    <x v="1"/>
    <x v="2"/>
    <n v="99"/>
    <n v="2"/>
    <n v="198"/>
    <x v="1"/>
    <x v="0"/>
    <x v="1"/>
  </r>
  <r>
    <x v="956"/>
    <x v="2"/>
    <x v="1"/>
    <x v="3"/>
    <n v="499"/>
    <n v="9"/>
    <n v="4491"/>
    <x v="1"/>
    <x v="0"/>
    <x v="4"/>
  </r>
  <r>
    <x v="956"/>
    <x v="0"/>
    <x v="4"/>
    <x v="4"/>
    <n v="399"/>
    <n v="2"/>
    <n v="798"/>
    <x v="0"/>
    <x v="0"/>
    <x v="2"/>
  </r>
  <r>
    <x v="957"/>
    <x v="0"/>
    <x v="1"/>
    <x v="2"/>
    <n v="99"/>
    <n v="8"/>
    <n v="792"/>
    <x v="0"/>
    <x v="0"/>
    <x v="2"/>
  </r>
  <r>
    <x v="957"/>
    <x v="2"/>
    <x v="5"/>
    <x v="0"/>
    <n v="199"/>
    <n v="3"/>
    <n v="597"/>
    <x v="1"/>
    <x v="0"/>
    <x v="1"/>
  </r>
  <r>
    <x v="957"/>
    <x v="2"/>
    <x v="0"/>
    <x v="4"/>
    <n v="399"/>
    <n v="8"/>
    <n v="3192"/>
    <x v="0"/>
    <x v="0"/>
    <x v="2"/>
  </r>
  <r>
    <x v="957"/>
    <x v="1"/>
    <x v="2"/>
    <x v="3"/>
    <n v="499"/>
    <n v="8"/>
    <n v="3992"/>
    <x v="0"/>
    <x v="0"/>
    <x v="0"/>
  </r>
  <r>
    <x v="957"/>
    <x v="1"/>
    <x v="2"/>
    <x v="2"/>
    <n v="99"/>
    <n v="5"/>
    <n v="495"/>
    <x v="0"/>
    <x v="0"/>
    <x v="2"/>
  </r>
  <r>
    <x v="957"/>
    <x v="0"/>
    <x v="0"/>
    <x v="0"/>
    <n v="199"/>
    <n v="8"/>
    <n v="1592"/>
    <x v="0"/>
    <x v="0"/>
    <x v="2"/>
  </r>
  <r>
    <x v="957"/>
    <x v="0"/>
    <x v="4"/>
    <x v="3"/>
    <n v="499"/>
    <n v="8"/>
    <n v="3992"/>
    <x v="0"/>
    <x v="0"/>
    <x v="3"/>
  </r>
  <r>
    <x v="958"/>
    <x v="1"/>
    <x v="1"/>
    <x v="2"/>
    <n v="99"/>
    <n v="4"/>
    <n v="396"/>
    <x v="0"/>
    <x v="0"/>
    <x v="4"/>
  </r>
  <r>
    <x v="958"/>
    <x v="0"/>
    <x v="1"/>
    <x v="0"/>
    <n v="199"/>
    <n v="2"/>
    <n v="398"/>
    <x v="1"/>
    <x v="1"/>
    <x v="1"/>
  </r>
  <r>
    <x v="958"/>
    <x v="1"/>
    <x v="1"/>
    <x v="1"/>
    <n v="299"/>
    <n v="9"/>
    <n v="2691"/>
    <x v="0"/>
    <x v="0"/>
    <x v="0"/>
  </r>
  <r>
    <x v="958"/>
    <x v="0"/>
    <x v="3"/>
    <x v="2"/>
    <n v="99"/>
    <n v="9"/>
    <n v="891"/>
    <x v="0"/>
    <x v="0"/>
    <x v="2"/>
  </r>
  <r>
    <x v="958"/>
    <x v="1"/>
    <x v="5"/>
    <x v="0"/>
    <n v="199"/>
    <n v="9"/>
    <n v="1791"/>
    <x v="0"/>
    <x v="0"/>
    <x v="3"/>
  </r>
  <r>
    <x v="958"/>
    <x v="1"/>
    <x v="4"/>
    <x v="3"/>
    <n v="499"/>
    <n v="9"/>
    <n v="4491"/>
    <x v="0"/>
    <x v="0"/>
    <x v="3"/>
  </r>
  <r>
    <x v="958"/>
    <x v="2"/>
    <x v="5"/>
    <x v="4"/>
    <n v="399"/>
    <n v="2"/>
    <n v="798"/>
    <x v="0"/>
    <x v="0"/>
    <x v="0"/>
  </r>
  <r>
    <x v="958"/>
    <x v="2"/>
    <x v="6"/>
    <x v="2"/>
    <n v="99"/>
    <n v="10"/>
    <n v="990"/>
    <x v="0"/>
    <x v="0"/>
    <x v="3"/>
  </r>
  <r>
    <x v="958"/>
    <x v="2"/>
    <x v="0"/>
    <x v="2"/>
    <n v="99"/>
    <n v="1"/>
    <n v="99"/>
    <x v="0"/>
    <x v="0"/>
    <x v="2"/>
  </r>
  <r>
    <x v="959"/>
    <x v="0"/>
    <x v="6"/>
    <x v="1"/>
    <n v="299"/>
    <n v="5"/>
    <n v="1495"/>
    <x v="0"/>
    <x v="0"/>
    <x v="4"/>
  </r>
  <r>
    <x v="959"/>
    <x v="0"/>
    <x v="5"/>
    <x v="2"/>
    <n v="99"/>
    <n v="9"/>
    <n v="891"/>
    <x v="0"/>
    <x v="0"/>
    <x v="2"/>
  </r>
  <r>
    <x v="959"/>
    <x v="0"/>
    <x v="4"/>
    <x v="3"/>
    <n v="499"/>
    <n v="8"/>
    <n v="3992"/>
    <x v="0"/>
    <x v="0"/>
    <x v="2"/>
  </r>
  <r>
    <x v="959"/>
    <x v="1"/>
    <x v="4"/>
    <x v="4"/>
    <n v="399"/>
    <n v="1"/>
    <n v="399"/>
    <x v="0"/>
    <x v="0"/>
    <x v="2"/>
  </r>
  <r>
    <x v="959"/>
    <x v="1"/>
    <x v="6"/>
    <x v="0"/>
    <n v="199"/>
    <n v="9"/>
    <n v="1791"/>
    <x v="0"/>
    <x v="0"/>
    <x v="0"/>
  </r>
  <r>
    <x v="959"/>
    <x v="0"/>
    <x v="2"/>
    <x v="4"/>
    <n v="399"/>
    <n v="6"/>
    <n v="2394"/>
    <x v="0"/>
    <x v="0"/>
    <x v="1"/>
  </r>
  <r>
    <x v="959"/>
    <x v="1"/>
    <x v="1"/>
    <x v="3"/>
    <n v="499"/>
    <n v="5"/>
    <n v="2495"/>
    <x v="1"/>
    <x v="1"/>
    <x v="3"/>
  </r>
  <r>
    <x v="959"/>
    <x v="1"/>
    <x v="2"/>
    <x v="3"/>
    <n v="499"/>
    <n v="6"/>
    <n v="2994"/>
    <x v="0"/>
    <x v="0"/>
    <x v="0"/>
  </r>
  <r>
    <x v="959"/>
    <x v="1"/>
    <x v="0"/>
    <x v="2"/>
    <n v="99"/>
    <n v="10"/>
    <n v="990"/>
    <x v="0"/>
    <x v="1"/>
    <x v="3"/>
  </r>
  <r>
    <x v="959"/>
    <x v="1"/>
    <x v="4"/>
    <x v="1"/>
    <n v="299"/>
    <n v="5"/>
    <n v="1495"/>
    <x v="0"/>
    <x v="1"/>
    <x v="2"/>
  </r>
  <r>
    <x v="959"/>
    <x v="2"/>
    <x v="4"/>
    <x v="2"/>
    <n v="99"/>
    <n v="8"/>
    <n v="792"/>
    <x v="0"/>
    <x v="0"/>
    <x v="2"/>
  </r>
  <r>
    <x v="959"/>
    <x v="2"/>
    <x v="5"/>
    <x v="3"/>
    <n v="499"/>
    <n v="7"/>
    <n v="3493"/>
    <x v="0"/>
    <x v="0"/>
    <x v="4"/>
  </r>
  <r>
    <x v="959"/>
    <x v="2"/>
    <x v="1"/>
    <x v="2"/>
    <n v="99"/>
    <n v="7"/>
    <n v="693"/>
    <x v="1"/>
    <x v="0"/>
    <x v="2"/>
  </r>
  <r>
    <x v="959"/>
    <x v="0"/>
    <x v="1"/>
    <x v="1"/>
    <n v="299"/>
    <n v="3"/>
    <n v="897"/>
    <x v="0"/>
    <x v="0"/>
    <x v="2"/>
  </r>
  <r>
    <x v="959"/>
    <x v="2"/>
    <x v="3"/>
    <x v="2"/>
    <n v="99"/>
    <n v="7"/>
    <n v="693"/>
    <x v="0"/>
    <x v="0"/>
    <x v="2"/>
  </r>
  <r>
    <x v="959"/>
    <x v="0"/>
    <x v="5"/>
    <x v="3"/>
    <n v="499"/>
    <n v="2"/>
    <n v="998"/>
    <x v="1"/>
    <x v="1"/>
    <x v="2"/>
  </r>
  <r>
    <x v="959"/>
    <x v="2"/>
    <x v="6"/>
    <x v="3"/>
    <n v="499"/>
    <n v="9"/>
    <n v="4491"/>
    <x v="0"/>
    <x v="0"/>
    <x v="2"/>
  </r>
  <r>
    <x v="959"/>
    <x v="2"/>
    <x v="3"/>
    <x v="4"/>
    <n v="399"/>
    <n v="10"/>
    <n v="3990"/>
    <x v="0"/>
    <x v="0"/>
    <x v="2"/>
  </r>
  <r>
    <x v="959"/>
    <x v="2"/>
    <x v="2"/>
    <x v="1"/>
    <n v="299"/>
    <n v="10"/>
    <n v="2990"/>
    <x v="0"/>
    <x v="0"/>
    <x v="4"/>
  </r>
  <r>
    <x v="959"/>
    <x v="1"/>
    <x v="5"/>
    <x v="4"/>
    <n v="399"/>
    <n v="1"/>
    <n v="399"/>
    <x v="0"/>
    <x v="0"/>
    <x v="1"/>
  </r>
  <r>
    <x v="959"/>
    <x v="2"/>
    <x v="4"/>
    <x v="0"/>
    <n v="199"/>
    <n v="6"/>
    <n v="1194"/>
    <x v="0"/>
    <x v="0"/>
    <x v="0"/>
  </r>
  <r>
    <x v="960"/>
    <x v="0"/>
    <x v="3"/>
    <x v="2"/>
    <n v="99"/>
    <n v="4"/>
    <n v="396"/>
    <x v="0"/>
    <x v="0"/>
    <x v="2"/>
  </r>
  <r>
    <x v="960"/>
    <x v="2"/>
    <x v="6"/>
    <x v="2"/>
    <n v="99"/>
    <n v="8"/>
    <n v="792"/>
    <x v="0"/>
    <x v="0"/>
    <x v="3"/>
  </r>
  <r>
    <x v="960"/>
    <x v="0"/>
    <x v="3"/>
    <x v="4"/>
    <n v="399"/>
    <n v="1"/>
    <n v="399"/>
    <x v="0"/>
    <x v="0"/>
    <x v="0"/>
  </r>
  <r>
    <x v="960"/>
    <x v="1"/>
    <x v="3"/>
    <x v="4"/>
    <n v="399"/>
    <n v="7"/>
    <n v="2793"/>
    <x v="0"/>
    <x v="1"/>
    <x v="2"/>
  </r>
  <r>
    <x v="960"/>
    <x v="0"/>
    <x v="1"/>
    <x v="0"/>
    <n v="199"/>
    <n v="6"/>
    <n v="1194"/>
    <x v="0"/>
    <x v="0"/>
    <x v="2"/>
  </r>
  <r>
    <x v="960"/>
    <x v="2"/>
    <x v="5"/>
    <x v="2"/>
    <n v="99"/>
    <n v="8"/>
    <n v="792"/>
    <x v="1"/>
    <x v="0"/>
    <x v="3"/>
  </r>
  <r>
    <x v="960"/>
    <x v="2"/>
    <x v="5"/>
    <x v="4"/>
    <n v="399"/>
    <n v="3"/>
    <n v="1197"/>
    <x v="0"/>
    <x v="0"/>
    <x v="2"/>
  </r>
  <r>
    <x v="960"/>
    <x v="0"/>
    <x v="0"/>
    <x v="0"/>
    <n v="199"/>
    <n v="9"/>
    <n v="1791"/>
    <x v="0"/>
    <x v="0"/>
    <x v="2"/>
  </r>
  <r>
    <x v="960"/>
    <x v="0"/>
    <x v="2"/>
    <x v="0"/>
    <n v="199"/>
    <n v="3"/>
    <n v="597"/>
    <x v="0"/>
    <x v="0"/>
    <x v="1"/>
  </r>
  <r>
    <x v="961"/>
    <x v="0"/>
    <x v="6"/>
    <x v="0"/>
    <n v="199"/>
    <n v="10"/>
    <n v="1990"/>
    <x v="1"/>
    <x v="1"/>
    <x v="2"/>
  </r>
  <r>
    <x v="961"/>
    <x v="0"/>
    <x v="6"/>
    <x v="4"/>
    <n v="399"/>
    <n v="6"/>
    <n v="2394"/>
    <x v="0"/>
    <x v="0"/>
    <x v="0"/>
  </r>
  <r>
    <x v="961"/>
    <x v="1"/>
    <x v="0"/>
    <x v="1"/>
    <n v="299"/>
    <n v="3"/>
    <n v="897"/>
    <x v="0"/>
    <x v="0"/>
    <x v="2"/>
  </r>
  <r>
    <x v="961"/>
    <x v="2"/>
    <x v="6"/>
    <x v="4"/>
    <n v="399"/>
    <n v="6"/>
    <n v="2394"/>
    <x v="1"/>
    <x v="0"/>
    <x v="1"/>
  </r>
  <r>
    <x v="961"/>
    <x v="2"/>
    <x v="4"/>
    <x v="1"/>
    <n v="299"/>
    <n v="3"/>
    <n v="897"/>
    <x v="1"/>
    <x v="0"/>
    <x v="4"/>
  </r>
  <r>
    <x v="961"/>
    <x v="0"/>
    <x v="6"/>
    <x v="3"/>
    <n v="499"/>
    <n v="8"/>
    <n v="3992"/>
    <x v="1"/>
    <x v="0"/>
    <x v="1"/>
  </r>
  <r>
    <x v="962"/>
    <x v="1"/>
    <x v="3"/>
    <x v="0"/>
    <n v="199"/>
    <n v="8"/>
    <n v="1592"/>
    <x v="1"/>
    <x v="0"/>
    <x v="2"/>
  </r>
  <r>
    <x v="962"/>
    <x v="0"/>
    <x v="4"/>
    <x v="3"/>
    <n v="499"/>
    <n v="2"/>
    <n v="998"/>
    <x v="1"/>
    <x v="1"/>
    <x v="2"/>
  </r>
  <r>
    <x v="963"/>
    <x v="0"/>
    <x v="3"/>
    <x v="2"/>
    <n v="99"/>
    <n v="7"/>
    <n v="693"/>
    <x v="0"/>
    <x v="0"/>
    <x v="4"/>
  </r>
  <r>
    <x v="964"/>
    <x v="0"/>
    <x v="4"/>
    <x v="0"/>
    <n v="199"/>
    <n v="9"/>
    <n v="1791"/>
    <x v="0"/>
    <x v="0"/>
    <x v="0"/>
  </r>
  <r>
    <x v="965"/>
    <x v="2"/>
    <x v="1"/>
    <x v="4"/>
    <n v="399"/>
    <n v="2"/>
    <n v="798"/>
    <x v="1"/>
    <x v="0"/>
    <x v="2"/>
  </r>
  <r>
    <x v="965"/>
    <x v="0"/>
    <x v="0"/>
    <x v="4"/>
    <n v="399"/>
    <n v="2"/>
    <n v="798"/>
    <x v="0"/>
    <x v="1"/>
    <x v="2"/>
  </r>
  <r>
    <x v="966"/>
    <x v="2"/>
    <x v="4"/>
    <x v="1"/>
    <n v="299"/>
    <n v="9"/>
    <n v="2691"/>
    <x v="0"/>
    <x v="0"/>
    <x v="3"/>
  </r>
  <r>
    <x v="967"/>
    <x v="1"/>
    <x v="0"/>
    <x v="2"/>
    <n v="99"/>
    <n v="7"/>
    <n v="693"/>
    <x v="0"/>
    <x v="0"/>
    <x v="2"/>
  </r>
  <r>
    <x v="968"/>
    <x v="0"/>
    <x v="0"/>
    <x v="0"/>
    <n v="199"/>
    <n v="5"/>
    <n v="995"/>
    <x v="0"/>
    <x v="0"/>
    <x v="2"/>
  </r>
  <r>
    <x v="968"/>
    <x v="1"/>
    <x v="1"/>
    <x v="1"/>
    <n v="299"/>
    <n v="4"/>
    <n v="1196"/>
    <x v="0"/>
    <x v="0"/>
    <x v="2"/>
  </r>
  <r>
    <x v="968"/>
    <x v="0"/>
    <x v="1"/>
    <x v="3"/>
    <n v="499"/>
    <n v="10"/>
    <n v="4990"/>
    <x v="0"/>
    <x v="0"/>
    <x v="0"/>
  </r>
  <r>
    <x v="968"/>
    <x v="1"/>
    <x v="0"/>
    <x v="1"/>
    <n v="299"/>
    <n v="2"/>
    <n v="598"/>
    <x v="0"/>
    <x v="0"/>
    <x v="4"/>
  </r>
  <r>
    <x v="968"/>
    <x v="1"/>
    <x v="6"/>
    <x v="1"/>
    <n v="299"/>
    <n v="6"/>
    <n v="1794"/>
    <x v="0"/>
    <x v="1"/>
    <x v="2"/>
  </r>
  <r>
    <x v="968"/>
    <x v="0"/>
    <x v="1"/>
    <x v="2"/>
    <n v="99"/>
    <n v="7"/>
    <n v="693"/>
    <x v="0"/>
    <x v="0"/>
    <x v="2"/>
  </r>
  <r>
    <x v="968"/>
    <x v="1"/>
    <x v="0"/>
    <x v="2"/>
    <n v="99"/>
    <n v="8"/>
    <n v="792"/>
    <x v="0"/>
    <x v="0"/>
    <x v="2"/>
  </r>
  <r>
    <x v="968"/>
    <x v="1"/>
    <x v="1"/>
    <x v="0"/>
    <n v="199"/>
    <n v="3"/>
    <n v="597"/>
    <x v="0"/>
    <x v="0"/>
    <x v="2"/>
  </r>
  <r>
    <x v="968"/>
    <x v="1"/>
    <x v="2"/>
    <x v="1"/>
    <n v="299"/>
    <n v="3"/>
    <n v="897"/>
    <x v="0"/>
    <x v="1"/>
    <x v="4"/>
  </r>
  <r>
    <x v="969"/>
    <x v="2"/>
    <x v="1"/>
    <x v="2"/>
    <n v="99"/>
    <n v="10"/>
    <n v="990"/>
    <x v="1"/>
    <x v="0"/>
    <x v="0"/>
  </r>
  <r>
    <x v="969"/>
    <x v="1"/>
    <x v="6"/>
    <x v="3"/>
    <n v="499"/>
    <n v="2"/>
    <n v="998"/>
    <x v="0"/>
    <x v="0"/>
    <x v="4"/>
  </r>
  <r>
    <x v="969"/>
    <x v="1"/>
    <x v="5"/>
    <x v="0"/>
    <n v="199"/>
    <n v="9"/>
    <n v="1791"/>
    <x v="1"/>
    <x v="0"/>
    <x v="1"/>
  </r>
  <r>
    <x v="969"/>
    <x v="0"/>
    <x v="2"/>
    <x v="1"/>
    <n v="299"/>
    <n v="7"/>
    <n v="2093"/>
    <x v="0"/>
    <x v="0"/>
    <x v="2"/>
  </r>
  <r>
    <x v="969"/>
    <x v="1"/>
    <x v="1"/>
    <x v="0"/>
    <n v="199"/>
    <n v="3"/>
    <n v="597"/>
    <x v="0"/>
    <x v="0"/>
    <x v="2"/>
  </r>
  <r>
    <x v="970"/>
    <x v="2"/>
    <x v="1"/>
    <x v="0"/>
    <n v="199"/>
    <n v="2"/>
    <n v="398"/>
    <x v="1"/>
    <x v="0"/>
    <x v="0"/>
  </r>
  <r>
    <x v="971"/>
    <x v="2"/>
    <x v="0"/>
    <x v="2"/>
    <n v="99"/>
    <n v="9"/>
    <n v="891"/>
    <x v="0"/>
    <x v="0"/>
    <x v="2"/>
  </r>
  <r>
    <x v="971"/>
    <x v="2"/>
    <x v="3"/>
    <x v="0"/>
    <n v="199"/>
    <n v="5"/>
    <n v="995"/>
    <x v="1"/>
    <x v="0"/>
    <x v="3"/>
  </r>
  <r>
    <x v="971"/>
    <x v="1"/>
    <x v="3"/>
    <x v="4"/>
    <n v="399"/>
    <n v="4"/>
    <n v="1596"/>
    <x v="1"/>
    <x v="0"/>
    <x v="0"/>
  </r>
  <r>
    <x v="971"/>
    <x v="1"/>
    <x v="1"/>
    <x v="1"/>
    <n v="299"/>
    <n v="6"/>
    <n v="1794"/>
    <x v="0"/>
    <x v="0"/>
    <x v="4"/>
  </r>
  <r>
    <x v="971"/>
    <x v="0"/>
    <x v="2"/>
    <x v="1"/>
    <n v="299"/>
    <n v="1"/>
    <n v="299"/>
    <x v="0"/>
    <x v="0"/>
    <x v="2"/>
  </r>
  <r>
    <x v="971"/>
    <x v="2"/>
    <x v="2"/>
    <x v="0"/>
    <n v="199"/>
    <n v="7"/>
    <n v="1393"/>
    <x v="1"/>
    <x v="1"/>
    <x v="1"/>
  </r>
  <r>
    <x v="972"/>
    <x v="0"/>
    <x v="2"/>
    <x v="0"/>
    <n v="199"/>
    <n v="3"/>
    <n v="597"/>
    <x v="0"/>
    <x v="0"/>
    <x v="0"/>
  </r>
  <r>
    <x v="972"/>
    <x v="2"/>
    <x v="0"/>
    <x v="2"/>
    <n v="99"/>
    <n v="4"/>
    <n v="396"/>
    <x v="0"/>
    <x v="0"/>
    <x v="2"/>
  </r>
  <r>
    <x v="972"/>
    <x v="0"/>
    <x v="3"/>
    <x v="1"/>
    <n v="299"/>
    <n v="6"/>
    <n v="1794"/>
    <x v="0"/>
    <x v="0"/>
    <x v="4"/>
  </r>
  <r>
    <x v="973"/>
    <x v="1"/>
    <x v="4"/>
    <x v="3"/>
    <n v="499"/>
    <n v="3"/>
    <n v="1497"/>
    <x v="0"/>
    <x v="1"/>
    <x v="3"/>
  </r>
  <r>
    <x v="973"/>
    <x v="1"/>
    <x v="3"/>
    <x v="1"/>
    <n v="299"/>
    <n v="8"/>
    <n v="2392"/>
    <x v="1"/>
    <x v="1"/>
    <x v="0"/>
  </r>
  <r>
    <x v="973"/>
    <x v="0"/>
    <x v="1"/>
    <x v="4"/>
    <n v="399"/>
    <n v="4"/>
    <n v="1596"/>
    <x v="0"/>
    <x v="0"/>
    <x v="4"/>
  </r>
  <r>
    <x v="973"/>
    <x v="2"/>
    <x v="3"/>
    <x v="4"/>
    <n v="399"/>
    <n v="1"/>
    <n v="399"/>
    <x v="1"/>
    <x v="0"/>
    <x v="3"/>
  </r>
  <r>
    <x v="973"/>
    <x v="2"/>
    <x v="2"/>
    <x v="4"/>
    <n v="399"/>
    <n v="10"/>
    <n v="3990"/>
    <x v="0"/>
    <x v="0"/>
    <x v="2"/>
  </r>
  <r>
    <x v="973"/>
    <x v="0"/>
    <x v="1"/>
    <x v="2"/>
    <n v="99"/>
    <n v="9"/>
    <n v="891"/>
    <x v="1"/>
    <x v="0"/>
    <x v="2"/>
  </r>
  <r>
    <x v="973"/>
    <x v="2"/>
    <x v="3"/>
    <x v="3"/>
    <n v="499"/>
    <n v="6"/>
    <n v="2994"/>
    <x v="0"/>
    <x v="0"/>
    <x v="0"/>
  </r>
  <r>
    <x v="973"/>
    <x v="2"/>
    <x v="5"/>
    <x v="4"/>
    <n v="399"/>
    <n v="7"/>
    <n v="2793"/>
    <x v="1"/>
    <x v="0"/>
    <x v="0"/>
  </r>
  <r>
    <x v="974"/>
    <x v="1"/>
    <x v="0"/>
    <x v="2"/>
    <n v="99"/>
    <n v="9"/>
    <n v="891"/>
    <x v="0"/>
    <x v="0"/>
    <x v="2"/>
  </r>
  <r>
    <x v="974"/>
    <x v="1"/>
    <x v="2"/>
    <x v="2"/>
    <n v="99"/>
    <n v="5"/>
    <n v="495"/>
    <x v="1"/>
    <x v="1"/>
    <x v="3"/>
  </r>
  <r>
    <x v="974"/>
    <x v="2"/>
    <x v="1"/>
    <x v="1"/>
    <n v="299"/>
    <n v="8"/>
    <n v="2392"/>
    <x v="0"/>
    <x v="0"/>
    <x v="2"/>
  </r>
  <r>
    <x v="975"/>
    <x v="2"/>
    <x v="6"/>
    <x v="3"/>
    <n v="499"/>
    <n v="2"/>
    <n v="998"/>
    <x v="1"/>
    <x v="0"/>
    <x v="3"/>
  </r>
  <r>
    <x v="975"/>
    <x v="1"/>
    <x v="4"/>
    <x v="2"/>
    <n v="99"/>
    <n v="7"/>
    <n v="693"/>
    <x v="1"/>
    <x v="0"/>
    <x v="2"/>
  </r>
  <r>
    <x v="975"/>
    <x v="0"/>
    <x v="0"/>
    <x v="2"/>
    <n v="99"/>
    <n v="4"/>
    <n v="396"/>
    <x v="1"/>
    <x v="0"/>
    <x v="2"/>
  </r>
  <r>
    <x v="975"/>
    <x v="2"/>
    <x v="6"/>
    <x v="4"/>
    <n v="399"/>
    <n v="1"/>
    <n v="399"/>
    <x v="0"/>
    <x v="0"/>
    <x v="3"/>
  </r>
  <r>
    <x v="975"/>
    <x v="2"/>
    <x v="5"/>
    <x v="4"/>
    <n v="399"/>
    <n v="6"/>
    <n v="2394"/>
    <x v="0"/>
    <x v="0"/>
    <x v="4"/>
  </r>
  <r>
    <x v="975"/>
    <x v="1"/>
    <x v="1"/>
    <x v="2"/>
    <n v="99"/>
    <n v="5"/>
    <n v="495"/>
    <x v="0"/>
    <x v="0"/>
    <x v="2"/>
  </r>
  <r>
    <x v="975"/>
    <x v="1"/>
    <x v="0"/>
    <x v="4"/>
    <n v="399"/>
    <n v="6"/>
    <n v="2394"/>
    <x v="0"/>
    <x v="0"/>
    <x v="0"/>
  </r>
  <r>
    <x v="975"/>
    <x v="1"/>
    <x v="4"/>
    <x v="0"/>
    <n v="199"/>
    <n v="2"/>
    <n v="398"/>
    <x v="0"/>
    <x v="0"/>
    <x v="4"/>
  </r>
  <r>
    <x v="976"/>
    <x v="1"/>
    <x v="5"/>
    <x v="3"/>
    <n v="499"/>
    <n v="7"/>
    <n v="3493"/>
    <x v="0"/>
    <x v="0"/>
    <x v="0"/>
  </r>
  <r>
    <x v="976"/>
    <x v="2"/>
    <x v="2"/>
    <x v="4"/>
    <n v="399"/>
    <n v="2"/>
    <n v="798"/>
    <x v="0"/>
    <x v="0"/>
    <x v="3"/>
  </r>
  <r>
    <x v="976"/>
    <x v="1"/>
    <x v="6"/>
    <x v="4"/>
    <n v="399"/>
    <n v="10"/>
    <n v="3990"/>
    <x v="1"/>
    <x v="0"/>
    <x v="1"/>
  </r>
  <r>
    <x v="976"/>
    <x v="0"/>
    <x v="1"/>
    <x v="4"/>
    <n v="399"/>
    <n v="1"/>
    <n v="399"/>
    <x v="0"/>
    <x v="0"/>
    <x v="2"/>
  </r>
  <r>
    <x v="976"/>
    <x v="1"/>
    <x v="5"/>
    <x v="4"/>
    <n v="399"/>
    <n v="4"/>
    <n v="1596"/>
    <x v="0"/>
    <x v="0"/>
    <x v="1"/>
  </r>
  <r>
    <x v="976"/>
    <x v="0"/>
    <x v="0"/>
    <x v="0"/>
    <n v="199"/>
    <n v="6"/>
    <n v="1194"/>
    <x v="0"/>
    <x v="0"/>
    <x v="0"/>
  </r>
  <r>
    <x v="976"/>
    <x v="1"/>
    <x v="6"/>
    <x v="4"/>
    <n v="399"/>
    <n v="5"/>
    <n v="1995"/>
    <x v="1"/>
    <x v="0"/>
    <x v="3"/>
  </r>
  <r>
    <x v="976"/>
    <x v="0"/>
    <x v="2"/>
    <x v="2"/>
    <n v="99"/>
    <n v="7"/>
    <n v="693"/>
    <x v="0"/>
    <x v="0"/>
    <x v="2"/>
  </r>
  <r>
    <x v="976"/>
    <x v="2"/>
    <x v="1"/>
    <x v="0"/>
    <n v="199"/>
    <n v="6"/>
    <n v="1194"/>
    <x v="0"/>
    <x v="1"/>
    <x v="4"/>
  </r>
  <r>
    <x v="976"/>
    <x v="1"/>
    <x v="5"/>
    <x v="2"/>
    <n v="99"/>
    <n v="6"/>
    <n v="594"/>
    <x v="0"/>
    <x v="0"/>
    <x v="2"/>
  </r>
  <r>
    <x v="977"/>
    <x v="2"/>
    <x v="1"/>
    <x v="3"/>
    <n v="499"/>
    <n v="10"/>
    <n v="4990"/>
    <x v="0"/>
    <x v="0"/>
    <x v="2"/>
  </r>
  <r>
    <x v="977"/>
    <x v="0"/>
    <x v="3"/>
    <x v="4"/>
    <n v="399"/>
    <n v="9"/>
    <n v="3591"/>
    <x v="0"/>
    <x v="0"/>
    <x v="2"/>
  </r>
  <r>
    <x v="978"/>
    <x v="0"/>
    <x v="6"/>
    <x v="0"/>
    <n v="199"/>
    <n v="4"/>
    <n v="796"/>
    <x v="0"/>
    <x v="1"/>
    <x v="2"/>
  </r>
  <r>
    <x v="978"/>
    <x v="2"/>
    <x v="5"/>
    <x v="1"/>
    <n v="299"/>
    <n v="2"/>
    <n v="598"/>
    <x v="0"/>
    <x v="0"/>
    <x v="3"/>
  </r>
  <r>
    <x v="978"/>
    <x v="2"/>
    <x v="3"/>
    <x v="1"/>
    <n v="299"/>
    <n v="4"/>
    <n v="1196"/>
    <x v="0"/>
    <x v="0"/>
    <x v="0"/>
  </r>
  <r>
    <x v="979"/>
    <x v="0"/>
    <x v="4"/>
    <x v="3"/>
    <n v="499"/>
    <n v="6"/>
    <n v="2994"/>
    <x v="0"/>
    <x v="0"/>
    <x v="3"/>
  </r>
  <r>
    <x v="979"/>
    <x v="0"/>
    <x v="3"/>
    <x v="4"/>
    <n v="399"/>
    <n v="4"/>
    <n v="1596"/>
    <x v="0"/>
    <x v="0"/>
    <x v="2"/>
  </r>
  <r>
    <x v="979"/>
    <x v="1"/>
    <x v="1"/>
    <x v="2"/>
    <n v="99"/>
    <n v="3"/>
    <n v="297"/>
    <x v="1"/>
    <x v="0"/>
    <x v="1"/>
  </r>
  <r>
    <x v="979"/>
    <x v="0"/>
    <x v="3"/>
    <x v="4"/>
    <n v="399"/>
    <n v="7"/>
    <n v="2793"/>
    <x v="0"/>
    <x v="0"/>
    <x v="0"/>
  </r>
  <r>
    <x v="980"/>
    <x v="0"/>
    <x v="1"/>
    <x v="2"/>
    <n v="99"/>
    <n v="7"/>
    <n v="693"/>
    <x v="1"/>
    <x v="0"/>
    <x v="2"/>
  </r>
  <r>
    <x v="981"/>
    <x v="2"/>
    <x v="3"/>
    <x v="0"/>
    <n v="199"/>
    <n v="8"/>
    <n v="1592"/>
    <x v="0"/>
    <x v="0"/>
    <x v="2"/>
  </r>
  <r>
    <x v="981"/>
    <x v="1"/>
    <x v="1"/>
    <x v="4"/>
    <n v="399"/>
    <n v="7"/>
    <n v="2793"/>
    <x v="0"/>
    <x v="0"/>
    <x v="2"/>
  </r>
  <r>
    <x v="981"/>
    <x v="0"/>
    <x v="6"/>
    <x v="1"/>
    <n v="299"/>
    <n v="6"/>
    <n v="1794"/>
    <x v="0"/>
    <x v="0"/>
    <x v="2"/>
  </r>
  <r>
    <x v="981"/>
    <x v="1"/>
    <x v="5"/>
    <x v="1"/>
    <n v="299"/>
    <n v="2"/>
    <n v="598"/>
    <x v="0"/>
    <x v="0"/>
    <x v="1"/>
  </r>
  <r>
    <x v="981"/>
    <x v="2"/>
    <x v="6"/>
    <x v="3"/>
    <n v="499"/>
    <n v="3"/>
    <n v="1497"/>
    <x v="0"/>
    <x v="0"/>
    <x v="1"/>
  </r>
  <r>
    <x v="981"/>
    <x v="2"/>
    <x v="1"/>
    <x v="2"/>
    <n v="99"/>
    <n v="4"/>
    <n v="396"/>
    <x v="1"/>
    <x v="0"/>
    <x v="0"/>
  </r>
  <r>
    <x v="982"/>
    <x v="0"/>
    <x v="1"/>
    <x v="0"/>
    <n v="199"/>
    <n v="2"/>
    <n v="398"/>
    <x v="0"/>
    <x v="1"/>
    <x v="0"/>
  </r>
  <r>
    <x v="982"/>
    <x v="0"/>
    <x v="3"/>
    <x v="2"/>
    <n v="99"/>
    <n v="9"/>
    <n v="891"/>
    <x v="0"/>
    <x v="0"/>
    <x v="1"/>
  </r>
  <r>
    <x v="982"/>
    <x v="0"/>
    <x v="2"/>
    <x v="4"/>
    <n v="399"/>
    <n v="9"/>
    <n v="3591"/>
    <x v="1"/>
    <x v="1"/>
    <x v="1"/>
  </r>
  <r>
    <x v="982"/>
    <x v="1"/>
    <x v="5"/>
    <x v="2"/>
    <n v="99"/>
    <n v="3"/>
    <n v="297"/>
    <x v="0"/>
    <x v="0"/>
    <x v="0"/>
  </r>
  <r>
    <x v="983"/>
    <x v="1"/>
    <x v="4"/>
    <x v="0"/>
    <n v="199"/>
    <n v="3"/>
    <n v="597"/>
    <x v="0"/>
    <x v="0"/>
    <x v="2"/>
  </r>
  <r>
    <x v="983"/>
    <x v="2"/>
    <x v="1"/>
    <x v="0"/>
    <n v="199"/>
    <n v="7"/>
    <n v="1393"/>
    <x v="1"/>
    <x v="1"/>
    <x v="3"/>
  </r>
  <r>
    <x v="983"/>
    <x v="0"/>
    <x v="5"/>
    <x v="0"/>
    <n v="199"/>
    <n v="4"/>
    <n v="796"/>
    <x v="0"/>
    <x v="0"/>
    <x v="3"/>
  </r>
  <r>
    <x v="983"/>
    <x v="0"/>
    <x v="3"/>
    <x v="3"/>
    <n v="499"/>
    <n v="2"/>
    <n v="998"/>
    <x v="1"/>
    <x v="0"/>
    <x v="4"/>
  </r>
  <r>
    <x v="983"/>
    <x v="0"/>
    <x v="5"/>
    <x v="2"/>
    <n v="99"/>
    <n v="8"/>
    <n v="792"/>
    <x v="0"/>
    <x v="0"/>
    <x v="3"/>
  </r>
  <r>
    <x v="983"/>
    <x v="1"/>
    <x v="3"/>
    <x v="0"/>
    <n v="199"/>
    <n v="5"/>
    <n v="995"/>
    <x v="1"/>
    <x v="0"/>
    <x v="3"/>
  </r>
  <r>
    <x v="983"/>
    <x v="2"/>
    <x v="3"/>
    <x v="1"/>
    <n v="299"/>
    <n v="9"/>
    <n v="2691"/>
    <x v="0"/>
    <x v="1"/>
    <x v="1"/>
  </r>
  <r>
    <x v="983"/>
    <x v="1"/>
    <x v="4"/>
    <x v="4"/>
    <n v="399"/>
    <n v="2"/>
    <n v="798"/>
    <x v="1"/>
    <x v="0"/>
    <x v="2"/>
  </r>
  <r>
    <x v="983"/>
    <x v="0"/>
    <x v="2"/>
    <x v="0"/>
    <n v="199"/>
    <n v="7"/>
    <n v="1393"/>
    <x v="0"/>
    <x v="0"/>
    <x v="2"/>
  </r>
  <r>
    <x v="983"/>
    <x v="2"/>
    <x v="1"/>
    <x v="2"/>
    <n v="99"/>
    <n v="3"/>
    <n v="297"/>
    <x v="0"/>
    <x v="0"/>
    <x v="3"/>
  </r>
  <r>
    <x v="983"/>
    <x v="0"/>
    <x v="2"/>
    <x v="1"/>
    <n v="299"/>
    <n v="2"/>
    <n v="598"/>
    <x v="0"/>
    <x v="0"/>
    <x v="4"/>
  </r>
  <r>
    <x v="983"/>
    <x v="0"/>
    <x v="5"/>
    <x v="3"/>
    <n v="499"/>
    <n v="1"/>
    <n v="499"/>
    <x v="0"/>
    <x v="0"/>
    <x v="3"/>
  </r>
  <r>
    <x v="983"/>
    <x v="2"/>
    <x v="2"/>
    <x v="0"/>
    <n v="199"/>
    <n v="8"/>
    <n v="1592"/>
    <x v="1"/>
    <x v="1"/>
    <x v="2"/>
  </r>
  <r>
    <x v="983"/>
    <x v="1"/>
    <x v="0"/>
    <x v="2"/>
    <n v="99"/>
    <n v="9"/>
    <n v="891"/>
    <x v="0"/>
    <x v="0"/>
    <x v="3"/>
  </r>
  <r>
    <x v="984"/>
    <x v="2"/>
    <x v="2"/>
    <x v="1"/>
    <n v="299"/>
    <n v="1"/>
    <n v="299"/>
    <x v="1"/>
    <x v="0"/>
    <x v="1"/>
  </r>
  <r>
    <x v="984"/>
    <x v="1"/>
    <x v="4"/>
    <x v="4"/>
    <n v="399"/>
    <n v="7"/>
    <n v="2793"/>
    <x v="0"/>
    <x v="0"/>
    <x v="4"/>
  </r>
  <r>
    <x v="985"/>
    <x v="2"/>
    <x v="4"/>
    <x v="1"/>
    <n v="299"/>
    <n v="1"/>
    <n v="299"/>
    <x v="0"/>
    <x v="0"/>
    <x v="3"/>
  </r>
  <r>
    <x v="986"/>
    <x v="1"/>
    <x v="6"/>
    <x v="3"/>
    <n v="499"/>
    <n v="3"/>
    <n v="1497"/>
    <x v="0"/>
    <x v="0"/>
    <x v="2"/>
  </r>
  <r>
    <x v="986"/>
    <x v="0"/>
    <x v="4"/>
    <x v="0"/>
    <n v="199"/>
    <n v="7"/>
    <n v="1393"/>
    <x v="0"/>
    <x v="0"/>
    <x v="4"/>
  </r>
  <r>
    <x v="987"/>
    <x v="2"/>
    <x v="6"/>
    <x v="0"/>
    <n v="199"/>
    <n v="1"/>
    <n v="199"/>
    <x v="0"/>
    <x v="0"/>
    <x v="2"/>
  </r>
  <r>
    <x v="987"/>
    <x v="2"/>
    <x v="5"/>
    <x v="0"/>
    <n v="199"/>
    <n v="4"/>
    <n v="796"/>
    <x v="0"/>
    <x v="0"/>
    <x v="0"/>
  </r>
  <r>
    <x v="987"/>
    <x v="1"/>
    <x v="1"/>
    <x v="4"/>
    <n v="399"/>
    <n v="4"/>
    <n v="1596"/>
    <x v="1"/>
    <x v="0"/>
    <x v="3"/>
  </r>
  <r>
    <x v="987"/>
    <x v="2"/>
    <x v="4"/>
    <x v="4"/>
    <n v="399"/>
    <n v="8"/>
    <n v="3192"/>
    <x v="0"/>
    <x v="0"/>
    <x v="1"/>
  </r>
  <r>
    <x v="987"/>
    <x v="0"/>
    <x v="2"/>
    <x v="3"/>
    <n v="499"/>
    <n v="1"/>
    <n v="499"/>
    <x v="0"/>
    <x v="0"/>
    <x v="0"/>
  </r>
  <r>
    <x v="987"/>
    <x v="2"/>
    <x v="3"/>
    <x v="1"/>
    <n v="299"/>
    <n v="7"/>
    <n v="2093"/>
    <x v="0"/>
    <x v="0"/>
    <x v="3"/>
  </r>
  <r>
    <x v="988"/>
    <x v="0"/>
    <x v="3"/>
    <x v="1"/>
    <n v="299"/>
    <n v="10"/>
    <n v="2990"/>
    <x v="0"/>
    <x v="0"/>
    <x v="2"/>
  </r>
  <r>
    <x v="988"/>
    <x v="2"/>
    <x v="0"/>
    <x v="1"/>
    <n v="299"/>
    <n v="3"/>
    <n v="897"/>
    <x v="1"/>
    <x v="1"/>
    <x v="3"/>
  </r>
  <r>
    <x v="988"/>
    <x v="0"/>
    <x v="4"/>
    <x v="1"/>
    <n v="299"/>
    <n v="6"/>
    <n v="1794"/>
    <x v="0"/>
    <x v="0"/>
    <x v="1"/>
  </r>
  <r>
    <x v="988"/>
    <x v="1"/>
    <x v="5"/>
    <x v="3"/>
    <n v="499"/>
    <n v="9"/>
    <n v="4491"/>
    <x v="0"/>
    <x v="0"/>
    <x v="2"/>
  </r>
  <r>
    <x v="988"/>
    <x v="1"/>
    <x v="4"/>
    <x v="1"/>
    <n v="299"/>
    <n v="2"/>
    <n v="598"/>
    <x v="0"/>
    <x v="0"/>
    <x v="0"/>
  </r>
  <r>
    <x v="988"/>
    <x v="0"/>
    <x v="1"/>
    <x v="3"/>
    <n v="499"/>
    <n v="2"/>
    <n v="998"/>
    <x v="0"/>
    <x v="0"/>
    <x v="2"/>
  </r>
  <r>
    <x v="988"/>
    <x v="1"/>
    <x v="5"/>
    <x v="1"/>
    <n v="299"/>
    <n v="5"/>
    <n v="1495"/>
    <x v="1"/>
    <x v="0"/>
    <x v="3"/>
  </r>
  <r>
    <x v="988"/>
    <x v="1"/>
    <x v="5"/>
    <x v="3"/>
    <n v="499"/>
    <n v="9"/>
    <n v="4491"/>
    <x v="1"/>
    <x v="1"/>
    <x v="2"/>
  </r>
  <r>
    <x v="988"/>
    <x v="0"/>
    <x v="4"/>
    <x v="0"/>
    <n v="199"/>
    <n v="7"/>
    <n v="1393"/>
    <x v="0"/>
    <x v="0"/>
    <x v="2"/>
  </r>
  <r>
    <x v="988"/>
    <x v="1"/>
    <x v="3"/>
    <x v="2"/>
    <n v="99"/>
    <n v="3"/>
    <n v="297"/>
    <x v="0"/>
    <x v="1"/>
    <x v="4"/>
  </r>
  <r>
    <x v="989"/>
    <x v="0"/>
    <x v="4"/>
    <x v="3"/>
    <n v="499"/>
    <n v="8"/>
    <n v="3992"/>
    <x v="0"/>
    <x v="0"/>
    <x v="4"/>
  </r>
  <r>
    <x v="989"/>
    <x v="2"/>
    <x v="4"/>
    <x v="2"/>
    <n v="99"/>
    <n v="6"/>
    <n v="594"/>
    <x v="0"/>
    <x v="0"/>
    <x v="1"/>
  </r>
  <r>
    <x v="989"/>
    <x v="0"/>
    <x v="4"/>
    <x v="1"/>
    <n v="299"/>
    <n v="4"/>
    <n v="1196"/>
    <x v="0"/>
    <x v="0"/>
    <x v="1"/>
  </r>
  <r>
    <x v="989"/>
    <x v="0"/>
    <x v="1"/>
    <x v="0"/>
    <n v="199"/>
    <n v="5"/>
    <n v="995"/>
    <x v="0"/>
    <x v="0"/>
    <x v="2"/>
  </r>
  <r>
    <x v="989"/>
    <x v="2"/>
    <x v="4"/>
    <x v="1"/>
    <n v="299"/>
    <n v="3"/>
    <n v="897"/>
    <x v="0"/>
    <x v="0"/>
    <x v="3"/>
  </r>
  <r>
    <x v="989"/>
    <x v="0"/>
    <x v="1"/>
    <x v="4"/>
    <n v="399"/>
    <n v="8"/>
    <n v="3192"/>
    <x v="0"/>
    <x v="0"/>
    <x v="0"/>
  </r>
  <r>
    <x v="989"/>
    <x v="2"/>
    <x v="0"/>
    <x v="2"/>
    <n v="99"/>
    <n v="4"/>
    <n v="396"/>
    <x v="0"/>
    <x v="0"/>
    <x v="1"/>
  </r>
  <r>
    <x v="989"/>
    <x v="0"/>
    <x v="6"/>
    <x v="3"/>
    <n v="499"/>
    <n v="7"/>
    <n v="3493"/>
    <x v="0"/>
    <x v="1"/>
    <x v="2"/>
  </r>
  <r>
    <x v="989"/>
    <x v="1"/>
    <x v="2"/>
    <x v="1"/>
    <n v="299"/>
    <n v="10"/>
    <n v="2990"/>
    <x v="0"/>
    <x v="1"/>
    <x v="1"/>
  </r>
  <r>
    <x v="990"/>
    <x v="0"/>
    <x v="6"/>
    <x v="2"/>
    <n v="99"/>
    <n v="6"/>
    <n v="594"/>
    <x v="1"/>
    <x v="0"/>
    <x v="3"/>
  </r>
  <r>
    <x v="990"/>
    <x v="0"/>
    <x v="4"/>
    <x v="0"/>
    <n v="199"/>
    <n v="5"/>
    <n v="995"/>
    <x v="1"/>
    <x v="0"/>
    <x v="1"/>
  </r>
  <r>
    <x v="990"/>
    <x v="0"/>
    <x v="4"/>
    <x v="4"/>
    <n v="399"/>
    <n v="10"/>
    <n v="3990"/>
    <x v="1"/>
    <x v="0"/>
    <x v="2"/>
  </r>
  <r>
    <x v="990"/>
    <x v="1"/>
    <x v="4"/>
    <x v="3"/>
    <n v="499"/>
    <n v="7"/>
    <n v="3493"/>
    <x v="0"/>
    <x v="0"/>
    <x v="4"/>
  </r>
  <r>
    <x v="991"/>
    <x v="2"/>
    <x v="1"/>
    <x v="3"/>
    <n v="499"/>
    <n v="7"/>
    <n v="3493"/>
    <x v="1"/>
    <x v="0"/>
    <x v="3"/>
  </r>
  <r>
    <x v="991"/>
    <x v="0"/>
    <x v="0"/>
    <x v="4"/>
    <n v="399"/>
    <n v="6"/>
    <n v="2394"/>
    <x v="1"/>
    <x v="0"/>
    <x v="2"/>
  </r>
  <r>
    <x v="991"/>
    <x v="0"/>
    <x v="2"/>
    <x v="4"/>
    <n v="399"/>
    <n v="10"/>
    <n v="3990"/>
    <x v="1"/>
    <x v="0"/>
    <x v="3"/>
  </r>
  <r>
    <x v="991"/>
    <x v="2"/>
    <x v="6"/>
    <x v="2"/>
    <n v="99"/>
    <n v="4"/>
    <n v="396"/>
    <x v="0"/>
    <x v="0"/>
    <x v="1"/>
  </r>
  <r>
    <x v="991"/>
    <x v="0"/>
    <x v="5"/>
    <x v="3"/>
    <n v="499"/>
    <n v="2"/>
    <n v="998"/>
    <x v="1"/>
    <x v="0"/>
    <x v="2"/>
  </r>
  <r>
    <x v="991"/>
    <x v="0"/>
    <x v="5"/>
    <x v="3"/>
    <n v="499"/>
    <n v="6"/>
    <n v="2994"/>
    <x v="0"/>
    <x v="0"/>
    <x v="3"/>
  </r>
  <r>
    <x v="991"/>
    <x v="0"/>
    <x v="6"/>
    <x v="4"/>
    <n v="399"/>
    <n v="9"/>
    <n v="3591"/>
    <x v="0"/>
    <x v="0"/>
    <x v="1"/>
  </r>
  <r>
    <x v="991"/>
    <x v="1"/>
    <x v="1"/>
    <x v="4"/>
    <n v="399"/>
    <n v="10"/>
    <n v="3990"/>
    <x v="0"/>
    <x v="0"/>
    <x v="3"/>
  </r>
  <r>
    <x v="992"/>
    <x v="2"/>
    <x v="2"/>
    <x v="2"/>
    <n v="99"/>
    <n v="9"/>
    <n v="891"/>
    <x v="0"/>
    <x v="0"/>
    <x v="2"/>
  </r>
  <r>
    <x v="993"/>
    <x v="1"/>
    <x v="0"/>
    <x v="0"/>
    <n v="199"/>
    <n v="4"/>
    <n v="796"/>
    <x v="0"/>
    <x v="0"/>
    <x v="2"/>
  </r>
  <r>
    <x v="994"/>
    <x v="0"/>
    <x v="3"/>
    <x v="0"/>
    <n v="199"/>
    <n v="4"/>
    <n v="796"/>
    <x v="0"/>
    <x v="0"/>
    <x v="3"/>
  </r>
  <r>
    <x v="994"/>
    <x v="2"/>
    <x v="6"/>
    <x v="3"/>
    <n v="499"/>
    <n v="3"/>
    <n v="1497"/>
    <x v="0"/>
    <x v="0"/>
    <x v="3"/>
  </r>
  <r>
    <x v="994"/>
    <x v="2"/>
    <x v="6"/>
    <x v="3"/>
    <n v="499"/>
    <n v="7"/>
    <n v="3493"/>
    <x v="1"/>
    <x v="1"/>
    <x v="4"/>
  </r>
  <r>
    <x v="995"/>
    <x v="1"/>
    <x v="5"/>
    <x v="3"/>
    <n v="499"/>
    <n v="10"/>
    <n v="4990"/>
    <x v="1"/>
    <x v="0"/>
    <x v="2"/>
  </r>
  <r>
    <x v="996"/>
    <x v="2"/>
    <x v="4"/>
    <x v="2"/>
    <n v="99"/>
    <n v="5"/>
    <n v="495"/>
    <x v="0"/>
    <x v="0"/>
    <x v="2"/>
  </r>
  <r>
    <x v="996"/>
    <x v="0"/>
    <x v="6"/>
    <x v="3"/>
    <n v="499"/>
    <n v="3"/>
    <n v="1497"/>
    <x v="0"/>
    <x v="0"/>
    <x v="0"/>
  </r>
  <r>
    <x v="997"/>
    <x v="2"/>
    <x v="6"/>
    <x v="0"/>
    <n v="199"/>
    <n v="6"/>
    <n v="1194"/>
    <x v="0"/>
    <x v="0"/>
    <x v="2"/>
  </r>
  <r>
    <x v="997"/>
    <x v="2"/>
    <x v="6"/>
    <x v="4"/>
    <n v="399"/>
    <n v="2"/>
    <n v="798"/>
    <x v="0"/>
    <x v="0"/>
    <x v="2"/>
  </r>
  <r>
    <x v="997"/>
    <x v="2"/>
    <x v="1"/>
    <x v="1"/>
    <n v="299"/>
    <n v="1"/>
    <n v="299"/>
    <x v="0"/>
    <x v="0"/>
    <x v="2"/>
  </r>
  <r>
    <x v="997"/>
    <x v="2"/>
    <x v="3"/>
    <x v="4"/>
    <n v="399"/>
    <n v="9"/>
    <n v="3591"/>
    <x v="0"/>
    <x v="0"/>
    <x v="3"/>
  </r>
  <r>
    <x v="997"/>
    <x v="2"/>
    <x v="0"/>
    <x v="0"/>
    <n v="199"/>
    <n v="4"/>
    <n v="796"/>
    <x v="0"/>
    <x v="0"/>
    <x v="3"/>
  </r>
  <r>
    <x v="997"/>
    <x v="2"/>
    <x v="4"/>
    <x v="2"/>
    <n v="99"/>
    <n v="9"/>
    <n v="891"/>
    <x v="1"/>
    <x v="0"/>
    <x v="0"/>
  </r>
  <r>
    <x v="997"/>
    <x v="2"/>
    <x v="0"/>
    <x v="1"/>
    <n v="299"/>
    <n v="10"/>
    <n v="2990"/>
    <x v="0"/>
    <x v="0"/>
    <x v="0"/>
  </r>
  <r>
    <x v="997"/>
    <x v="1"/>
    <x v="5"/>
    <x v="2"/>
    <n v="99"/>
    <n v="10"/>
    <n v="990"/>
    <x v="0"/>
    <x v="0"/>
    <x v="1"/>
  </r>
  <r>
    <x v="998"/>
    <x v="0"/>
    <x v="1"/>
    <x v="4"/>
    <n v="399"/>
    <n v="10"/>
    <n v="3990"/>
    <x v="0"/>
    <x v="0"/>
    <x v="4"/>
  </r>
  <r>
    <x v="998"/>
    <x v="0"/>
    <x v="5"/>
    <x v="0"/>
    <n v="199"/>
    <n v="1"/>
    <n v="199"/>
    <x v="0"/>
    <x v="0"/>
    <x v="0"/>
  </r>
  <r>
    <x v="998"/>
    <x v="0"/>
    <x v="3"/>
    <x v="4"/>
    <n v="399"/>
    <n v="3"/>
    <n v="1197"/>
    <x v="0"/>
    <x v="0"/>
    <x v="0"/>
  </r>
  <r>
    <x v="998"/>
    <x v="1"/>
    <x v="6"/>
    <x v="1"/>
    <n v="299"/>
    <n v="4"/>
    <n v="1196"/>
    <x v="0"/>
    <x v="0"/>
    <x v="0"/>
  </r>
  <r>
    <x v="998"/>
    <x v="0"/>
    <x v="5"/>
    <x v="1"/>
    <n v="299"/>
    <n v="4"/>
    <n v="1196"/>
    <x v="0"/>
    <x v="0"/>
    <x v="2"/>
  </r>
  <r>
    <x v="998"/>
    <x v="0"/>
    <x v="4"/>
    <x v="4"/>
    <n v="399"/>
    <n v="6"/>
    <n v="2394"/>
    <x v="0"/>
    <x v="0"/>
    <x v="1"/>
  </r>
  <r>
    <x v="998"/>
    <x v="0"/>
    <x v="4"/>
    <x v="2"/>
    <n v="99"/>
    <n v="8"/>
    <n v="792"/>
    <x v="1"/>
    <x v="0"/>
    <x v="4"/>
  </r>
  <r>
    <x v="999"/>
    <x v="1"/>
    <x v="6"/>
    <x v="0"/>
    <n v="199"/>
    <n v="2"/>
    <n v="398"/>
    <x v="1"/>
    <x v="1"/>
    <x v="3"/>
  </r>
  <r>
    <x v="999"/>
    <x v="0"/>
    <x v="6"/>
    <x v="4"/>
    <n v="399"/>
    <n v="4"/>
    <n v="1596"/>
    <x v="0"/>
    <x v="0"/>
    <x v="2"/>
  </r>
  <r>
    <x v="999"/>
    <x v="2"/>
    <x v="2"/>
    <x v="1"/>
    <n v="299"/>
    <n v="4"/>
    <n v="1196"/>
    <x v="0"/>
    <x v="0"/>
    <x v="0"/>
  </r>
  <r>
    <x v="999"/>
    <x v="1"/>
    <x v="0"/>
    <x v="2"/>
    <n v="99"/>
    <n v="4"/>
    <n v="396"/>
    <x v="0"/>
    <x v="0"/>
    <x v="4"/>
  </r>
  <r>
    <x v="999"/>
    <x v="2"/>
    <x v="4"/>
    <x v="4"/>
    <n v="399"/>
    <n v="2"/>
    <n v="798"/>
    <x v="0"/>
    <x v="0"/>
    <x v="2"/>
  </r>
  <r>
    <x v="999"/>
    <x v="0"/>
    <x v="5"/>
    <x v="3"/>
    <n v="499"/>
    <n v="10"/>
    <n v="4990"/>
    <x v="1"/>
    <x v="1"/>
    <x v="2"/>
  </r>
  <r>
    <x v="1000"/>
    <x v="0"/>
    <x v="3"/>
    <x v="3"/>
    <n v="499"/>
    <n v="3"/>
    <n v="1497"/>
    <x v="0"/>
    <x v="0"/>
    <x v="4"/>
  </r>
  <r>
    <x v="1000"/>
    <x v="0"/>
    <x v="3"/>
    <x v="0"/>
    <n v="199"/>
    <n v="10"/>
    <n v="1990"/>
    <x v="0"/>
    <x v="0"/>
    <x v="2"/>
  </r>
  <r>
    <x v="1000"/>
    <x v="2"/>
    <x v="0"/>
    <x v="2"/>
    <n v="99"/>
    <n v="4"/>
    <n v="396"/>
    <x v="0"/>
    <x v="0"/>
    <x v="2"/>
  </r>
  <r>
    <x v="1001"/>
    <x v="2"/>
    <x v="3"/>
    <x v="1"/>
    <n v="299"/>
    <n v="1"/>
    <n v="299"/>
    <x v="0"/>
    <x v="0"/>
    <x v="2"/>
  </r>
  <r>
    <x v="1001"/>
    <x v="2"/>
    <x v="4"/>
    <x v="4"/>
    <n v="399"/>
    <n v="3"/>
    <n v="1197"/>
    <x v="1"/>
    <x v="0"/>
    <x v="3"/>
  </r>
  <r>
    <x v="1001"/>
    <x v="0"/>
    <x v="2"/>
    <x v="0"/>
    <n v="199"/>
    <n v="5"/>
    <n v="995"/>
    <x v="0"/>
    <x v="0"/>
    <x v="2"/>
  </r>
  <r>
    <x v="1001"/>
    <x v="2"/>
    <x v="6"/>
    <x v="1"/>
    <n v="299"/>
    <n v="5"/>
    <n v="1495"/>
    <x v="1"/>
    <x v="0"/>
    <x v="2"/>
  </r>
  <r>
    <x v="1001"/>
    <x v="2"/>
    <x v="2"/>
    <x v="2"/>
    <n v="99"/>
    <n v="5"/>
    <n v="495"/>
    <x v="1"/>
    <x v="0"/>
    <x v="4"/>
  </r>
  <r>
    <x v="1001"/>
    <x v="0"/>
    <x v="4"/>
    <x v="1"/>
    <n v="299"/>
    <n v="3"/>
    <n v="897"/>
    <x v="1"/>
    <x v="0"/>
    <x v="2"/>
  </r>
  <r>
    <x v="1001"/>
    <x v="0"/>
    <x v="4"/>
    <x v="2"/>
    <n v="99"/>
    <n v="8"/>
    <n v="792"/>
    <x v="0"/>
    <x v="0"/>
    <x v="3"/>
  </r>
  <r>
    <x v="1001"/>
    <x v="1"/>
    <x v="3"/>
    <x v="1"/>
    <n v="299"/>
    <n v="6"/>
    <n v="1794"/>
    <x v="1"/>
    <x v="0"/>
    <x v="2"/>
  </r>
  <r>
    <x v="1001"/>
    <x v="0"/>
    <x v="2"/>
    <x v="2"/>
    <n v="99"/>
    <n v="2"/>
    <n v="198"/>
    <x v="0"/>
    <x v="0"/>
    <x v="0"/>
  </r>
  <r>
    <x v="1001"/>
    <x v="2"/>
    <x v="6"/>
    <x v="1"/>
    <n v="299"/>
    <n v="2"/>
    <n v="598"/>
    <x v="0"/>
    <x v="0"/>
    <x v="4"/>
  </r>
  <r>
    <x v="1001"/>
    <x v="1"/>
    <x v="0"/>
    <x v="2"/>
    <n v="99"/>
    <n v="9"/>
    <n v="891"/>
    <x v="1"/>
    <x v="0"/>
    <x v="0"/>
  </r>
  <r>
    <x v="1002"/>
    <x v="0"/>
    <x v="2"/>
    <x v="2"/>
    <n v="99"/>
    <n v="5"/>
    <n v="495"/>
    <x v="0"/>
    <x v="0"/>
    <x v="3"/>
  </r>
  <r>
    <x v="1002"/>
    <x v="2"/>
    <x v="1"/>
    <x v="4"/>
    <n v="399"/>
    <n v="2"/>
    <n v="798"/>
    <x v="1"/>
    <x v="0"/>
    <x v="3"/>
  </r>
  <r>
    <x v="1002"/>
    <x v="2"/>
    <x v="6"/>
    <x v="1"/>
    <n v="299"/>
    <n v="9"/>
    <n v="2691"/>
    <x v="0"/>
    <x v="0"/>
    <x v="0"/>
  </r>
  <r>
    <x v="1002"/>
    <x v="1"/>
    <x v="1"/>
    <x v="3"/>
    <n v="499"/>
    <n v="6"/>
    <n v="2994"/>
    <x v="0"/>
    <x v="1"/>
    <x v="2"/>
  </r>
  <r>
    <x v="1002"/>
    <x v="1"/>
    <x v="3"/>
    <x v="4"/>
    <n v="399"/>
    <n v="1"/>
    <n v="399"/>
    <x v="0"/>
    <x v="0"/>
    <x v="0"/>
  </r>
  <r>
    <x v="1003"/>
    <x v="0"/>
    <x v="2"/>
    <x v="0"/>
    <n v="199"/>
    <n v="2"/>
    <n v="398"/>
    <x v="0"/>
    <x v="0"/>
    <x v="0"/>
  </r>
  <r>
    <x v="1003"/>
    <x v="1"/>
    <x v="6"/>
    <x v="2"/>
    <n v="99"/>
    <n v="2"/>
    <n v="198"/>
    <x v="1"/>
    <x v="1"/>
    <x v="2"/>
  </r>
  <r>
    <x v="1003"/>
    <x v="1"/>
    <x v="1"/>
    <x v="3"/>
    <n v="499"/>
    <n v="9"/>
    <n v="4491"/>
    <x v="0"/>
    <x v="0"/>
    <x v="2"/>
  </r>
  <r>
    <x v="1004"/>
    <x v="0"/>
    <x v="2"/>
    <x v="0"/>
    <n v="199"/>
    <n v="4"/>
    <n v="796"/>
    <x v="0"/>
    <x v="0"/>
    <x v="0"/>
  </r>
  <r>
    <x v="1005"/>
    <x v="2"/>
    <x v="1"/>
    <x v="1"/>
    <n v="299"/>
    <n v="2"/>
    <n v="598"/>
    <x v="0"/>
    <x v="0"/>
    <x v="3"/>
  </r>
  <r>
    <x v="1005"/>
    <x v="0"/>
    <x v="5"/>
    <x v="0"/>
    <n v="199"/>
    <n v="2"/>
    <n v="398"/>
    <x v="1"/>
    <x v="0"/>
    <x v="1"/>
  </r>
  <r>
    <x v="1006"/>
    <x v="2"/>
    <x v="4"/>
    <x v="2"/>
    <n v="99"/>
    <n v="6"/>
    <n v="594"/>
    <x v="0"/>
    <x v="0"/>
    <x v="4"/>
  </r>
  <r>
    <x v="1006"/>
    <x v="1"/>
    <x v="0"/>
    <x v="3"/>
    <n v="499"/>
    <n v="3"/>
    <n v="1497"/>
    <x v="1"/>
    <x v="0"/>
    <x v="2"/>
  </r>
  <r>
    <x v="1006"/>
    <x v="0"/>
    <x v="3"/>
    <x v="3"/>
    <n v="499"/>
    <n v="1"/>
    <n v="499"/>
    <x v="1"/>
    <x v="1"/>
    <x v="0"/>
  </r>
  <r>
    <x v="1007"/>
    <x v="2"/>
    <x v="5"/>
    <x v="4"/>
    <n v="399"/>
    <n v="7"/>
    <n v="2793"/>
    <x v="1"/>
    <x v="0"/>
    <x v="3"/>
  </r>
  <r>
    <x v="1007"/>
    <x v="1"/>
    <x v="4"/>
    <x v="3"/>
    <n v="499"/>
    <n v="7"/>
    <n v="3493"/>
    <x v="0"/>
    <x v="0"/>
    <x v="2"/>
  </r>
  <r>
    <x v="1007"/>
    <x v="0"/>
    <x v="2"/>
    <x v="3"/>
    <n v="499"/>
    <n v="6"/>
    <n v="2994"/>
    <x v="0"/>
    <x v="0"/>
    <x v="3"/>
  </r>
  <r>
    <x v="1007"/>
    <x v="2"/>
    <x v="3"/>
    <x v="2"/>
    <n v="99"/>
    <n v="8"/>
    <n v="792"/>
    <x v="0"/>
    <x v="0"/>
    <x v="3"/>
  </r>
  <r>
    <x v="1007"/>
    <x v="0"/>
    <x v="0"/>
    <x v="4"/>
    <n v="399"/>
    <n v="5"/>
    <n v="1995"/>
    <x v="0"/>
    <x v="0"/>
    <x v="3"/>
  </r>
  <r>
    <x v="1007"/>
    <x v="0"/>
    <x v="6"/>
    <x v="4"/>
    <n v="399"/>
    <n v="10"/>
    <n v="3990"/>
    <x v="0"/>
    <x v="1"/>
    <x v="2"/>
  </r>
  <r>
    <x v="1007"/>
    <x v="0"/>
    <x v="0"/>
    <x v="0"/>
    <n v="199"/>
    <n v="3"/>
    <n v="597"/>
    <x v="1"/>
    <x v="0"/>
    <x v="1"/>
  </r>
  <r>
    <x v="1008"/>
    <x v="0"/>
    <x v="0"/>
    <x v="1"/>
    <n v="299"/>
    <n v="3"/>
    <n v="897"/>
    <x v="0"/>
    <x v="0"/>
    <x v="4"/>
  </r>
  <r>
    <x v="1008"/>
    <x v="0"/>
    <x v="4"/>
    <x v="0"/>
    <n v="199"/>
    <n v="7"/>
    <n v="1393"/>
    <x v="1"/>
    <x v="0"/>
    <x v="4"/>
  </r>
  <r>
    <x v="1008"/>
    <x v="0"/>
    <x v="5"/>
    <x v="1"/>
    <n v="299"/>
    <n v="6"/>
    <n v="1794"/>
    <x v="1"/>
    <x v="0"/>
    <x v="2"/>
  </r>
  <r>
    <x v="1009"/>
    <x v="2"/>
    <x v="4"/>
    <x v="4"/>
    <n v="399"/>
    <n v="2"/>
    <n v="798"/>
    <x v="1"/>
    <x v="0"/>
    <x v="4"/>
  </r>
  <r>
    <x v="1009"/>
    <x v="1"/>
    <x v="1"/>
    <x v="0"/>
    <n v="199"/>
    <n v="3"/>
    <n v="597"/>
    <x v="0"/>
    <x v="0"/>
    <x v="2"/>
  </r>
  <r>
    <x v="1009"/>
    <x v="1"/>
    <x v="4"/>
    <x v="4"/>
    <n v="399"/>
    <n v="2"/>
    <n v="798"/>
    <x v="0"/>
    <x v="0"/>
    <x v="2"/>
  </r>
  <r>
    <x v="1009"/>
    <x v="0"/>
    <x v="1"/>
    <x v="4"/>
    <n v="399"/>
    <n v="2"/>
    <n v="798"/>
    <x v="0"/>
    <x v="0"/>
    <x v="2"/>
  </r>
  <r>
    <x v="1009"/>
    <x v="1"/>
    <x v="5"/>
    <x v="4"/>
    <n v="399"/>
    <n v="4"/>
    <n v="1596"/>
    <x v="0"/>
    <x v="0"/>
    <x v="4"/>
  </r>
  <r>
    <x v="1010"/>
    <x v="0"/>
    <x v="1"/>
    <x v="2"/>
    <n v="99"/>
    <n v="9"/>
    <n v="891"/>
    <x v="0"/>
    <x v="0"/>
    <x v="0"/>
  </r>
  <r>
    <x v="1010"/>
    <x v="2"/>
    <x v="4"/>
    <x v="4"/>
    <n v="399"/>
    <n v="7"/>
    <n v="2793"/>
    <x v="0"/>
    <x v="0"/>
    <x v="2"/>
  </r>
  <r>
    <x v="1010"/>
    <x v="2"/>
    <x v="4"/>
    <x v="3"/>
    <n v="499"/>
    <n v="8"/>
    <n v="3992"/>
    <x v="1"/>
    <x v="0"/>
    <x v="2"/>
  </r>
  <r>
    <x v="1010"/>
    <x v="0"/>
    <x v="2"/>
    <x v="3"/>
    <n v="499"/>
    <n v="6"/>
    <n v="2994"/>
    <x v="0"/>
    <x v="1"/>
    <x v="2"/>
  </r>
  <r>
    <x v="1010"/>
    <x v="0"/>
    <x v="3"/>
    <x v="3"/>
    <n v="499"/>
    <n v="10"/>
    <n v="4990"/>
    <x v="1"/>
    <x v="0"/>
    <x v="0"/>
  </r>
  <r>
    <x v="1011"/>
    <x v="0"/>
    <x v="0"/>
    <x v="0"/>
    <n v="199"/>
    <n v="3"/>
    <n v="597"/>
    <x v="1"/>
    <x v="0"/>
    <x v="1"/>
  </r>
  <r>
    <x v="1011"/>
    <x v="1"/>
    <x v="5"/>
    <x v="4"/>
    <n v="399"/>
    <n v="2"/>
    <n v="798"/>
    <x v="1"/>
    <x v="0"/>
    <x v="4"/>
  </r>
  <r>
    <x v="1011"/>
    <x v="1"/>
    <x v="5"/>
    <x v="4"/>
    <n v="399"/>
    <n v="8"/>
    <n v="3192"/>
    <x v="0"/>
    <x v="0"/>
    <x v="0"/>
  </r>
  <r>
    <x v="1011"/>
    <x v="1"/>
    <x v="0"/>
    <x v="4"/>
    <n v="399"/>
    <n v="4"/>
    <n v="1596"/>
    <x v="0"/>
    <x v="0"/>
    <x v="3"/>
  </r>
  <r>
    <x v="1011"/>
    <x v="0"/>
    <x v="5"/>
    <x v="3"/>
    <n v="499"/>
    <n v="9"/>
    <n v="4491"/>
    <x v="1"/>
    <x v="0"/>
    <x v="2"/>
  </r>
  <r>
    <x v="1011"/>
    <x v="2"/>
    <x v="5"/>
    <x v="2"/>
    <n v="99"/>
    <n v="5"/>
    <n v="495"/>
    <x v="1"/>
    <x v="0"/>
    <x v="1"/>
  </r>
  <r>
    <x v="1012"/>
    <x v="2"/>
    <x v="5"/>
    <x v="3"/>
    <n v="499"/>
    <n v="9"/>
    <n v="4491"/>
    <x v="1"/>
    <x v="0"/>
    <x v="2"/>
  </r>
  <r>
    <x v="1012"/>
    <x v="1"/>
    <x v="0"/>
    <x v="3"/>
    <n v="499"/>
    <n v="10"/>
    <n v="4990"/>
    <x v="0"/>
    <x v="0"/>
    <x v="2"/>
  </r>
  <r>
    <x v="1012"/>
    <x v="1"/>
    <x v="4"/>
    <x v="1"/>
    <n v="299"/>
    <n v="3"/>
    <n v="897"/>
    <x v="1"/>
    <x v="0"/>
    <x v="1"/>
  </r>
  <r>
    <x v="1012"/>
    <x v="0"/>
    <x v="1"/>
    <x v="3"/>
    <n v="499"/>
    <n v="5"/>
    <n v="2495"/>
    <x v="0"/>
    <x v="0"/>
    <x v="2"/>
  </r>
  <r>
    <x v="1012"/>
    <x v="0"/>
    <x v="2"/>
    <x v="2"/>
    <n v="99"/>
    <n v="8"/>
    <n v="792"/>
    <x v="0"/>
    <x v="0"/>
    <x v="2"/>
  </r>
  <r>
    <x v="1012"/>
    <x v="0"/>
    <x v="2"/>
    <x v="1"/>
    <n v="299"/>
    <n v="8"/>
    <n v="2392"/>
    <x v="0"/>
    <x v="0"/>
    <x v="2"/>
  </r>
  <r>
    <x v="1013"/>
    <x v="2"/>
    <x v="0"/>
    <x v="0"/>
    <n v="199"/>
    <n v="5"/>
    <n v="995"/>
    <x v="0"/>
    <x v="0"/>
    <x v="2"/>
  </r>
  <r>
    <x v="1014"/>
    <x v="1"/>
    <x v="0"/>
    <x v="2"/>
    <n v="99"/>
    <n v="1"/>
    <n v="99"/>
    <x v="0"/>
    <x v="0"/>
    <x v="2"/>
  </r>
  <r>
    <x v="1014"/>
    <x v="1"/>
    <x v="1"/>
    <x v="4"/>
    <n v="399"/>
    <n v="4"/>
    <n v="1596"/>
    <x v="1"/>
    <x v="0"/>
    <x v="1"/>
  </r>
  <r>
    <x v="1015"/>
    <x v="0"/>
    <x v="1"/>
    <x v="1"/>
    <n v="299"/>
    <n v="6"/>
    <n v="1794"/>
    <x v="0"/>
    <x v="0"/>
    <x v="2"/>
  </r>
  <r>
    <x v="1015"/>
    <x v="1"/>
    <x v="4"/>
    <x v="1"/>
    <n v="299"/>
    <n v="3"/>
    <n v="897"/>
    <x v="0"/>
    <x v="0"/>
    <x v="3"/>
  </r>
  <r>
    <x v="1016"/>
    <x v="2"/>
    <x v="1"/>
    <x v="4"/>
    <n v="399"/>
    <n v="2"/>
    <n v="798"/>
    <x v="1"/>
    <x v="0"/>
    <x v="3"/>
  </r>
  <r>
    <x v="1017"/>
    <x v="2"/>
    <x v="2"/>
    <x v="2"/>
    <n v="99"/>
    <n v="7"/>
    <n v="693"/>
    <x v="0"/>
    <x v="1"/>
    <x v="2"/>
  </r>
  <r>
    <x v="1017"/>
    <x v="1"/>
    <x v="2"/>
    <x v="2"/>
    <n v="99"/>
    <n v="5"/>
    <n v="495"/>
    <x v="0"/>
    <x v="1"/>
    <x v="3"/>
  </r>
  <r>
    <x v="1017"/>
    <x v="2"/>
    <x v="0"/>
    <x v="1"/>
    <n v="299"/>
    <n v="7"/>
    <n v="2093"/>
    <x v="0"/>
    <x v="0"/>
    <x v="4"/>
  </r>
  <r>
    <x v="1017"/>
    <x v="1"/>
    <x v="2"/>
    <x v="0"/>
    <n v="199"/>
    <n v="7"/>
    <n v="1393"/>
    <x v="0"/>
    <x v="0"/>
    <x v="2"/>
  </r>
  <r>
    <x v="1017"/>
    <x v="2"/>
    <x v="2"/>
    <x v="3"/>
    <n v="499"/>
    <n v="5"/>
    <n v="2495"/>
    <x v="0"/>
    <x v="0"/>
    <x v="2"/>
  </r>
  <r>
    <x v="1018"/>
    <x v="2"/>
    <x v="2"/>
    <x v="1"/>
    <n v="299"/>
    <n v="2"/>
    <n v="598"/>
    <x v="0"/>
    <x v="0"/>
    <x v="0"/>
  </r>
  <r>
    <x v="1018"/>
    <x v="2"/>
    <x v="0"/>
    <x v="4"/>
    <n v="399"/>
    <n v="5"/>
    <n v="1995"/>
    <x v="0"/>
    <x v="0"/>
    <x v="0"/>
  </r>
  <r>
    <x v="1018"/>
    <x v="2"/>
    <x v="2"/>
    <x v="1"/>
    <n v="299"/>
    <n v="5"/>
    <n v="1495"/>
    <x v="1"/>
    <x v="0"/>
    <x v="3"/>
  </r>
  <r>
    <x v="1018"/>
    <x v="1"/>
    <x v="2"/>
    <x v="4"/>
    <n v="399"/>
    <n v="7"/>
    <n v="2793"/>
    <x v="1"/>
    <x v="0"/>
    <x v="0"/>
  </r>
  <r>
    <x v="1019"/>
    <x v="2"/>
    <x v="2"/>
    <x v="2"/>
    <n v="99"/>
    <n v="6"/>
    <n v="594"/>
    <x v="1"/>
    <x v="0"/>
    <x v="3"/>
  </r>
  <r>
    <x v="1019"/>
    <x v="0"/>
    <x v="2"/>
    <x v="3"/>
    <n v="499"/>
    <n v="8"/>
    <n v="3992"/>
    <x v="1"/>
    <x v="0"/>
    <x v="1"/>
  </r>
  <r>
    <x v="1019"/>
    <x v="0"/>
    <x v="0"/>
    <x v="4"/>
    <n v="399"/>
    <n v="6"/>
    <n v="2394"/>
    <x v="1"/>
    <x v="0"/>
    <x v="2"/>
  </r>
  <r>
    <x v="1020"/>
    <x v="0"/>
    <x v="3"/>
    <x v="1"/>
    <n v="299"/>
    <n v="2"/>
    <n v="598"/>
    <x v="0"/>
    <x v="0"/>
    <x v="0"/>
  </r>
  <r>
    <x v="1020"/>
    <x v="1"/>
    <x v="5"/>
    <x v="1"/>
    <n v="299"/>
    <n v="8"/>
    <n v="2392"/>
    <x v="1"/>
    <x v="0"/>
    <x v="0"/>
  </r>
  <r>
    <x v="1021"/>
    <x v="1"/>
    <x v="1"/>
    <x v="4"/>
    <n v="399"/>
    <n v="3"/>
    <n v="1197"/>
    <x v="1"/>
    <x v="0"/>
    <x v="4"/>
  </r>
  <r>
    <x v="1021"/>
    <x v="1"/>
    <x v="0"/>
    <x v="3"/>
    <n v="499"/>
    <n v="8"/>
    <n v="3992"/>
    <x v="0"/>
    <x v="1"/>
    <x v="4"/>
  </r>
  <r>
    <x v="1022"/>
    <x v="2"/>
    <x v="2"/>
    <x v="2"/>
    <n v="99"/>
    <n v="10"/>
    <n v="990"/>
    <x v="1"/>
    <x v="0"/>
    <x v="0"/>
  </r>
  <r>
    <x v="1022"/>
    <x v="1"/>
    <x v="3"/>
    <x v="4"/>
    <n v="399"/>
    <n v="6"/>
    <n v="2394"/>
    <x v="0"/>
    <x v="0"/>
    <x v="4"/>
  </r>
  <r>
    <x v="1022"/>
    <x v="2"/>
    <x v="0"/>
    <x v="0"/>
    <n v="199"/>
    <n v="1"/>
    <n v="199"/>
    <x v="0"/>
    <x v="0"/>
    <x v="2"/>
  </r>
  <r>
    <x v="1022"/>
    <x v="1"/>
    <x v="2"/>
    <x v="1"/>
    <n v="299"/>
    <n v="1"/>
    <n v="299"/>
    <x v="0"/>
    <x v="0"/>
    <x v="0"/>
  </r>
  <r>
    <x v="1022"/>
    <x v="1"/>
    <x v="5"/>
    <x v="2"/>
    <n v="99"/>
    <n v="9"/>
    <n v="891"/>
    <x v="1"/>
    <x v="0"/>
    <x v="0"/>
  </r>
  <r>
    <x v="1023"/>
    <x v="2"/>
    <x v="1"/>
    <x v="2"/>
    <n v="99"/>
    <n v="8"/>
    <n v="792"/>
    <x v="0"/>
    <x v="0"/>
    <x v="2"/>
  </r>
  <r>
    <x v="1024"/>
    <x v="2"/>
    <x v="5"/>
    <x v="1"/>
    <n v="299"/>
    <n v="9"/>
    <n v="2691"/>
    <x v="1"/>
    <x v="0"/>
    <x v="3"/>
  </r>
  <r>
    <x v="1024"/>
    <x v="0"/>
    <x v="6"/>
    <x v="4"/>
    <n v="399"/>
    <n v="3"/>
    <n v="1197"/>
    <x v="0"/>
    <x v="0"/>
    <x v="2"/>
  </r>
  <r>
    <x v="1024"/>
    <x v="2"/>
    <x v="5"/>
    <x v="0"/>
    <n v="199"/>
    <n v="9"/>
    <n v="1791"/>
    <x v="0"/>
    <x v="0"/>
    <x v="0"/>
  </r>
  <r>
    <x v="1024"/>
    <x v="2"/>
    <x v="4"/>
    <x v="0"/>
    <n v="199"/>
    <n v="5"/>
    <n v="995"/>
    <x v="1"/>
    <x v="0"/>
    <x v="0"/>
  </r>
  <r>
    <x v="1025"/>
    <x v="0"/>
    <x v="1"/>
    <x v="0"/>
    <n v="199"/>
    <n v="8"/>
    <n v="1592"/>
    <x v="0"/>
    <x v="0"/>
    <x v="3"/>
  </r>
  <r>
    <x v="1025"/>
    <x v="0"/>
    <x v="1"/>
    <x v="1"/>
    <n v="299"/>
    <n v="4"/>
    <n v="1196"/>
    <x v="0"/>
    <x v="1"/>
    <x v="4"/>
  </r>
  <r>
    <x v="1025"/>
    <x v="0"/>
    <x v="0"/>
    <x v="2"/>
    <n v="99"/>
    <n v="8"/>
    <n v="792"/>
    <x v="0"/>
    <x v="0"/>
    <x v="0"/>
  </r>
  <r>
    <x v="1025"/>
    <x v="1"/>
    <x v="0"/>
    <x v="1"/>
    <n v="299"/>
    <n v="5"/>
    <n v="1495"/>
    <x v="0"/>
    <x v="0"/>
    <x v="2"/>
  </r>
  <r>
    <x v="1025"/>
    <x v="0"/>
    <x v="4"/>
    <x v="3"/>
    <n v="499"/>
    <n v="5"/>
    <n v="2495"/>
    <x v="1"/>
    <x v="0"/>
    <x v="2"/>
  </r>
  <r>
    <x v="1025"/>
    <x v="0"/>
    <x v="3"/>
    <x v="0"/>
    <n v="199"/>
    <n v="3"/>
    <n v="597"/>
    <x v="0"/>
    <x v="0"/>
    <x v="2"/>
  </r>
  <r>
    <x v="1025"/>
    <x v="2"/>
    <x v="0"/>
    <x v="4"/>
    <n v="399"/>
    <n v="6"/>
    <n v="2394"/>
    <x v="1"/>
    <x v="0"/>
    <x v="4"/>
  </r>
  <r>
    <x v="1026"/>
    <x v="1"/>
    <x v="2"/>
    <x v="0"/>
    <n v="199"/>
    <n v="7"/>
    <n v="1393"/>
    <x v="0"/>
    <x v="0"/>
    <x v="0"/>
  </r>
  <r>
    <x v="1027"/>
    <x v="2"/>
    <x v="5"/>
    <x v="1"/>
    <n v="299"/>
    <n v="1"/>
    <n v="299"/>
    <x v="1"/>
    <x v="1"/>
    <x v="3"/>
  </r>
  <r>
    <x v="1027"/>
    <x v="2"/>
    <x v="4"/>
    <x v="0"/>
    <n v="199"/>
    <n v="8"/>
    <n v="1592"/>
    <x v="0"/>
    <x v="1"/>
    <x v="2"/>
  </r>
  <r>
    <x v="1027"/>
    <x v="1"/>
    <x v="1"/>
    <x v="4"/>
    <n v="399"/>
    <n v="2"/>
    <n v="798"/>
    <x v="1"/>
    <x v="1"/>
    <x v="3"/>
  </r>
  <r>
    <x v="1027"/>
    <x v="2"/>
    <x v="6"/>
    <x v="4"/>
    <n v="399"/>
    <n v="10"/>
    <n v="3990"/>
    <x v="0"/>
    <x v="0"/>
    <x v="2"/>
  </r>
  <r>
    <x v="1027"/>
    <x v="1"/>
    <x v="5"/>
    <x v="4"/>
    <n v="399"/>
    <n v="4"/>
    <n v="1596"/>
    <x v="1"/>
    <x v="0"/>
    <x v="4"/>
  </r>
  <r>
    <x v="1027"/>
    <x v="0"/>
    <x v="0"/>
    <x v="1"/>
    <n v="299"/>
    <n v="9"/>
    <n v="2691"/>
    <x v="0"/>
    <x v="0"/>
    <x v="2"/>
  </r>
  <r>
    <x v="1027"/>
    <x v="2"/>
    <x v="6"/>
    <x v="4"/>
    <n v="399"/>
    <n v="5"/>
    <n v="1995"/>
    <x v="0"/>
    <x v="0"/>
    <x v="2"/>
  </r>
  <r>
    <x v="1027"/>
    <x v="1"/>
    <x v="6"/>
    <x v="0"/>
    <n v="199"/>
    <n v="4"/>
    <n v="796"/>
    <x v="0"/>
    <x v="0"/>
    <x v="2"/>
  </r>
  <r>
    <x v="1027"/>
    <x v="1"/>
    <x v="1"/>
    <x v="3"/>
    <n v="499"/>
    <n v="4"/>
    <n v="1996"/>
    <x v="0"/>
    <x v="0"/>
    <x v="2"/>
  </r>
  <r>
    <x v="1027"/>
    <x v="0"/>
    <x v="2"/>
    <x v="4"/>
    <n v="399"/>
    <n v="5"/>
    <n v="1995"/>
    <x v="1"/>
    <x v="0"/>
    <x v="2"/>
  </r>
  <r>
    <x v="1027"/>
    <x v="1"/>
    <x v="1"/>
    <x v="2"/>
    <n v="99"/>
    <n v="3"/>
    <n v="297"/>
    <x v="0"/>
    <x v="0"/>
    <x v="3"/>
  </r>
  <r>
    <x v="1028"/>
    <x v="1"/>
    <x v="0"/>
    <x v="0"/>
    <n v="199"/>
    <n v="7"/>
    <n v="1393"/>
    <x v="1"/>
    <x v="0"/>
    <x v="2"/>
  </r>
  <r>
    <x v="1028"/>
    <x v="0"/>
    <x v="0"/>
    <x v="3"/>
    <n v="499"/>
    <n v="9"/>
    <n v="4491"/>
    <x v="0"/>
    <x v="0"/>
    <x v="3"/>
  </r>
  <r>
    <x v="1028"/>
    <x v="0"/>
    <x v="6"/>
    <x v="2"/>
    <n v="99"/>
    <n v="5"/>
    <n v="495"/>
    <x v="0"/>
    <x v="0"/>
    <x v="2"/>
  </r>
  <r>
    <x v="1028"/>
    <x v="1"/>
    <x v="2"/>
    <x v="0"/>
    <n v="199"/>
    <n v="7"/>
    <n v="1393"/>
    <x v="1"/>
    <x v="0"/>
    <x v="4"/>
  </r>
  <r>
    <x v="1028"/>
    <x v="1"/>
    <x v="2"/>
    <x v="3"/>
    <n v="499"/>
    <n v="8"/>
    <n v="3992"/>
    <x v="0"/>
    <x v="0"/>
    <x v="2"/>
  </r>
  <r>
    <x v="1029"/>
    <x v="2"/>
    <x v="1"/>
    <x v="0"/>
    <n v="199"/>
    <n v="8"/>
    <n v="1592"/>
    <x v="0"/>
    <x v="0"/>
    <x v="0"/>
  </r>
  <r>
    <x v="1029"/>
    <x v="0"/>
    <x v="1"/>
    <x v="2"/>
    <n v="99"/>
    <n v="7"/>
    <n v="693"/>
    <x v="0"/>
    <x v="0"/>
    <x v="2"/>
  </r>
  <r>
    <x v="1029"/>
    <x v="1"/>
    <x v="2"/>
    <x v="3"/>
    <n v="499"/>
    <n v="4"/>
    <n v="1996"/>
    <x v="0"/>
    <x v="0"/>
    <x v="0"/>
  </r>
  <r>
    <x v="1030"/>
    <x v="1"/>
    <x v="3"/>
    <x v="4"/>
    <n v="399"/>
    <n v="7"/>
    <n v="2793"/>
    <x v="0"/>
    <x v="0"/>
    <x v="3"/>
  </r>
  <r>
    <x v="1030"/>
    <x v="1"/>
    <x v="2"/>
    <x v="0"/>
    <n v="199"/>
    <n v="1"/>
    <n v="199"/>
    <x v="0"/>
    <x v="0"/>
    <x v="2"/>
  </r>
  <r>
    <x v="1030"/>
    <x v="2"/>
    <x v="3"/>
    <x v="3"/>
    <n v="499"/>
    <n v="2"/>
    <n v="998"/>
    <x v="1"/>
    <x v="0"/>
    <x v="2"/>
  </r>
  <r>
    <x v="1031"/>
    <x v="1"/>
    <x v="5"/>
    <x v="2"/>
    <n v="99"/>
    <n v="5"/>
    <n v="495"/>
    <x v="0"/>
    <x v="0"/>
    <x v="3"/>
  </r>
  <r>
    <x v="1032"/>
    <x v="2"/>
    <x v="5"/>
    <x v="1"/>
    <n v="299"/>
    <n v="2"/>
    <n v="598"/>
    <x v="0"/>
    <x v="0"/>
    <x v="0"/>
  </r>
  <r>
    <x v="1032"/>
    <x v="2"/>
    <x v="2"/>
    <x v="0"/>
    <n v="199"/>
    <n v="6"/>
    <n v="1194"/>
    <x v="0"/>
    <x v="0"/>
    <x v="0"/>
  </r>
  <r>
    <x v="1032"/>
    <x v="0"/>
    <x v="4"/>
    <x v="4"/>
    <n v="399"/>
    <n v="8"/>
    <n v="3192"/>
    <x v="0"/>
    <x v="1"/>
    <x v="3"/>
  </r>
  <r>
    <x v="1032"/>
    <x v="0"/>
    <x v="0"/>
    <x v="0"/>
    <n v="199"/>
    <n v="7"/>
    <n v="1393"/>
    <x v="0"/>
    <x v="0"/>
    <x v="0"/>
  </r>
  <r>
    <x v="1032"/>
    <x v="0"/>
    <x v="4"/>
    <x v="4"/>
    <n v="399"/>
    <n v="3"/>
    <n v="1197"/>
    <x v="0"/>
    <x v="0"/>
    <x v="0"/>
  </r>
  <r>
    <x v="1033"/>
    <x v="2"/>
    <x v="0"/>
    <x v="0"/>
    <n v="199"/>
    <n v="3"/>
    <n v="597"/>
    <x v="0"/>
    <x v="0"/>
    <x v="2"/>
  </r>
  <r>
    <x v="1033"/>
    <x v="2"/>
    <x v="3"/>
    <x v="4"/>
    <n v="399"/>
    <n v="4"/>
    <n v="1596"/>
    <x v="0"/>
    <x v="1"/>
    <x v="3"/>
  </r>
  <r>
    <x v="1033"/>
    <x v="2"/>
    <x v="6"/>
    <x v="3"/>
    <n v="499"/>
    <n v="1"/>
    <n v="499"/>
    <x v="0"/>
    <x v="0"/>
    <x v="0"/>
  </r>
  <r>
    <x v="1034"/>
    <x v="0"/>
    <x v="2"/>
    <x v="0"/>
    <n v="199"/>
    <n v="9"/>
    <n v="1791"/>
    <x v="0"/>
    <x v="0"/>
    <x v="3"/>
  </r>
  <r>
    <x v="1034"/>
    <x v="2"/>
    <x v="0"/>
    <x v="1"/>
    <n v="299"/>
    <n v="1"/>
    <n v="299"/>
    <x v="0"/>
    <x v="0"/>
    <x v="3"/>
  </r>
  <r>
    <x v="1034"/>
    <x v="2"/>
    <x v="5"/>
    <x v="2"/>
    <n v="99"/>
    <n v="9"/>
    <n v="891"/>
    <x v="0"/>
    <x v="0"/>
    <x v="3"/>
  </r>
  <r>
    <x v="1035"/>
    <x v="0"/>
    <x v="0"/>
    <x v="2"/>
    <n v="99"/>
    <n v="5"/>
    <n v="495"/>
    <x v="0"/>
    <x v="1"/>
    <x v="0"/>
  </r>
  <r>
    <x v="1035"/>
    <x v="2"/>
    <x v="5"/>
    <x v="2"/>
    <n v="99"/>
    <n v="9"/>
    <n v="891"/>
    <x v="0"/>
    <x v="0"/>
    <x v="1"/>
  </r>
  <r>
    <x v="1035"/>
    <x v="0"/>
    <x v="6"/>
    <x v="1"/>
    <n v="299"/>
    <n v="8"/>
    <n v="2392"/>
    <x v="1"/>
    <x v="0"/>
    <x v="3"/>
  </r>
  <r>
    <x v="1036"/>
    <x v="1"/>
    <x v="1"/>
    <x v="2"/>
    <n v="99"/>
    <n v="3"/>
    <n v="297"/>
    <x v="0"/>
    <x v="0"/>
    <x v="2"/>
  </r>
  <r>
    <x v="1036"/>
    <x v="0"/>
    <x v="2"/>
    <x v="2"/>
    <n v="99"/>
    <n v="8"/>
    <n v="792"/>
    <x v="0"/>
    <x v="0"/>
    <x v="2"/>
  </r>
  <r>
    <x v="1036"/>
    <x v="1"/>
    <x v="5"/>
    <x v="3"/>
    <n v="499"/>
    <n v="1"/>
    <n v="499"/>
    <x v="1"/>
    <x v="1"/>
    <x v="1"/>
  </r>
  <r>
    <x v="1036"/>
    <x v="0"/>
    <x v="0"/>
    <x v="4"/>
    <n v="399"/>
    <n v="5"/>
    <n v="1995"/>
    <x v="0"/>
    <x v="1"/>
    <x v="3"/>
  </r>
  <r>
    <x v="1036"/>
    <x v="2"/>
    <x v="1"/>
    <x v="0"/>
    <n v="199"/>
    <n v="4"/>
    <n v="796"/>
    <x v="0"/>
    <x v="0"/>
    <x v="1"/>
  </r>
  <r>
    <x v="1037"/>
    <x v="2"/>
    <x v="4"/>
    <x v="2"/>
    <n v="99"/>
    <n v="10"/>
    <n v="990"/>
    <x v="0"/>
    <x v="0"/>
    <x v="2"/>
  </r>
  <r>
    <x v="1037"/>
    <x v="0"/>
    <x v="5"/>
    <x v="0"/>
    <n v="199"/>
    <n v="5"/>
    <n v="995"/>
    <x v="1"/>
    <x v="0"/>
    <x v="2"/>
  </r>
  <r>
    <x v="1037"/>
    <x v="2"/>
    <x v="6"/>
    <x v="0"/>
    <n v="199"/>
    <n v="9"/>
    <n v="1791"/>
    <x v="0"/>
    <x v="0"/>
    <x v="2"/>
  </r>
  <r>
    <x v="1037"/>
    <x v="1"/>
    <x v="2"/>
    <x v="1"/>
    <n v="299"/>
    <n v="1"/>
    <n v="299"/>
    <x v="1"/>
    <x v="0"/>
    <x v="2"/>
  </r>
  <r>
    <x v="1037"/>
    <x v="0"/>
    <x v="4"/>
    <x v="4"/>
    <n v="399"/>
    <n v="9"/>
    <n v="3591"/>
    <x v="0"/>
    <x v="0"/>
    <x v="3"/>
  </r>
  <r>
    <x v="1037"/>
    <x v="2"/>
    <x v="3"/>
    <x v="4"/>
    <n v="399"/>
    <n v="10"/>
    <n v="3990"/>
    <x v="0"/>
    <x v="0"/>
    <x v="2"/>
  </r>
  <r>
    <x v="1037"/>
    <x v="0"/>
    <x v="1"/>
    <x v="3"/>
    <n v="499"/>
    <n v="10"/>
    <n v="4990"/>
    <x v="1"/>
    <x v="0"/>
    <x v="0"/>
  </r>
  <r>
    <x v="1038"/>
    <x v="1"/>
    <x v="4"/>
    <x v="3"/>
    <n v="499"/>
    <n v="4"/>
    <n v="1996"/>
    <x v="1"/>
    <x v="0"/>
    <x v="2"/>
  </r>
  <r>
    <x v="1038"/>
    <x v="2"/>
    <x v="0"/>
    <x v="0"/>
    <n v="199"/>
    <n v="5"/>
    <n v="995"/>
    <x v="0"/>
    <x v="0"/>
    <x v="3"/>
  </r>
  <r>
    <x v="1038"/>
    <x v="0"/>
    <x v="5"/>
    <x v="0"/>
    <n v="199"/>
    <n v="6"/>
    <n v="1194"/>
    <x v="0"/>
    <x v="0"/>
    <x v="3"/>
  </r>
  <r>
    <x v="1038"/>
    <x v="1"/>
    <x v="2"/>
    <x v="4"/>
    <n v="399"/>
    <n v="7"/>
    <n v="2793"/>
    <x v="0"/>
    <x v="0"/>
    <x v="0"/>
  </r>
  <r>
    <x v="1038"/>
    <x v="1"/>
    <x v="2"/>
    <x v="1"/>
    <n v="299"/>
    <n v="1"/>
    <n v="299"/>
    <x v="1"/>
    <x v="0"/>
    <x v="2"/>
  </r>
  <r>
    <x v="1039"/>
    <x v="1"/>
    <x v="2"/>
    <x v="4"/>
    <n v="399"/>
    <n v="6"/>
    <n v="2394"/>
    <x v="0"/>
    <x v="0"/>
    <x v="0"/>
  </r>
  <r>
    <x v="1039"/>
    <x v="2"/>
    <x v="0"/>
    <x v="4"/>
    <n v="399"/>
    <n v="10"/>
    <n v="3990"/>
    <x v="0"/>
    <x v="0"/>
    <x v="3"/>
  </r>
  <r>
    <x v="1039"/>
    <x v="1"/>
    <x v="1"/>
    <x v="3"/>
    <n v="499"/>
    <n v="10"/>
    <n v="4990"/>
    <x v="0"/>
    <x v="0"/>
    <x v="2"/>
  </r>
  <r>
    <x v="1039"/>
    <x v="0"/>
    <x v="3"/>
    <x v="0"/>
    <n v="199"/>
    <n v="2"/>
    <n v="398"/>
    <x v="1"/>
    <x v="0"/>
    <x v="0"/>
  </r>
  <r>
    <x v="1039"/>
    <x v="0"/>
    <x v="2"/>
    <x v="2"/>
    <n v="99"/>
    <n v="1"/>
    <n v="99"/>
    <x v="1"/>
    <x v="0"/>
    <x v="0"/>
  </r>
  <r>
    <x v="1040"/>
    <x v="2"/>
    <x v="0"/>
    <x v="2"/>
    <n v="99"/>
    <n v="2"/>
    <n v="198"/>
    <x v="0"/>
    <x v="0"/>
    <x v="1"/>
  </r>
  <r>
    <x v="1041"/>
    <x v="2"/>
    <x v="3"/>
    <x v="1"/>
    <n v="299"/>
    <n v="6"/>
    <n v="1794"/>
    <x v="1"/>
    <x v="0"/>
    <x v="1"/>
  </r>
  <r>
    <x v="1042"/>
    <x v="1"/>
    <x v="3"/>
    <x v="4"/>
    <n v="399"/>
    <n v="6"/>
    <n v="2394"/>
    <x v="0"/>
    <x v="0"/>
    <x v="0"/>
  </r>
  <r>
    <x v="1042"/>
    <x v="0"/>
    <x v="3"/>
    <x v="4"/>
    <n v="399"/>
    <n v="1"/>
    <n v="399"/>
    <x v="1"/>
    <x v="0"/>
    <x v="2"/>
  </r>
  <r>
    <x v="1043"/>
    <x v="1"/>
    <x v="2"/>
    <x v="2"/>
    <n v="99"/>
    <n v="2"/>
    <n v="198"/>
    <x v="1"/>
    <x v="1"/>
    <x v="1"/>
  </r>
  <r>
    <x v="1043"/>
    <x v="0"/>
    <x v="4"/>
    <x v="3"/>
    <n v="499"/>
    <n v="6"/>
    <n v="2994"/>
    <x v="0"/>
    <x v="1"/>
    <x v="2"/>
  </r>
  <r>
    <x v="1044"/>
    <x v="1"/>
    <x v="5"/>
    <x v="0"/>
    <n v="199"/>
    <n v="1"/>
    <n v="199"/>
    <x v="0"/>
    <x v="0"/>
    <x v="2"/>
  </r>
  <r>
    <x v="1044"/>
    <x v="2"/>
    <x v="0"/>
    <x v="0"/>
    <n v="199"/>
    <n v="3"/>
    <n v="597"/>
    <x v="1"/>
    <x v="0"/>
    <x v="2"/>
  </r>
  <r>
    <x v="1045"/>
    <x v="0"/>
    <x v="4"/>
    <x v="2"/>
    <n v="99"/>
    <n v="7"/>
    <n v="693"/>
    <x v="0"/>
    <x v="0"/>
    <x v="1"/>
  </r>
  <r>
    <x v="1045"/>
    <x v="0"/>
    <x v="3"/>
    <x v="3"/>
    <n v="499"/>
    <n v="8"/>
    <n v="3992"/>
    <x v="0"/>
    <x v="0"/>
    <x v="2"/>
  </r>
  <r>
    <x v="1045"/>
    <x v="0"/>
    <x v="0"/>
    <x v="0"/>
    <n v="199"/>
    <n v="7"/>
    <n v="1393"/>
    <x v="1"/>
    <x v="0"/>
    <x v="3"/>
  </r>
  <r>
    <x v="1045"/>
    <x v="2"/>
    <x v="0"/>
    <x v="0"/>
    <n v="199"/>
    <n v="7"/>
    <n v="1393"/>
    <x v="1"/>
    <x v="0"/>
    <x v="2"/>
  </r>
  <r>
    <x v="1045"/>
    <x v="0"/>
    <x v="1"/>
    <x v="3"/>
    <n v="499"/>
    <n v="9"/>
    <n v="4491"/>
    <x v="0"/>
    <x v="0"/>
    <x v="3"/>
  </r>
  <r>
    <x v="1045"/>
    <x v="0"/>
    <x v="5"/>
    <x v="1"/>
    <n v="299"/>
    <n v="1"/>
    <n v="299"/>
    <x v="0"/>
    <x v="1"/>
    <x v="1"/>
  </r>
  <r>
    <x v="1045"/>
    <x v="0"/>
    <x v="1"/>
    <x v="3"/>
    <n v="499"/>
    <n v="3"/>
    <n v="1497"/>
    <x v="0"/>
    <x v="0"/>
    <x v="1"/>
  </r>
  <r>
    <x v="1045"/>
    <x v="1"/>
    <x v="6"/>
    <x v="1"/>
    <n v="299"/>
    <n v="2"/>
    <n v="598"/>
    <x v="1"/>
    <x v="0"/>
    <x v="3"/>
  </r>
  <r>
    <x v="1045"/>
    <x v="1"/>
    <x v="3"/>
    <x v="4"/>
    <n v="399"/>
    <n v="4"/>
    <n v="1596"/>
    <x v="1"/>
    <x v="0"/>
    <x v="2"/>
  </r>
  <r>
    <x v="1045"/>
    <x v="2"/>
    <x v="4"/>
    <x v="1"/>
    <n v="299"/>
    <n v="4"/>
    <n v="1196"/>
    <x v="1"/>
    <x v="0"/>
    <x v="1"/>
  </r>
  <r>
    <x v="1045"/>
    <x v="1"/>
    <x v="6"/>
    <x v="2"/>
    <n v="99"/>
    <n v="8"/>
    <n v="792"/>
    <x v="0"/>
    <x v="0"/>
    <x v="2"/>
  </r>
  <r>
    <x v="1046"/>
    <x v="0"/>
    <x v="2"/>
    <x v="3"/>
    <n v="499"/>
    <n v="6"/>
    <n v="2994"/>
    <x v="0"/>
    <x v="0"/>
    <x v="2"/>
  </r>
  <r>
    <x v="1046"/>
    <x v="0"/>
    <x v="0"/>
    <x v="2"/>
    <n v="99"/>
    <n v="3"/>
    <n v="297"/>
    <x v="1"/>
    <x v="0"/>
    <x v="3"/>
  </r>
  <r>
    <x v="1046"/>
    <x v="1"/>
    <x v="4"/>
    <x v="2"/>
    <n v="99"/>
    <n v="7"/>
    <n v="693"/>
    <x v="0"/>
    <x v="0"/>
    <x v="3"/>
  </r>
  <r>
    <x v="1046"/>
    <x v="1"/>
    <x v="3"/>
    <x v="4"/>
    <n v="399"/>
    <n v="1"/>
    <n v="399"/>
    <x v="0"/>
    <x v="0"/>
    <x v="4"/>
  </r>
  <r>
    <x v="1046"/>
    <x v="0"/>
    <x v="6"/>
    <x v="0"/>
    <n v="199"/>
    <n v="10"/>
    <n v="1990"/>
    <x v="1"/>
    <x v="0"/>
    <x v="2"/>
  </r>
  <r>
    <x v="1046"/>
    <x v="1"/>
    <x v="5"/>
    <x v="3"/>
    <n v="499"/>
    <n v="4"/>
    <n v="1996"/>
    <x v="0"/>
    <x v="1"/>
    <x v="1"/>
  </r>
  <r>
    <x v="1046"/>
    <x v="1"/>
    <x v="4"/>
    <x v="0"/>
    <n v="199"/>
    <n v="9"/>
    <n v="1791"/>
    <x v="0"/>
    <x v="0"/>
    <x v="3"/>
  </r>
  <r>
    <x v="1046"/>
    <x v="2"/>
    <x v="3"/>
    <x v="3"/>
    <n v="499"/>
    <n v="10"/>
    <n v="4990"/>
    <x v="0"/>
    <x v="0"/>
    <x v="2"/>
  </r>
  <r>
    <x v="1046"/>
    <x v="2"/>
    <x v="6"/>
    <x v="4"/>
    <n v="399"/>
    <n v="2"/>
    <n v="798"/>
    <x v="0"/>
    <x v="0"/>
    <x v="2"/>
  </r>
  <r>
    <x v="1046"/>
    <x v="1"/>
    <x v="6"/>
    <x v="2"/>
    <n v="99"/>
    <n v="7"/>
    <n v="693"/>
    <x v="1"/>
    <x v="0"/>
    <x v="3"/>
  </r>
  <r>
    <x v="1046"/>
    <x v="1"/>
    <x v="6"/>
    <x v="2"/>
    <n v="99"/>
    <n v="8"/>
    <n v="792"/>
    <x v="1"/>
    <x v="0"/>
    <x v="2"/>
  </r>
  <r>
    <x v="1046"/>
    <x v="2"/>
    <x v="3"/>
    <x v="0"/>
    <n v="199"/>
    <n v="6"/>
    <n v="1194"/>
    <x v="0"/>
    <x v="0"/>
    <x v="3"/>
  </r>
  <r>
    <x v="1047"/>
    <x v="1"/>
    <x v="6"/>
    <x v="4"/>
    <n v="399"/>
    <n v="1"/>
    <n v="399"/>
    <x v="0"/>
    <x v="0"/>
    <x v="0"/>
  </r>
  <r>
    <x v="1047"/>
    <x v="2"/>
    <x v="2"/>
    <x v="2"/>
    <n v="99"/>
    <n v="1"/>
    <n v="99"/>
    <x v="0"/>
    <x v="0"/>
    <x v="2"/>
  </r>
  <r>
    <x v="1047"/>
    <x v="2"/>
    <x v="5"/>
    <x v="0"/>
    <n v="199"/>
    <n v="4"/>
    <n v="796"/>
    <x v="0"/>
    <x v="0"/>
    <x v="2"/>
  </r>
  <r>
    <x v="1047"/>
    <x v="0"/>
    <x v="4"/>
    <x v="0"/>
    <n v="199"/>
    <n v="7"/>
    <n v="1393"/>
    <x v="0"/>
    <x v="1"/>
    <x v="2"/>
  </r>
  <r>
    <x v="1048"/>
    <x v="2"/>
    <x v="4"/>
    <x v="2"/>
    <n v="99"/>
    <n v="6"/>
    <n v="594"/>
    <x v="0"/>
    <x v="1"/>
    <x v="2"/>
  </r>
  <r>
    <x v="1048"/>
    <x v="1"/>
    <x v="0"/>
    <x v="0"/>
    <n v="199"/>
    <n v="4"/>
    <n v="796"/>
    <x v="1"/>
    <x v="0"/>
    <x v="2"/>
  </r>
  <r>
    <x v="1048"/>
    <x v="2"/>
    <x v="4"/>
    <x v="2"/>
    <n v="99"/>
    <n v="6"/>
    <n v="594"/>
    <x v="1"/>
    <x v="0"/>
    <x v="0"/>
  </r>
  <r>
    <x v="1048"/>
    <x v="2"/>
    <x v="5"/>
    <x v="0"/>
    <n v="199"/>
    <n v="3"/>
    <n v="597"/>
    <x v="1"/>
    <x v="0"/>
    <x v="2"/>
  </r>
  <r>
    <x v="1048"/>
    <x v="2"/>
    <x v="2"/>
    <x v="4"/>
    <n v="399"/>
    <n v="6"/>
    <n v="2394"/>
    <x v="0"/>
    <x v="1"/>
    <x v="2"/>
  </r>
  <r>
    <x v="1048"/>
    <x v="0"/>
    <x v="0"/>
    <x v="3"/>
    <n v="499"/>
    <n v="6"/>
    <n v="2994"/>
    <x v="0"/>
    <x v="0"/>
    <x v="2"/>
  </r>
  <r>
    <x v="1048"/>
    <x v="0"/>
    <x v="3"/>
    <x v="1"/>
    <n v="299"/>
    <n v="2"/>
    <n v="598"/>
    <x v="1"/>
    <x v="1"/>
    <x v="4"/>
  </r>
  <r>
    <x v="1048"/>
    <x v="2"/>
    <x v="2"/>
    <x v="3"/>
    <n v="499"/>
    <n v="1"/>
    <n v="499"/>
    <x v="0"/>
    <x v="0"/>
    <x v="2"/>
  </r>
  <r>
    <x v="1048"/>
    <x v="1"/>
    <x v="0"/>
    <x v="2"/>
    <n v="99"/>
    <n v="1"/>
    <n v="99"/>
    <x v="1"/>
    <x v="0"/>
    <x v="0"/>
  </r>
  <r>
    <x v="1048"/>
    <x v="2"/>
    <x v="0"/>
    <x v="2"/>
    <n v="99"/>
    <n v="6"/>
    <n v="594"/>
    <x v="0"/>
    <x v="0"/>
    <x v="4"/>
  </r>
  <r>
    <x v="1049"/>
    <x v="0"/>
    <x v="6"/>
    <x v="3"/>
    <n v="499"/>
    <n v="2"/>
    <n v="998"/>
    <x v="0"/>
    <x v="0"/>
    <x v="0"/>
  </r>
  <r>
    <x v="1049"/>
    <x v="0"/>
    <x v="1"/>
    <x v="3"/>
    <n v="499"/>
    <n v="2"/>
    <n v="998"/>
    <x v="0"/>
    <x v="1"/>
    <x v="2"/>
  </r>
  <r>
    <x v="1049"/>
    <x v="1"/>
    <x v="6"/>
    <x v="3"/>
    <n v="499"/>
    <n v="8"/>
    <n v="3992"/>
    <x v="1"/>
    <x v="0"/>
    <x v="0"/>
  </r>
  <r>
    <x v="1049"/>
    <x v="2"/>
    <x v="1"/>
    <x v="1"/>
    <n v="299"/>
    <n v="3"/>
    <n v="897"/>
    <x v="1"/>
    <x v="0"/>
    <x v="1"/>
  </r>
  <r>
    <x v="1049"/>
    <x v="0"/>
    <x v="1"/>
    <x v="0"/>
    <n v="199"/>
    <n v="5"/>
    <n v="995"/>
    <x v="1"/>
    <x v="0"/>
    <x v="2"/>
  </r>
  <r>
    <x v="1049"/>
    <x v="0"/>
    <x v="0"/>
    <x v="3"/>
    <n v="499"/>
    <n v="5"/>
    <n v="2495"/>
    <x v="0"/>
    <x v="0"/>
    <x v="2"/>
  </r>
  <r>
    <x v="1049"/>
    <x v="0"/>
    <x v="1"/>
    <x v="0"/>
    <n v="199"/>
    <n v="9"/>
    <n v="1791"/>
    <x v="0"/>
    <x v="0"/>
    <x v="0"/>
  </r>
  <r>
    <x v="1049"/>
    <x v="0"/>
    <x v="2"/>
    <x v="3"/>
    <n v="499"/>
    <n v="6"/>
    <n v="2994"/>
    <x v="0"/>
    <x v="0"/>
    <x v="2"/>
  </r>
  <r>
    <x v="1049"/>
    <x v="0"/>
    <x v="2"/>
    <x v="3"/>
    <n v="499"/>
    <n v="10"/>
    <n v="4990"/>
    <x v="1"/>
    <x v="0"/>
    <x v="2"/>
  </r>
  <r>
    <x v="1049"/>
    <x v="0"/>
    <x v="4"/>
    <x v="3"/>
    <n v="499"/>
    <n v="7"/>
    <n v="3493"/>
    <x v="0"/>
    <x v="0"/>
    <x v="3"/>
  </r>
  <r>
    <x v="1049"/>
    <x v="2"/>
    <x v="4"/>
    <x v="3"/>
    <n v="499"/>
    <n v="1"/>
    <n v="499"/>
    <x v="1"/>
    <x v="1"/>
    <x v="0"/>
  </r>
  <r>
    <x v="1049"/>
    <x v="1"/>
    <x v="5"/>
    <x v="3"/>
    <n v="499"/>
    <n v="3"/>
    <n v="1497"/>
    <x v="0"/>
    <x v="0"/>
    <x v="3"/>
  </r>
  <r>
    <x v="1049"/>
    <x v="2"/>
    <x v="2"/>
    <x v="2"/>
    <n v="99"/>
    <n v="6"/>
    <n v="594"/>
    <x v="0"/>
    <x v="0"/>
    <x v="2"/>
  </r>
  <r>
    <x v="1049"/>
    <x v="1"/>
    <x v="0"/>
    <x v="0"/>
    <n v="199"/>
    <n v="10"/>
    <n v="1990"/>
    <x v="0"/>
    <x v="1"/>
    <x v="0"/>
  </r>
  <r>
    <x v="1049"/>
    <x v="0"/>
    <x v="2"/>
    <x v="2"/>
    <n v="99"/>
    <n v="3"/>
    <n v="297"/>
    <x v="0"/>
    <x v="0"/>
    <x v="1"/>
  </r>
  <r>
    <x v="1049"/>
    <x v="2"/>
    <x v="0"/>
    <x v="4"/>
    <n v="399"/>
    <n v="5"/>
    <n v="1995"/>
    <x v="1"/>
    <x v="0"/>
    <x v="0"/>
  </r>
  <r>
    <x v="1049"/>
    <x v="2"/>
    <x v="6"/>
    <x v="3"/>
    <n v="499"/>
    <n v="2"/>
    <n v="998"/>
    <x v="0"/>
    <x v="0"/>
    <x v="3"/>
  </r>
  <r>
    <x v="1049"/>
    <x v="0"/>
    <x v="4"/>
    <x v="1"/>
    <n v="299"/>
    <n v="1"/>
    <n v="299"/>
    <x v="0"/>
    <x v="0"/>
    <x v="4"/>
  </r>
  <r>
    <x v="1049"/>
    <x v="2"/>
    <x v="6"/>
    <x v="3"/>
    <n v="499"/>
    <n v="5"/>
    <n v="2495"/>
    <x v="1"/>
    <x v="0"/>
    <x v="1"/>
  </r>
  <r>
    <x v="1049"/>
    <x v="2"/>
    <x v="1"/>
    <x v="3"/>
    <n v="499"/>
    <n v="10"/>
    <n v="4990"/>
    <x v="1"/>
    <x v="0"/>
    <x v="2"/>
  </r>
  <r>
    <x v="1050"/>
    <x v="0"/>
    <x v="1"/>
    <x v="3"/>
    <n v="499"/>
    <n v="7"/>
    <n v="3493"/>
    <x v="0"/>
    <x v="1"/>
    <x v="0"/>
  </r>
  <r>
    <x v="1050"/>
    <x v="0"/>
    <x v="1"/>
    <x v="4"/>
    <n v="399"/>
    <n v="9"/>
    <n v="3591"/>
    <x v="0"/>
    <x v="0"/>
    <x v="3"/>
  </r>
  <r>
    <x v="1050"/>
    <x v="1"/>
    <x v="5"/>
    <x v="3"/>
    <n v="499"/>
    <n v="6"/>
    <n v="2994"/>
    <x v="0"/>
    <x v="0"/>
    <x v="3"/>
  </r>
  <r>
    <x v="1050"/>
    <x v="1"/>
    <x v="3"/>
    <x v="0"/>
    <n v="199"/>
    <n v="7"/>
    <n v="1393"/>
    <x v="0"/>
    <x v="1"/>
    <x v="2"/>
  </r>
  <r>
    <x v="1051"/>
    <x v="1"/>
    <x v="5"/>
    <x v="3"/>
    <n v="499"/>
    <n v="1"/>
    <n v="499"/>
    <x v="0"/>
    <x v="0"/>
    <x v="3"/>
  </r>
  <r>
    <x v="1051"/>
    <x v="2"/>
    <x v="5"/>
    <x v="1"/>
    <n v="299"/>
    <n v="5"/>
    <n v="1495"/>
    <x v="1"/>
    <x v="0"/>
    <x v="4"/>
  </r>
  <r>
    <x v="1052"/>
    <x v="0"/>
    <x v="0"/>
    <x v="3"/>
    <n v="499"/>
    <n v="4"/>
    <n v="1996"/>
    <x v="1"/>
    <x v="0"/>
    <x v="2"/>
  </r>
  <r>
    <x v="1052"/>
    <x v="0"/>
    <x v="1"/>
    <x v="4"/>
    <n v="399"/>
    <n v="5"/>
    <n v="1995"/>
    <x v="1"/>
    <x v="0"/>
    <x v="2"/>
  </r>
  <r>
    <x v="1052"/>
    <x v="1"/>
    <x v="6"/>
    <x v="4"/>
    <n v="399"/>
    <n v="1"/>
    <n v="399"/>
    <x v="0"/>
    <x v="0"/>
    <x v="2"/>
  </r>
  <r>
    <x v="1052"/>
    <x v="0"/>
    <x v="4"/>
    <x v="1"/>
    <n v="299"/>
    <n v="6"/>
    <n v="1794"/>
    <x v="0"/>
    <x v="0"/>
    <x v="4"/>
  </r>
  <r>
    <x v="1052"/>
    <x v="1"/>
    <x v="2"/>
    <x v="4"/>
    <n v="399"/>
    <n v="9"/>
    <n v="3591"/>
    <x v="0"/>
    <x v="0"/>
    <x v="1"/>
  </r>
  <r>
    <x v="1052"/>
    <x v="2"/>
    <x v="2"/>
    <x v="1"/>
    <n v="299"/>
    <n v="4"/>
    <n v="1196"/>
    <x v="0"/>
    <x v="0"/>
    <x v="2"/>
  </r>
  <r>
    <x v="1052"/>
    <x v="1"/>
    <x v="5"/>
    <x v="1"/>
    <n v="299"/>
    <n v="8"/>
    <n v="2392"/>
    <x v="0"/>
    <x v="0"/>
    <x v="2"/>
  </r>
  <r>
    <x v="1052"/>
    <x v="2"/>
    <x v="2"/>
    <x v="1"/>
    <n v="299"/>
    <n v="2"/>
    <n v="598"/>
    <x v="1"/>
    <x v="1"/>
    <x v="2"/>
  </r>
  <r>
    <x v="1052"/>
    <x v="1"/>
    <x v="1"/>
    <x v="2"/>
    <n v="99"/>
    <n v="10"/>
    <n v="990"/>
    <x v="0"/>
    <x v="0"/>
    <x v="2"/>
  </r>
  <r>
    <x v="1052"/>
    <x v="1"/>
    <x v="6"/>
    <x v="2"/>
    <n v="99"/>
    <n v="2"/>
    <n v="198"/>
    <x v="0"/>
    <x v="0"/>
    <x v="0"/>
  </r>
  <r>
    <x v="1052"/>
    <x v="1"/>
    <x v="3"/>
    <x v="4"/>
    <n v="399"/>
    <n v="1"/>
    <n v="399"/>
    <x v="0"/>
    <x v="1"/>
    <x v="1"/>
  </r>
  <r>
    <x v="1052"/>
    <x v="2"/>
    <x v="3"/>
    <x v="4"/>
    <n v="399"/>
    <n v="2"/>
    <n v="798"/>
    <x v="0"/>
    <x v="0"/>
    <x v="2"/>
  </r>
  <r>
    <x v="1052"/>
    <x v="1"/>
    <x v="0"/>
    <x v="0"/>
    <n v="199"/>
    <n v="6"/>
    <n v="1194"/>
    <x v="0"/>
    <x v="0"/>
    <x v="2"/>
  </r>
  <r>
    <x v="1052"/>
    <x v="2"/>
    <x v="2"/>
    <x v="2"/>
    <n v="99"/>
    <n v="9"/>
    <n v="891"/>
    <x v="0"/>
    <x v="0"/>
    <x v="3"/>
  </r>
  <r>
    <x v="1052"/>
    <x v="2"/>
    <x v="2"/>
    <x v="1"/>
    <n v="299"/>
    <n v="8"/>
    <n v="2392"/>
    <x v="1"/>
    <x v="0"/>
    <x v="0"/>
  </r>
  <r>
    <x v="1052"/>
    <x v="1"/>
    <x v="1"/>
    <x v="2"/>
    <n v="99"/>
    <n v="4"/>
    <n v="396"/>
    <x v="0"/>
    <x v="0"/>
    <x v="4"/>
  </r>
  <r>
    <x v="1052"/>
    <x v="2"/>
    <x v="4"/>
    <x v="4"/>
    <n v="399"/>
    <n v="6"/>
    <n v="2394"/>
    <x v="0"/>
    <x v="0"/>
    <x v="3"/>
  </r>
  <r>
    <x v="1052"/>
    <x v="0"/>
    <x v="3"/>
    <x v="1"/>
    <n v="299"/>
    <n v="3"/>
    <n v="897"/>
    <x v="0"/>
    <x v="0"/>
    <x v="3"/>
  </r>
  <r>
    <x v="1053"/>
    <x v="0"/>
    <x v="1"/>
    <x v="4"/>
    <n v="399"/>
    <n v="8"/>
    <n v="3192"/>
    <x v="0"/>
    <x v="0"/>
    <x v="3"/>
  </r>
  <r>
    <x v="1054"/>
    <x v="0"/>
    <x v="6"/>
    <x v="2"/>
    <n v="99"/>
    <n v="9"/>
    <n v="891"/>
    <x v="0"/>
    <x v="1"/>
    <x v="0"/>
  </r>
  <r>
    <x v="1054"/>
    <x v="2"/>
    <x v="0"/>
    <x v="0"/>
    <n v="199"/>
    <n v="10"/>
    <n v="1990"/>
    <x v="0"/>
    <x v="0"/>
    <x v="2"/>
  </r>
  <r>
    <x v="1055"/>
    <x v="2"/>
    <x v="5"/>
    <x v="0"/>
    <n v="199"/>
    <n v="3"/>
    <n v="597"/>
    <x v="0"/>
    <x v="0"/>
    <x v="4"/>
  </r>
  <r>
    <x v="1055"/>
    <x v="0"/>
    <x v="4"/>
    <x v="0"/>
    <n v="199"/>
    <n v="1"/>
    <n v="199"/>
    <x v="0"/>
    <x v="1"/>
    <x v="3"/>
  </r>
  <r>
    <x v="1056"/>
    <x v="1"/>
    <x v="1"/>
    <x v="3"/>
    <n v="499"/>
    <n v="5"/>
    <n v="2495"/>
    <x v="1"/>
    <x v="0"/>
    <x v="2"/>
  </r>
  <r>
    <x v="1056"/>
    <x v="1"/>
    <x v="3"/>
    <x v="4"/>
    <n v="399"/>
    <n v="5"/>
    <n v="1995"/>
    <x v="0"/>
    <x v="1"/>
    <x v="3"/>
  </r>
  <r>
    <x v="1056"/>
    <x v="1"/>
    <x v="4"/>
    <x v="4"/>
    <n v="399"/>
    <n v="9"/>
    <n v="3591"/>
    <x v="1"/>
    <x v="0"/>
    <x v="2"/>
  </r>
  <r>
    <x v="1056"/>
    <x v="1"/>
    <x v="1"/>
    <x v="2"/>
    <n v="99"/>
    <n v="6"/>
    <n v="594"/>
    <x v="0"/>
    <x v="0"/>
    <x v="2"/>
  </r>
  <r>
    <x v="1056"/>
    <x v="2"/>
    <x v="0"/>
    <x v="4"/>
    <n v="399"/>
    <n v="1"/>
    <n v="399"/>
    <x v="0"/>
    <x v="0"/>
    <x v="2"/>
  </r>
  <r>
    <x v="1056"/>
    <x v="1"/>
    <x v="4"/>
    <x v="1"/>
    <n v="299"/>
    <n v="1"/>
    <n v="299"/>
    <x v="1"/>
    <x v="0"/>
    <x v="3"/>
  </r>
  <r>
    <x v="1056"/>
    <x v="2"/>
    <x v="2"/>
    <x v="1"/>
    <n v="299"/>
    <n v="10"/>
    <n v="2990"/>
    <x v="0"/>
    <x v="0"/>
    <x v="1"/>
  </r>
  <r>
    <x v="1057"/>
    <x v="1"/>
    <x v="3"/>
    <x v="0"/>
    <n v="199"/>
    <n v="1"/>
    <n v="199"/>
    <x v="0"/>
    <x v="0"/>
    <x v="2"/>
  </r>
  <r>
    <x v="1057"/>
    <x v="1"/>
    <x v="4"/>
    <x v="0"/>
    <n v="199"/>
    <n v="7"/>
    <n v="1393"/>
    <x v="0"/>
    <x v="0"/>
    <x v="3"/>
  </r>
  <r>
    <x v="1057"/>
    <x v="2"/>
    <x v="6"/>
    <x v="0"/>
    <n v="199"/>
    <n v="8"/>
    <n v="1592"/>
    <x v="1"/>
    <x v="0"/>
    <x v="2"/>
  </r>
  <r>
    <x v="1057"/>
    <x v="2"/>
    <x v="3"/>
    <x v="3"/>
    <n v="499"/>
    <n v="5"/>
    <n v="2495"/>
    <x v="1"/>
    <x v="0"/>
    <x v="3"/>
  </r>
  <r>
    <x v="1057"/>
    <x v="0"/>
    <x v="0"/>
    <x v="4"/>
    <n v="399"/>
    <n v="6"/>
    <n v="2394"/>
    <x v="1"/>
    <x v="0"/>
    <x v="3"/>
  </r>
  <r>
    <x v="1057"/>
    <x v="0"/>
    <x v="3"/>
    <x v="4"/>
    <n v="399"/>
    <n v="10"/>
    <n v="3990"/>
    <x v="0"/>
    <x v="0"/>
    <x v="2"/>
  </r>
  <r>
    <x v="1057"/>
    <x v="2"/>
    <x v="6"/>
    <x v="4"/>
    <n v="399"/>
    <n v="3"/>
    <n v="1197"/>
    <x v="0"/>
    <x v="0"/>
    <x v="3"/>
  </r>
  <r>
    <x v="1057"/>
    <x v="2"/>
    <x v="4"/>
    <x v="1"/>
    <n v="299"/>
    <n v="2"/>
    <n v="598"/>
    <x v="1"/>
    <x v="0"/>
    <x v="2"/>
  </r>
  <r>
    <x v="1057"/>
    <x v="2"/>
    <x v="0"/>
    <x v="1"/>
    <n v="299"/>
    <n v="10"/>
    <n v="2990"/>
    <x v="1"/>
    <x v="0"/>
    <x v="2"/>
  </r>
  <r>
    <x v="1057"/>
    <x v="0"/>
    <x v="0"/>
    <x v="0"/>
    <n v="199"/>
    <n v="1"/>
    <n v="199"/>
    <x v="1"/>
    <x v="0"/>
    <x v="2"/>
  </r>
  <r>
    <x v="1057"/>
    <x v="2"/>
    <x v="6"/>
    <x v="4"/>
    <n v="399"/>
    <n v="8"/>
    <n v="3192"/>
    <x v="0"/>
    <x v="0"/>
    <x v="3"/>
  </r>
  <r>
    <x v="1057"/>
    <x v="0"/>
    <x v="4"/>
    <x v="3"/>
    <n v="499"/>
    <n v="1"/>
    <n v="499"/>
    <x v="0"/>
    <x v="0"/>
    <x v="2"/>
  </r>
  <r>
    <x v="1057"/>
    <x v="0"/>
    <x v="1"/>
    <x v="1"/>
    <n v="299"/>
    <n v="2"/>
    <n v="598"/>
    <x v="1"/>
    <x v="0"/>
    <x v="2"/>
  </r>
  <r>
    <x v="1057"/>
    <x v="2"/>
    <x v="2"/>
    <x v="3"/>
    <n v="499"/>
    <n v="9"/>
    <n v="4491"/>
    <x v="0"/>
    <x v="0"/>
    <x v="1"/>
  </r>
  <r>
    <x v="1057"/>
    <x v="0"/>
    <x v="5"/>
    <x v="3"/>
    <n v="499"/>
    <n v="9"/>
    <n v="4491"/>
    <x v="0"/>
    <x v="0"/>
    <x v="0"/>
  </r>
  <r>
    <x v="1057"/>
    <x v="0"/>
    <x v="2"/>
    <x v="2"/>
    <n v="99"/>
    <n v="2"/>
    <n v="198"/>
    <x v="0"/>
    <x v="0"/>
    <x v="2"/>
  </r>
  <r>
    <x v="1058"/>
    <x v="2"/>
    <x v="5"/>
    <x v="1"/>
    <n v="299"/>
    <n v="10"/>
    <n v="2990"/>
    <x v="1"/>
    <x v="0"/>
    <x v="2"/>
  </r>
  <r>
    <x v="1058"/>
    <x v="1"/>
    <x v="6"/>
    <x v="1"/>
    <n v="299"/>
    <n v="2"/>
    <n v="598"/>
    <x v="1"/>
    <x v="1"/>
    <x v="2"/>
  </r>
  <r>
    <x v="1058"/>
    <x v="2"/>
    <x v="5"/>
    <x v="0"/>
    <n v="199"/>
    <n v="7"/>
    <n v="1393"/>
    <x v="1"/>
    <x v="0"/>
    <x v="0"/>
  </r>
  <r>
    <x v="1058"/>
    <x v="2"/>
    <x v="1"/>
    <x v="0"/>
    <n v="199"/>
    <n v="2"/>
    <n v="398"/>
    <x v="1"/>
    <x v="0"/>
    <x v="2"/>
  </r>
  <r>
    <x v="1058"/>
    <x v="2"/>
    <x v="5"/>
    <x v="4"/>
    <n v="399"/>
    <n v="5"/>
    <n v="1995"/>
    <x v="0"/>
    <x v="0"/>
    <x v="0"/>
  </r>
  <r>
    <x v="1059"/>
    <x v="1"/>
    <x v="6"/>
    <x v="0"/>
    <n v="199"/>
    <n v="9"/>
    <n v="1791"/>
    <x v="1"/>
    <x v="0"/>
    <x v="2"/>
  </r>
  <r>
    <x v="1059"/>
    <x v="2"/>
    <x v="5"/>
    <x v="4"/>
    <n v="399"/>
    <n v="1"/>
    <n v="399"/>
    <x v="1"/>
    <x v="0"/>
    <x v="2"/>
  </r>
  <r>
    <x v="1059"/>
    <x v="2"/>
    <x v="4"/>
    <x v="3"/>
    <n v="499"/>
    <n v="1"/>
    <n v="499"/>
    <x v="0"/>
    <x v="0"/>
    <x v="0"/>
  </r>
  <r>
    <x v="1059"/>
    <x v="2"/>
    <x v="2"/>
    <x v="0"/>
    <n v="199"/>
    <n v="5"/>
    <n v="995"/>
    <x v="1"/>
    <x v="0"/>
    <x v="3"/>
  </r>
  <r>
    <x v="1060"/>
    <x v="0"/>
    <x v="6"/>
    <x v="4"/>
    <n v="399"/>
    <n v="10"/>
    <n v="3990"/>
    <x v="1"/>
    <x v="0"/>
    <x v="2"/>
  </r>
  <r>
    <x v="1060"/>
    <x v="1"/>
    <x v="4"/>
    <x v="2"/>
    <n v="99"/>
    <n v="9"/>
    <n v="891"/>
    <x v="1"/>
    <x v="0"/>
    <x v="2"/>
  </r>
  <r>
    <x v="1060"/>
    <x v="2"/>
    <x v="1"/>
    <x v="4"/>
    <n v="399"/>
    <n v="9"/>
    <n v="3591"/>
    <x v="0"/>
    <x v="0"/>
    <x v="0"/>
  </r>
  <r>
    <x v="1060"/>
    <x v="1"/>
    <x v="3"/>
    <x v="3"/>
    <n v="499"/>
    <n v="9"/>
    <n v="4491"/>
    <x v="0"/>
    <x v="0"/>
    <x v="3"/>
  </r>
  <r>
    <x v="1061"/>
    <x v="1"/>
    <x v="4"/>
    <x v="0"/>
    <n v="199"/>
    <n v="4"/>
    <n v="796"/>
    <x v="0"/>
    <x v="1"/>
    <x v="3"/>
  </r>
  <r>
    <x v="1061"/>
    <x v="1"/>
    <x v="3"/>
    <x v="2"/>
    <n v="99"/>
    <n v="1"/>
    <n v="99"/>
    <x v="1"/>
    <x v="0"/>
    <x v="3"/>
  </r>
  <r>
    <x v="1061"/>
    <x v="0"/>
    <x v="3"/>
    <x v="3"/>
    <n v="499"/>
    <n v="3"/>
    <n v="1497"/>
    <x v="1"/>
    <x v="0"/>
    <x v="3"/>
  </r>
  <r>
    <x v="1061"/>
    <x v="1"/>
    <x v="5"/>
    <x v="0"/>
    <n v="199"/>
    <n v="6"/>
    <n v="1194"/>
    <x v="1"/>
    <x v="0"/>
    <x v="3"/>
  </r>
  <r>
    <x v="1062"/>
    <x v="2"/>
    <x v="2"/>
    <x v="3"/>
    <n v="499"/>
    <n v="9"/>
    <n v="4491"/>
    <x v="0"/>
    <x v="0"/>
    <x v="0"/>
  </r>
  <r>
    <x v="1062"/>
    <x v="1"/>
    <x v="3"/>
    <x v="3"/>
    <n v="499"/>
    <n v="6"/>
    <n v="2994"/>
    <x v="0"/>
    <x v="0"/>
    <x v="2"/>
  </r>
  <r>
    <x v="1063"/>
    <x v="0"/>
    <x v="5"/>
    <x v="1"/>
    <n v="299"/>
    <n v="4"/>
    <n v="1196"/>
    <x v="0"/>
    <x v="0"/>
    <x v="2"/>
  </r>
  <r>
    <x v="1063"/>
    <x v="0"/>
    <x v="6"/>
    <x v="2"/>
    <n v="99"/>
    <n v="6"/>
    <n v="594"/>
    <x v="1"/>
    <x v="0"/>
    <x v="0"/>
  </r>
  <r>
    <x v="1063"/>
    <x v="2"/>
    <x v="3"/>
    <x v="4"/>
    <n v="399"/>
    <n v="5"/>
    <n v="1995"/>
    <x v="1"/>
    <x v="1"/>
    <x v="3"/>
  </r>
  <r>
    <x v="1063"/>
    <x v="0"/>
    <x v="2"/>
    <x v="4"/>
    <n v="399"/>
    <n v="3"/>
    <n v="1197"/>
    <x v="0"/>
    <x v="0"/>
    <x v="2"/>
  </r>
  <r>
    <x v="1064"/>
    <x v="1"/>
    <x v="5"/>
    <x v="4"/>
    <n v="399"/>
    <n v="10"/>
    <n v="3990"/>
    <x v="1"/>
    <x v="1"/>
    <x v="4"/>
  </r>
  <r>
    <x v="1064"/>
    <x v="1"/>
    <x v="1"/>
    <x v="1"/>
    <n v="299"/>
    <n v="7"/>
    <n v="2093"/>
    <x v="1"/>
    <x v="0"/>
    <x v="2"/>
  </r>
  <r>
    <x v="1064"/>
    <x v="0"/>
    <x v="3"/>
    <x v="0"/>
    <n v="199"/>
    <n v="1"/>
    <n v="199"/>
    <x v="0"/>
    <x v="0"/>
    <x v="0"/>
  </r>
  <r>
    <x v="1065"/>
    <x v="0"/>
    <x v="2"/>
    <x v="3"/>
    <n v="499"/>
    <n v="10"/>
    <n v="4990"/>
    <x v="0"/>
    <x v="0"/>
    <x v="1"/>
  </r>
  <r>
    <x v="1065"/>
    <x v="0"/>
    <x v="0"/>
    <x v="2"/>
    <n v="99"/>
    <n v="1"/>
    <n v="99"/>
    <x v="0"/>
    <x v="0"/>
    <x v="2"/>
  </r>
  <r>
    <x v="1065"/>
    <x v="0"/>
    <x v="1"/>
    <x v="4"/>
    <n v="399"/>
    <n v="8"/>
    <n v="3192"/>
    <x v="0"/>
    <x v="0"/>
    <x v="3"/>
  </r>
  <r>
    <x v="1065"/>
    <x v="1"/>
    <x v="5"/>
    <x v="1"/>
    <n v="299"/>
    <n v="6"/>
    <n v="1794"/>
    <x v="0"/>
    <x v="0"/>
    <x v="1"/>
  </r>
  <r>
    <x v="1065"/>
    <x v="2"/>
    <x v="6"/>
    <x v="2"/>
    <n v="99"/>
    <n v="7"/>
    <n v="693"/>
    <x v="0"/>
    <x v="0"/>
    <x v="2"/>
  </r>
  <r>
    <x v="1065"/>
    <x v="0"/>
    <x v="2"/>
    <x v="4"/>
    <n v="399"/>
    <n v="5"/>
    <n v="1995"/>
    <x v="0"/>
    <x v="0"/>
    <x v="2"/>
  </r>
  <r>
    <x v="1065"/>
    <x v="0"/>
    <x v="4"/>
    <x v="1"/>
    <n v="299"/>
    <n v="8"/>
    <n v="2392"/>
    <x v="0"/>
    <x v="0"/>
    <x v="1"/>
  </r>
  <r>
    <x v="1066"/>
    <x v="1"/>
    <x v="3"/>
    <x v="1"/>
    <n v="299"/>
    <n v="9"/>
    <n v="2691"/>
    <x v="0"/>
    <x v="0"/>
    <x v="2"/>
  </r>
  <r>
    <x v="1067"/>
    <x v="0"/>
    <x v="4"/>
    <x v="2"/>
    <n v="99"/>
    <n v="4"/>
    <n v="396"/>
    <x v="0"/>
    <x v="0"/>
    <x v="2"/>
  </r>
  <r>
    <x v="1068"/>
    <x v="2"/>
    <x v="6"/>
    <x v="0"/>
    <n v="199"/>
    <n v="1"/>
    <n v="199"/>
    <x v="0"/>
    <x v="0"/>
    <x v="2"/>
  </r>
  <r>
    <x v="1068"/>
    <x v="2"/>
    <x v="3"/>
    <x v="2"/>
    <n v="99"/>
    <n v="8"/>
    <n v="792"/>
    <x v="1"/>
    <x v="0"/>
    <x v="2"/>
  </r>
  <r>
    <x v="1068"/>
    <x v="1"/>
    <x v="6"/>
    <x v="1"/>
    <n v="299"/>
    <n v="9"/>
    <n v="2691"/>
    <x v="0"/>
    <x v="0"/>
    <x v="2"/>
  </r>
  <r>
    <x v="1068"/>
    <x v="2"/>
    <x v="2"/>
    <x v="3"/>
    <n v="499"/>
    <n v="8"/>
    <n v="3992"/>
    <x v="1"/>
    <x v="0"/>
    <x v="2"/>
  </r>
  <r>
    <x v="1068"/>
    <x v="0"/>
    <x v="2"/>
    <x v="3"/>
    <n v="499"/>
    <n v="9"/>
    <n v="4491"/>
    <x v="0"/>
    <x v="0"/>
    <x v="3"/>
  </r>
  <r>
    <x v="1069"/>
    <x v="1"/>
    <x v="1"/>
    <x v="0"/>
    <n v="199"/>
    <n v="4"/>
    <n v="796"/>
    <x v="0"/>
    <x v="0"/>
    <x v="3"/>
  </r>
  <r>
    <x v="1069"/>
    <x v="1"/>
    <x v="3"/>
    <x v="0"/>
    <n v="199"/>
    <n v="5"/>
    <n v="995"/>
    <x v="0"/>
    <x v="0"/>
    <x v="4"/>
  </r>
  <r>
    <x v="1069"/>
    <x v="1"/>
    <x v="0"/>
    <x v="3"/>
    <n v="499"/>
    <n v="9"/>
    <n v="4491"/>
    <x v="1"/>
    <x v="0"/>
    <x v="0"/>
  </r>
  <r>
    <x v="1069"/>
    <x v="2"/>
    <x v="2"/>
    <x v="0"/>
    <n v="199"/>
    <n v="8"/>
    <n v="1592"/>
    <x v="0"/>
    <x v="0"/>
    <x v="0"/>
  </r>
  <r>
    <x v="1070"/>
    <x v="0"/>
    <x v="1"/>
    <x v="1"/>
    <n v="299"/>
    <n v="8"/>
    <n v="2392"/>
    <x v="0"/>
    <x v="0"/>
    <x v="0"/>
  </r>
  <r>
    <x v="1070"/>
    <x v="1"/>
    <x v="0"/>
    <x v="4"/>
    <n v="399"/>
    <n v="6"/>
    <n v="2394"/>
    <x v="0"/>
    <x v="0"/>
    <x v="2"/>
  </r>
  <r>
    <x v="1070"/>
    <x v="0"/>
    <x v="6"/>
    <x v="2"/>
    <n v="99"/>
    <n v="7"/>
    <n v="693"/>
    <x v="0"/>
    <x v="0"/>
    <x v="2"/>
  </r>
  <r>
    <x v="1070"/>
    <x v="0"/>
    <x v="0"/>
    <x v="3"/>
    <n v="499"/>
    <n v="7"/>
    <n v="3493"/>
    <x v="0"/>
    <x v="1"/>
    <x v="0"/>
  </r>
  <r>
    <x v="1070"/>
    <x v="2"/>
    <x v="2"/>
    <x v="3"/>
    <n v="499"/>
    <n v="7"/>
    <n v="3493"/>
    <x v="1"/>
    <x v="0"/>
    <x v="0"/>
  </r>
  <r>
    <x v="1070"/>
    <x v="0"/>
    <x v="3"/>
    <x v="1"/>
    <n v="299"/>
    <n v="1"/>
    <n v="299"/>
    <x v="0"/>
    <x v="0"/>
    <x v="4"/>
  </r>
  <r>
    <x v="1071"/>
    <x v="0"/>
    <x v="4"/>
    <x v="4"/>
    <n v="399"/>
    <n v="10"/>
    <n v="3990"/>
    <x v="0"/>
    <x v="0"/>
    <x v="2"/>
  </r>
  <r>
    <x v="1071"/>
    <x v="0"/>
    <x v="0"/>
    <x v="3"/>
    <n v="499"/>
    <n v="4"/>
    <n v="1996"/>
    <x v="0"/>
    <x v="0"/>
    <x v="3"/>
  </r>
  <r>
    <x v="1071"/>
    <x v="2"/>
    <x v="3"/>
    <x v="1"/>
    <n v="299"/>
    <n v="1"/>
    <n v="299"/>
    <x v="0"/>
    <x v="0"/>
    <x v="2"/>
  </r>
  <r>
    <x v="1071"/>
    <x v="0"/>
    <x v="4"/>
    <x v="3"/>
    <n v="499"/>
    <n v="10"/>
    <n v="4990"/>
    <x v="1"/>
    <x v="1"/>
    <x v="2"/>
  </r>
  <r>
    <x v="1071"/>
    <x v="2"/>
    <x v="5"/>
    <x v="2"/>
    <n v="99"/>
    <n v="7"/>
    <n v="693"/>
    <x v="0"/>
    <x v="0"/>
    <x v="1"/>
  </r>
  <r>
    <x v="1072"/>
    <x v="2"/>
    <x v="5"/>
    <x v="2"/>
    <n v="99"/>
    <n v="9"/>
    <n v="891"/>
    <x v="1"/>
    <x v="1"/>
    <x v="3"/>
  </r>
  <r>
    <x v="1072"/>
    <x v="1"/>
    <x v="1"/>
    <x v="1"/>
    <n v="299"/>
    <n v="8"/>
    <n v="2392"/>
    <x v="0"/>
    <x v="0"/>
    <x v="0"/>
  </r>
  <r>
    <x v="1072"/>
    <x v="0"/>
    <x v="6"/>
    <x v="2"/>
    <n v="99"/>
    <n v="1"/>
    <n v="99"/>
    <x v="1"/>
    <x v="0"/>
    <x v="2"/>
  </r>
  <r>
    <x v="1072"/>
    <x v="2"/>
    <x v="3"/>
    <x v="3"/>
    <n v="499"/>
    <n v="7"/>
    <n v="3493"/>
    <x v="0"/>
    <x v="0"/>
    <x v="1"/>
  </r>
  <r>
    <x v="1072"/>
    <x v="0"/>
    <x v="2"/>
    <x v="4"/>
    <n v="399"/>
    <n v="10"/>
    <n v="3990"/>
    <x v="1"/>
    <x v="1"/>
    <x v="3"/>
  </r>
  <r>
    <x v="1072"/>
    <x v="0"/>
    <x v="5"/>
    <x v="4"/>
    <n v="399"/>
    <n v="9"/>
    <n v="3591"/>
    <x v="1"/>
    <x v="1"/>
    <x v="1"/>
  </r>
  <r>
    <x v="1072"/>
    <x v="0"/>
    <x v="6"/>
    <x v="0"/>
    <n v="199"/>
    <n v="3"/>
    <n v="597"/>
    <x v="1"/>
    <x v="0"/>
    <x v="2"/>
  </r>
  <r>
    <x v="1072"/>
    <x v="2"/>
    <x v="3"/>
    <x v="3"/>
    <n v="499"/>
    <n v="10"/>
    <n v="4990"/>
    <x v="0"/>
    <x v="0"/>
    <x v="3"/>
  </r>
  <r>
    <x v="1072"/>
    <x v="2"/>
    <x v="0"/>
    <x v="1"/>
    <n v="299"/>
    <n v="8"/>
    <n v="2392"/>
    <x v="0"/>
    <x v="0"/>
    <x v="3"/>
  </r>
  <r>
    <x v="1073"/>
    <x v="1"/>
    <x v="5"/>
    <x v="0"/>
    <n v="199"/>
    <n v="2"/>
    <n v="398"/>
    <x v="1"/>
    <x v="0"/>
    <x v="2"/>
  </r>
  <r>
    <x v="1073"/>
    <x v="2"/>
    <x v="2"/>
    <x v="3"/>
    <n v="499"/>
    <n v="6"/>
    <n v="2994"/>
    <x v="1"/>
    <x v="0"/>
    <x v="1"/>
  </r>
  <r>
    <x v="1073"/>
    <x v="1"/>
    <x v="3"/>
    <x v="4"/>
    <n v="399"/>
    <n v="5"/>
    <n v="1995"/>
    <x v="1"/>
    <x v="0"/>
    <x v="4"/>
  </r>
  <r>
    <x v="1073"/>
    <x v="1"/>
    <x v="4"/>
    <x v="2"/>
    <n v="99"/>
    <n v="1"/>
    <n v="99"/>
    <x v="0"/>
    <x v="0"/>
    <x v="3"/>
  </r>
  <r>
    <x v="1073"/>
    <x v="2"/>
    <x v="0"/>
    <x v="0"/>
    <n v="199"/>
    <n v="5"/>
    <n v="995"/>
    <x v="1"/>
    <x v="0"/>
    <x v="3"/>
  </r>
  <r>
    <x v="1074"/>
    <x v="0"/>
    <x v="0"/>
    <x v="4"/>
    <n v="399"/>
    <n v="9"/>
    <n v="3591"/>
    <x v="0"/>
    <x v="0"/>
    <x v="2"/>
  </r>
  <r>
    <x v="1074"/>
    <x v="2"/>
    <x v="0"/>
    <x v="0"/>
    <n v="199"/>
    <n v="10"/>
    <n v="1990"/>
    <x v="0"/>
    <x v="0"/>
    <x v="3"/>
  </r>
  <r>
    <x v="1074"/>
    <x v="1"/>
    <x v="3"/>
    <x v="2"/>
    <n v="99"/>
    <n v="8"/>
    <n v="792"/>
    <x v="0"/>
    <x v="0"/>
    <x v="4"/>
  </r>
  <r>
    <x v="1075"/>
    <x v="1"/>
    <x v="0"/>
    <x v="3"/>
    <n v="499"/>
    <n v="9"/>
    <n v="4491"/>
    <x v="1"/>
    <x v="0"/>
    <x v="2"/>
  </r>
  <r>
    <x v="1076"/>
    <x v="2"/>
    <x v="6"/>
    <x v="2"/>
    <n v="99"/>
    <n v="10"/>
    <n v="990"/>
    <x v="0"/>
    <x v="0"/>
    <x v="3"/>
  </r>
  <r>
    <x v="1076"/>
    <x v="2"/>
    <x v="4"/>
    <x v="1"/>
    <n v="299"/>
    <n v="4"/>
    <n v="1196"/>
    <x v="0"/>
    <x v="0"/>
    <x v="3"/>
  </r>
  <r>
    <x v="1076"/>
    <x v="2"/>
    <x v="0"/>
    <x v="3"/>
    <n v="499"/>
    <n v="8"/>
    <n v="3992"/>
    <x v="1"/>
    <x v="0"/>
    <x v="3"/>
  </r>
  <r>
    <x v="1076"/>
    <x v="1"/>
    <x v="4"/>
    <x v="1"/>
    <n v="299"/>
    <n v="2"/>
    <n v="598"/>
    <x v="0"/>
    <x v="0"/>
    <x v="2"/>
  </r>
  <r>
    <x v="1076"/>
    <x v="1"/>
    <x v="2"/>
    <x v="4"/>
    <n v="399"/>
    <n v="8"/>
    <n v="3192"/>
    <x v="0"/>
    <x v="0"/>
    <x v="3"/>
  </r>
  <r>
    <x v="1076"/>
    <x v="1"/>
    <x v="0"/>
    <x v="2"/>
    <n v="99"/>
    <n v="8"/>
    <n v="792"/>
    <x v="0"/>
    <x v="0"/>
    <x v="2"/>
  </r>
  <r>
    <x v="1076"/>
    <x v="1"/>
    <x v="2"/>
    <x v="0"/>
    <n v="199"/>
    <n v="10"/>
    <n v="1990"/>
    <x v="1"/>
    <x v="0"/>
    <x v="3"/>
  </r>
  <r>
    <x v="1076"/>
    <x v="1"/>
    <x v="2"/>
    <x v="4"/>
    <n v="399"/>
    <n v="3"/>
    <n v="1197"/>
    <x v="0"/>
    <x v="0"/>
    <x v="2"/>
  </r>
  <r>
    <x v="1076"/>
    <x v="2"/>
    <x v="6"/>
    <x v="3"/>
    <n v="499"/>
    <n v="4"/>
    <n v="1996"/>
    <x v="0"/>
    <x v="0"/>
    <x v="1"/>
  </r>
  <r>
    <x v="1076"/>
    <x v="1"/>
    <x v="5"/>
    <x v="1"/>
    <n v="299"/>
    <n v="9"/>
    <n v="2691"/>
    <x v="1"/>
    <x v="1"/>
    <x v="0"/>
  </r>
  <r>
    <x v="1076"/>
    <x v="2"/>
    <x v="0"/>
    <x v="3"/>
    <n v="499"/>
    <n v="3"/>
    <n v="1497"/>
    <x v="1"/>
    <x v="1"/>
    <x v="2"/>
  </r>
  <r>
    <x v="1077"/>
    <x v="0"/>
    <x v="3"/>
    <x v="3"/>
    <n v="499"/>
    <n v="1"/>
    <n v="499"/>
    <x v="0"/>
    <x v="0"/>
    <x v="2"/>
  </r>
  <r>
    <x v="1078"/>
    <x v="0"/>
    <x v="1"/>
    <x v="2"/>
    <n v="99"/>
    <n v="5"/>
    <n v="495"/>
    <x v="1"/>
    <x v="1"/>
    <x v="2"/>
  </r>
  <r>
    <x v="1078"/>
    <x v="2"/>
    <x v="5"/>
    <x v="0"/>
    <n v="199"/>
    <n v="6"/>
    <n v="1194"/>
    <x v="0"/>
    <x v="0"/>
    <x v="2"/>
  </r>
  <r>
    <x v="1078"/>
    <x v="2"/>
    <x v="5"/>
    <x v="4"/>
    <n v="399"/>
    <n v="7"/>
    <n v="2793"/>
    <x v="1"/>
    <x v="0"/>
    <x v="0"/>
  </r>
  <r>
    <x v="1078"/>
    <x v="1"/>
    <x v="4"/>
    <x v="3"/>
    <n v="499"/>
    <n v="5"/>
    <n v="2495"/>
    <x v="0"/>
    <x v="0"/>
    <x v="4"/>
  </r>
  <r>
    <x v="1078"/>
    <x v="2"/>
    <x v="4"/>
    <x v="0"/>
    <n v="199"/>
    <n v="1"/>
    <n v="199"/>
    <x v="0"/>
    <x v="0"/>
    <x v="4"/>
  </r>
  <r>
    <x v="1078"/>
    <x v="2"/>
    <x v="4"/>
    <x v="4"/>
    <n v="399"/>
    <n v="10"/>
    <n v="3990"/>
    <x v="1"/>
    <x v="0"/>
    <x v="0"/>
  </r>
  <r>
    <x v="1078"/>
    <x v="2"/>
    <x v="4"/>
    <x v="0"/>
    <n v="199"/>
    <n v="10"/>
    <n v="1990"/>
    <x v="0"/>
    <x v="0"/>
    <x v="2"/>
  </r>
  <r>
    <x v="1078"/>
    <x v="0"/>
    <x v="3"/>
    <x v="4"/>
    <n v="399"/>
    <n v="5"/>
    <n v="1995"/>
    <x v="1"/>
    <x v="0"/>
    <x v="0"/>
  </r>
  <r>
    <x v="1078"/>
    <x v="1"/>
    <x v="1"/>
    <x v="1"/>
    <n v="299"/>
    <n v="1"/>
    <n v="299"/>
    <x v="0"/>
    <x v="1"/>
    <x v="2"/>
  </r>
  <r>
    <x v="1078"/>
    <x v="0"/>
    <x v="5"/>
    <x v="0"/>
    <n v="199"/>
    <n v="9"/>
    <n v="1791"/>
    <x v="1"/>
    <x v="0"/>
    <x v="0"/>
  </r>
  <r>
    <x v="1078"/>
    <x v="0"/>
    <x v="3"/>
    <x v="1"/>
    <n v="299"/>
    <n v="2"/>
    <n v="598"/>
    <x v="1"/>
    <x v="0"/>
    <x v="3"/>
  </r>
  <r>
    <x v="1078"/>
    <x v="0"/>
    <x v="1"/>
    <x v="4"/>
    <n v="399"/>
    <n v="10"/>
    <n v="3990"/>
    <x v="0"/>
    <x v="0"/>
    <x v="2"/>
  </r>
  <r>
    <x v="1078"/>
    <x v="0"/>
    <x v="4"/>
    <x v="4"/>
    <n v="399"/>
    <n v="4"/>
    <n v="1596"/>
    <x v="0"/>
    <x v="0"/>
    <x v="4"/>
  </r>
  <r>
    <x v="1078"/>
    <x v="0"/>
    <x v="6"/>
    <x v="4"/>
    <n v="399"/>
    <n v="1"/>
    <n v="399"/>
    <x v="1"/>
    <x v="0"/>
    <x v="0"/>
  </r>
  <r>
    <x v="1079"/>
    <x v="0"/>
    <x v="0"/>
    <x v="1"/>
    <n v="299"/>
    <n v="1"/>
    <n v="299"/>
    <x v="1"/>
    <x v="0"/>
    <x v="2"/>
  </r>
  <r>
    <x v="1079"/>
    <x v="0"/>
    <x v="3"/>
    <x v="2"/>
    <n v="99"/>
    <n v="8"/>
    <n v="792"/>
    <x v="0"/>
    <x v="0"/>
    <x v="3"/>
  </r>
  <r>
    <x v="1079"/>
    <x v="2"/>
    <x v="3"/>
    <x v="1"/>
    <n v="299"/>
    <n v="9"/>
    <n v="2691"/>
    <x v="0"/>
    <x v="0"/>
    <x v="2"/>
  </r>
  <r>
    <x v="1080"/>
    <x v="1"/>
    <x v="2"/>
    <x v="0"/>
    <n v="199"/>
    <n v="7"/>
    <n v="1393"/>
    <x v="0"/>
    <x v="0"/>
    <x v="3"/>
  </r>
  <r>
    <x v="1080"/>
    <x v="0"/>
    <x v="6"/>
    <x v="0"/>
    <n v="199"/>
    <n v="6"/>
    <n v="1194"/>
    <x v="0"/>
    <x v="0"/>
    <x v="2"/>
  </r>
  <r>
    <x v="1080"/>
    <x v="1"/>
    <x v="0"/>
    <x v="1"/>
    <n v="299"/>
    <n v="8"/>
    <n v="2392"/>
    <x v="0"/>
    <x v="0"/>
    <x v="2"/>
  </r>
  <r>
    <x v="1081"/>
    <x v="2"/>
    <x v="4"/>
    <x v="2"/>
    <n v="99"/>
    <n v="5"/>
    <n v="495"/>
    <x v="0"/>
    <x v="0"/>
    <x v="4"/>
  </r>
  <r>
    <x v="1081"/>
    <x v="0"/>
    <x v="3"/>
    <x v="2"/>
    <n v="99"/>
    <n v="5"/>
    <n v="495"/>
    <x v="0"/>
    <x v="1"/>
    <x v="0"/>
  </r>
  <r>
    <x v="1081"/>
    <x v="0"/>
    <x v="3"/>
    <x v="3"/>
    <n v="499"/>
    <n v="8"/>
    <n v="3992"/>
    <x v="0"/>
    <x v="0"/>
    <x v="3"/>
  </r>
  <r>
    <x v="1081"/>
    <x v="2"/>
    <x v="6"/>
    <x v="1"/>
    <n v="299"/>
    <n v="1"/>
    <n v="299"/>
    <x v="1"/>
    <x v="0"/>
    <x v="2"/>
  </r>
  <r>
    <x v="1081"/>
    <x v="0"/>
    <x v="4"/>
    <x v="3"/>
    <n v="499"/>
    <n v="1"/>
    <n v="499"/>
    <x v="1"/>
    <x v="0"/>
    <x v="0"/>
  </r>
  <r>
    <x v="1082"/>
    <x v="0"/>
    <x v="2"/>
    <x v="0"/>
    <n v="199"/>
    <n v="3"/>
    <n v="597"/>
    <x v="0"/>
    <x v="0"/>
    <x v="0"/>
  </r>
  <r>
    <x v="1082"/>
    <x v="2"/>
    <x v="1"/>
    <x v="4"/>
    <n v="399"/>
    <n v="4"/>
    <n v="1596"/>
    <x v="0"/>
    <x v="0"/>
    <x v="3"/>
  </r>
  <r>
    <x v="1082"/>
    <x v="0"/>
    <x v="4"/>
    <x v="0"/>
    <n v="199"/>
    <n v="3"/>
    <n v="597"/>
    <x v="1"/>
    <x v="0"/>
    <x v="3"/>
  </r>
  <r>
    <x v="1082"/>
    <x v="1"/>
    <x v="4"/>
    <x v="3"/>
    <n v="499"/>
    <n v="6"/>
    <n v="2994"/>
    <x v="0"/>
    <x v="0"/>
    <x v="2"/>
  </r>
  <r>
    <x v="1082"/>
    <x v="1"/>
    <x v="4"/>
    <x v="4"/>
    <n v="399"/>
    <n v="3"/>
    <n v="1197"/>
    <x v="0"/>
    <x v="0"/>
    <x v="3"/>
  </r>
  <r>
    <x v="1082"/>
    <x v="0"/>
    <x v="5"/>
    <x v="1"/>
    <n v="299"/>
    <n v="3"/>
    <n v="897"/>
    <x v="0"/>
    <x v="0"/>
    <x v="2"/>
  </r>
  <r>
    <x v="1083"/>
    <x v="1"/>
    <x v="0"/>
    <x v="0"/>
    <n v="199"/>
    <n v="6"/>
    <n v="1194"/>
    <x v="0"/>
    <x v="1"/>
    <x v="2"/>
  </r>
  <r>
    <x v="1083"/>
    <x v="2"/>
    <x v="6"/>
    <x v="1"/>
    <n v="299"/>
    <n v="10"/>
    <n v="2990"/>
    <x v="0"/>
    <x v="0"/>
    <x v="3"/>
  </r>
  <r>
    <x v="1083"/>
    <x v="2"/>
    <x v="6"/>
    <x v="1"/>
    <n v="299"/>
    <n v="1"/>
    <n v="299"/>
    <x v="0"/>
    <x v="1"/>
    <x v="1"/>
  </r>
  <r>
    <x v="1084"/>
    <x v="1"/>
    <x v="3"/>
    <x v="0"/>
    <n v="199"/>
    <n v="6"/>
    <n v="1194"/>
    <x v="1"/>
    <x v="0"/>
    <x v="3"/>
  </r>
  <r>
    <x v="1084"/>
    <x v="2"/>
    <x v="2"/>
    <x v="1"/>
    <n v="299"/>
    <n v="8"/>
    <n v="2392"/>
    <x v="1"/>
    <x v="0"/>
    <x v="2"/>
  </r>
  <r>
    <x v="1084"/>
    <x v="2"/>
    <x v="5"/>
    <x v="1"/>
    <n v="299"/>
    <n v="1"/>
    <n v="299"/>
    <x v="0"/>
    <x v="0"/>
    <x v="3"/>
  </r>
  <r>
    <x v="1084"/>
    <x v="2"/>
    <x v="5"/>
    <x v="1"/>
    <n v="299"/>
    <n v="8"/>
    <n v="2392"/>
    <x v="0"/>
    <x v="0"/>
    <x v="1"/>
  </r>
  <r>
    <x v="1084"/>
    <x v="0"/>
    <x v="4"/>
    <x v="4"/>
    <n v="399"/>
    <n v="10"/>
    <n v="3990"/>
    <x v="0"/>
    <x v="0"/>
    <x v="2"/>
  </r>
  <r>
    <x v="1084"/>
    <x v="2"/>
    <x v="5"/>
    <x v="4"/>
    <n v="399"/>
    <n v="7"/>
    <n v="2793"/>
    <x v="0"/>
    <x v="0"/>
    <x v="0"/>
  </r>
  <r>
    <x v="1084"/>
    <x v="1"/>
    <x v="4"/>
    <x v="4"/>
    <n v="399"/>
    <n v="9"/>
    <n v="3591"/>
    <x v="0"/>
    <x v="0"/>
    <x v="2"/>
  </r>
  <r>
    <x v="1084"/>
    <x v="1"/>
    <x v="2"/>
    <x v="1"/>
    <n v="299"/>
    <n v="2"/>
    <n v="598"/>
    <x v="1"/>
    <x v="0"/>
    <x v="2"/>
  </r>
  <r>
    <x v="1084"/>
    <x v="1"/>
    <x v="2"/>
    <x v="2"/>
    <n v="99"/>
    <n v="5"/>
    <n v="495"/>
    <x v="0"/>
    <x v="0"/>
    <x v="1"/>
  </r>
  <r>
    <x v="1085"/>
    <x v="0"/>
    <x v="1"/>
    <x v="0"/>
    <n v="199"/>
    <n v="3"/>
    <n v="597"/>
    <x v="0"/>
    <x v="0"/>
    <x v="3"/>
  </r>
  <r>
    <x v="1085"/>
    <x v="0"/>
    <x v="5"/>
    <x v="4"/>
    <n v="399"/>
    <n v="2"/>
    <n v="798"/>
    <x v="0"/>
    <x v="0"/>
    <x v="0"/>
  </r>
  <r>
    <x v="1086"/>
    <x v="0"/>
    <x v="0"/>
    <x v="2"/>
    <n v="99"/>
    <n v="3"/>
    <n v="297"/>
    <x v="0"/>
    <x v="0"/>
    <x v="2"/>
  </r>
  <r>
    <x v="1086"/>
    <x v="1"/>
    <x v="2"/>
    <x v="1"/>
    <n v="299"/>
    <n v="1"/>
    <n v="299"/>
    <x v="0"/>
    <x v="0"/>
    <x v="3"/>
  </r>
  <r>
    <x v="1086"/>
    <x v="1"/>
    <x v="3"/>
    <x v="3"/>
    <n v="499"/>
    <n v="6"/>
    <n v="2994"/>
    <x v="1"/>
    <x v="0"/>
    <x v="4"/>
  </r>
  <r>
    <x v="1087"/>
    <x v="2"/>
    <x v="1"/>
    <x v="1"/>
    <n v="299"/>
    <n v="9"/>
    <n v="2691"/>
    <x v="0"/>
    <x v="0"/>
    <x v="2"/>
  </r>
  <r>
    <x v="1088"/>
    <x v="0"/>
    <x v="3"/>
    <x v="3"/>
    <n v="499"/>
    <n v="9"/>
    <n v="4491"/>
    <x v="1"/>
    <x v="0"/>
    <x v="2"/>
  </r>
  <r>
    <x v="1088"/>
    <x v="2"/>
    <x v="1"/>
    <x v="1"/>
    <n v="299"/>
    <n v="5"/>
    <n v="1495"/>
    <x v="0"/>
    <x v="0"/>
    <x v="2"/>
  </r>
  <r>
    <x v="1088"/>
    <x v="0"/>
    <x v="1"/>
    <x v="4"/>
    <n v="399"/>
    <n v="3"/>
    <n v="1197"/>
    <x v="1"/>
    <x v="0"/>
    <x v="1"/>
  </r>
  <r>
    <x v="1089"/>
    <x v="0"/>
    <x v="3"/>
    <x v="4"/>
    <n v="399"/>
    <n v="10"/>
    <n v="3990"/>
    <x v="0"/>
    <x v="0"/>
    <x v="2"/>
  </r>
  <r>
    <x v="1089"/>
    <x v="2"/>
    <x v="6"/>
    <x v="4"/>
    <n v="399"/>
    <n v="10"/>
    <n v="3990"/>
    <x v="1"/>
    <x v="0"/>
    <x v="2"/>
  </r>
  <r>
    <x v="1089"/>
    <x v="1"/>
    <x v="2"/>
    <x v="1"/>
    <n v="299"/>
    <n v="8"/>
    <n v="2392"/>
    <x v="0"/>
    <x v="0"/>
    <x v="1"/>
  </r>
  <r>
    <x v="1090"/>
    <x v="0"/>
    <x v="0"/>
    <x v="3"/>
    <n v="499"/>
    <n v="5"/>
    <n v="2495"/>
    <x v="1"/>
    <x v="0"/>
    <x v="2"/>
  </r>
  <r>
    <x v="1091"/>
    <x v="1"/>
    <x v="3"/>
    <x v="2"/>
    <n v="99"/>
    <n v="4"/>
    <n v="396"/>
    <x v="0"/>
    <x v="0"/>
    <x v="0"/>
  </r>
  <r>
    <x v="1092"/>
    <x v="0"/>
    <x v="5"/>
    <x v="4"/>
    <n v="399"/>
    <n v="5"/>
    <n v="1995"/>
    <x v="0"/>
    <x v="0"/>
    <x v="3"/>
  </r>
  <r>
    <x v="1093"/>
    <x v="2"/>
    <x v="1"/>
    <x v="4"/>
    <n v="399"/>
    <n v="7"/>
    <n v="2793"/>
    <x v="1"/>
    <x v="0"/>
    <x v="2"/>
  </r>
  <r>
    <x v="1093"/>
    <x v="0"/>
    <x v="2"/>
    <x v="2"/>
    <n v="99"/>
    <n v="9"/>
    <n v="891"/>
    <x v="0"/>
    <x v="0"/>
    <x v="4"/>
  </r>
  <r>
    <x v="1093"/>
    <x v="2"/>
    <x v="3"/>
    <x v="0"/>
    <n v="199"/>
    <n v="9"/>
    <n v="1791"/>
    <x v="1"/>
    <x v="0"/>
    <x v="3"/>
  </r>
  <r>
    <x v="1093"/>
    <x v="0"/>
    <x v="4"/>
    <x v="3"/>
    <n v="499"/>
    <n v="2"/>
    <n v="998"/>
    <x v="1"/>
    <x v="0"/>
    <x v="2"/>
  </r>
  <r>
    <x v="1093"/>
    <x v="0"/>
    <x v="4"/>
    <x v="0"/>
    <n v="199"/>
    <n v="3"/>
    <n v="597"/>
    <x v="0"/>
    <x v="1"/>
    <x v="3"/>
  </r>
  <r>
    <x v="1093"/>
    <x v="0"/>
    <x v="5"/>
    <x v="1"/>
    <n v="299"/>
    <n v="6"/>
    <n v="1794"/>
    <x v="0"/>
    <x v="0"/>
    <x v="3"/>
  </r>
  <r>
    <x v="1093"/>
    <x v="1"/>
    <x v="3"/>
    <x v="2"/>
    <n v="99"/>
    <n v="5"/>
    <n v="495"/>
    <x v="1"/>
    <x v="0"/>
    <x v="2"/>
  </r>
  <r>
    <x v="1093"/>
    <x v="0"/>
    <x v="0"/>
    <x v="4"/>
    <n v="399"/>
    <n v="1"/>
    <n v="399"/>
    <x v="0"/>
    <x v="0"/>
    <x v="2"/>
  </r>
  <r>
    <x v="1093"/>
    <x v="2"/>
    <x v="1"/>
    <x v="3"/>
    <n v="499"/>
    <n v="5"/>
    <n v="2495"/>
    <x v="1"/>
    <x v="0"/>
    <x v="4"/>
  </r>
  <r>
    <x v="1093"/>
    <x v="0"/>
    <x v="2"/>
    <x v="4"/>
    <n v="399"/>
    <n v="5"/>
    <n v="1995"/>
    <x v="1"/>
    <x v="0"/>
    <x v="2"/>
  </r>
  <r>
    <x v="1093"/>
    <x v="2"/>
    <x v="6"/>
    <x v="4"/>
    <n v="399"/>
    <n v="2"/>
    <n v="798"/>
    <x v="0"/>
    <x v="0"/>
    <x v="0"/>
  </r>
  <r>
    <x v="1093"/>
    <x v="0"/>
    <x v="4"/>
    <x v="4"/>
    <n v="399"/>
    <n v="1"/>
    <n v="399"/>
    <x v="1"/>
    <x v="1"/>
    <x v="3"/>
  </r>
  <r>
    <x v="1093"/>
    <x v="0"/>
    <x v="4"/>
    <x v="4"/>
    <n v="399"/>
    <n v="10"/>
    <n v="3990"/>
    <x v="0"/>
    <x v="0"/>
    <x v="0"/>
  </r>
  <r>
    <x v="1093"/>
    <x v="1"/>
    <x v="1"/>
    <x v="1"/>
    <n v="299"/>
    <n v="4"/>
    <n v="1196"/>
    <x v="0"/>
    <x v="0"/>
    <x v="0"/>
  </r>
  <r>
    <x v="1093"/>
    <x v="0"/>
    <x v="3"/>
    <x v="2"/>
    <n v="99"/>
    <n v="7"/>
    <n v="693"/>
    <x v="0"/>
    <x v="0"/>
    <x v="0"/>
  </r>
  <r>
    <x v="1093"/>
    <x v="2"/>
    <x v="6"/>
    <x v="0"/>
    <n v="199"/>
    <n v="1"/>
    <n v="199"/>
    <x v="0"/>
    <x v="1"/>
    <x v="2"/>
  </r>
  <r>
    <x v="1093"/>
    <x v="0"/>
    <x v="3"/>
    <x v="0"/>
    <n v="199"/>
    <n v="9"/>
    <n v="1791"/>
    <x v="0"/>
    <x v="0"/>
    <x v="3"/>
  </r>
  <r>
    <x v="1093"/>
    <x v="0"/>
    <x v="5"/>
    <x v="1"/>
    <n v="299"/>
    <n v="2"/>
    <n v="598"/>
    <x v="1"/>
    <x v="0"/>
    <x v="4"/>
  </r>
  <r>
    <x v="1093"/>
    <x v="2"/>
    <x v="6"/>
    <x v="0"/>
    <n v="199"/>
    <n v="9"/>
    <n v="1791"/>
    <x v="0"/>
    <x v="0"/>
    <x v="4"/>
  </r>
  <r>
    <x v="1093"/>
    <x v="0"/>
    <x v="2"/>
    <x v="0"/>
    <n v="199"/>
    <n v="10"/>
    <n v="1990"/>
    <x v="0"/>
    <x v="0"/>
    <x v="2"/>
  </r>
  <r>
    <x v="1093"/>
    <x v="1"/>
    <x v="4"/>
    <x v="4"/>
    <n v="399"/>
    <n v="1"/>
    <n v="399"/>
    <x v="0"/>
    <x v="0"/>
    <x v="2"/>
  </r>
  <r>
    <x v="1093"/>
    <x v="0"/>
    <x v="2"/>
    <x v="3"/>
    <n v="499"/>
    <n v="9"/>
    <n v="4491"/>
    <x v="1"/>
    <x v="0"/>
    <x v="4"/>
  </r>
  <r>
    <x v="1093"/>
    <x v="1"/>
    <x v="0"/>
    <x v="4"/>
    <n v="399"/>
    <n v="9"/>
    <n v="3591"/>
    <x v="0"/>
    <x v="0"/>
    <x v="1"/>
  </r>
  <r>
    <x v="1094"/>
    <x v="2"/>
    <x v="3"/>
    <x v="2"/>
    <n v="99"/>
    <n v="6"/>
    <n v="594"/>
    <x v="0"/>
    <x v="0"/>
    <x v="2"/>
  </r>
  <r>
    <x v="1094"/>
    <x v="0"/>
    <x v="4"/>
    <x v="4"/>
    <n v="399"/>
    <n v="4"/>
    <n v="1596"/>
    <x v="0"/>
    <x v="0"/>
    <x v="3"/>
  </r>
  <r>
    <x v="1094"/>
    <x v="1"/>
    <x v="6"/>
    <x v="3"/>
    <n v="499"/>
    <n v="3"/>
    <n v="1497"/>
    <x v="1"/>
    <x v="1"/>
    <x v="2"/>
  </r>
  <r>
    <x v="1094"/>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22CDDE-5619-4D27-89E6-9641EB48CA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4"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dataField="1"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A168D-AA97-4C6B-8A46-3080D2C50C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dataField="1"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B9EBC-18B9-4BDD-BD09-5F66E569D8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dataField="1" showAll="0"/>
    <pivotField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3C0FC-DA65-441B-9214-556E8EE27D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dataField="1" showAll="0"/>
    <pivotField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CC596A-1261-46E8-8AED-9F5D5ECAF6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dataField="1"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B94645-DBD3-4073-9C29-480106C611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dataField="1"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Revenue" fld="6" baseField="0" baseItem="0" numFmtId="164"/>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46F3D9-4040-435F-B4BC-E6E88B6C1EF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dataField="1" showAll="0"/>
    <pivotField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A58905-FD6B-4B08-8C4C-D1B043A092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dataField="1" showAll="0"/>
    <pivotField showAll="0"/>
    <pivotField showAll="0"/>
    <pivotField axis="axisRow" showAll="0" sortType="descending">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Units" fld="5"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8" count="1" selected="0">
            <x v="0"/>
          </reference>
        </references>
      </pivotArea>
    </chartFormat>
    <chartFormat chart="7"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14A584-43A3-4A2E-BDEA-C7D75885E5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4">
    <i>
      <x v="2"/>
    </i>
    <i>
      <x/>
    </i>
    <i>
      <x v="1"/>
    </i>
    <i t="grand">
      <x/>
    </i>
  </rowItems>
  <colItems count="1">
    <i/>
  </colItems>
  <dataFields count="1">
    <dataField name="Count of Customer Type" fld="1"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D3E443-3E13-4BF2-A694-0C5EA7FB2F8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axis="axisRow" showAll="0">
      <items count="6">
        <item x="4"/>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D1A3E6-13FC-4D6A-9D5C-B70810AECC7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axis="axisRow"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32EFDD-4403-494F-AFA1-166DA389F17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axis="axisRow" dataField="1"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elivery Performance" fld="7"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578038-ECBC-4BEC-A538-D3B11C5F3A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axis="axisRow" dataField="1"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3">
    <i>
      <x/>
    </i>
    <i>
      <x v="1"/>
    </i>
    <i t="grand">
      <x/>
    </i>
  </rowItems>
  <colItems count="1">
    <i/>
  </colItems>
  <dataFields count="1">
    <dataField name="Count of Delivery Performance" fld="7"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F420F1-8BE6-4844-8CE6-F0D50D3814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axis="axisRow" dataField="1" showAll="0">
      <items count="6">
        <item x="4"/>
        <item x="3"/>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i>
    <i>
      <x v="1"/>
    </i>
    <i>
      <x v="2"/>
    </i>
    <i>
      <x v="3"/>
    </i>
    <i>
      <x v="4"/>
    </i>
    <i t="grand">
      <x/>
    </i>
  </rowItems>
  <colItems count="1">
    <i/>
  </colItems>
  <dataFields count="1">
    <dataField name="Count of Customer Satisfaction" fld="9"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E84803-0C17-4978-8709-F7D198298E6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axis="axisRow" showAll="0" sortType="ascending">
      <items count="8">
        <item x="5"/>
        <item x="0"/>
        <item x="3"/>
        <item x="2"/>
        <item x="1"/>
        <item x="4"/>
        <item x="6"/>
        <item t="default"/>
      </items>
      <autoSortScope>
        <pivotArea dataOnly="0" outline="0" fieldPosition="0">
          <references count="1">
            <reference field="4294967294" count="1" selected="0">
              <x v="0"/>
            </reference>
          </references>
        </pivotArea>
      </autoSortScope>
    </pivotField>
    <pivotField showAll="0">
      <items count="6">
        <item x="4"/>
        <item x="1"/>
        <item x="2"/>
        <item x="3"/>
        <item x="0"/>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6"/>
    </i>
    <i>
      <x v="4"/>
    </i>
    <i>
      <x/>
    </i>
    <i>
      <x v="3"/>
    </i>
    <i>
      <x v="2"/>
    </i>
    <i>
      <x v="1"/>
    </i>
    <i>
      <x v="5"/>
    </i>
    <i t="grand">
      <x/>
    </i>
  </rowItems>
  <colItems count="1">
    <i/>
  </colItems>
  <dataFields count="1">
    <dataField name="Sum of Revenue" fld="6"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5F1F402-2F9F-480C-BB36-F177157AA0B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axis="axisRow"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1"/>
        <item x="2"/>
        <item t="default"/>
      </items>
    </pivotField>
    <pivotField showAll="0">
      <items count="8">
        <item x="5"/>
        <item x="0"/>
        <item x="3"/>
        <item x="2"/>
        <item x="1"/>
        <item x="4"/>
        <item x="6"/>
        <item t="default"/>
      </items>
    </pivotField>
    <pivotField showAll="0">
      <items count="6">
        <item x="4"/>
        <item x="1"/>
        <item x="2"/>
        <item x="3"/>
        <item x="0"/>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2"/>
    <field x="11"/>
    <field x="10"/>
    <field x="0"/>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4C546C1-7006-4890-9467-E29086671429}" sourceName="Customer Type">
  <pivotTables>
    <pivotTable tabId="17" name="PivotTable11"/>
    <pivotTable tabId="13" name="PivotTable5"/>
    <pivotTable tabId="14" name="PivotTable6"/>
    <pivotTable tabId="14" name="PivotTable7"/>
    <pivotTable tabId="15" name="PivotTable8"/>
    <pivotTable tabId="15" name="PivotTable9"/>
    <pivotTable tabId="4" name="PivotTable2"/>
    <pivotTable tabId="4" name="PivotTable3"/>
    <pivotTable tabId="11" name="PivotTable1"/>
    <pivotTable tabId="11" name="PivotTable2"/>
    <pivotTable tabId="16" name="PivotTable10"/>
    <pivotTable tabId="20" name="PivotTable12"/>
    <pivotTable tabId="5" name="PivotTable4"/>
    <pivotTable tabId="5" name="PivotTable5"/>
    <pivotTable tabId="12" name="PivotTable3"/>
    <pivotTable tabId="12" name="PivotTable4"/>
  </pivotTables>
  <data>
    <tabular pivotCacheId="175586241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71F265B-DBF8-44F7-840F-DECAE6269BFF}" sourceName="State">
  <pivotTables>
    <pivotTable tabId="17" name="PivotTable11"/>
    <pivotTable tabId="13" name="PivotTable5"/>
    <pivotTable tabId="14" name="PivotTable6"/>
    <pivotTable tabId="14" name="PivotTable7"/>
    <pivotTable tabId="15" name="PivotTable8"/>
    <pivotTable tabId="15" name="PivotTable9"/>
    <pivotTable tabId="4" name="PivotTable2"/>
    <pivotTable tabId="4" name="PivotTable3"/>
    <pivotTable tabId="11" name="PivotTable1"/>
    <pivotTable tabId="11" name="PivotTable2"/>
    <pivotTable tabId="16" name="PivotTable10"/>
    <pivotTable tabId="20" name="PivotTable12"/>
    <pivotTable tabId="5" name="PivotTable4"/>
    <pivotTable tabId="5" name="PivotTable5"/>
    <pivotTable tabId="12" name="PivotTable3"/>
    <pivotTable tabId="12" name="PivotTable4"/>
  </pivotTables>
  <data>
    <tabular pivotCacheId="1755862418">
      <items count="7">
        <i x="5" s="1"/>
        <i x="0" s="1"/>
        <i x="3" s="1"/>
        <i x="2" s="1"/>
        <i x="1"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97B0119-8B02-4B6F-9BCE-548AF4229EA2}" sourceName="Product">
  <pivotTables>
    <pivotTable tabId="17" name="PivotTable11"/>
    <pivotTable tabId="13" name="PivotTable5"/>
    <pivotTable tabId="14" name="PivotTable6"/>
    <pivotTable tabId="14" name="PivotTable7"/>
    <pivotTable tabId="15" name="PivotTable8"/>
    <pivotTable tabId="15" name="PivotTable9"/>
    <pivotTable tabId="4" name="PivotTable2"/>
    <pivotTable tabId="4" name="PivotTable3"/>
    <pivotTable tabId="11" name="PivotTable1"/>
    <pivotTable tabId="11" name="PivotTable2"/>
    <pivotTable tabId="16" name="PivotTable10"/>
    <pivotTable tabId="20" name="PivotTable12"/>
    <pivotTable tabId="5" name="PivotTable4"/>
    <pivotTable tabId="5" name="PivotTable5"/>
    <pivotTable tabId="12" name="PivotTable3"/>
    <pivotTable tabId="12" name="PivotTable4"/>
  </pivotTables>
  <data>
    <tabular pivotCacheId="1755862418">
      <items count="5">
        <i x="4" s="1"/>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86B4A76-D7FF-47B9-A885-AC58997A885E}" sourceName="Months (Date)">
  <pivotTables>
    <pivotTable tabId="17" name="PivotTable11"/>
    <pivotTable tabId="13" name="PivotTable5"/>
    <pivotTable tabId="14" name="PivotTable6"/>
    <pivotTable tabId="14" name="PivotTable7"/>
    <pivotTable tabId="15" name="PivotTable8"/>
    <pivotTable tabId="15" name="PivotTable9"/>
    <pivotTable tabId="4" name="PivotTable2"/>
    <pivotTable tabId="4" name="PivotTable3"/>
    <pivotTable tabId="11" name="PivotTable1"/>
    <pivotTable tabId="11" name="PivotTable2"/>
    <pivotTable tabId="16" name="PivotTable10"/>
    <pivotTable tabId="20" name="PivotTable12"/>
    <pivotTable tabId="5" name="PivotTable4"/>
    <pivotTable tabId="5" name="PivotTable5"/>
    <pivotTable tabId="12" name="PivotTable3"/>
    <pivotTable tabId="12" name="PivotTable4"/>
  </pivotTables>
  <data>
    <tabular pivotCacheId="175586241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59D4C2C1-A244-4993-9687-78C5F181C378}" sourceName="Quarters (Date)">
  <pivotTables>
    <pivotTable tabId="17" name="PivotTable11"/>
    <pivotTable tabId="13" name="PivotTable5"/>
    <pivotTable tabId="14" name="PivotTable6"/>
    <pivotTable tabId="14" name="PivotTable7"/>
    <pivotTable tabId="15" name="PivotTable8"/>
    <pivotTable tabId="15" name="PivotTable9"/>
    <pivotTable tabId="4" name="PivotTable2"/>
    <pivotTable tabId="4" name="PivotTable3"/>
    <pivotTable tabId="11" name="PivotTable1"/>
    <pivotTable tabId="11" name="PivotTable2"/>
    <pivotTable tabId="16" name="PivotTable10"/>
    <pivotTable tabId="20" name="PivotTable12"/>
    <pivotTable tabId="5" name="PivotTable4"/>
    <pivotTable tabId="5" name="PivotTable5"/>
    <pivotTable tabId="12" name="PivotTable3"/>
    <pivotTable tabId="12" name="PivotTable4"/>
  </pivotTables>
  <data>
    <tabular pivotCacheId="175586241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7FAC67B-608D-4DCD-B2A3-D88B233B3E73}" sourceName="Years (Date)">
  <pivotTables>
    <pivotTable tabId="17" name="PivotTable11"/>
    <pivotTable tabId="13" name="PivotTable5"/>
    <pivotTable tabId="14" name="PivotTable6"/>
    <pivotTable tabId="14" name="PivotTable7"/>
    <pivotTable tabId="15" name="PivotTable8"/>
    <pivotTable tabId="15" name="PivotTable9"/>
    <pivotTable tabId="4" name="PivotTable2"/>
    <pivotTable tabId="4" name="PivotTable3"/>
    <pivotTable tabId="11" name="PivotTable1"/>
    <pivotTable tabId="11" name="PivotTable2"/>
    <pivotTable tabId="16" name="PivotTable10"/>
    <pivotTable tabId="20" name="PivotTable12"/>
    <pivotTable tabId="5" name="PivotTable4"/>
    <pivotTable tabId="5" name="PivotTable5"/>
    <pivotTable tabId="12" name="PivotTable3"/>
    <pivotTable tabId="12" name="PivotTable4"/>
  </pivotTables>
  <data>
    <tabular pivotCacheId="1755862418">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FE33045-C4B3-40D7-8E84-268476790660}" cache="Slicer_Customer_Type" caption="Customer Type" style="SlicerStyleLight1 2" rowHeight="260350"/>
  <slicer name="State" xr10:uid="{068C216E-EF59-4975-85DA-39433F69E12C}" cache="Slicer_State" caption="State" columnCount="2" style="SlicerStyleLight1 2" rowHeight="260350"/>
  <slicer name="Product" xr10:uid="{D06C5121-1CFE-4ADE-9DD6-EADB5602366A}" cache="Slicer_Product" caption="Product" columnCount="2" style="SlicerStyleLight1 2" rowHeight="260350"/>
  <slicer name="Months (Date)" xr10:uid="{7BAD6537-B653-4335-9DC8-B53DA1E65BA0}" cache="Slicer_Months__Date" caption="Months (Date)" columnCount="12" style="SlicerStyleLight1 2" rowHeight="260350"/>
  <slicer name="Quarters (Date)" xr10:uid="{6E200B60-3225-482D-ABB8-B70BD17BD2CB}" cache="Slicer_Quarters__Date" caption="Quarters (Date)" columnCount="4" style="SlicerStyleLight1 2" rowHeight="260350"/>
  <slicer name="Years (Date)" xr10:uid="{6F432194-D0E5-44ED-90BC-612A196C9970}" cache="Slicer_Years__Date" caption="Years (Date)" style="SlicerStyleLight1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E793F-A091-44A8-8B1D-006B29B23187}" name="Table1" displayName="Table1" ref="A3:J545" totalsRowShown="0">
  <autoFilter ref="A3:J545" xr:uid="{D11E793F-A091-44A8-8B1D-006B29B23187}"/>
  <sortState xmlns:xlrd2="http://schemas.microsoft.com/office/spreadsheetml/2017/richdata2" ref="A4:J545">
    <sortCondition ref="J3:J545"/>
  </sortState>
  <tableColumns count="10">
    <tableColumn id="1" xr3:uid="{957DCBBC-E3DE-435E-8CCB-CF00E83DBDB0}" name="Date" dataDxfId="0"/>
    <tableColumn id="2" xr3:uid="{567B29C2-79B4-418C-A4F8-C1535C2ED300}" name="Customer Type"/>
    <tableColumn id="3" xr3:uid="{DCF6D2B1-D7E3-4B8E-8761-B4617FC1CA78}" name="State"/>
    <tableColumn id="4" xr3:uid="{D799B378-5867-4BE5-A5D9-025A4A69AEB7}" name="Product"/>
    <tableColumn id="5" xr3:uid="{0F7DE7EA-8518-424F-99CD-547395034D07}" name="Price"/>
    <tableColumn id="6" xr3:uid="{BBEE1711-C586-4A52-B024-D4EFDE04CED4}" name="Units"/>
    <tableColumn id="7" xr3:uid="{45FC811D-A1FC-45EB-86C1-EF2A424AA80F}" name="Revenue"/>
    <tableColumn id="8" xr3:uid="{602EFA3D-B981-4538-9AA1-EA6262D8EA06}" name="Delivery Performance"/>
    <tableColumn id="9" xr3:uid="{452078BC-C34E-48FC-95A7-72DDD9C762D4}" name="Return"/>
    <tableColumn id="10" xr3:uid="{7B70B550-0BFE-4D26-BA33-DE8CDA37D22E}" name="Customer Satisfac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B847-29FA-4655-BE97-83D44B978722}">
  <dimension ref="A3:B14"/>
  <sheetViews>
    <sheetView workbookViewId="0">
      <selection activeCell="B30" sqref="B30"/>
    </sheetView>
  </sheetViews>
  <sheetFormatPr defaultRowHeight="15" x14ac:dyDescent="0.25"/>
  <cols>
    <col min="1" max="1" width="12.54296875" bestFit="1" customWidth="1"/>
    <col min="2" max="2" width="15" bestFit="1" customWidth="1"/>
  </cols>
  <sheetData>
    <row r="3" spans="1:2" x14ac:dyDescent="0.25">
      <c r="A3" s="4" t="s">
        <v>34</v>
      </c>
      <c r="B3" t="s">
        <v>36</v>
      </c>
    </row>
    <row r="4" spans="1:2" x14ac:dyDescent="0.25">
      <c r="A4" s="5" t="s">
        <v>16</v>
      </c>
      <c r="B4" s="13">
        <v>8627584</v>
      </c>
    </row>
    <row r="5" spans="1:2" x14ac:dyDescent="0.25">
      <c r="A5" s="5" t="s">
        <v>17</v>
      </c>
      <c r="B5" s="13">
        <v>958284</v>
      </c>
    </row>
    <row r="6" spans="1:2" x14ac:dyDescent="0.25">
      <c r="A6" s="5" t="s">
        <v>35</v>
      </c>
      <c r="B6" s="13">
        <v>9585868</v>
      </c>
    </row>
    <row r="11" spans="1:2" x14ac:dyDescent="0.25">
      <c r="A11" s="4" t="s">
        <v>34</v>
      </c>
      <c r="B11" t="s">
        <v>36</v>
      </c>
    </row>
    <row r="12" spans="1:2" x14ac:dyDescent="0.25">
      <c r="A12" s="5" t="s">
        <v>16</v>
      </c>
      <c r="B12" s="6">
        <v>0.90003158816708095</v>
      </c>
    </row>
    <row r="13" spans="1:2" x14ac:dyDescent="0.25">
      <c r="A13" s="5" t="s">
        <v>17</v>
      </c>
      <c r="B13" s="6">
        <v>9.9968411832919046E-2</v>
      </c>
    </row>
    <row r="14" spans="1:2" x14ac:dyDescent="0.25">
      <c r="A14" s="5" t="s">
        <v>35</v>
      </c>
      <c r="B14" s="6">
        <v>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10669-1AE3-466B-B6BC-A83C69B723B1}">
  <dimension ref="A3:D15"/>
  <sheetViews>
    <sheetView workbookViewId="0">
      <selection activeCell="D4" sqref="D4"/>
    </sheetView>
  </sheetViews>
  <sheetFormatPr defaultRowHeight="15" x14ac:dyDescent="0.25"/>
  <cols>
    <col min="1" max="1" width="12.54296875" bestFit="1" customWidth="1"/>
    <col min="2" max="2" width="11.90625" bestFit="1" customWidth="1"/>
  </cols>
  <sheetData>
    <row r="3" spans="1:4" x14ac:dyDescent="0.25">
      <c r="A3" s="4" t="s">
        <v>34</v>
      </c>
      <c r="B3" t="s">
        <v>37</v>
      </c>
    </row>
    <row r="4" spans="1:4" x14ac:dyDescent="0.25">
      <c r="A4" s="5" t="s">
        <v>16</v>
      </c>
      <c r="B4" s="10">
        <v>28516</v>
      </c>
      <c r="D4" s="10">
        <f>GETPIVOTDATA("Units",$A$3)</f>
        <v>31732</v>
      </c>
    </row>
    <row r="5" spans="1:4" x14ac:dyDescent="0.25">
      <c r="A5" s="5" t="s">
        <v>17</v>
      </c>
      <c r="B5" s="10">
        <v>3216</v>
      </c>
    </row>
    <row r="6" spans="1:4" x14ac:dyDescent="0.25">
      <c r="A6" s="5" t="s">
        <v>35</v>
      </c>
      <c r="B6" s="10">
        <v>31732</v>
      </c>
    </row>
    <row r="12" spans="1:4" x14ac:dyDescent="0.25">
      <c r="A12" s="4" t="s">
        <v>34</v>
      </c>
      <c r="B12" t="s">
        <v>37</v>
      </c>
    </row>
    <row r="13" spans="1:4" x14ac:dyDescent="0.25">
      <c r="A13" s="5" t="s">
        <v>16</v>
      </c>
      <c r="B13" s="6">
        <v>0.89865120383209374</v>
      </c>
    </row>
    <row r="14" spans="1:4" x14ac:dyDescent="0.25">
      <c r="A14" s="5" t="s">
        <v>17</v>
      </c>
      <c r="B14" s="6">
        <v>0.10134879616790621</v>
      </c>
    </row>
    <row r="15" spans="1:4" x14ac:dyDescent="0.25">
      <c r="A15" s="5" t="s">
        <v>35</v>
      </c>
      <c r="B15" s="6">
        <v>1</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2FCAF-0AEA-4F9A-A924-31847733584D}">
  <dimension ref="A3:E12"/>
  <sheetViews>
    <sheetView rightToLeft="1" workbookViewId="0">
      <selection activeCell="E10" sqref="E10"/>
    </sheetView>
  </sheetViews>
  <sheetFormatPr defaultRowHeight="15" x14ac:dyDescent="0.25"/>
  <cols>
    <col min="1" max="1" width="12.54296875" bestFit="1" customWidth="1"/>
    <col min="2" max="2" width="15" bestFit="1" customWidth="1"/>
    <col min="4" max="4" width="13" bestFit="1" customWidth="1"/>
    <col min="5" max="5" width="11.36328125" bestFit="1" customWidth="1"/>
  </cols>
  <sheetData>
    <row r="3" spans="1:5" x14ac:dyDescent="0.25">
      <c r="A3" s="4" t="s">
        <v>34</v>
      </c>
      <c r="B3" t="s">
        <v>36</v>
      </c>
    </row>
    <row r="4" spans="1:5" x14ac:dyDescent="0.25">
      <c r="A4" s="7" t="s">
        <v>17</v>
      </c>
      <c r="B4" s="11">
        <v>958284</v>
      </c>
      <c r="E4" s="11">
        <f>GETPIVOTDATA("Revenue",$A$3,"Return","Yes")</f>
        <v>958284</v>
      </c>
    </row>
    <row r="5" spans="1:5" x14ac:dyDescent="0.25">
      <c r="A5" s="7" t="s">
        <v>16</v>
      </c>
      <c r="B5" s="11">
        <v>8627584</v>
      </c>
    </row>
    <row r="6" spans="1:5" x14ac:dyDescent="0.25">
      <c r="A6" s="7" t="s">
        <v>35</v>
      </c>
      <c r="B6" s="11">
        <v>9585868</v>
      </c>
      <c r="D6" s="11">
        <f>GETPIVOTDATA("Revenue",$A$3)</f>
        <v>9585868</v>
      </c>
    </row>
    <row r="9" spans="1:5" x14ac:dyDescent="0.25">
      <c r="A9" s="4" t="s">
        <v>34</v>
      </c>
      <c r="B9" t="s">
        <v>36</v>
      </c>
    </row>
    <row r="10" spans="1:5" x14ac:dyDescent="0.25">
      <c r="A10" s="7" t="s">
        <v>17</v>
      </c>
      <c r="B10" s="6">
        <v>9.9968411832919046E-2</v>
      </c>
      <c r="E10" s="6">
        <f>GETPIVOTDATA("Revenue",$A$9,"Return","Yes")</f>
        <v>9.9968411832919046E-2</v>
      </c>
    </row>
    <row r="11" spans="1:5" x14ac:dyDescent="0.25">
      <c r="A11" s="7" t="s">
        <v>16</v>
      </c>
      <c r="B11" s="6">
        <v>0.90003158816708095</v>
      </c>
      <c r="D11">
        <f>GETPIVOTDATA("Revenue",$A$9)</f>
        <v>1</v>
      </c>
    </row>
    <row r="12" spans="1:5" x14ac:dyDescent="0.25">
      <c r="A12" s="7" t="s">
        <v>35</v>
      </c>
      <c r="B12"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97D1D-BB10-4784-BDA9-76140BE629DF}">
  <dimension ref="A3:D12"/>
  <sheetViews>
    <sheetView rightToLeft="1" workbookViewId="0">
      <selection activeCell="D10" sqref="D10"/>
    </sheetView>
  </sheetViews>
  <sheetFormatPr defaultRowHeight="15" x14ac:dyDescent="0.25"/>
  <cols>
    <col min="1" max="1" width="12.54296875" bestFit="1" customWidth="1"/>
    <col min="2" max="2" width="11.90625" bestFit="1" customWidth="1"/>
  </cols>
  <sheetData>
    <row r="3" spans="1:4" x14ac:dyDescent="0.25">
      <c r="A3" s="4" t="s">
        <v>34</v>
      </c>
      <c r="B3" t="s">
        <v>37</v>
      </c>
    </row>
    <row r="4" spans="1:4" x14ac:dyDescent="0.25">
      <c r="A4" s="7" t="s">
        <v>17</v>
      </c>
      <c r="B4" s="13">
        <v>3216</v>
      </c>
      <c r="D4" s="10">
        <f>GETPIVOTDATA("Units",$A$3,"Return","Yes")</f>
        <v>3216</v>
      </c>
    </row>
    <row r="5" spans="1:4" x14ac:dyDescent="0.25">
      <c r="A5" s="7" t="s">
        <v>16</v>
      </c>
      <c r="B5" s="13">
        <v>28516</v>
      </c>
    </row>
    <row r="6" spans="1:4" x14ac:dyDescent="0.25">
      <c r="A6" s="7" t="s">
        <v>35</v>
      </c>
      <c r="B6" s="13">
        <v>31732</v>
      </c>
    </row>
    <row r="9" spans="1:4" x14ac:dyDescent="0.25">
      <c r="A9" s="4" t="s">
        <v>34</v>
      </c>
      <c r="B9" t="s">
        <v>37</v>
      </c>
    </row>
    <row r="10" spans="1:4" x14ac:dyDescent="0.25">
      <c r="A10" s="7" t="s">
        <v>17</v>
      </c>
      <c r="B10" s="6">
        <v>0.10134879616790621</v>
      </c>
      <c r="D10" s="6">
        <f>GETPIVOTDATA("Units",$A$9,"Return","Yes")</f>
        <v>0.10134879616790621</v>
      </c>
    </row>
    <row r="11" spans="1:4" x14ac:dyDescent="0.25">
      <c r="A11" s="7" t="s">
        <v>16</v>
      </c>
      <c r="B11" s="6">
        <v>0.89865120383209374</v>
      </c>
    </row>
    <row r="12" spans="1:4" x14ac:dyDescent="0.25">
      <c r="A12" s="7" t="s">
        <v>35</v>
      </c>
      <c r="B12" s="6">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1769-8F7D-416A-9F22-7D354432F5E5}">
  <dimension ref="A3:D7"/>
  <sheetViews>
    <sheetView rightToLeft="1" workbookViewId="0">
      <selection activeCell="D7" sqref="D7"/>
    </sheetView>
  </sheetViews>
  <sheetFormatPr defaultRowHeight="15" x14ac:dyDescent="0.25"/>
  <cols>
    <col min="1" max="1" width="13.453125" bestFit="1" customWidth="1"/>
    <col min="2" max="2" width="22.26953125" bestFit="1" customWidth="1"/>
  </cols>
  <sheetData>
    <row r="3" spans="1:4" x14ac:dyDescent="0.25">
      <c r="A3" s="4" t="s">
        <v>34</v>
      </c>
      <c r="B3" t="s">
        <v>38</v>
      </c>
    </row>
    <row r="4" spans="1:4" x14ac:dyDescent="0.25">
      <c r="A4" s="7" t="s">
        <v>26</v>
      </c>
      <c r="B4" s="10">
        <v>1982</v>
      </c>
    </row>
    <row r="5" spans="1:4" x14ac:dyDescent="0.25">
      <c r="A5" s="7" t="s">
        <v>28</v>
      </c>
      <c r="B5" s="10">
        <v>1947</v>
      </c>
    </row>
    <row r="6" spans="1:4" x14ac:dyDescent="0.25">
      <c r="A6" s="7" t="s">
        <v>27</v>
      </c>
      <c r="B6" s="10">
        <v>1851</v>
      </c>
    </row>
    <row r="7" spans="1:4" x14ac:dyDescent="0.25">
      <c r="A7" s="7" t="s">
        <v>35</v>
      </c>
      <c r="B7" s="10">
        <v>5780</v>
      </c>
      <c r="D7" s="10">
        <f>GETPIVOTDATA("Customer Type",$A$3)</f>
        <v>5780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A967-A11B-4BDB-8544-D7AFACFE3DA2}">
  <dimension ref="A3:G11"/>
  <sheetViews>
    <sheetView rightToLeft="1" workbookViewId="0">
      <selection activeCell="G4" sqref="G4"/>
    </sheetView>
  </sheetViews>
  <sheetFormatPr defaultRowHeight="15" x14ac:dyDescent="0.25"/>
  <cols>
    <col min="1" max="1" width="12.54296875" bestFit="1" customWidth="1"/>
    <col min="5" max="5" width="12.54296875" bestFit="1" customWidth="1"/>
  </cols>
  <sheetData>
    <row r="3" spans="1:7" x14ac:dyDescent="0.25">
      <c r="A3" s="4" t="s">
        <v>34</v>
      </c>
      <c r="C3">
        <f>COUNTA(A:A)-2</f>
        <v>7</v>
      </c>
      <c r="E3" s="4" t="s">
        <v>34</v>
      </c>
      <c r="G3">
        <f>COUNTA(E:E)-2</f>
        <v>5</v>
      </c>
    </row>
    <row r="4" spans="1:7" x14ac:dyDescent="0.25">
      <c r="A4" s="7" t="s">
        <v>11</v>
      </c>
      <c r="E4" s="7" t="s">
        <v>33</v>
      </c>
    </row>
    <row r="5" spans="1:7" x14ac:dyDescent="0.25">
      <c r="A5" s="7" t="s">
        <v>8</v>
      </c>
      <c r="E5" s="7" t="s">
        <v>31</v>
      </c>
    </row>
    <row r="6" spans="1:7" x14ac:dyDescent="0.25">
      <c r="A6" s="7" t="s">
        <v>7</v>
      </c>
      <c r="E6" s="7" t="s">
        <v>32</v>
      </c>
    </row>
    <row r="7" spans="1:7" x14ac:dyDescent="0.25">
      <c r="A7" s="7" t="s">
        <v>10</v>
      </c>
      <c r="E7" s="7" t="s">
        <v>29</v>
      </c>
    </row>
    <row r="8" spans="1:7" x14ac:dyDescent="0.25">
      <c r="A8" s="7" t="s">
        <v>6</v>
      </c>
      <c r="E8" s="7" t="s">
        <v>30</v>
      </c>
    </row>
    <row r="9" spans="1:7" x14ac:dyDescent="0.25">
      <c r="A9" s="7" t="s">
        <v>9</v>
      </c>
      <c r="E9" s="7" t="s">
        <v>35</v>
      </c>
    </row>
    <row r="10" spans="1:7" x14ac:dyDescent="0.25">
      <c r="A10" s="7" t="s">
        <v>12</v>
      </c>
    </row>
    <row r="11" spans="1:7" x14ac:dyDescent="0.25">
      <c r="A11" s="7"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473C-2F3A-4439-9CB1-F95549403026}">
  <dimension ref="A3:D11"/>
  <sheetViews>
    <sheetView rightToLeft="1" workbookViewId="0">
      <selection activeCell="D9" sqref="D9"/>
    </sheetView>
  </sheetViews>
  <sheetFormatPr defaultRowHeight="15" x14ac:dyDescent="0.25"/>
  <cols>
    <col min="1" max="1" width="12.54296875" bestFit="1" customWidth="1"/>
    <col min="2" max="2" width="27.6328125" bestFit="1" customWidth="1"/>
  </cols>
  <sheetData>
    <row r="3" spans="1:4" x14ac:dyDescent="0.25">
      <c r="A3" s="4" t="s">
        <v>34</v>
      </c>
      <c r="B3" t="s">
        <v>39</v>
      </c>
    </row>
    <row r="4" spans="1:4" x14ac:dyDescent="0.25">
      <c r="A4" s="7" t="s">
        <v>19</v>
      </c>
      <c r="B4" s="13">
        <v>1891</v>
      </c>
      <c r="D4" s="10">
        <f>GETPIVOTDATA("Delivery Performance",$A$3,"Delivery Performance","Delayed")</f>
        <v>1891</v>
      </c>
    </row>
    <row r="5" spans="1:4" x14ac:dyDescent="0.25">
      <c r="A5" s="7" t="s">
        <v>18</v>
      </c>
      <c r="B5" s="13">
        <v>3889</v>
      </c>
    </row>
    <row r="6" spans="1:4" x14ac:dyDescent="0.25">
      <c r="A6" s="7" t="s">
        <v>35</v>
      </c>
      <c r="B6" s="13">
        <v>5780</v>
      </c>
    </row>
    <row r="8" spans="1:4" x14ac:dyDescent="0.25">
      <c r="A8" s="4" t="s">
        <v>34</v>
      </c>
      <c r="B8" t="s">
        <v>39</v>
      </c>
    </row>
    <row r="9" spans="1:4" x14ac:dyDescent="0.25">
      <c r="A9" s="7" t="s">
        <v>19</v>
      </c>
      <c r="B9" s="6">
        <v>0.32716262975778548</v>
      </c>
      <c r="D9" s="6">
        <f>GETPIVOTDATA("Delivery Performance",$A$8,"Delivery Performance","Delayed")</f>
        <v>0.32716262975778548</v>
      </c>
    </row>
    <row r="10" spans="1:4" x14ac:dyDescent="0.25">
      <c r="A10" s="7" t="s">
        <v>18</v>
      </c>
      <c r="B10" s="6">
        <v>0.67283737024221457</v>
      </c>
    </row>
    <row r="11" spans="1:4" x14ac:dyDescent="0.25">
      <c r="A11" s="7" t="s">
        <v>35</v>
      </c>
      <c r="B11" s="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DA78-C330-4CD8-A8FB-4E292236A3FA}">
  <dimension ref="A1:J545"/>
  <sheetViews>
    <sheetView rightToLeft="1" workbookViewId="0">
      <selection activeCell="A3" sqref="A3:J545"/>
    </sheetView>
  </sheetViews>
  <sheetFormatPr defaultRowHeight="15" x14ac:dyDescent="0.25"/>
  <cols>
    <col min="1" max="1" width="8.81640625" bestFit="1" customWidth="1"/>
    <col min="2" max="2" width="15.90625" bestFit="1" customWidth="1"/>
    <col min="3" max="3" width="12.453125" bestFit="1" customWidth="1"/>
    <col min="4" max="4" width="9.453125" bestFit="1" customWidth="1"/>
    <col min="5" max="6" width="8.81640625" bestFit="1" customWidth="1"/>
    <col min="7" max="7" width="10.08984375" bestFit="1" customWidth="1"/>
    <col min="8" max="8" width="21.26953125" bestFit="1" customWidth="1"/>
    <col min="9" max="9" width="8.81640625" bestFit="1" customWidth="1"/>
    <col min="10" max="10" width="21.90625" bestFit="1" customWidth="1"/>
  </cols>
  <sheetData>
    <row r="1" spans="1:10" ht="15.6" x14ac:dyDescent="0.3">
      <c r="A1" s="9" t="s">
        <v>41</v>
      </c>
    </row>
    <row r="3" spans="1:10" x14ac:dyDescent="0.25">
      <c r="A3" t="s">
        <v>0</v>
      </c>
      <c r="B3" t="s">
        <v>25</v>
      </c>
      <c r="C3" t="s">
        <v>5</v>
      </c>
      <c r="D3" t="s">
        <v>1</v>
      </c>
      <c r="E3" t="s">
        <v>13</v>
      </c>
      <c r="F3" t="s">
        <v>14</v>
      </c>
      <c r="G3" t="s">
        <v>2</v>
      </c>
      <c r="H3" t="s">
        <v>3</v>
      </c>
      <c r="I3" t="s">
        <v>15</v>
      </c>
      <c r="J3" t="s">
        <v>4</v>
      </c>
    </row>
    <row r="4" spans="1:10" x14ac:dyDescent="0.25">
      <c r="A4" s="8">
        <v>43829</v>
      </c>
      <c r="B4" t="s">
        <v>26</v>
      </c>
      <c r="C4" t="s">
        <v>10</v>
      </c>
      <c r="D4" t="s">
        <v>29</v>
      </c>
      <c r="E4">
        <v>499</v>
      </c>
      <c r="F4">
        <v>9</v>
      </c>
      <c r="G4">
        <v>4491</v>
      </c>
      <c r="H4" t="s">
        <v>19</v>
      </c>
      <c r="I4" t="s">
        <v>16</v>
      </c>
      <c r="J4" t="s">
        <v>24</v>
      </c>
    </row>
    <row r="5" spans="1:10" x14ac:dyDescent="0.25">
      <c r="A5" s="8">
        <v>43829</v>
      </c>
      <c r="B5" t="s">
        <v>28</v>
      </c>
      <c r="C5" t="s">
        <v>12</v>
      </c>
      <c r="D5" t="s">
        <v>30</v>
      </c>
      <c r="E5">
        <v>199</v>
      </c>
      <c r="F5">
        <v>9</v>
      </c>
      <c r="G5">
        <v>1791</v>
      </c>
      <c r="H5" t="s">
        <v>18</v>
      </c>
      <c r="I5" t="s">
        <v>16</v>
      </c>
      <c r="J5" t="s">
        <v>24</v>
      </c>
    </row>
    <row r="6" spans="1:10" x14ac:dyDescent="0.25">
      <c r="A6" s="8">
        <v>43829</v>
      </c>
      <c r="B6" t="s">
        <v>26</v>
      </c>
      <c r="C6" t="s">
        <v>11</v>
      </c>
      <c r="D6" t="s">
        <v>31</v>
      </c>
      <c r="E6">
        <v>299</v>
      </c>
      <c r="F6">
        <v>2</v>
      </c>
      <c r="G6">
        <v>598</v>
      </c>
      <c r="H6" t="s">
        <v>19</v>
      </c>
      <c r="I6" t="s">
        <v>16</v>
      </c>
      <c r="J6" t="s">
        <v>24</v>
      </c>
    </row>
    <row r="7" spans="1:10" x14ac:dyDescent="0.25">
      <c r="A7" s="8">
        <v>43829</v>
      </c>
      <c r="B7" t="s">
        <v>28</v>
      </c>
      <c r="C7" t="s">
        <v>6</v>
      </c>
      <c r="D7" t="s">
        <v>29</v>
      </c>
      <c r="E7">
        <v>499</v>
      </c>
      <c r="F7">
        <v>5</v>
      </c>
      <c r="G7">
        <v>2495</v>
      </c>
      <c r="H7" t="s">
        <v>19</v>
      </c>
      <c r="I7" t="s">
        <v>16</v>
      </c>
      <c r="J7" t="s">
        <v>24</v>
      </c>
    </row>
    <row r="8" spans="1:10" x14ac:dyDescent="0.25">
      <c r="A8" s="8">
        <v>43829</v>
      </c>
      <c r="B8" t="s">
        <v>26</v>
      </c>
      <c r="C8" t="s">
        <v>10</v>
      </c>
      <c r="D8" t="s">
        <v>32</v>
      </c>
      <c r="E8">
        <v>99</v>
      </c>
      <c r="F8">
        <v>9</v>
      </c>
      <c r="G8">
        <v>891</v>
      </c>
      <c r="H8" t="s">
        <v>18</v>
      </c>
      <c r="I8" t="s">
        <v>16</v>
      </c>
      <c r="J8" t="s">
        <v>24</v>
      </c>
    </row>
    <row r="9" spans="1:10" x14ac:dyDescent="0.25">
      <c r="A9" s="8">
        <v>43822</v>
      </c>
      <c r="B9" t="s">
        <v>27</v>
      </c>
      <c r="C9" t="s">
        <v>7</v>
      </c>
      <c r="D9" t="s">
        <v>29</v>
      </c>
      <c r="E9">
        <v>499</v>
      </c>
      <c r="F9">
        <v>6</v>
      </c>
      <c r="G9">
        <v>2994</v>
      </c>
      <c r="H9" t="s">
        <v>19</v>
      </c>
      <c r="I9" t="s">
        <v>16</v>
      </c>
      <c r="J9" t="s">
        <v>24</v>
      </c>
    </row>
    <row r="10" spans="1:10" x14ac:dyDescent="0.25">
      <c r="A10" s="8">
        <v>43817</v>
      </c>
      <c r="B10" t="s">
        <v>28</v>
      </c>
      <c r="C10" t="s">
        <v>9</v>
      </c>
      <c r="D10" t="s">
        <v>32</v>
      </c>
      <c r="E10">
        <v>99</v>
      </c>
      <c r="F10">
        <v>5</v>
      </c>
      <c r="G10">
        <v>495</v>
      </c>
      <c r="H10" t="s">
        <v>18</v>
      </c>
      <c r="I10" t="s">
        <v>16</v>
      </c>
      <c r="J10" t="s">
        <v>24</v>
      </c>
    </row>
    <row r="11" spans="1:10" x14ac:dyDescent="0.25">
      <c r="A11" s="8">
        <v>43814</v>
      </c>
      <c r="B11" t="s">
        <v>26</v>
      </c>
      <c r="C11" t="s">
        <v>9</v>
      </c>
      <c r="D11" t="s">
        <v>33</v>
      </c>
      <c r="E11">
        <v>399</v>
      </c>
      <c r="F11">
        <v>4</v>
      </c>
      <c r="G11">
        <v>1596</v>
      </c>
      <c r="H11" t="s">
        <v>18</v>
      </c>
      <c r="I11" t="s">
        <v>16</v>
      </c>
      <c r="J11" t="s">
        <v>24</v>
      </c>
    </row>
    <row r="12" spans="1:10" x14ac:dyDescent="0.25">
      <c r="A12" s="8">
        <v>43814</v>
      </c>
      <c r="B12" t="s">
        <v>28</v>
      </c>
      <c r="C12" t="s">
        <v>9</v>
      </c>
      <c r="D12" t="s">
        <v>30</v>
      </c>
      <c r="E12">
        <v>199</v>
      </c>
      <c r="F12">
        <v>1</v>
      </c>
      <c r="G12">
        <v>199</v>
      </c>
      <c r="H12" t="s">
        <v>18</v>
      </c>
      <c r="I12" t="s">
        <v>16</v>
      </c>
      <c r="J12" t="s">
        <v>24</v>
      </c>
    </row>
    <row r="13" spans="1:10" x14ac:dyDescent="0.25">
      <c r="A13" s="8">
        <v>42738</v>
      </c>
      <c r="B13" t="s">
        <v>26</v>
      </c>
      <c r="C13" t="s">
        <v>7</v>
      </c>
      <c r="D13" t="s">
        <v>33</v>
      </c>
      <c r="E13">
        <v>399</v>
      </c>
      <c r="F13">
        <v>7</v>
      </c>
      <c r="G13">
        <v>2793</v>
      </c>
      <c r="H13" t="s">
        <v>18</v>
      </c>
      <c r="I13" t="s">
        <v>16</v>
      </c>
      <c r="J13" t="s">
        <v>24</v>
      </c>
    </row>
    <row r="14" spans="1:10" x14ac:dyDescent="0.25">
      <c r="A14" s="8">
        <v>43814</v>
      </c>
      <c r="B14" t="s">
        <v>27</v>
      </c>
      <c r="C14" t="s">
        <v>9</v>
      </c>
      <c r="D14" t="s">
        <v>29</v>
      </c>
      <c r="E14">
        <v>499</v>
      </c>
      <c r="F14">
        <v>5</v>
      </c>
      <c r="G14">
        <v>2495</v>
      </c>
      <c r="H14" t="s">
        <v>18</v>
      </c>
      <c r="I14" t="s">
        <v>16</v>
      </c>
      <c r="J14" t="s">
        <v>24</v>
      </c>
    </row>
    <row r="15" spans="1:10" x14ac:dyDescent="0.25">
      <c r="A15" s="8">
        <v>42738</v>
      </c>
      <c r="B15" t="s">
        <v>26</v>
      </c>
      <c r="C15" t="s">
        <v>11</v>
      </c>
      <c r="D15" t="s">
        <v>31</v>
      </c>
      <c r="E15">
        <v>299</v>
      </c>
      <c r="F15">
        <v>4</v>
      </c>
      <c r="G15">
        <v>1196</v>
      </c>
      <c r="H15" t="s">
        <v>18</v>
      </c>
      <c r="I15" t="s">
        <v>16</v>
      </c>
      <c r="J15" t="s">
        <v>24</v>
      </c>
    </row>
    <row r="16" spans="1:10" x14ac:dyDescent="0.25">
      <c r="A16" s="8">
        <v>43810</v>
      </c>
      <c r="B16" t="s">
        <v>27</v>
      </c>
      <c r="C16" t="s">
        <v>7</v>
      </c>
      <c r="D16" t="s">
        <v>32</v>
      </c>
      <c r="E16">
        <v>99</v>
      </c>
      <c r="F16">
        <v>8</v>
      </c>
      <c r="G16">
        <v>792</v>
      </c>
      <c r="H16" t="s">
        <v>18</v>
      </c>
      <c r="I16" t="s">
        <v>16</v>
      </c>
      <c r="J16" t="s">
        <v>24</v>
      </c>
    </row>
    <row r="17" spans="1:10" x14ac:dyDescent="0.25">
      <c r="A17" s="8">
        <v>43809</v>
      </c>
      <c r="B17" t="s">
        <v>27</v>
      </c>
      <c r="C17" t="s">
        <v>7</v>
      </c>
      <c r="D17" t="s">
        <v>33</v>
      </c>
      <c r="E17">
        <v>399</v>
      </c>
      <c r="F17">
        <v>5</v>
      </c>
      <c r="G17">
        <v>1995</v>
      </c>
      <c r="H17" t="s">
        <v>19</v>
      </c>
      <c r="I17" t="s">
        <v>16</v>
      </c>
      <c r="J17" t="s">
        <v>24</v>
      </c>
    </row>
    <row r="18" spans="1:10" x14ac:dyDescent="0.25">
      <c r="A18" s="8">
        <v>43806</v>
      </c>
      <c r="B18" t="s">
        <v>26</v>
      </c>
      <c r="C18" t="s">
        <v>7</v>
      </c>
      <c r="D18" t="s">
        <v>31</v>
      </c>
      <c r="E18">
        <v>299</v>
      </c>
      <c r="F18">
        <v>1</v>
      </c>
      <c r="G18">
        <v>299</v>
      </c>
      <c r="H18" t="s">
        <v>18</v>
      </c>
      <c r="I18" t="s">
        <v>16</v>
      </c>
      <c r="J18" t="s">
        <v>24</v>
      </c>
    </row>
    <row r="19" spans="1:10" x14ac:dyDescent="0.25">
      <c r="A19" s="8">
        <v>43805</v>
      </c>
      <c r="B19" t="s">
        <v>27</v>
      </c>
      <c r="C19" t="s">
        <v>7</v>
      </c>
      <c r="D19" t="s">
        <v>30</v>
      </c>
      <c r="E19">
        <v>199</v>
      </c>
      <c r="F19">
        <v>5</v>
      </c>
      <c r="G19">
        <v>995</v>
      </c>
      <c r="H19" t="s">
        <v>18</v>
      </c>
      <c r="I19" t="s">
        <v>16</v>
      </c>
      <c r="J19" t="s">
        <v>24</v>
      </c>
    </row>
    <row r="20" spans="1:10" x14ac:dyDescent="0.25">
      <c r="A20" s="8">
        <v>43800</v>
      </c>
      <c r="B20" t="s">
        <v>27</v>
      </c>
      <c r="C20" t="s">
        <v>11</v>
      </c>
      <c r="D20" t="s">
        <v>33</v>
      </c>
      <c r="E20">
        <v>399</v>
      </c>
      <c r="F20">
        <v>10</v>
      </c>
      <c r="G20">
        <v>3990</v>
      </c>
      <c r="H20" t="s">
        <v>19</v>
      </c>
      <c r="I20" t="s">
        <v>17</v>
      </c>
      <c r="J20" t="s">
        <v>24</v>
      </c>
    </row>
    <row r="21" spans="1:10" x14ac:dyDescent="0.25">
      <c r="A21" s="8">
        <v>43791</v>
      </c>
      <c r="B21" t="s">
        <v>28</v>
      </c>
      <c r="C21" t="s">
        <v>11</v>
      </c>
      <c r="D21" t="s">
        <v>30</v>
      </c>
      <c r="E21">
        <v>199</v>
      </c>
      <c r="F21">
        <v>3</v>
      </c>
      <c r="G21">
        <v>597</v>
      </c>
      <c r="H21" t="s">
        <v>18</v>
      </c>
      <c r="I21" t="s">
        <v>16</v>
      </c>
      <c r="J21" t="s">
        <v>24</v>
      </c>
    </row>
    <row r="22" spans="1:10" x14ac:dyDescent="0.25">
      <c r="A22" s="8">
        <v>43788</v>
      </c>
      <c r="B22" t="s">
        <v>27</v>
      </c>
      <c r="C22" t="s">
        <v>6</v>
      </c>
      <c r="D22" t="s">
        <v>32</v>
      </c>
      <c r="E22">
        <v>99</v>
      </c>
      <c r="F22">
        <v>4</v>
      </c>
      <c r="G22">
        <v>396</v>
      </c>
      <c r="H22" t="s">
        <v>18</v>
      </c>
      <c r="I22" t="s">
        <v>16</v>
      </c>
      <c r="J22" t="s">
        <v>24</v>
      </c>
    </row>
    <row r="23" spans="1:10" x14ac:dyDescent="0.25">
      <c r="A23" s="8">
        <v>43788</v>
      </c>
      <c r="B23" t="s">
        <v>26</v>
      </c>
      <c r="C23" t="s">
        <v>9</v>
      </c>
      <c r="D23" t="s">
        <v>31</v>
      </c>
      <c r="E23">
        <v>299</v>
      </c>
      <c r="F23">
        <v>6</v>
      </c>
      <c r="G23">
        <v>1794</v>
      </c>
      <c r="H23" t="s">
        <v>18</v>
      </c>
      <c r="I23" t="s">
        <v>16</v>
      </c>
      <c r="J23" t="s">
        <v>24</v>
      </c>
    </row>
    <row r="24" spans="1:10" x14ac:dyDescent="0.25">
      <c r="A24" s="8">
        <v>43787</v>
      </c>
      <c r="B24" t="s">
        <v>28</v>
      </c>
      <c r="C24" t="s">
        <v>11</v>
      </c>
      <c r="D24" t="s">
        <v>31</v>
      </c>
      <c r="E24">
        <v>299</v>
      </c>
      <c r="F24">
        <v>5</v>
      </c>
      <c r="G24">
        <v>1495</v>
      </c>
      <c r="H24" t="s">
        <v>19</v>
      </c>
      <c r="I24" t="s">
        <v>16</v>
      </c>
      <c r="J24" t="s">
        <v>24</v>
      </c>
    </row>
    <row r="25" spans="1:10" x14ac:dyDescent="0.25">
      <c r="A25" s="8">
        <v>42741</v>
      </c>
      <c r="B25" t="s">
        <v>27</v>
      </c>
      <c r="C25" t="s">
        <v>8</v>
      </c>
      <c r="D25" t="s">
        <v>32</v>
      </c>
      <c r="E25">
        <v>99</v>
      </c>
      <c r="F25">
        <v>10</v>
      </c>
      <c r="G25">
        <v>990</v>
      </c>
      <c r="H25" t="s">
        <v>18</v>
      </c>
      <c r="I25" t="s">
        <v>16</v>
      </c>
      <c r="J25" t="s">
        <v>24</v>
      </c>
    </row>
    <row r="26" spans="1:10" x14ac:dyDescent="0.25">
      <c r="A26" s="8">
        <v>43785</v>
      </c>
      <c r="B26" t="s">
        <v>26</v>
      </c>
      <c r="C26" t="s">
        <v>9</v>
      </c>
      <c r="D26" t="s">
        <v>31</v>
      </c>
      <c r="E26">
        <v>299</v>
      </c>
      <c r="F26">
        <v>1</v>
      </c>
      <c r="G26">
        <v>299</v>
      </c>
      <c r="H26" t="s">
        <v>18</v>
      </c>
      <c r="I26" t="s">
        <v>16</v>
      </c>
      <c r="J26" t="s">
        <v>24</v>
      </c>
    </row>
    <row r="27" spans="1:10" x14ac:dyDescent="0.25">
      <c r="A27" s="8">
        <v>43784</v>
      </c>
      <c r="B27" t="s">
        <v>28</v>
      </c>
      <c r="C27" t="s">
        <v>8</v>
      </c>
      <c r="D27" t="s">
        <v>32</v>
      </c>
      <c r="E27">
        <v>99</v>
      </c>
      <c r="F27">
        <v>6</v>
      </c>
      <c r="G27">
        <v>594</v>
      </c>
      <c r="H27" t="s">
        <v>18</v>
      </c>
      <c r="I27" t="s">
        <v>16</v>
      </c>
      <c r="J27" t="s">
        <v>24</v>
      </c>
    </row>
    <row r="28" spans="1:10" x14ac:dyDescent="0.25">
      <c r="A28" s="8">
        <v>43784</v>
      </c>
      <c r="B28" t="s">
        <v>26</v>
      </c>
      <c r="C28" t="s">
        <v>7</v>
      </c>
      <c r="D28" t="s">
        <v>31</v>
      </c>
      <c r="E28">
        <v>299</v>
      </c>
      <c r="F28">
        <v>2</v>
      </c>
      <c r="G28">
        <v>598</v>
      </c>
      <c r="H28" t="s">
        <v>19</v>
      </c>
      <c r="I28" t="s">
        <v>17</v>
      </c>
      <c r="J28" t="s">
        <v>24</v>
      </c>
    </row>
    <row r="29" spans="1:10" x14ac:dyDescent="0.25">
      <c r="A29" s="8">
        <v>43782</v>
      </c>
      <c r="B29" t="s">
        <v>27</v>
      </c>
      <c r="C29" t="s">
        <v>7</v>
      </c>
      <c r="D29" t="s">
        <v>33</v>
      </c>
      <c r="E29">
        <v>399</v>
      </c>
      <c r="F29">
        <v>1</v>
      </c>
      <c r="G29">
        <v>399</v>
      </c>
      <c r="H29" t="s">
        <v>18</v>
      </c>
      <c r="I29" t="s">
        <v>16</v>
      </c>
      <c r="J29" t="s">
        <v>24</v>
      </c>
    </row>
    <row r="30" spans="1:10" x14ac:dyDescent="0.25">
      <c r="A30" s="8">
        <v>43764</v>
      </c>
      <c r="B30" t="s">
        <v>27</v>
      </c>
      <c r="C30" t="s">
        <v>10</v>
      </c>
      <c r="D30" t="s">
        <v>30</v>
      </c>
      <c r="E30">
        <v>199</v>
      </c>
      <c r="F30">
        <v>7</v>
      </c>
      <c r="G30">
        <v>1393</v>
      </c>
      <c r="H30" t="s">
        <v>19</v>
      </c>
      <c r="I30" t="s">
        <v>16</v>
      </c>
      <c r="J30" t="s">
        <v>24</v>
      </c>
    </row>
    <row r="31" spans="1:10" x14ac:dyDescent="0.25">
      <c r="A31" s="8">
        <v>43763</v>
      </c>
      <c r="B31" t="s">
        <v>27</v>
      </c>
      <c r="C31" t="s">
        <v>11</v>
      </c>
      <c r="D31" t="s">
        <v>33</v>
      </c>
      <c r="E31">
        <v>399</v>
      </c>
      <c r="F31">
        <v>4</v>
      </c>
      <c r="G31">
        <v>1596</v>
      </c>
      <c r="H31" t="s">
        <v>19</v>
      </c>
      <c r="I31" t="s">
        <v>16</v>
      </c>
      <c r="J31" t="s">
        <v>24</v>
      </c>
    </row>
    <row r="32" spans="1:10" x14ac:dyDescent="0.25">
      <c r="A32" s="8">
        <v>43761</v>
      </c>
      <c r="B32" t="s">
        <v>28</v>
      </c>
      <c r="C32" t="s">
        <v>8</v>
      </c>
      <c r="D32" t="s">
        <v>33</v>
      </c>
      <c r="E32">
        <v>399</v>
      </c>
      <c r="F32">
        <v>6</v>
      </c>
      <c r="G32">
        <v>2394</v>
      </c>
      <c r="H32" t="s">
        <v>19</v>
      </c>
      <c r="I32" t="s">
        <v>16</v>
      </c>
      <c r="J32" t="s">
        <v>24</v>
      </c>
    </row>
    <row r="33" spans="1:10" x14ac:dyDescent="0.25">
      <c r="A33" s="8">
        <v>43761</v>
      </c>
      <c r="B33" t="s">
        <v>26</v>
      </c>
      <c r="C33" t="s">
        <v>6</v>
      </c>
      <c r="D33" t="s">
        <v>31</v>
      </c>
      <c r="E33">
        <v>299</v>
      </c>
      <c r="F33">
        <v>4</v>
      </c>
      <c r="G33">
        <v>1196</v>
      </c>
      <c r="H33" t="s">
        <v>18</v>
      </c>
      <c r="I33" t="s">
        <v>17</v>
      </c>
      <c r="J33" t="s">
        <v>24</v>
      </c>
    </row>
    <row r="34" spans="1:10" x14ac:dyDescent="0.25">
      <c r="A34" s="8">
        <v>43758</v>
      </c>
      <c r="B34" t="s">
        <v>27</v>
      </c>
      <c r="C34" t="s">
        <v>7</v>
      </c>
      <c r="D34" t="s">
        <v>33</v>
      </c>
      <c r="E34">
        <v>399</v>
      </c>
      <c r="F34">
        <v>6</v>
      </c>
      <c r="G34">
        <v>2394</v>
      </c>
      <c r="H34" t="s">
        <v>18</v>
      </c>
      <c r="I34" t="s">
        <v>16</v>
      </c>
      <c r="J34" t="s">
        <v>24</v>
      </c>
    </row>
    <row r="35" spans="1:10" x14ac:dyDescent="0.25">
      <c r="A35" s="8">
        <v>43757</v>
      </c>
      <c r="B35" t="s">
        <v>27</v>
      </c>
      <c r="C35" t="s">
        <v>8</v>
      </c>
      <c r="D35" t="s">
        <v>29</v>
      </c>
      <c r="E35">
        <v>499</v>
      </c>
      <c r="F35">
        <v>8</v>
      </c>
      <c r="G35">
        <v>3992</v>
      </c>
      <c r="H35" t="s">
        <v>18</v>
      </c>
      <c r="I35" t="s">
        <v>17</v>
      </c>
      <c r="J35" t="s">
        <v>24</v>
      </c>
    </row>
    <row r="36" spans="1:10" x14ac:dyDescent="0.25">
      <c r="A36" s="8">
        <v>43757</v>
      </c>
      <c r="B36" t="s">
        <v>27</v>
      </c>
      <c r="C36" t="s">
        <v>6</v>
      </c>
      <c r="D36" t="s">
        <v>33</v>
      </c>
      <c r="E36">
        <v>399</v>
      </c>
      <c r="F36">
        <v>3</v>
      </c>
      <c r="G36">
        <v>1197</v>
      </c>
      <c r="H36" t="s">
        <v>19</v>
      </c>
      <c r="I36" t="s">
        <v>16</v>
      </c>
      <c r="J36" t="s">
        <v>24</v>
      </c>
    </row>
    <row r="37" spans="1:10" x14ac:dyDescent="0.25">
      <c r="A37" s="8">
        <v>43753</v>
      </c>
      <c r="B37" t="s">
        <v>28</v>
      </c>
      <c r="C37" t="s">
        <v>8</v>
      </c>
      <c r="D37" t="s">
        <v>31</v>
      </c>
      <c r="E37">
        <v>299</v>
      </c>
      <c r="F37">
        <v>7</v>
      </c>
      <c r="G37">
        <v>2093</v>
      </c>
      <c r="H37" t="s">
        <v>18</v>
      </c>
      <c r="I37" t="s">
        <v>16</v>
      </c>
      <c r="J37" t="s">
        <v>24</v>
      </c>
    </row>
    <row r="38" spans="1:10" x14ac:dyDescent="0.25">
      <c r="A38" s="8">
        <v>43747</v>
      </c>
      <c r="B38" t="s">
        <v>27</v>
      </c>
      <c r="C38" t="s">
        <v>11</v>
      </c>
      <c r="D38" t="s">
        <v>33</v>
      </c>
      <c r="E38">
        <v>399</v>
      </c>
      <c r="F38">
        <v>2</v>
      </c>
      <c r="G38">
        <v>798</v>
      </c>
      <c r="H38" t="s">
        <v>19</v>
      </c>
      <c r="I38" t="s">
        <v>16</v>
      </c>
      <c r="J38" t="s">
        <v>24</v>
      </c>
    </row>
    <row r="39" spans="1:10" x14ac:dyDescent="0.25">
      <c r="A39" s="8">
        <v>43745</v>
      </c>
      <c r="B39" t="s">
        <v>27</v>
      </c>
      <c r="C39" t="s">
        <v>11</v>
      </c>
      <c r="D39" t="s">
        <v>33</v>
      </c>
      <c r="E39">
        <v>399</v>
      </c>
      <c r="F39">
        <v>4</v>
      </c>
      <c r="G39">
        <v>1596</v>
      </c>
      <c r="H39" t="s">
        <v>18</v>
      </c>
      <c r="I39" t="s">
        <v>16</v>
      </c>
      <c r="J39" t="s">
        <v>24</v>
      </c>
    </row>
    <row r="40" spans="1:10" x14ac:dyDescent="0.25">
      <c r="A40" s="8">
        <v>43745</v>
      </c>
      <c r="B40" t="s">
        <v>28</v>
      </c>
      <c r="C40" t="s">
        <v>9</v>
      </c>
      <c r="D40" t="s">
        <v>33</v>
      </c>
      <c r="E40">
        <v>399</v>
      </c>
      <c r="F40">
        <v>2</v>
      </c>
      <c r="G40">
        <v>798</v>
      </c>
      <c r="H40" t="s">
        <v>19</v>
      </c>
      <c r="I40" t="s">
        <v>16</v>
      </c>
      <c r="J40" t="s">
        <v>24</v>
      </c>
    </row>
    <row r="41" spans="1:10" x14ac:dyDescent="0.25">
      <c r="A41" s="8">
        <v>43744</v>
      </c>
      <c r="B41" t="s">
        <v>26</v>
      </c>
      <c r="C41" t="s">
        <v>9</v>
      </c>
      <c r="D41" t="s">
        <v>30</v>
      </c>
      <c r="E41">
        <v>199</v>
      </c>
      <c r="F41">
        <v>7</v>
      </c>
      <c r="G41">
        <v>1393</v>
      </c>
      <c r="H41" t="s">
        <v>19</v>
      </c>
      <c r="I41" t="s">
        <v>16</v>
      </c>
      <c r="J41" t="s">
        <v>24</v>
      </c>
    </row>
    <row r="42" spans="1:10" x14ac:dyDescent="0.25">
      <c r="A42" s="8">
        <v>43744</v>
      </c>
      <c r="B42" t="s">
        <v>26</v>
      </c>
      <c r="C42" t="s">
        <v>8</v>
      </c>
      <c r="D42" t="s">
        <v>31</v>
      </c>
      <c r="E42">
        <v>299</v>
      </c>
      <c r="F42">
        <v>3</v>
      </c>
      <c r="G42">
        <v>897</v>
      </c>
      <c r="H42" t="s">
        <v>18</v>
      </c>
      <c r="I42" t="s">
        <v>16</v>
      </c>
      <c r="J42" t="s">
        <v>24</v>
      </c>
    </row>
    <row r="43" spans="1:10" x14ac:dyDescent="0.25">
      <c r="A43" s="8">
        <v>43742</v>
      </c>
      <c r="B43" t="s">
        <v>28</v>
      </c>
      <c r="C43" t="s">
        <v>9</v>
      </c>
      <c r="D43" t="s">
        <v>32</v>
      </c>
      <c r="E43">
        <v>99</v>
      </c>
      <c r="F43">
        <v>6</v>
      </c>
      <c r="G43">
        <v>594</v>
      </c>
      <c r="H43" t="s">
        <v>18</v>
      </c>
      <c r="I43" t="s">
        <v>16</v>
      </c>
      <c r="J43" t="s">
        <v>24</v>
      </c>
    </row>
    <row r="44" spans="1:10" x14ac:dyDescent="0.25">
      <c r="A44" s="8">
        <v>43737</v>
      </c>
      <c r="B44" t="s">
        <v>28</v>
      </c>
      <c r="C44" t="s">
        <v>12</v>
      </c>
      <c r="D44" t="s">
        <v>31</v>
      </c>
      <c r="E44">
        <v>299</v>
      </c>
      <c r="F44">
        <v>2</v>
      </c>
      <c r="G44">
        <v>598</v>
      </c>
      <c r="H44" t="s">
        <v>18</v>
      </c>
      <c r="I44" t="s">
        <v>16</v>
      </c>
      <c r="J44" t="s">
        <v>24</v>
      </c>
    </row>
    <row r="45" spans="1:10" x14ac:dyDescent="0.25">
      <c r="A45" s="8">
        <v>43737</v>
      </c>
      <c r="B45" t="s">
        <v>28</v>
      </c>
      <c r="C45" t="s">
        <v>10</v>
      </c>
      <c r="D45" t="s">
        <v>32</v>
      </c>
      <c r="E45">
        <v>99</v>
      </c>
      <c r="F45">
        <v>5</v>
      </c>
      <c r="G45">
        <v>495</v>
      </c>
      <c r="H45" t="s">
        <v>19</v>
      </c>
      <c r="I45" t="s">
        <v>16</v>
      </c>
      <c r="J45" t="s">
        <v>24</v>
      </c>
    </row>
    <row r="46" spans="1:10" x14ac:dyDescent="0.25">
      <c r="A46" s="8">
        <v>43736</v>
      </c>
      <c r="B46" t="s">
        <v>26</v>
      </c>
      <c r="C46" t="s">
        <v>7</v>
      </c>
      <c r="D46" t="s">
        <v>29</v>
      </c>
      <c r="E46">
        <v>499</v>
      </c>
      <c r="F46">
        <v>3</v>
      </c>
      <c r="G46">
        <v>1497</v>
      </c>
      <c r="H46" t="s">
        <v>18</v>
      </c>
      <c r="I46" t="s">
        <v>16</v>
      </c>
      <c r="J46" t="s">
        <v>24</v>
      </c>
    </row>
    <row r="47" spans="1:10" x14ac:dyDescent="0.25">
      <c r="A47" s="8">
        <v>43735</v>
      </c>
      <c r="B47" t="s">
        <v>27</v>
      </c>
      <c r="C47" t="s">
        <v>8</v>
      </c>
      <c r="D47" t="s">
        <v>32</v>
      </c>
      <c r="E47">
        <v>99</v>
      </c>
      <c r="F47">
        <v>4</v>
      </c>
      <c r="G47">
        <v>396</v>
      </c>
      <c r="H47" t="s">
        <v>18</v>
      </c>
      <c r="I47" t="s">
        <v>16</v>
      </c>
      <c r="J47" t="s">
        <v>24</v>
      </c>
    </row>
    <row r="48" spans="1:10" x14ac:dyDescent="0.25">
      <c r="A48" s="8">
        <v>43734</v>
      </c>
      <c r="B48" t="s">
        <v>26</v>
      </c>
      <c r="C48" t="s">
        <v>9</v>
      </c>
      <c r="D48" t="s">
        <v>32</v>
      </c>
      <c r="E48">
        <v>99</v>
      </c>
      <c r="F48">
        <v>8</v>
      </c>
      <c r="G48">
        <v>792</v>
      </c>
      <c r="H48" t="s">
        <v>19</v>
      </c>
      <c r="I48" t="s">
        <v>16</v>
      </c>
      <c r="J48" t="s">
        <v>24</v>
      </c>
    </row>
    <row r="49" spans="1:10" x14ac:dyDescent="0.25">
      <c r="A49" s="8">
        <v>43734</v>
      </c>
      <c r="B49" t="s">
        <v>26</v>
      </c>
      <c r="C49" t="s">
        <v>6</v>
      </c>
      <c r="D49" t="s">
        <v>33</v>
      </c>
      <c r="E49">
        <v>399</v>
      </c>
      <c r="F49">
        <v>10</v>
      </c>
      <c r="G49">
        <v>3990</v>
      </c>
      <c r="H49" t="s">
        <v>18</v>
      </c>
      <c r="I49" t="s">
        <v>16</v>
      </c>
      <c r="J49" t="s">
        <v>24</v>
      </c>
    </row>
    <row r="50" spans="1:10" x14ac:dyDescent="0.25">
      <c r="A50" s="8">
        <v>43730</v>
      </c>
      <c r="B50" t="s">
        <v>28</v>
      </c>
      <c r="C50" t="s">
        <v>12</v>
      </c>
      <c r="D50" t="s">
        <v>29</v>
      </c>
      <c r="E50">
        <v>499</v>
      </c>
      <c r="F50">
        <v>7</v>
      </c>
      <c r="G50">
        <v>3493</v>
      </c>
      <c r="H50" t="s">
        <v>19</v>
      </c>
      <c r="I50" t="s">
        <v>17</v>
      </c>
      <c r="J50" t="s">
        <v>24</v>
      </c>
    </row>
    <row r="51" spans="1:10" x14ac:dyDescent="0.25">
      <c r="A51" s="8">
        <v>43726</v>
      </c>
      <c r="B51" t="s">
        <v>27</v>
      </c>
      <c r="C51" t="s">
        <v>9</v>
      </c>
      <c r="D51" t="s">
        <v>29</v>
      </c>
      <c r="E51">
        <v>499</v>
      </c>
      <c r="F51">
        <v>7</v>
      </c>
      <c r="G51">
        <v>3493</v>
      </c>
      <c r="H51" t="s">
        <v>18</v>
      </c>
      <c r="I51" t="s">
        <v>16</v>
      </c>
      <c r="J51" t="s">
        <v>24</v>
      </c>
    </row>
    <row r="52" spans="1:10" x14ac:dyDescent="0.25">
      <c r="A52" s="8">
        <v>43725</v>
      </c>
      <c r="B52" t="s">
        <v>26</v>
      </c>
      <c r="C52" t="s">
        <v>9</v>
      </c>
      <c r="D52" t="s">
        <v>29</v>
      </c>
      <c r="E52">
        <v>499</v>
      </c>
      <c r="F52">
        <v>8</v>
      </c>
      <c r="G52">
        <v>3992</v>
      </c>
      <c r="H52" t="s">
        <v>18</v>
      </c>
      <c r="I52" t="s">
        <v>16</v>
      </c>
      <c r="J52" t="s">
        <v>24</v>
      </c>
    </row>
    <row r="53" spans="1:10" x14ac:dyDescent="0.25">
      <c r="A53" s="8">
        <v>43724</v>
      </c>
      <c r="B53" t="s">
        <v>27</v>
      </c>
      <c r="C53" t="s">
        <v>7</v>
      </c>
      <c r="D53" t="s">
        <v>32</v>
      </c>
      <c r="E53">
        <v>99</v>
      </c>
      <c r="F53">
        <v>3</v>
      </c>
      <c r="G53">
        <v>297</v>
      </c>
      <c r="H53" t="s">
        <v>18</v>
      </c>
      <c r="I53" t="s">
        <v>17</v>
      </c>
      <c r="J53" t="s">
        <v>24</v>
      </c>
    </row>
    <row r="54" spans="1:10" x14ac:dyDescent="0.25">
      <c r="A54" s="8">
        <v>43722</v>
      </c>
      <c r="B54" t="s">
        <v>26</v>
      </c>
      <c r="C54" t="s">
        <v>9</v>
      </c>
      <c r="D54" t="s">
        <v>30</v>
      </c>
      <c r="E54">
        <v>199</v>
      </c>
      <c r="F54">
        <v>7</v>
      </c>
      <c r="G54">
        <v>1393</v>
      </c>
      <c r="H54" t="s">
        <v>18</v>
      </c>
      <c r="I54" t="s">
        <v>16</v>
      </c>
      <c r="J54" t="s">
        <v>24</v>
      </c>
    </row>
    <row r="55" spans="1:10" x14ac:dyDescent="0.25">
      <c r="A55" s="8">
        <v>43720</v>
      </c>
      <c r="B55" t="s">
        <v>27</v>
      </c>
      <c r="C55" t="s">
        <v>9</v>
      </c>
      <c r="D55" t="s">
        <v>33</v>
      </c>
      <c r="E55">
        <v>399</v>
      </c>
      <c r="F55">
        <v>7</v>
      </c>
      <c r="G55">
        <v>2793</v>
      </c>
      <c r="H55" t="s">
        <v>18</v>
      </c>
      <c r="I55" t="s">
        <v>16</v>
      </c>
      <c r="J55" t="s">
        <v>24</v>
      </c>
    </row>
    <row r="56" spans="1:10" x14ac:dyDescent="0.25">
      <c r="A56" s="8">
        <v>43719</v>
      </c>
      <c r="B56" t="s">
        <v>26</v>
      </c>
      <c r="C56" t="s">
        <v>10</v>
      </c>
      <c r="D56" t="s">
        <v>31</v>
      </c>
      <c r="E56">
        <v>299</v>
      </c>
      <c r="F56">
        <v>2</v>
      </c>
      <c r="G56">
        <v>598</v>
      </c>
      <c r="H56" t="s">
        <v>18</v>
      </c>
      <c r="I56" t="s">
        <v>16</v>
      </c>
      <c r="J56" t="s">
        <v>24</v>
      </c>
    </row>
    <row r="57" spans="1:10" x14ac:dyDescent="0.25">
      <c r="A57" s="8">
        <v>43719</v>
      </c>
      <c r="B57" t="s">
        <v>26</v>
      </c>
      <c r="C57" t="s">
        <v>7</v>
      </c>
      <c r="D57" t="s">
        <v>29</v>
      </c>
      <c r="E57">
        <v>499</v>
      </c>
      <c r="F57">
        <v>2</v>
      </c>
      <c r="G57">
        <v>998</v>
      </c>
      <c r="H57" t="s">
        <v>19</v>
      </c>
      <c r="I57" t="s">
        <v>16</v>
      </c>
      <c r="J57" t="s">
        <v>24</v>
      </c>
    </row>
    <row r="58" spans="1:10" x14ac:dyDescent="0.25">
      <c r="A58" s="8">
        <v>43712</v>
      </c>
      <c r="B58" t="s">
        <v>28</v>
      </c>
      <c r="C58" t="s">
        <v>6</v>
      </c>
      <c r="D58" t="s">
        <v>30</v>
      </c>
      <c r="E58">
        <v>199</v>
      </c>
      <c r="F58">
        <v>6</v>
      </c>
      <c r="G58">
        <v>1194</v>
      </c>
      <c r="H58" t="s">
        <v>18</v>
      </c>
      <c r="I58" t="s">
        <v>17</v>
      </c>
      <c r="J58" t="s">
        <v>24</v>
      </c>
    </row>
    <row r="59" spans="1:10" x14ac:dyDescent="0.25">
      <c r="A59" s="8">
        <v>42747</v>
      </c>
      <c r="B59" t="s">
        <v>26</v>
      </c>
      <c r="C59" t="s">
        <v>8</v>
      </c>
      <c r="D59" t="s">
        <v>30</v>
      </c>
      <c r="E59">
        <v>199</v>
      </c>
      <c r="F59">
        <v>6</v>
      </c>
      <c r="G59">
        <v>1194</v>
      </c>
      <c r="H59" t="s">
        <v>18</v>
      </c>
      <c r="I59" t="s">
        <v>16</v>
      </c>
      <c r="J59" t="s">
        <v>24</v>
      </c>
    </row>
    <row r="60" spans="1:10" x14ac:dyDescent="0.25">
      <c r="A60" s="8">
        <v>43711</v>
      </c>
      <c r="B60" t="s">
        <v>27</v>
      </c>
      <c r="C60" t="s">
        <v>9</v>
      </c>
      <c r="D60" t="s">
        <v>30</v>
      </c>
      <c r="E60">
        <v>199</v>
      </c>
      <c r="F60">
        <v>2</v>
      </c>
      <c r="G60">
        <v>398</v>
      </c>
      <c r="H60" t="s">
        <v>18</v>
      </c>
      <c r="I60" t="s">
        <v>16</v>
      </c>
      <c r="J60" t="s">
        <v>24</v>
      </c>
    </row>
    <row r="61" spans="1:10" x14ac:dyDescent="0.25">
      <c r="A61" s="8">
        <v>43711</v>
      </c>
      <c r="B61" t="s">
        <v>28</v>
      </c>
      <c r="C61" t="s">
        <v>11</v>
      </c>
      <c r="D61" t="s">
        <v>33</v>
      </c>
      <c r="E61">
        <v>399</v>
      </c>
      <c r="F61">
        <v>6</v>
      </c>
      <c r="G61">
        <v>2394</v>
      </c>
      <c r="H61" t="s">
        <v>18</v>
      </c>
      <c r="I61" t="s">
        <v>16</v>
      </c>
      <c r="J61" t="s">
        <v>24</v>
      </c>
    </row>
    <row r="62" spans="1:10" x14ac:dyDescent="0.25">
      <c r="A62" s="8">
        <v>43709</v>
      </c>
      <c r="B62" t="s">
        <v>26</v>
      </c>
      <c r="C62" t="s">
        <v>6</v>
      </c>
      <c r="D62" t="s">
        <v>33</v>
      </c>
      <c r="E62">
        <v>399</v>
      </c>
      <c r="F62">
        <v>4</v>
      </c>
      <c r="G62">
        <v>1596</v>
      </c>
      <c r="H62" t="s">
        <v>18</v>
      </c>
      <c r="I62" t="s">
        <v>16</v>
      </c>
      <c r="J62" t="s">
        <v>24</v>
      </c>
    </row>
    <row r="63" spans="1:10" x14ac:dyDescent="0.25">
      <c r="A63" s="8">
        <v>43708</v>
      </c>
      <c r="B63" t="s">
        <v>26</v>
      </c>
      <c r="C63" t="s">
        <v>7</v>
      </c>
      <c r="D63" t="s">
        <v>31</v>
      </c>
      <c r="E63">
        <v>299</v>
      </c>
      <c r="F63">
        <v>6</v>
      </c>
      <c r="G63">
        <v>1794</v>
      </c>
      <c r="H63" t="s">
        <v>18</v>
      </c>
      <c r="I63" t="s">
        <v>16</v>
      </c>
      <c r="J63" t="s">
        <v>24</v>
      </c>
    </row>
    <row r="64" spans="1:10" x14ac:dyDescent="0.25">
      <c r="A64" s="8">
        <v>43707</v>
      </c>
      <c r="B64" t="s">
        <v>27</v>
      </c>
      <c r="C64" t="s">
        <v>6</v>
      </c>
      <c r="D64" t="s">
        <v>31</v>
      </c>
      <c r="E64">
        <v>299</v>
      </c>
      <c r="F64">
        <v>6</v>
      </c>
      <c r="G64">
        <v>1794</v>
      </c>
      <c r="H64" t="s">
        <v>18</v>
      </c>
      <c r="I64" t="s">
        <v>16</v>
      </c>
      <c r="J64" t="s">
        <v>24</v>
      </c>
    </row>
    <row r="65" spans="1:10" x14ac:dyDescent="0.25">
      <c r="A65" s="8">
        <v>43705</v>
      </c>
      <c r="B65" t="s">
        <v>27</v>
      </c>
      <c r="C65" t="s">
        <v>12</v>
      </c>
      <c r="D65" t="s">
        <v>29</v>
      </c>
      <c r="E65">
        <v>499</v>
      </c>
      <c r="F65">
        <v>2</v>
      </c>
      <c r="G65">
        <v>998</v>
      </c>
      <c r="H65" t="s">
        <v>18</v>
      </c>
      <c r="I65" t="s">
        <v>16</v>
      </c>
      <c r="J65" t="s">
        <v>24</v>
      </c>
    </row>
    <row r="66" spans="1:10" x14ac:dyDescent="0.25">
      <c r="A66" s="8">
        <v>43704</v>
      </c>
      <c r="B66" t="s">
        <v>27</v>
      </c>
      <c r="C66" t="s">
        <v>10</v>
      </c>
      <c r="D66" t="s">
        <v>31</v>
      </c>
      <c r="E66">
        <v>299</v>
      </c>
      <c r="F66">
        <v>3</v>
      </c>
      <c r="G66">
        <v>897</v>
      </c>
      <c r="H66" t="s">
        <v>18</v>
      </c>
      <c r="I66" t="s">
        <v>17</v>
      </c>
      <c r="J66" t="s">
        <v>24</v>
      </c>
    </row>
    <row r="67" spans="1:10" x14ac:dyDescent="0.25">
      <c r="A67" s="8">
        <v>43704</v>
      </c>
      <c r="B67" t="s">
        <v>27</v>
      </c>
      <c r="C67" t="s">
        <v>8</v>
      </c>
      <c r="D67" t="s">
        <v>31</v>
      </c>
      <c r="E67">
        <v>299</v>
      </c>
      <c r="F67">
        <v>2</v>
      </c>
      <c r="G67">
        <v>598</v>
      </c>
      <c r="H67" t="s">
        <v>18</v>
      </c>
      <c r="I67" t="s">
        <v>16</v>
      </c>
      <c r="J67" t="s">
        <v>24</v>
      </c>
    </row>
    <row r="68" spans="1:10" x14ac:dyDescent="0.25">
      <c r="A68" s="8">
        <v>43699</v>
      </c>
      <c r="B68" t="s">
        <v>26</v>
      </c>
      <c r="C68" t="s">
        <v>7</v>
      </c>
      <c r="D68" t="s">
        <v>32</v>
      </c>
      <c r="E68">
        <v>99</v>
      </c>
      <c r="F68">
        <v>7</v>
      </c>
      <c r="G68">
        <v>693</v>
      </c>
      <c r="H68" t="s">
        <v>18</v>
      </c>
      <c r="I68" t="s">
        <v>16</v>
      </c>
      <c r="J68" t="s">
        <v>24</v>
      </c>
    </row>
    <row r="69" spans="1:10" x14ac:dyDescent="0.25">
      <c r="A69" s="8">
        <v>43697</v>
      </c>
      <c r="B69" t="s">
        <v>28</v>
      </c>
      <c r="C69" t="s">
        <v>9</v>
      </c>
      <c r="D69" t="s">
        <v>31</v>
      </c>
      <c r="E69">
        <v>299</v>
      </c>
      <c r="F69">
        <v>3</v>
      </c>
      <c r="G69">
        <v>897</v>
      </c>
      <c r="H69" t="s">
        <v>19</v>
      </c>
      <c r="I69" t="s">
        <v>16</v>
      </c>
      <c r="J69" t="s">
        <v>24</v>
      </c>
    </row>
    <row r="70" spans="1:10" x14ac:dyDescent="0.25">
      <c r="A70" s="8">
        <v>43695</v>
      </c>
      <c r="B70" t="s">
        <v>28</v>
      </c>
      <c r="C70" t="s">
        <v>10</v>
      </c>
      <c r="D70" t="s">
        <v>31</v>
      </c>
      <c r="E70">
        <v>299</v>
      </c>
      <c r="F70">
        <v>10</v>
      </c>
      <c r="G70">
        <v>2990</v>
      </c>
      <c r="H70" t="s">
        <v>18</v>
      </c>
      <c r="I70" t="s">
        <v>16</v>
      </c>
      <c r="J70" t="s">
        <v>24</v>
      </c>
    </row>
    <row r="71" spans="1:10" x14ac:dyDescent="0.25">
      <c r="A71" s="8">
        <v>43695</v>
      </c>
      <c r="B71" t="s">
        <v>28</v>
      </c>
      <c r="C71" t="s">
        <v>11</v>
      </c>
      <c r="D71" t="s">
        <v>29</v>
      </c>
      <c r="E71">
        <v>499</v>
      </c>
      <c r="F71">
        <v>7</v>
      </c>
      <c r="G71">
        <v>3493</v>
      </c>
      <c r="H71" t="s">
        <v>18</v>
      </c>
      <c r="I71" t="s">
        <v>16</v>
      </c>
      <c r="J71" t="s">
        <v>24</v>
      </c>
    </row>
    <row r="72" spans="1:10" x14ac:dyDescent="0.25">
      <c r="A72" s="8">
        <v>43695</v>
      </c>
      <c r="B72" t="s">
        <v>26</v>
      </c>
      <c r="C72" t="s">
        <v>12</v>
      </c>
      <c r="D72" t="s">
        <v>31</v>
      </c>
      <c r="E72">
        <v>299</v>
      </c>
      <c r="F72">
        <v>5</v>
      </c>
      <c r="G72">
        <v>1495</v>
      </c>
      <c r="H72" t="s">
        <v>18</v>
      </c>
      <c r="I72" t="s">
        <v>16</v>
      </c>
      <c r="J72" t="s">
        <v>24</v>
      </c>
    </row>
    <row r="73" spans="1:10" x14ac:dyDescent="0.25">
      <c r="A73" s="8">
        <v>43694</v>
      </c>
      <c r="B73" t="s">
        <v>27</v>
      </c>
      <c r="C73" t="s">
        <v>6</v>
      </c>
      <c r="D73" t="s">
        <v>32</v>
      </c>
      <c r="E73">
        <v>99</v>
      </c>
      <c r="F73">
        <v>4</v>
      </c>
      <c r="G73">
        <v>396</v>
      </c>
      <c r="H73" t="s">
        <v>18</v>
      </c>
      <c r="I73" t="s">
        <v>16</v>
      </c>
      <c r="J73" t="s">
        <v>24</v>
      </c>
    </row>
    <row r="74" spans="1:10" x14ac:dyDescent="0.25">
      <c r="A74" s="8">
        <v>43692</v>
      </c>
      <c r="B74" t="s">
        <v>28</v>
      </c>
      <c r="C74" t="s">
        <v>6</v>
      </c>
      <c r="D74" t="s">
        <v>29</v>
      </c>
      <c r="E74">
        <v>499</v>
      </c>
      <c r="F74">
        <v>9</v>
      </c>
      <c r="G74">
        <v>4491</v>
      </c>
      <c r="H74" t="s">
        <v>19</v>
      </c>
      <c r="I74" t="s">
        <v>16</v>
      </c>
      <c r="J74" t="s">
        <v>24</v>
      </c>
    </row>
    <row r="75" spans="1:10" x14ac:dyDescent="0.25">
      <c r="A75" s="8">
        <v>43691</v>
      </c>
      <c r="B75" t="s">
        <v>28</v>
      </c>
      <c r="C75" t="s">
        <v>8</v>
      </c>
      <c r="D75" t="s">
        <v>31</v>
      </c>
      <c r="E75">
        <v>299</v>
      </c>
      <c r="F75">
        <v>2</v>
      </c>
      <c r="G75">
        <v>598</v>
      </c>
      <c r="H75" t="s">
        <v>19</v>
      </c>
      <c r="I75" t="s">
        <v>16</v>
      </c>
      <c r="J75" t="s">
        <v>24</v>
      </c>
    </row>
    <row r="76" spans="1:10" x14ac:dyDescent="0.25">
      <c r="A76" s="8">
        <v>43691</v>
      </c>
      <c r="B76" t="s">
        <v>27</v>
      </c>
      <c r="C76" t="s">
        <v>11</v>
      </c>
      <c r="D76" t="s">
        <v>32</v>
      </c>
      <c r="E76">
        <v>99</v>
      </c>
      <c r="F76">
        <v>9</v>
      </c>
      <c r="G76">
        <v>891</v>
      </c>
      <c r="H76" t="s">
        <v>18</v>
      </c>
      <c r="I76" t="s">
        <v>16</v>
      </c>
      <c r="J76" t="s">
        <v>24</v>
      </c>
    </row>
    <row r="77" spans="1:10" x14ac:dyDescent="0.25">
      <c r="A77" s="8">
        <v>43689</v>
      </c>
      <c r="B77" t="s">
        <v>26</v>
      </c>
      <c r="C77" t="s">
        <v>12</v>
      </c>
      <c r="D77" t="s">
        <v>33</v>
      </c>
      <c r="E77">
        <v>399</v>
      </c>
      <c r="F77">
        <v>2</v>
      </c>
      <c r="G77">
        <v>798</v>
      </c>
      <c r="H77" t="s">
        <v>19</v>
      </c>
      <c r="I77" t="s">
        <v>16</v>
      </c>
      <c r="J77" t="s">
        <v>24</v>
      </c>
    </row>
    <row r="78" spans="1:10" x14ac:dyDescent="0.25">
      <c r="A78" s="8">
        <v>43688</v>
      </c>
      <c r="B78" t="s">
        <v>28</v>
      </c>
      <c r="C78" t="s">
        <v>8</v>
      </c>
      <c r="D78" t="s">
        <v>33</v>
      </c>
      <c r="E78">
        <v>399</v>
      </c>
      <c r="F78">
        <v>7</v>
      </c>
      <c r="G78">
        <v>2793</v>
      </c>
      <c r="H78" t="s">
        <v>19</v>
      </c>
      <c r="I78" t="s">
        <v>16</v>
      </c>
      <c r="J78" t="s">
        <v>24</v>
      </c>
    </row>
    <row r="79" spans="1:10" x14ac:dyDescent="0.25">
      <c r="A79" s="8">
        <v>43687</v>
      </c>
      <c r="B79" t="s">
        <v>27</v>
      </c>
      <c r="C79" t="s">
        <v>12</v>
      </c>
      <c r="D79" t="s">
        <v>30</v>
      </c>
      <c r="E79">
        <v>199</v>
      </c>
      <c r="F79">
        <v>1</v>
      </c>
      <c r="G79">
        <v>199</v>
      </c>
      <c r="H79" t="s">
        <v>18</v>
      </c>
      <c r="I79" t="s">
        <v>16</v>
      </c>
      <c r="J79" t="s">
        <v>24</v>
      </c>
    </row>
    <row r="80" spans="1:10" x14ac:dyDescent="0.25">
      <c r="A80" s="8">
        <v>43682</v>
      </c>
      <c r="B80" t="s">
        <v>26</v>
      </c>
      <c r="C80" t="s">
        <v>9</v>
      </c>
      <c r="D80" t="s">
        <v>29</v>
      </c>
      <c r="E80">
        <v>499</v>
      </c>
      <c r="F80">
        <v>4</v>
      </c>
      <c r="G80">
        <v>1996</v>
      </c>
      <c r="H80" t="s">
        <v>19</v>
      </c>
      <c r="I80" t="s">
        <v>16</v>
      </c>
      <c r="J80" t="s">
        <v>24</v>
      </c>
    </row>
    <row r="81" spans="1:10" x14ac:dyDescent="0.25">
      <c r="A81" s="8">
        <v>43677</v>
      </c>
      <c r="B81" t="s">
        <v>27</v>
      </c>
      <c r="C81" t="s">
        <v>9</v>
      </c>
      <c r="D81" t="s">
        <v>29</v>
      </c>
      <c r="E81">
        <v>499</v>
      </c>
      <c r="F81">
        <v>7</v>
      </c>
      <c r="G81">
        <v>3493</v>
      </c>
      <c r="H81" t="s">
        <v>19</v>
      </c>
      <c r="I81" t="s">
        <v>16</v>
      </c>
      <c r="J81" t="s">
        <v>24</v>
      </c>
    </row>
    <row r="82" spans="1:10" x14ac:dyDescent="0.25">
      <c r="A82" s="8">
        <v>43676</v>
      </c>
      <c r="B82" t="s">
        <v>27</v>
      </c>
      <c r="C82" t="s">
        <v>8</v>
      </c>
      <c r="D82" t="s">
        <v>30</v>
      </c>
      <c r="E82">
        <v>199</v>
      </c>
      <c r="F82">
        <v>1</v>
      </c>
      <c r="G82">
        <v>199</v>
      </c>
      <c r="H82" t="s">
        <v>18</v>
      </c>
      <c r="I82" t="s">
        <v>16</v>
      </c>
      <c r="J82" t="s">
        <v>24</v>
      </c>
    </row>
    <row r="83" spans="1:10" x14ac:dyDescent="0.25">
      <c r="A83" s="8">
        <v>42750</v>
      </c>
      <c r="B83" t="s">
        <v>27</v>
      </c>
      <c r="C83" t="s">
        <v>11</v>
      </c>
      <c r="D83" t="s">
        <v>32</v>
      </c>
      <c r="E83">
        <v>99</v>
      </c>
      <c r="F83">
        <v>6</v>
      </c>
      <c r="G83">
        <v>594</v>
      </c>
      <c r="H83" t="s">
        <v>19</v>
      </c>
      <c r="I83" t="s">
        <v>16</v>
      </c>
      <c r="J83" t="s">
        <v>24</v>
      </c>
    </row>
    <row r="84" spans="1:10" x14ac:dyDescent="0.25">
      <c r="A84" s="8">
        <v>43676</v>
      </c>
      <c r="B84" t="s">
        <v>27</v>
      </c>
      <c r="C84" t="s">
        <v>8</v>
      </c>
      <c r="D84" t="s">
        <v>33</v>
      </c>
      <c r="E84">
        <v>399</v>
      </c>
      <c r="F84">
        <v>4</v>
      </c>
      <c r="G84">
        <v>1596</v>
      </c>
      <c r="H84" t="s">
        <v>18</v>
      </c>
      <c r="I84" t="s">
        <v>16</v>
      </c>
      <c r="J84" t="s">
        <v>24</v>
      </c>
    </row>
    <row r="85" spans="1:10" x14ac:dyDescent="0.25">
      <c r="A85" s="8">
        <v>43673</v>
      </c>
      <c r="B85" t="s">
        <v>27</v>
      </c>
      <c r="C85" t="s">
        <v>12</v>
      </c>
      <c r="D85" t="s">
        <v>31</v>
      </c>
      <c r="E85">
        <v>299</v>
      </c>
      <c r="F85">
        <v>4</v>
      </c>
      <c r="G85">
        <v>1196</v>
      </c>
      <c r="H85" t="s">
        <v>18</v>
      </c>
      <c r="I85" t="s">
        <v>16</v>
      </c>
      <c r="J85" t="s">
        <v>24</v>
      </c>
    </row>
    <row r="86" spans="1:10" x14ac:dyDescent="0.25">
      <c r="A86" s="8">
        <v>43673</v>
      </c>
      <c r="B86" t="s">
        <v>27</v>
      </c>
      <c r="C86" t="s">
        <v>7</v>
      </c>
      <c r="D86" t="s">
        <v>29</v>
      </c>
      <c r="E86">
        <v>499</v>
      </c>
      <c r="F86">
        <v>1</v>
      </c>
      <c r="G86">
        <v>499</v>
      </c>
      <c r="H86" t="s">
        <v>18</v>
      </c>
      <c r="I86" t="s">
        <v>16</v>
      </c>
      <c r="J86" t="s">
        <v>24</v>
      </c>
    </row>
    <row r="87" spans="1:10" x14ac:dyDescent="0.25">
      <c r="A87" s="8">
        <v>43673</v>
      </c>
      <c r="B87" t="s">
        <v>28</v>
      </c>
      <c r="C87" t="s">
        <v>11</v>
      </c>
      <c r="D87" t="s">
        <v>29</v>
      </c>
      <c r="E87">
        <v>499</v>
      </c>
      <c r="F87">
        <v>3</v>
      </c>
      <c r="G87">
        <v>1497</v>
      </c>
      <c r="H87" t="s">
        <v>18</v>
      </c>
      <c r="I87" t="s">
        <v>16</v>
      </c>
      <c r="J87" t="s">
        <v>24</v>
      </c>
    </row>
    <row r="88" spans="1:10" x14ac:dyDescent="0.25">
      <c r="A88" s="8">
        <v>43673</v>
      </c>
      <c r="B88" t="s">
        <v>27</v>
      </c>
      <c r="C88" t="s">
        <v>10</v>
      </c>
      <c r="D88" t="s">
        <v>32</v>
      </c>
      <c r="E88">
        <v>99</v>
      </c>
      <c r="F88">
        <v>3</v>
      </c>
      <c r="G88">
        <v>297</v>
      </c>
      <c r="H88" t="s">
        <v>18</v>
      </c>
      <c r="I88" t="s">
        <v>16</v>
      </c>
      <c r="J88" t="s">
        <v>24</v>
      </c>
    </row>
    <row r="89" spans="1:10" x14ac:dyDescent="0.25">
      <c r="A89" s="8">
        <v>43668</v>
      </c>
      <c r="B89" t="s">
        <v>28</v>
      </c>
      <c r="C89" t="s">
        <v>10</v>
      </c>
      <c r="D89" t="s">
        <v>32</v>
      </c>
      <c r="E89">
        <v>99</v>
      </c>
      <c r="F89">
        <v>1</v>
      </c>
      <c r="G89">
        <v>99</v>
      </c>
      <c r="H89" t="s">
        <v>18</v>
      </c>
      <c r="I89" t="s">
        <v>16</v>
      </c>
      <c r="J89" t="s">
        <v>24</v>
      </c>
    </row>
    <row r="90" spans="1:10" x14ac:dyDescent="0.25">
      <c r="A90" s="8">
        <v>43667</v>
      </c>
      <c r="B90" t="s">
        <v>26</v>
      </c>
      <c r="C90" t="s">
        <v>11</v>
      </c>
      <c r="D90" t="s">
        <v>30</v>
      </c>
      <c r="E90">
        <v>199</v>
      </c>
      <c r="F90">
        <v>8</v>
      </c>
      <c r="G90">
        <v>1592</v>
      </c>
      <c r="H90" t="s">
        <v>18</v>
      </c>
      <c r="I90" t="s">
        <v>17</v>
      </c>
      <c r="J90" t="s">
        <v>24</v>
      </c>
    </row>
    <row r="91" spans="1:10" x14ac:dyDescent="0.25">
      <c r="A91" s="8">
        <v>43662</v>
      </c>
      <c r="B91" t="s">
        <v>26</v>
      </c>
      <c r="C91" t="s">
        <v>10</v>
      </c>
      <c r="D91" t="s">
        <v>31</v>
      </c>
      <c r="E91">
        <v>299</v>
      </c>
      <c r="F91">
        <v>5</v>
      </c>
      <c r="G91">
        <v>1495</v>
      </c>
      <c r="H91" t="s">
        <v>18</v>
      </c>
      <c r="I91" t="s">
        <v>17</v>
      </c>
      <c r="J91" t="s">
        <v>24</v>
      </c>
    </row>
    <row r="92" spans="1:10" x14ac:dyDescent="0.25">
      <c r="A92" s="8">
        <v>43661</v>
      </c>
      <c r="B92" t="s">
        <v>27</v>
      </c>
      <c r="C92" t="s">
        <v>6</v>
      </c>
      <c r="D92" t="s">
        <v>32</v>
      </c>
      <c r="E92">
        <v>99</v>
      </c>
      <c r="F92">
        <v>4</v>
      </c>
      <c r="G92">
        <v>396</v>
      </c>
      <c r="H92" t="s">
        <v>18</v>
      </c>
      <c r="I92" t="s">
        <v>17</v>
      </c>
      <c r="J92" t="s">
        <v>24</v>
      </c>
    </row>
    <row r="93" spans="1:10" x14ac:dyDescent="0.25">
      <c r="A93" s="8">
        <v>43659</v>
      </c>
      <c r="B93" t="s">
        <v>26</v>
      </c>
      <c r="C93" t="s">
        <v>10</v>
      </c>
      <c r="D93" t="s">
        <v>31</v>
      </c>
      <c r="E93">
        <v>299</v>
      </c>
      <c r="F93">
        <v>10</v>
      </c>
      <c r="G93">
        <v>2990</v>
      </c>
      <c r="H93" t="s">
        <v>18</v>
      </c>
      <c r="I93" t="s">
        <v>16</v>
      </c>
      <c r="J93" t="s">
        <v>24</v>
      </c>
    </row>
    <row r="94" spans="1:10" x14ac:dyDescent="0.25">
      <c r="A94" s="8">
        <v>43652</v>
      </c>
      <c r="B94" t="s">
        <v>28</v>
      </c>
      <c r="C94" t="s">
        <v>8</v>
      </c>
      <c r="D94" t="s">
        <v>29</v>
      </c>
      <c r="E94">
        <v>499</v>
      </c>
      <c r="F94">
        <v>9</v>
      </c>
      <c r="G94">
        <v>4491</v>
      </c>
      <c r="H94" t="s">
        <v>19</v>
      </c>
      <c r="I94" t="s">
        <v>16</v>
      </c>
      <c r="J94" t="s">
        <v>24</v>
      </c>
    </row>
    <row r="95" spans="1:10" x14ac:dyDescent="0.25">
      <c r="A95" s="8">
        <v>43650</v>
      </c>
      <c r="B95" t="s">
        <v>28</v>
      </c>
      <c r="C95" t="s">
        <v>6</v>
      </c>
      <c r="D95" t="s">
        <v>33</v>
      </c>
      <c r="E95">
        <v>399</v>
      </c>
      <c r="F95">
        <v>4</v>
      </c>
      <c r="G95">
        <v>1596</v>
      </c>
      <c r="H95" t="s">
        <v>18</v>
      </c>
      <c r="I95" t="s">
        <v>16</v>
      </c>
      <c r="J95" t="s">
        <v>24</v>
      </c>
    </row>
    <row r="96" spans="1:10" x14ac:dyDescent="0.25">
      <c r="A96" s="8">
        <v>43643</v>
      </c>
      <c r="B96" t="s">
        <v>27</v>
      </c>
      <c r="C96" t="s">
        <v>8</v>
      </c>
      <c r="D96" t="s">
        <v>31</v>
      </c>
      <c r="E96">
        <v>299</v>
      </c>
      <c r="F96">
        <v>6</v>
      </c>
      <c r="G96">
        <v>1794</v>
      </c>
      <c r="H96" t="s">
        <v>18</v>
      </c>
      <c r="I96" t="s">
        <v>16</v>
      </c>
      <c r="J96" t="s">
        <v>24</v>
      </c>
    </row>
    <row r="97" spans="1:10" x14ac:dyDescent="0.25">
      <c r="A97" s="8">
        <v>43642</v>
      </c>
      <c r="B97" t="s">
        <v>28</v>
      </c>
      <c r="C97" t="s">
        <v>10</v>
      </c>
      <c r="D97" t="s">
        <v>29</v>
      </c>
      <c r="E97">
        <v>499</v>
      </c>
      <c r="F97">
        <v>4</v>
      </c>
      <c r="G97">
        <v>1996</v>
      </c>
      <c r="H97" t="s">
        <v>19</v>
      </c>
      <c r="I97" t="s">
        <v>16</v>
      </c>
      <c r="J97" t="s">
        <v>24</v>
      </c>
    </row>
    <row r="98" spans="1:10" x14ac:dyDescent="0.25">
      <c r="A98" s="8">
        <v>43638</v>
      </c>
      <c r="B98" t="s">
        <v>27</v>
      </c>
      <c r="C98" t="s">
        <v>11</v>
      </c>
      <c r="D98" t="s">
        <v>30</v>
      </c>
      <c r="E98">
        <v>199</v>
      </c>
      <c r="F98">
        <v>6</v>
      </c>
      <c r="G98">
        <v>1194</v>
      </c>
      <c r="H98" t="s">
        <v>18</v>
      </c>
      <c r="I98" t="s">
        <v>16</v>
      </c>
      <c r="J98" t="s">
        <v>24</v>
      </c>
    </row>
    <row r="99" spans="1:10" x14ac:dyDescent="0.25">
      <c r="A99" s="8">
        <v>43638</v>
      </c>
      <c r="B99" t="s">
        <v>26</v>
      </c>
      <c r="C99" t="s">
        <v>6</v>
      </c>
      <c r="D99" t="s">
        <v>29</v>
      </c>
      <c r="E99">
        <v>499</v>
      </c>
      <c r="F99">
        <v>10</v>
      </c>
      <c r="G99">
        <v>4990</v>
      </c>
      <c r="H99" t="s">
        <v>18</v>
      </c>
      <c r="I99" t="s">
        <v>16</v>
      </c>
      <c r="J99" t="s">
        <v>24</v>
      </c>
    </row>
    <row r="100" spans="1:10" x14ac:dyDescent="0.25">
      <c r="A100" s="8">
        <v>43636</v>
      </c>
      <c r="B100" t="s">
        <v>28</v>
      </c>
      <c r="C100" t="s">
        <v>11</v>
      </c>
      <c r="D100" t="s">
        <v>29</v>
      </c>
      <c r="E100">
        <v>499</v>
      </c>
      <c r="F100">
        <v>2</v>
      </c>
      <c r="G100">
        <v>998</v>
      </c>
      <c r="H100" t="s">
        <v>18</v>
      </c>
      <c r="I100" t="s">
        <v>16</v>
      </c>
      <c r="J100" t="s">
        <v>24</v>
      </c>
    </row>
    <row r="101" spans="1:10" x14ac:dyDescent="0.25">
      <c r="A101" s="8">
        <v>43631</v>
      </c>
      <c r="B101" t="s">
        <v>26</v>
      </c>
      <c r="C101" t="s">
        <v>9</v>
      </c>
      <c r="D101" t="s">
        <v>30</v>
      </c>
      <c r="E101">
        <v>199</v>
      </c>
      <c r="F101">
        <v>3</v>
      </c>
      <c r="G101">
        <v>597</v>
      </c>
      <c r="H101" t="s">
        <v>18</v>
      </c>
      <c r="I101" t="s">
        <v>16</v>
      </c>
      <c r="J101" t="s">
        <v>24</v>
      </c>
    </row>
    <row r="102" spans="1:10" x14ac:dyDescent="0.25">
      <c r="A102" s="8">
        <v>43630</v>
      </c>
      <c r="B102" t="s">
        <v>27</v>
      </c>
      <c r="C102" t="s">
        <v>9</v>
      </c>
      <c r="D102" t="s">
        <v>29</v>
      </c>
      <c r="E102">
        <v>499</v>
      </c>
      <c r="F102">
        <v>5</v>
      </c>
      <c r="G102">
        <v>2495</v>
      </c>
      <c r="H102" t="s">
        <v>19</v>
      </c>
      <c r="I102" t="s">
        <v>16</v>
      </c>
      <c r="J102" t="s">
        <v>24</v>
      </c>
    </row>
    <row r="103" spans="1:10" x14ac:dyDescent="0.25">
      <c r="A103" s="8">
        <v>43629</v>
      </c>
      <c r="B103" t="s">
        <v>26</v>
      </c>
      <c r="C103" t="s">
        <v>9</v>
      </c>
      <c r="D103" t="s">
        <v>33</v>
      </c>
      <c r="E103">
        <v>399</v>
      </c>
      <c r="F103">
        <v>1</v>
      </c>
      <c r="G103">
        <v>399</v>
      </c>
      <c r="H103" t="s">
        <v>19</v>
      </c>
      <c r="I103" t="s">
        <v>16</v>
      </c>
      <c r="J103" t="s">
        <v>24</v>
      </c>
    </row>
    <row r="104" spans="1:10" x14ac:dyDescent="0.25">
      <c r="A104" s="8">
        <v>43629</v>
      </c>
      <c r="B104" t="s">
        <v>26</v>
      </c>
      <c r="C104" t="s">
        <v>9</v>
      </c>
      <c r="D104" t="s">
        <v>30</v>
      </c>
      <c r="E104">
        <v>199</v>
      </c>
      <c r="F104">
        <v>4</v>
      </c>
      <c r="G104">
        <v>796</v>
      </c>
      <c r="H104" t="s">
        <v>18</v>
      </c>
      <c r="I104" t="s">
        <v>16</v>
      </c>
      <c r="J104" t="s">
        <v>24</v>
      </c>
    </row>
    <row r="105" spans="1:10" x14ac:dyDescent="0.25">
      <c r="A105" s="8">
        <v>43622</v>
      </c>
      <c r="B105" t="s">
        <v>28</v>
      </c>
      <c r="C105" t="s">
        <v>8</v>
      </c>
      <c r="D105" t="s">
        <v>30</v>
      </c>
      <c r="E105">
        <v>199</v>
      </c>
      <c r="F105">
        <v>4</v>
      </c>
      <c r="G105">
        <v>796</v>
      </c>
      <c r="H105" t="s">
        <v>18</v>
      </c>
      <c r="I105" t="s">
        <v>16</v>
      </c>
      <c r="J105" t="s">
        <v>24</v>
      </c>
    </row>
    <row r="106" spans="1:10" x14ac:dyDescent="0.25">
      <c r="A106" s="8">
        <v>43620</v>
      </c>
      <c r="B106" t="s">
        <v>27</v>
      </c>
      <c r="C106" t="s">
        <v>12</v>
      </c>
      <c r="D106" t="s">
        <v>29</v>
      </c>
      <c r="E106">
        <v>499</v>
      </c>
      <c r="F106">
        <v>6</v>
      </c>
      <c r="G106">
        <v>2994</v>
      </c>
      <c r="H106" t="s">
        <v>18</v>
      </c>
      <c r="I106" t="s">
        <v>16</v>
      </c>
      <c r="J106" t="s">
        <v>24</v>
      </c>
    </row>
    <row r="107" spans="1:10" x14ac:dyDescent="0.25">
      <c r="A107" s="8">
        <v>43617</v>
      </c>
      <c r="B107" t="s">
        <v>26</v>
      </c>
      <c r="C107" t="s">
        <v>8</v>
      </c>
      <c r="D107" t="s">
        <v>30</v>
      </c>
      <c r="E107">
        <v>199</v>
      </c>
      <c r="F107">
        <v>1</v>
      </c>
      <c r="G107">
        <v>199</v>
      </c>
      <c r="H107" t="s">
        <v>19</v>
      </c>
      <c r="I107" t="s">
        <v>16</v>
      </c>
      <c r="J107" t="s">
        <v>24</v>
      </c>
    </row>
    <row r="108" spans="1:10" x14ac:dyDescent="0.25">
      <c r="A108" s="8">
        <v>43616</v>
      </c>
      <c r="B108" t="s">
        <v>27</v>
      </c>
      <c r="C108" t="s">
        <v>8</v>
      </c>
      <c r="D108" t="s">
        <v>29</v>
      </c>
      <c r="E108">
        <v>499</v>
      </c>
      <c r="F108">
        <v>5</v>
      </c>
      <c r="G108">
        <v>2495</v>
      </c>
      <c r="H108" t="s">
        <v>19</v>
      </c>
      <c r="I108" t="s">
        <v>16</v>
      </c>
      <c r="J108" t="s">
        <v>24</v>
      </c>
    </row>
    <row r="109" spans="1:10" x14ac:dyDescent="0.25">
      <c r="A109" s="8">
        <v>43614</v>
      </c>
      <c r="B109" t="s">
        <v>28</v>
      </c>
      <c r="C109" t="s">
        <v>6</v>
      </c>
      <c r="D109" t="s">
        <v>33</v>
      </c>
      <c r="E109">
        <v>399</v>
      </c>
      <c r="F109">
        <v>1</v>
      </c>
      <c r="G109">
        <v>399</v>
      </c>
      <c r="H109" t="s">
        <v>18</v>
      </c>
      <c r="I109" t="s">
        <v>17</v>
      </c>
      <c r="J109" t="s">
        <v>24</v>
      </c>
    </row>
    <row r="110" spans="1:10" x14ac:dyDescent="0.25">
      <c r="A110" s="8">
        <v>43612</v>
      </c>
      <c r="B110" t="s">
        <v>27</v>
      </c>
      <c r="C110" t="s">
        <v>7</v>
      </c>
      <c r="D110" t="s">
        <v>29</v>
      </c>
      <c r="E110">
        <v>499</v>
      </c>
      <c r="F110">
        <v>9</v>
      </c>
      <c r="G110">
        <v>4491</v>
      </c>
      <c r="H110" t="s">
        <v>19</v>
      </c>
      <c r="I110" t="s">
        <v>16</v>
      </c>
      <c r="J110" t="s">
        <v>24</v>
      </c>
    </row>
    <row r="111" spans="1:10" x14ac:dyDescent="0.25">
      <c r="A111" s="8">
        <v>43610</v>
      </c>
      <c r="B111" t="s">
        <v>26</v>
      </c>
      <c r="C111" t="s">
        <v>8</v>
      </c>
      <c r="D111" t="s">
        <v>32</v>
      </c>
      <c r="E111">
        <v>99</v>
      </c>
      <c r="F111">
        <v>6</v>
      </c>
      <c r="G111">
        <v>594</v>
      </c>
      <c r="H111" t="s">
        <v>18</v>
      </c>
      <c r="I111" t="s">
        <v>16</v>
      </c>
      <c r="J111" t="s">
        <v>24</v>
      </c>
    </row>
    <row r="112" spans="1:10" x14ac:dyDescent="0.25">
      <c r="A112" s="8">
        <v>43601</v>
      </c>
      <c r="B112" t="s">
        <v>28</v>
      </c>
      <c r="C112" t="s">
        <v>11</v>
      </c>
      <c r="D112" t="s">
        <v>31</v>
      </c>
      <c r="E112">
        <v>299</v>
      </c>
      <c r="F112">
        <v>1</v>
      </c>
      <c r="G112">
        <v>299</v>
      </c>
      <c r="H112" t="s">
        <v>19</v>
      </c>
      <c r="I112" t="s">
        <v>16</v>
      </c>
      <c r="J112" t="s">
        <v>24</v>
      </c>
    </row>
    <row r="113" spans="1:10" x14ac:dyDescent="0.25">
      <c r="A113" s="8">
        <v>43600</v>
      </c>
      <c r="B113" t="s">
        <v>27</v>
      </c>
      <c r="C113" t="s">
        <v>6</v>
      </c>
      <c r="D113" t="s">
        <v>29</v>
      </c>
      <c r="E113">
        <v>499</v>
      </c>
      <c r="F113">
        <v>5</v>
      </c>
      <c r="G113">
        <v>2495</v>
      </c>
      <c r="H113" t="s">
        <v>18</v>
      </c>
      <c r="I113" t="s">
        <v>17</v>
      </c>
      <c r="J113" t="s">
        <v>24</v>
      </c>
    </row>
    <row r="114" spans="1:10" x14ac:dyDescent="0.25">
      <c r="A114" s="8">
        <v>43597</v>
      </c>
      <c r="B114" t="s">
        <v>28</v>
      </c>
      <c r="C114" t="s">
        <v>11</v>
      </c>
      <c r="D114" t="s">
        <v>32</v>
      </c>
      <c r="E114">
        <v>99</v>
      </c>
      <c r="F114">
        <v>10</v>
      </c>
      <c r="G114">
        <v>990</v>
      </c>
      <c r="H114" t="s">
        <v>19</v>
      </c>
      <c r="I114" t="s">
        <v>16</v>
      </c>
      <c r="J114" t="s">
        <v>24</v>
      </c>
    </row>
    <row r="115" spans="1:10" x14ac:dyDescent="0.25">
      <c r="A115" s="8">
        <v>43592</v>
      </c>
      <c r="B115" t="s">
        <v>28</v>
      </c>
      <c r="C115" t="s">
        <v>9</v>
      </c>
      <c r="D115" t="s">
        <v>31</v>
      </c>
      <c r="E115">
        <v>299</v>
      </c>
      <c r="F115">
        <v>1</v>
      </c>
      <c r="G115">
        <v>299</v>
      </c>
      <c r="H115" t="s">
        <v>18</v>
      </c>
      <c r="I115" t="s">
        <v>16</v>
      </c>
      <c r="J115" t="s">
        <v>24</v>
      </c>
    </row>
    <row r="116" spans="1:10" x14ac:dyDescent="0.25">
      <c r="A116" s="8">
        <v>43592</v>
      </c>
      <c r="B116" t="s">
        <v>26</v>
      </c>
      <c r="C116" t="s">
        <v>8</v>
      </c>
      <c r="D116" t="s">
        <v>30</v>
      </c>
      <c r="E116">
        <v>199</v>
      </c>
      <c r="F116">
        <v>1</v>
      </c>
      <c r="G116">
        <v>199</v>
      </c>
      <c r="H116" t="s">
        <v>18</v>
      </c>
      <c r="I116" t="s">
        <v>16</v>
      </c>
      <c r="J116" t="s">
        <v>24</v>
      </c>
    </row>
    <row r="117" spans="1:10" x14ac:dyDescent="0.25">
      <c r="A117" s="8">
        <v>43587</v>
      </c>
      <c r="B117" t="s">
        <v>27</v>
      </c>
      <c r="C117" t="s">
        <v>12</v>
      </c>
      <c r="D117" t="s">
        <v>32</v>
      </c>
      <c r="E117">
        <v>99</v>
      </c>
      <c r="F117">
        <v>5</v>
      </c>
      <c r="G117">
        <v>495</v>
      </c>
      <c r="H117" t="s">
        <v>18</v>
      </c>
      <c r="I117" t="s">
        <v>17</v>
      </c>
      <c r="J117" t="s">
        <v>24</v>
      </c>
    </row>
    <row r="118" spans="1:10" x14ac:dyDescent="0.25">
      <c r="A118" s="8">
        <v>43586</v>
      </c>
      <c r="B118" t="s">
        <v>26</v>
      </c>
      <c r="C118" t="s">
        <v>7</v>
      </c>
      <c r="D118" t="s">
        <v>30</v>
      </c>
      <c r="E118">
        <v>199</v>
      </c>
      <c r="F118">
        <v>9</v>
      </c>
      <c r="G118">
        <v>1791</v>
      </c>
      <c r="H118" t="s">
        <v>18</v>
      </c>
      <c r="I118" t="s">
        <v>16</v>
      </c>
      <c r="J118" t="s">
        <v>24</v>
      </c>
    </row>
    <row r="119" spans="1:10" x14ac:dyDescent="0.25">
      <c r="A119" s="8">
        <v>43586</v>
      </c>
      <c r="B119" t="s">
        <v>26</v>
      </c>
      <c r="C119" t="s">
        <v>12</v>
      </c>
      <c r="D119" t="s">
        <v>30</v>
      </c>
      <c r="E119">
        <v>199</v>
      </c>
      <c r="F119">
        <v>3</v>
      </c>
      <c r="G119">
        <v>597</v>
      </c>
      <c r="H119" t="s">
        <v>19</v>
      </c>
      <c r="I119" t="s">
        <v>16</v>
      </c>
      <c r="J119" t="s">
        <v>24</v>
      </c>
    </row>
    <row r="120" spans="1:10" x14ac:dyDescent="0.25">
      <c r="A120" s="8">
        <v>43584</v>
      </c>
      <c r="B120" t="s">
        <v>28</v>
      </c>
      <c r="C120" t="s">
        <v>10</v>
      </c>
      <c r="D120" t="s">
        <v>30</v>
      </c>
      <c r="E120">
        <v>199</v>
      </c>
      <c r="F120">
        <v>7</v>
      </c>
      <c r="G120">
        <v>1393</v>
      </c>
      <c r="H120" t="s">
        <v>18</v>
      </c>
      <c r="I120" t="s">
        <v>16</v>
      </c>
      <c r="J120" t="s">
        <v>24</v>
      </c>
    </row>
    <row r="121" spans="1:10" x14ac:dyDescent="0.25">
      <c r="A121" s="8">
        <v>42758</v>
      </c>
      <c r="B121" t="s">
        <v>27</v>
      </c>
      <c r="C121" t="s">
        <v>9</v>
      </c>
      <c r="D121" t="s">
        <v>32</v>
      </c>
      <c r="E121">
        <v>99</v>
      </c>
      <c r="F121">
        <v>7</v>
      </c>
      <c r="G121">
        <v>693</v>
      </c>
      <c r="H121" t="s">
        <v>18</v>
      </c>
      <c r="I121" t="s">
        <v>16</v>
      </c>
      <c r="J121" t="s">
        <v>24</v>
      </c>
    </row>
    <row r="122" spans="1:10" x14ac:dyDescent="0.25">
      <c r="A122" s="8">
        <v>43580</v>
      </c>
      <c r="B122" t="s">
        <v>28</v>
      </c>
      <c r="C122" t="s">
        <v>8</v>
      </c>
      <c r="D122" t="s">
        <v>31</v>
      </c>
      <c r="E122">
        <v>299</v>
      </c>
      <c r="F122">
        <v>1</v>
      </c>
      <c r="G122">
        <v>299</v>
      </c>
      <c r="H122" t="s">
        <v>18</v>
      </c>
      <c r="I122" t="s">
        <v>16</v>
      </c>
      <c r="J122" t="s">
        <v>24</v>
      </c>
    </row>
    <row r="123" spans="1:10" x14ac:dyDescent="0.25">
      <c r="A123" s="8">
        <v>42760</v>
      </c>
      <c r="B123" t="s">
        <v>27</v>
      </c>
      <c r="C123" t="s">
        <v>7</v>
      </c>
      <c r="D123" t="s">
        <v>32</v>
      </c>
      <c r="E123">
        <v>99</v>
      </c>
      <c r="F123">
        <v>6</v>
      </c>
      <c r="G123">
        <v>594</v>
      </c>
      <c r="H123" t="s">
        <v>18</v>
      </c>
      <c r="I123" t="s">
        <v>16</v>
      </c>
      <c r="J123" t="s">
        <v>24</v>
      </c>
    </row>
    <row r="124" spans="1:10" x14ac:dyDescent="0.25">
      <c r="A124" s="8">
        <v>43579</v>
      </c>
      <c r="B124" t="s">
        <v>28</v>
      </c>
      <c r="C124" t="s">
        <v>11</v>
      </c>
      <c r="D124" t="s">
        <v>32</v>
      </c>
      <c r="E124">
        <v>99</v>
      </c>
      <c r="F124">
        <v>1</v>
      </c>
      <c r="G124">
        <v>99</v>
      </c>
      <c r="H124" t="s">
        <v>19</v>
      </c>
      <c r="I124" t="s">
        <v>16</v>
      </c>
      <c r="J124" t="s">
        <v>24</v>
      </c>
    </row>
    <row r="125" spans="1:10" x14ac:dyDescent="0.25">
      <c r="A125" s="8">
        <v>43579</v>
      </c>
      <c r="B125" t="s">
        <v>26</v>
      </c>
      <c r="C125" t="s">
        <v>6</v>
      </c>
      <c r="D125" t="s">
        <v>32</v>
      </c>
      <c r="E125">
        <v>99</v>
      </c>
      <c r="F125">
        <v>9</v>
      </c>
      <c r="G125">
        <v>891</v>
      </c>
      <c r="H125" t="s">
        <v>18</v>
      </c>
      <c r="I125" t="s">
        <v>16</v>
      </c>
      <c r="J125" t="s">
        <v>24</v>
      </c>
    </row>
    <row r="126" spans="1:10" x14ac:dyDescent="0.25">
      <c r="A126" s="8">
        <v>43572</v>
      </c>
      <c r="B126" t="s">
        <v>28</v>
      </c>
      <c r="C126" t="s">
        <v>10</v>
      </c>
      <c r="D126" t="s">
        <v>33</v>
      </c>
      <c r="E126">
        <v>399</v>
      </c>
      <c r="F126">
        <v>5</v>
      </c>
      <c r="G126">
        <v>1995</v>
      </c>
      <c r="H126" t="s">
        <v>18</v>
      </c>
      <c r="I126" t="s">
        <v>16</v>
      </c>
      <c r="J126" t="s">
        <v>24</v>
      </c>
    </row>
    <row r="127" spans="1:10" x14ac:dyDescent="0.25">
      <c r="A127" s="8">
        <v>43566</v>
      </c>
      <c r="B127" t="s">
        <v>28</v>
      </c>
      <c r="C127" t="s">
        <v>6</v>
      </c>
      <c r="D127" t="s">
        <v>29</v>
      </c>
      <c r="E127">
        <v>499</v>
      </c>
      <c r="F127">
        <v>10</v>
      </c>
      <c r="G127">
        <v>4990</v>
      </c>
      <c r="H127" t="s">
        <v>19</v>
      </c>
      <c r="I127" t="s">
        <v>16</v>
      </c>
      <c r="J127" t="s">
        <v>24</v>
      </c>
    </row>
    <row r="128" spans="1:10" x14ac:dyDescent="0.25">
      <c r="A128" s="8">
        <v>43566</v>
      </c>
      <c r="B128" t="s">
        <v>26</v>
      </c>
      <c r="C128" t="s">
        <v>9</v>
      </c>
      <c r="D128" t="s">
        <v>33</v>
      </c>
      <c r="E128">
        <v>399</v>
      </c>
      <c r="F128">
        <v>5</v>
      </c>
      <c r="G128">
        <v>1995</v>
      </c>
      <c r="H128" t="s">
        <v>18</v>
      </c>
      <c r="I128" t="s">
        <v>16</v>
      </c>
      <c r="J128" t="s">
        <v>24</v>
      </c>
    </row>
    <row r="129" spans="1:10" x14ac:dyDescent="0.25">
      <c r="A129" s="8">
        <v>43565</v>
      </c>
      <c r="B129" t="s">
        <v>26</v>
      </c>
      <c r="C129" t="s">
        <v>8</v>
      </c>
      <c r="D129" t="s">
        <v>32</v>
      </c>
      <c r="E129">
        <v>99</v>
      </c>
      <c r="F129">
        <v>4</v>
      </c>
      <c r="G129">
        <v>396</v>
      </c>
      <c r="H129" t="s">
        <v>19</v>
      </c>
      <c r="I129" t="s">
        <v>16</v>
      </c>
      <c r="J129" t="s">
        <v>24</v>
      </c>
    </row>
    <row r="130" spans="1:10" x14ac:dyDescent="0.25">
      <c r="A130" s="8">
        <v>43564</v>
      </c>
      <c r="B130" t="s">
        <v>26</v>
      </c>
      <c r="C130" t="s">
        <v>6</v>
      </c>
      <c r="D130" t="s">
        <v>31</v>
      </c>
      <c r="E130">
        <v>299</v>
      </c>
      <c r="F130">
        <v>2</v>
      </c>
      <c r="G130">
        <v>598</v>
      </c>
      <c r="H130" t="s">
        <v>18</v>
      </c>
      <c r="I130" t="s">
        <v>16</v>
      </c>
      <c r="J130" t="s">
        <v>24</v>
      </c>
    </row>
    <row r="131" spans="1:10" x14ac:dyDescent="0.25">
      <c r="A131" s="8">
        <v>43563</v>
      </c>
      <c r="B131" t="s">
        <v>28</v>
      </c>
      <c r="C131" t="s">
        <v>9</v>
      </c>
      <c r="D131" t="s">
        <v>33</v>
      </c>
      <c r="E131">
        <v>399</v>
      </c>
      <c r="F131">
        <v>8</v>
      </c>
      <c r="G131">
        <v>3192</v>
      </c>
      <c r="H131" t="s">
        <v>19</v>
      </c>
      <c r="I131" t="s">
        <v>16</v>
      </c>
      <c r="J131" t="s">
        <v>24</v>
      </c>
    </row>
    <row r="132" spans="1:10" x14ac:dyDescent="0.25">
      <c r="A132" s="8">
        <v>43559</v>
      </c>
      <c r="B132" t="s">
        <v>26</v>
      </c>
      <c r="C132" t="s">
        <v>9</v>
      </c>
      <c r="D132" t="s">
        <v>33</v>
      </c>
      <c r="E132">
        <v>399</v>
      </c>
      <c r="F132">
        <v>4</v>
      </c>
      <c r="G132">
        <v>1596</v>
      </c>
      <c r="H132" t="s">
        <v>18</v>
      </c>
      <c r="I132" t="s">
        <v>16</v>
      </c>
      <c r="J132" t="s">
        <v>24</v>
      </c>
    </row>
    <row r="133" spans="1:10" x14ac:dyDescent="0.25">
      <c r="A133" s="8">
        <v>43555</v>
      </c>
      <c r="B133" t="s">
        <v>27</v>
      </c>
      <c r="C133" t="s">
        <v>7</v>
      </c>
      <c r="D133" t="s">
        <v>33</v>
      </c>
      <c r="E133">
        <v>399</v>
      </c>
      <c r="F133">
        <v>1</v>
      </c>
      <c r="G133">
        <v>399</v>
      </c>
      <c r="H133" t="s">
        <v>18</v>
      </c>
      <c r="I133" t="s">
        <v>16</v>
      </c>
      <c r="J133" t="s">
        <v>24</v>
      </c>
    </row>
    <row r="134" spans="1:10" x14ac:dyDescent="0.25">
      <c r="A134" s="8">
        <v>43553</v>
      </c>
      <c r="B134" t="s">
        <v>26</v>
      </c>
      <c r="C134" t="s">
        <v>10</v>
      </c>
      <c r="D134" t="s">
        <v>31</v>
      </c>
      <c r="E134">
        <v>299</v>
      </c>
      <c r="F134">
        <v>1</v>
      </c>
      <c r="G134">
        <v>299</v>
      </c>
      <c r="H134" t="s">
        <v>19</v>
      </c>
      <c r="I134" t="s">
        <v>17</v>
      </c>
      <c r="J134" t="s">
        <v>24</v>
      </c>
    </row>
    <row r="135" spans="1:10" x14ac:dyDescent="0.25">
      <c r="A135" s="8">
        <v>43552</v>
      </c>
      <c r="B135" t="s">
        <v>27</v>
      </c>
      <c r="C135" t="s">
        <v>7</v>
      </c>
      <c r="D135" t="s">
        <v>33</v>
      </c>
      <c r="E135">
        <v>399</v>
      </c>
      <c r="F135">
        <v>1</v>
      </c>
      <c r="G135">
        <v>399</v>
      </c>
      <c r="H135" t="s">
        <v>18</v>
      </c>
      <c r="I135" t="s">
        <v>16</v>
      </c>
      <c r="J135" t="s">
        <v>24</v>
      </c>
    </row>
    <row r="136" spans="1:10" x14ac:dyDescent="0.25">
      <c r="A136" s="8">
        <v>43552</v>
      </c>
      <c r="B136" t="s">
        <v>28</v>
      </c>
      <c r="C136" t="s">
        <v>7</v>
      </c>
      <c r="D136" t="s">
        <v>32</v>
      </c>
      <c r="E136">
        <v>99</v>
      </c>
      <c r="F136">
        <v>2</v>
      </c>
      <c r="G136">
        <v>198</v>
      </c>
      <c r="H136" t="s">
        <v>19</v>
      </c>
      <c r="I136" t="s">
        <v>16</v>
      </c>
      <c r="J136" t="s">
        <v>24</v>
      </c>
    </row>
    <row r="137" spans="1:10" x14ac:dyDescent="0.25">
      <c r="A137" s="8">
        <v>43552</v>
      </c>
      <c r="B137" t="s">
        <v>26</v>
      </c>
      <c r="C137" t="s">
        <v>11</v>
      </c>
      <c r="D137" t="s">
        <v>29</v>
      </c>
      <c r="E137">
        <v>499</v>
      </c>
      <c r="F137">
        <v>7</v>
      </c>
      <c r="G137">
        <v>3493</v>
      </c>
      <c r="H137" t="s">
        <v>19</v>
      </c>
      <c r="I137" t="s">
        <v>16</v>
      </c>
      <c r="J137" t="s">
        <v>24</v>
      </c>
    </row>
    <row r="138" spans="1:10" x14ac:dyDescent="0.25">
      <c r="A138" s="8">
        <v>43548</v>
      </c>
      <c r="B138" t="s">
        <v>28</v>
      </c>
      <c r="C138" t="s">
        <v>12</v>
      </c>
      <c r="D138" t="s">
        <v>32</v>
      </c>
      <c r="E138">
        <v>99</v>
      </c>
      <c r="F138">
        <v>3</v>
      </c>
      <c r="G138">
        <v>297</v>
      </c>
      <c r="H138" t="s">
        <v>18</v>
      </c>
      <c r="I138" t="s">
        <v>16</v>
      </c>
      <c r="J138" t="s">
        <v>24</v>
      </c>
    </row>
    <row r="139" spans="1:10" x14ac:dyDescent="0.25">
      <c r="A139" s="8">
        <v>43547</v>
      </c>
      <c r="B139" t="s">
        <v>28</v>
      </c>
      <c r="C139" t="s">
        <v>6</v>
      </c>
      <c r="D139" t="s">
        <v>33</v>
      </c>
      <c r="E139">
        <v>399</v>
      </c>
      <c r="F139">
        <v>8</v>
      </c>
      <c r="G139">
        <v>3192</v>
      </c>
      <c r="H139" t="s">
        <v>18</v>
      </c>
      <c r="I139" t="s">
        <v>16</v>
      </c>
      <c r="J139" t="s">
        <v>24</v>
      </c>
    </row>
    <row r="140" spans="1:10" x14ac:dyDescent="0.25">
      <c r="A140" s="8">
        <v>43539</v>
      </c>
      <c r="B140" t="s">
        <v>28</v>
      </c>
      <c r="C140" t="s">
        <v>10</v>
      </c>
      <c r="D140" t="s">
        <v>33</v>
      </c>
      <c r="E140">
        <v>399</v>
      </c>
      <c r="F140">
        <v>10</v>
      </c>
      <c r="G140">
        <v>3990</v>
      </c>
      <c r="H140" t="s">
        <v>18</v>
      </c>
      <c r="I140" t="s">
        <v>16</v>
      </c>
      <c r="J140" t="s">
        <v>24</v>
      </c>
    </row>
    <row r="141" spans="1:10" x14ac:dyDescent="0.25">
      <c r="A141" s="8">
        <v>43539</v>
      </c>
      <c r="B141" t="s">
        <v>27</v>
      </c>
      <c r="C141" t="s">
        <v>11</v>
      </c>
      <c r="D141" t="s">
        <v>31</v>
      </c>
      <c r="E141">
        <v>299</v>
      </c>
      <c r="F141">
        <v>1</v>
      </c>
      <c r="G141">
        <v>299</v>
      </c>
      <c r="H141" t="s">
        <v>19</v>
      </c>
      <c r="I141" t="s">
        <v>16</v>
      </c>
      <c r="J141" t="s">
        <v>24</v>
      </c>
    </row>
    <row r="142" spans="1:10" x14ac:dyDescent="0.25">
      <c r="A142" s="8">
        <v>43537</v>
      </c>
      <c r="B142" t="s">
        <v>27</v>
      </c>
      <c r="C142" t="s">
        <v>10</v>
      </c>
      <c r="D142" t="s">
        <v>30</v>
      </c>
      <c r="E142">
        <v>199</v>
      </c>
      <c r="F142">
        <v>6</v>
      </c>
      <c r="G142">
        <v>1194</v>
      </c>
      <c r="H142" t="s">
        <v>19</v>
      </c>
      <c r="I142" t="s">
        <v>17</v>
      </c>
      <c r="J142" t="s">
        <v>24</v>
      </c>
    </row>
    <row r="143" spans="1:10" x14ac:dyDescent="0.25">
      <c r="A143" s="8">
        <v>43537</v>
      </c>
      <c r="B143" t="s">
        <v>26</v>
      </c>
      <c r="C143" t="s">
        <v>9</v>
      </c>
      <c r="D143" t="s">
        <v>29</v>
      </c>
      <c r="E143">
        <v>499</v>
      </c>
      <c r="F143">
        <v>3</v>
      </c>
      <c r="G143">
        <v>1497</v>
      </c>
      <c r="H143" t="s">
        <v>18</v>
      </c>
      <c r="I143" t="s">
        <v>16</v>
      </c>
      <c r="J143" t="s">
        <v>24</v>
      </c>
    </row>
    <row r="144" spans="1:10" x14ac:dyDescent="0.25">
      <c r="A144" s="8">
        <v>43537</v>
      </c>
      <c r="B144" t="s">
        <v>26</v>
      </c>
      <c r="C144" t="s">
        <v>7</v>
      </c>
      <c r="D144" t="s">
        <v>30</v>
      </c>
      <c r="E144">
        <v>199</v>
      </c>
      <c r="F144">
        <v>6</v>
      </c>
      <c r="G144">
        <v>1194</v>
      </c>
      <c r="H144" t="s">
        <v>18</v>
      </c>
      <c r="I144" t="s">
        <v>16</v>
      </c>
      <c r="J144" t="s">
        <v>24</v>
      </c>
    </row>
    <row r="145" spans="1:10" x14ac:dyDescent="0.25">
      <c r="A145" s="8">
        <v>43532</v>
      </c>
      <c r="B145" t="s">
        <v>27</v>
      </c>
      <c r="C145" t="s">
        <v>12</v>
      </c>
      <c r="D145" t="s">
        <v>32</v>
      </c>
      <c r="E145">
        <v>99</v>
      </c>
      <c r="F145">
        <v>4</v>
      </c>
      <c r="G145">
        <v>396</v>
      </c>
      <c r="H145" t="s">
        <v>19</v>
      </c>
      <c r="I145" t="s">
        <v>16</v>
      </c>
      <c r="J145" t="s">
        <v>24</v>
      </c>
    </row>
    <row r="146" spans="1:10" x14ac:dyDescent="0.25">
      <c r="A146" s="8">
        <v>43526</v>
      </c>
      <c r="B146" t="s">
        <v>28</v>
      </c>
      <c r="C146" t="s">
        <v>8</v>
      </c>
      <c r="D146" t="s">
        <v>29</v>
      </c>
      <c r="E146">
        <v>499</v>
      </c>
      <c r="F146">
        <v>8</v>
      </c>
      <c r="G146">
        <v>3992</v>
      </c>
      <c r="H146" t="s">
        <v>18</v>
      </c>
      <c r="I146" t="s">
        <v>16</v>
      </c>
      <c r="J146" t="s">
        <v>24</v>
      </c>
    </row>
    <row r="147" spans="1:10" x14ac:dyDescent="0.25">
      <c r="A147" s="8">
        <v>43525</v>
      </c>
      <c r="B147" t="s">
        <v>28</v>
      </c>
      <c r="C147" t="s">
        <v>6</v>
      </c>
      <c r="D147" t="s">
        <v>30</v>
      </c>
      <c r="E147">
        <v>199</v>
      </c>
      <c r="F147">
        <v>6</v>
      </c>
      <c r="G147">
        <v>1194</v>
      </c>
      <c r="H147" t="s">
        <v>19</v>
      </c>
      <c r="I147" t="s">
        <v>16</v>
      </c>
      <c r="J147" t="s">
        <v>24</v>
      </c>
    </row>
    <row r="148" spans="1:10" x14ac:dyDescent="0.25">
      <c r="A148" s="8">
        <v>43523</v>
      </c>
      <c r="B148" t="s">
        <v>27</v>
      </c>
      <c r="C148" t="s">
        <v>12</v>
      </c>
      <c r="D148" t="s">
        <v>30</v>
      </c>
      <c r="E148">
        <v>199</v>
      </c>
      <c r="F148">
        <v>2</v>
      </c>
      <c r="G148">
        <v>398</v>
      </c>
      <c r="H148" t="s">
        <v>19</v>
      </c>
      <c r="I148" t="s">
        <v>16</v>
      </c>
      <c r="J148" t="s">
        <v>24</v>
      </c>
    </row>
    <row r="149" spans="1:10" x14ac:dyDescent="0.25">
      <c r="A149" s="8">
        <v>43523</v>
      </c>
      <c r="B149" t="s">
        <v>26</v>
      </c>
      <c r="C149" t="s">
        <v>9</v>
      </c>
      <c r="D149" t="s">
        <v>31</v>
      </c>
      <c r="E149">
        <v>299</v>
      </c>
      <c r="F149">
        <v>4</v>
      </c>
      <c r="G149">
        <v>1196</v>
      </c>
      <c r="H149" t="s">
        <v>18</v>
      </c>
      <c r="I149" t="s">
        <v>16</v>
      </c>
      <c r="J149" t="s">
        <v>24</v>
      </c>
    </row>
    <row r="150" spans="1:10" x14ac:dyDescent="0.25">
      <c r="A150" s="8">
        <v>43522</v>
      </c>
      <c r="B150" t="s">
        <v>26</v>
      </c>
      <c r="C150" t="s">
        <v>10</v>
      </c>
      <c r="D150" t="s">
        <v>33</v>
      </c>
      <c r="E150">
        <v>399</v>
      </c>
      <c r="F150">
        <v>9</v>
      </c>
      <c r="G150">
        <v>3591</v>
      </c>
      <c r="H150" t="s">
        <v>18</v>
      </c>
      <c r="I150" t="s">
        <v>16</v>
      </c>
      <c r="J150" t="s">
        <v>24</v>
      </c>
    </row>
    <row r="151" spans="1:10" x14ac:dyDescent="0.25">
      <c r="A151" s="8">
        <v>43521</v>
      </c>
      <c r="B151" t="s">
        <v>27</v>
      </c>
      <c r="C151" t="s">
        <v>7</v>
      </c>
      <c r="D151" t="s">
        <v>29</v>
      </c>
      <c r="E151">
        <v>499</v>
      </c>
      <c r="F151">
        <v>6</v>
      </c>
      <c r="G151">
        <v>2994</v>
      </c>
      <c r="H151" t="s">
        <v>18</v>
      </c>
      <c r="I151" t="s">
        <v>17</v>
      </c>
      <c r="J151" t="s">
        <v>24</v>
      </c>
    </row>
    <row r="152" spans="1:10" x14ac:dyDescent="0.25">
      <c r="A152" s="8">
        <v>43521</v>
      </c>
      <c r="B152" t="s">
        <v>27</v>
      </c>
      <c r="C152" t="s">
        <v>6</v>
      </c>
      <c r="D152" t="s">
        <v>30</v>
      </c>
      <c r="E152">
        <v>199</v>
      </c>
      <c r="F152">
        <v>5</v>
      </c>
      <c r="G152">
        <v>995</v>
      </c>
      <c r="H152" t="s">
        <v>18</v>
      </c>
      <c r="I152" t="s">
        <v>16</v>
      </c>
      <c r="J152" t="s">
        <v>24</v>
      </c>
    </row>
    <row r="153" spans="1:10" x14ac:dyDescent="0.25">
      <c r="A153" s="8">
        <v>43518</v>
      </c>
      <c r="B153" t="s">
        <v>28</v>
      </c>
      <c r="C153" t="s">
        <v>11</v>
      </c>
      <c r="D153" t="s">
        <v>31</v>
      </c>
      <c r="E153">
        <v>299</v>
      </c>
      <c r="F153">
        <v>8</v>
      </c>
      <c r="G153">
        <v>2392</v>
      </c>
      <c r="H153" t="s">
        <v>19</v>
      </c>
      <c r="I153" t="s">
        <v>16</v>
      </c>
      <c r="J153" t="s">
        <v>24</v>
      </c>
    </row>
    <row r="154" spans="1:10" x14ac:dyDescent="0.25">
      <c r="A154" s="8">
        <v>43516</v>
      </c>
      <c r="B154" t="s">
        <v>27</v>
      </c>
      <c r="C154" t="s">
        <v>7</v>
      </c>
      <c r="D154" t="s">
        <v>31</v>
      </c>
      <c r="E154">
        <v>299</v>
      </c>
      <c r="F154">
        <v>6</v>
      </c>
      <c r="G154">
        <v>1794</v>
      </c>
      <c r="H154" t="s">
        <v>19</v>
      </c>
      <c r="I154" t="s">
        <v>16</v>
      </c>
      <c r="J154" t="s">
        <v>24</v>
      </c>
    </row>
    <row r="155" spans="1:10" x14ac:dyDescent="0.25">
      <c r="A155" s="8">
        <v>43515</v>
      </c>
      <c r="B155" t="s">
        <v>28</v>
      </c>
      <c r="C155" t="s">
        <v>7</v>
      </c>
      <c r="D155" t="s">
        <v>30</v>
      </c>
      <c r="E155">
        <v>199</v>
      </c>
      <c r="F155">
        <v>10</v>
      </c>
      <c r="G155">
        <v>1990</v>
      </c>
      <c r="H155" t="s">
        <v>18</v>
      </c>
      <c r="I155" t="s">
        <v>16</v>
      </c>
      <c r="J155" t="s">
        <v>24</v>
      </c>
    </row>
    <row r="156" spans="1:10" x14ac:dyDescent="0.25">
      <c r="A156" s="8">
        <v>43515</v>
      </c>
      <c r="B156" t="s">
        <v>26</v>
      </c>
      <c r="C156" t="s">
        <v>8</v>
      </c>
      <c r="D156" t="s">
        <v>33</v>
      </c>
      <c r="E156">
        <v>399</v>
      </c>
      <c r="F156">
        <v>3</v>
      </c>
      <c r="G156">
        <v>1197</v>
      </c>
      <c r="H156" t="s">
        <v>18</v>
      </c>
      <c r="I156" t="s">
        <v>16</v>
      </c>
      <c r="J156" t="s">
        <v>24</v>
      </c>
    </row>
    <row r="157" spans="1:10" x14ac:dyDescent="0.25">
      <c r="A157" s="8">
        <v>43515</v>
      </c>
      <c r="B157" t="s">
        <v>26</v>
      </c>
      <c r="C157" t="s">
        <v>9</v>
      </c>
      <c r="D157" t="s">
        <v>33</v>
      </c>
      <c r="E157">
        <v>399</v>
      </c>
      <c r="F157">
        <v>5</v>
      </c>
      <c r="G157">
        <v>1995</v>
      </c>
      <c r="H157" t="s">
        <v>18</v>
      </c>
      <c r="I157" t="s">
        <v>16</v>
      </c>
      <c r="J157" t="s">
        <v>24</v>
      </c>
    </row>
    <row r="158" spans="1:10" x14ac:dyDescent="0.25">
      <c r="A158" s="8">
        <v>43511</v>
      </c>
      <c r="B158" t="s">
        <v>28</v>
      </c>
      <c r="C158" t="s">
        <v>10</v>
      </c>
      <c r="D158" t="s">
        <v>31</v>
      </c>
      <c r="E158">
        <v>299</v>
      </c>
      <c r="F158">
        <v>8</v>
      </c>
      <c r="G158">
        <v>2392</v>
      </c>
      <c r="H158" t="s">
        <v>18</v>
      </c>
      <c r="I158" t="s">
        <v>16</v>
      </c>
      <c r="J158" t="s">
        <v>24</v>
      </c>
    </row>
    <row r="159" spans="1:10" x14ac:dyDescent="0.25">
      <c r="A159" s="8">
        <v>43510</v>
      </c>
      <c r="B159" t="s">
        <v>26</v>
      </c>
      <c r="C159" t="s">
        <v>10</v>
      </c>
      <c r="D159" t="s">
        <v>33</v>
      </c>
      <c r="E159">
        <v>399</v>
      </c>
      <c r="F159">
        <v>5</v>
      </c>
      <c r="G159">
        <v>1995</v>
      </c>
      <c r="H159" t="s">
        <v>18</v>
      </c>
      <c r="I159" t="s">
        <v>17</v>
      </c>
      <c r="J159" t="s">
        <v>24</v>
      </c>
    </row>
    <row r="160" spans="1:10" x14ac:dyDescent="0.25">
      <c r="A160" s="8">
        <v>43508</v>
      </c>
      <c r="B160" t="s">
        <v>27</v>
      </c>
      <c r="C160" t="s">
        <v>10</v>
      </c>
      <c r="D160" t="s">
        <v>29</v>
      </c>
      <c r="E160">
        <v>499</v>
      </c>
      <c r="F160">
        <v>5</v>
      </c>
      <c r="G160">
        <v>2495</v>
      </c>
      <c r="H160" t="s">
        <v>18</v>
      </c>
      <c r="I160" t="s">
        <v>16</v>
      </c>
      <c r="J160" t="s">
        <v>24</v>
      </c>
    </row>
    <row r="161" spans="1:10" x14ac:dyDescent="0.25">
      <c r="A161" s="8">
        <v>43501</v>
      </c>
      <c r="B161" t="s">
        <v>27</v>
      </c>
      <c r="C161" t="s">
        <v>7</v>
      </c>
      <c r="D161" t="s">
        <v>31</v>
      </c>
      <c r="E161">
        <v>299</v>
      </c>
      <c r="F161">
        <v>6</v>
      </c>
      <c r="G161">
        <v>1794</v>
      </c>
      <c r="H161" t="s">
        <v>18</v>
      </c>
      <c r="I161" t="s">
        <v>16</v>
      </c>
      <c r="J161" t="s">
        <v>24</v>
      </c>
    </row>
    <row r="162" spans="1:10" x14ac:dyDescent="0.25">
      <c r="A162" s="8">
        <v>43499</v>
      </c>
      <c r="B162" t="s">
        <v>27</v>
      </c>
      <c r="C162" t="s">
        <v>7</v>
      </c>
      <c r="D162" t="s">
        <v>31</v>
      </c>
      <c r="E162">
        <v>299</v>
      </c>
      <c r="F162">
        <v>5</v>
      </c>
      <c r="G162">
        <v>1495</v>
      </c>
      <c r="H162" t="s">
        <v>18</v>
      </c>
      <c r="I162" t="s">
        <v>16</v>
      </c>
      <c r="J162" t="s">
        <v>24</v>
      </c>
    </row>
    <row r="163" spans="1:10" x14ac:dyDescent="0.25">
      <c r="A163" s="8">
        <v>43499</v>
      </c>
      <c r="B163" t="s">
        <v>26</v>
      </c>
      <c r="C163" t="s">
        <v>6</v>
      </c>
      <c r="D163" t="s">
        <v>32</v>
      </c>
      <c r="E163">
        <v>99</v>
      </c>
      <c r="F163">
        <v>1</v>
      </c>
      <c r="G163">
        <v>99</v>
      </c>
      <c r="H163" t="s">
        <v>18</v>
      </c>
      <c r="I163" t="s">
        <v>16</v>
      </c>
      <c r="J163" t="s">
        <v>24</v>
      </c>
    </row>
    <row r="164" spans="1:10" x14ac:dyDescent="0.25">
      <c r="A164" s="8">
        <v>43498</v>
      </c>
      <c r="B164" t="s">
        <v>27</v>
      </c>
      <c r="C164" t="s">
        <v>11</v>
      </c>
      <c r="D164" t="s">
        <v>33</v>
      </c>
      <c r="E164">
        <v>399</v>
      </c>
      <c r="F164">
        <v>4</v>
      </c>
      <c r="G164">
        <v>1596</v>
      </c>
      <c r="H164" t="s">
        <v>18</v>
      </c>
      <c r="I164" t="s">
        <v>16</v>
      </c>
      <c r="J164" t="s">
        <v>24</v>
      </c>
    </row>
    <row r="165" spans="1:10" x14ac:dyDescent="0.25">
      <c r="A165" s="8">
        <v>43496</v>
      </c>
      <c r="B165" t="s">
        <v>27</v>
      </c>
      <c r="C165" t="s">
        <v>9</v>
      </c>
      <c r="D165" t="s">
        <v>30</v>
      </c>
      <c r="E165">
        <v>199</v>
      </c>
      <c r="F165">
        <v>10</v>
      </c>
      <c r="G165">
        <v>1990</v>
      </c>
      <c r="H165" t="s">
        <v>18</v>
      </c>
      <c r="I165" t="s">
        <v>17</v>
      </c>
      <c r="J165" t="s">
        <v>24</v>
      </c>
    </row>
    <row r="166" spans="1:10" x14ac:dyDescent="0.25">
      <c r="A166" s="8">
        <v>43494</v>
      </c>
      <c r="B166" t="s">
        <v>26</v>
      </c>
      <c r="C166" t="s">
        <v>11</v>
      </c>
      <c r="D166" t="s">
        <v>32</v>
      </c>
      <c r="E166">
        <v>99</v>
      </c>
      <c r="F166">
        <v>1</v>
      </c>
      <c r="G166">
        <v>99</v>
      </c>
      <c r="H166" t="s">
        <v>19</v>
      </c>
      <c r="I166" t="s">
        <v>16</v>
      </c>
      <c r="J166" t="s">
        <v>24</v>
      </c>
    </row>
    <row r="167" spans="1:10" x14ac:dyDescent="0.25">
      <c r="A167" s="8">
        <v>43486</v>
      </c>
      <c r="B167" t="s">
        <v>28</v>
      </c>
      <c r="C167" t="s">
        <v>9</v>
      </c>
      <c r="D167" t="s">
        <v>33</v>
      </c>
      <c r="E167">
        <v>399</v>
      </c>
      <c r="F167">
        <v>5</v>
      </c>
      <c r="G167">
        <v>1995</v>
      </c>
      <c r="H167" t="s">
        <v>18</v>
      </c>
      <c r="I167" t="s">
        <v>16</v>
      </c>
      <c r="J167" t="s">
        <v>24</v>
      </c>
    </row>
    <row r="168" spans="1:10" x14ac:dyDescent="0.25">
      <c r="A168" s="8">
        <v>43478</v>
      </c>
      <c r="B168" t="s">
        <v>26</v>
      </c>
      <c r="C168" t="s">
        <v>6</v>
      </c>
      <c r="D168" t="s">
        <v>33</v>
      </c>
      <c r="E168">
        <v>399</v>
      </c>
      <c r="F168">
        <v>9</v>
      </c>
      <c r="G168">
        <v>3591</v>
      </c>
      <c r="H168" t="s">
        <v>18</v>
      </c>
      <c r="I168" t="s">
        <v>16</v>
      </c>
      <c r="J168" t="s">
        <v>24</v>
      </c>
    </row>
    <row r="169" spans="1:10" x14ac:dyDescent="0.25">
      <c r="A169" s="8">
        <v>43477</v>
      </c>
      <c r="B169" t="s">
        <v>26</v>
      </c>
      <c r="C169" t="s">
        <v>6</v>
      </c>
      <c r="D169" t="s">
        <v>32</v>
      </c>
      <c r="E169">
        <v>99</v>
      </c>
      <c r="F169">
        <v>2</v>
      </c>
      <c r="G169">
        <v>198</v>
      </c>
      <c r="H169" t="s">
        <v>18</v>
      </c>
      <c r="I169" t="s">
        <v>17</v>
      </c>
      <c r="J169" t="s">
        <v>24</v>
      </c>
    </row>
    <row r="170" spans="1:10" x14ac:dyDescent="0.25">
      <c r="A170" s="8">
        <v>43476</v>
      </c>
      <c r="B170" t="s">
        <v>28</v>
      </c>
      <c r="C170" t="s">
        <v>10</v>
      </c>
      <c r="D170" t="s">
        <v>29</v>
      </c>
      <c r="E170">
        <v>499</v>
      </c>
      <c r="F170">
        <v>10</v>
      </c>
      <c r="G170">
        <v>4990</v>
      </c>
      <c r="H170" t="s">
        <v>19</v>
      </c>
      <c r="I170" t="s">
        <v>16</v>
      </c>
      <c r="J170" t="s">
        <v>24</v>
      </c>
    </row>
    <row r="171" spans="1:10" x14ac:dyDescent="0.25">
      <c r="A171" s="8">
        <v>43475</v>
      </c>
      <c r="B171" t="s">
        <v>28</v>
      </c>
      <c r="C171" t="s">
        <v>12</v>
      </c>
      <c r="D171" t="s">
        <v>29</v>
      </c>
      <c r="E171">
        <v>499</v>
      </c>
      <c r="F171">
        <v>4</v>
      </c>
      <c r="G171">
        <v>1996</v>
      </c>
      <c r="H171" t="s">
        <v>18</v>
      </c>
      <c r="I171" t="s">
        <v>16</v>
      </c>
      <c r="J171" t="s">
        <v>24</v>
      </c>
    </row>
    <row r="172" spans="1:10" x14ac:dyDescent="0.25">
      <c r="A172" s="8">
        <v>43474</v>
      </c>
      <c r="B172" t="s">
        <v>26</v>
      </c>
      <c r="C172" t="s">
        <v>11</v>
      </c>
      <c r="D172" t="s">
        <v>32</v>
      </c>
      <c r="E172">
        <v>99</v>
      </c>
      <c r="F172">
        <v>10</v>
      </c>
      <c r="G172">
        <v>990</v>
      </c>
      <c r="H172" t="s">
        <v>18</v>
      </c>
      <c r="I172" t="s">
        <v>16</v>
      </c>
      <c r="J172" t="s">
        <v>24</v>
      </c>
    </row>
    <row r="173" spans="1:10" x14ac:dyDescent="0.25">
      <c r="A173" s="8">
        <v>43471</v>
      </c>
      <c r="B173" t="s">
        <v>27</v>
      </c>
      <c r="C173" t="s">
        <v>6</v>
      </c>
      <c r="D173" t="s">
        <v>31</v>
      </c>
      <c r="E173">
        <v>299</v>
      </c>
      <c r="F173">
        <v>6</v>
      </c>
      <c r="G173">
        <v>1794</v>
      </c>
      <c r="H173" t="s">
        <v>18</v>
      </c>
      <c r="I173" t="s">
        <v>16</v>
      </c>
      <c r="J173" t="s">
        <v>24</v>
      </c>
    </row>
    <row r="174" spans="1:10" x14ac:dyDescent="0.25">
      <c r="A174" s="8">
        <v>43464</v>
      </c>
      <c r="B174" t="s">
        <v>28</v>
      </c>
      <c r="C174" t="s">
        <v>7</v>
      </c>
      <c r="D174" t="s">
        <v>32</v>
      </c>
      <c r="E174">
        <v>99</v>
      </c>
      <c r="F174">
        <v>1</v>
      </c>
      <c r="G174">
        <v>99</v>
      </c>
      <c r="H174" t="s">
        <v>19</v>
      </c>
      <c r="I174" t="s">
        <v>16</v>
      </c>
      <c r="J174" t="s">
        <v>24</v>
      </c>
    </row>
    <row r="175" spans="1:10" x14ac:dyDescent="0.25">
      <c r="A175" s="8">
        <v>43464</v>
      </c>
      <c r="B175" t="s">
        <v>27</v>
      </c>
      <c r="C175" t="s">
        <v>11</v>
      </c>
      <c r="D175" t="s">
        <v>32</v>
      </c>
      <c r="E175">
        <v>99</v>
      </c>
      <c r="F175">
        <v>9</v>
      </c>
      <c r="G175">
        <v>891</v>
      </c>
      <c r="H175" t="s">
        <v>18</v>
      </c>
      <c r="I175" t="s">
        <v>16</v>
      </c>
      <c r="J175" t="s">
        <v>24</v>
      </c>
    </row>
    <row r="176" spans="1:10" x14ac:dyDescent="0.25">
      <c r="A176" s="8">
        <v>43461</v>
      </c>
      <c r="B176" t="s">
        <v>27</v>
      </c>
      <c r="C176" t="s">
        <v>8</v>
      </c>
      <c r="D176" t="s">
        <v>30</v>
      </c>
      <c r="E176">
        <v>199</v>
      </c>
      <c r="F176">
        <v>10</v>
      </c>
      <c r="G176">
        <v>1990</v>
      </c>
      <c r="H176" t="s">
        <v>18</v>
      </c>
      <c r="I176" t="s">
        <v>16</v>
      </c>
      <c r="J176" t="s">
        <v>24</v>
      </c>
    </row>
    <row r="177" spans="1:10" x14ac:dyDescent="0.25">
      <c r="A177" s="8">
        <v>43459</v>
      </c>
      <c r="B177" t="s">
        <v>26</v>
      </c>
      <c r="C177" t="s">
        <v>12</v>
      </c>
      <c r="D177" t="s">
        <v>29</v>
      </c>
      <c r="E177">
        <v>499</v>
      </c>
      <c r="F177">
        <v>6</v>
      </c>
      <c r="G177">
        <v>2994</v>
      </c>
      <c r="H177" t="s">
        <v>18</v>
      </c>
      <c r="I177" t="s">
        <v>16</v>
      </c>
      <c r="J177" t="s">
        <v>24</v>
      </c>
    </row>
    <row r="178" spans="1:10" x14ac:dyDescent="0.25">
      <c r="A178" s="8">
        <v>43458</v>
      </c>
      <c r="B178" t="s">
        <v>27</v>
      </c>
      <c r="C178" t="s">
        <v>9</v>
      </c>
      <c r="D178" t="s">
        <v>29</v>
      </c>
      <c r="E178">
        <v>499</v>
      </c>
      <c r="F178">
        <v>9</v>
      </c>
      <c r="G178">
        <v>4491</v>
      </c>
      <c r="H178" t="s">
        <v>19</v>
      </c>
      <c r="I178" t="s">
        <v>16</v>
      </c>
      <c r="J178" t="s">
        <v>24</v>
      </c>
    </row>
    <row r="179" spans="1:10" x14ac:dyDescent="0.25">
      <c r="A179" s="8">
        <v>43458</v>
      </c>
      <c r="B179" t="s">
        <v>26</v>
      </c>
      <c r="C179" t="s">
        <v>7</v>
      </c>
      <c r="D179" t="s">
        <v>31</v>
      </c>
      <c r="E179">
        <v>299</v>
      </c>
      <c r="F179">
        <v>2</v>
      </c>
      <c r="G179">
        <v>598</v>
      </c>
      <c r="H179" t="s">
        <v>18</v>
      </c>
      <c r="I179" t="s">
        <v>16</v>
      </c>
      <c r="J179" t="s">
        <v>24</v>
      </c>
    </row>
    <row r="180" spans="1:10" x14ac:dyDescent="0.25">
      <c r="A180" s="8">
        <v>43456</v>
      </c>
      <c r="B180" t="s">
        <v>27</v>
      </c>
      <c r="C180" t="s">
        <v>6</v>
      </c>
      <c r="D180" t="s">
        <v>32</v>
      </c>
      <c r="E180">
        <v>99</v>
      </c>
      <c r="F180">
        <v>3</v>
      </c>
      <c r="G180">
        <v>297</v>
      </c>
      <c r="H180" t="s">
        <v>19</v>
      </c>
      <c r="I180" t="s">
        <v>16</v>
      </c>
      <c r="J180" t="s">
        <v>24</v>
      </c>
    </row>
    <row r="181" spans="1:10" x14ac:dyDescent="0.25">
      <c r="A181" s="8">
        <v>43455</v>
      </c>
      <c r="B181" t="s">
        <v>26</v>
      </c>
      <c r="C181" t="s">
        <v>8</v>
      </c>
      <c r="D181" t="s">
        <v>33</v>
      </c>
      <c r="E181">
        <v>399</v>
      </c>
      <c r="F181">
        <v>4</v>
      </c>
      <c r="G181">
        <v>1596</v>
      </c>
      <c r="H181" t="s">
        <v>18</v>
      </c>
      <c r="I181" t="s">
        <v>16</v>
      </c>
      <c r="J181" t="s">
        <v>24</v>
      </c>
    </row>
    <row r="182" spans="1:10" x14ac:dyDescent="0.25">
      <c r="A182" s="8">
        <v>43454</v>
      </c>
      <c r="B182" t="s">
        <v>26</v>
      </c>
      <c r="C182" t="s">
        <v>12</v>
      </c>
      <c r="D182" t="s">
        <v>31</v>
      </c>
      <c r="E182">
        <v>299</v>
      </c>
      <c r="F182">
        <v>9</v>
      </c>
      <c r="G182">
        <v>2691</v>
      </c>
      <c r="H182" t="s">
        <v>19</v>
      </c>
      <c r="I182" t="s">
        <v>16</v>
      </c>
      <c r="J182" t="s">
        <v>24</v>
      </c>
    </row>
    <row r="183" spans="1:10" x14ac:dyDescent="0.25">
      <c r="A183" s="8">
        <v>43454</v>
      </c>
      <c r="B183" t="s">
        <v>27</v>
      </c>
      <c r="C183" t="s">
        <v>10</v>
      </c>
      <c r="D183" t="s">
        <v>32</v>
      </c>
      <c r="E183">
        <v>99</v>
      </c>
      <c r="F183">
        <v>5</v>
      </c>
      <c r="G183">
        <v>495</v>
      </c>
      <c r="H183" t="s">
        <v>18</v>
      </c>
      <c r="I183" t="s">
        <v>16</v>
      </c>
      <c r="J183" t="s">
        <v>24</v>
      </c>
    </row>
    <row r="184" spans="1:10" x14ac:dyDescent="0.25">
      <c r="A184" s="8">
        <v>43452</v>
      </c>
      <c r="B184" t="s">
        <v>26</v>
      </c>
      <c r="C184" t="s">
        <v>11</v>
      </c>
      <c r="D184" t="s">
        <v>32</v>
      </c>
      <c r="E184">
        <v>99</v>
      </c>
      <c r="F184">
        <v>7</v>
      </c>
      <c r="G184">
        <v>693</v>
      </c>
      <c r="H184" t="s">
        <v>18</v>
      </c>
      <c r="I184" t="s">
        <v>16</v>
      </c>
      <c r="J184" t="s">
        <v>24</v>
      </c>
    </row>
    <row r="185" spans="1:10" x14ac:dyDescent="0.25">
      <c r="A185" s="8">
        <v>43452</v>
      </c>
      <c r="B185" t="s">
        <v>28</v>
      </c>
      <c r="C185" t="s">
        <v>8</v>
      </c>
      <c r="D185" t="s">
        <v>32</v>
      </c>
      <c r="E185">
        <v>99</v>
      </c>
      <c r="F185">
        <v>3</v>
      </c>
      <c r="G185">
        <v>297</v>
      </c>
      <c r="H185" t="s">
        <v>18</v>
      </c>
      <c r="I185" t="s">
        <v>17</v>
      </c>
      <c r="J185" t="s">
        <v>24</v>
      </c>
    </row>
    <row r="186" spans="1:10" x14ac:dyDescent="0.25">
      <c r="A186" s="8">
        <v>43451</v>
      </c>
      <c r="B186" t="s">
        <v>28</v>
      </c>
      <c r="C186" t="s">
        <v>9</v>
      </c>
      <c r="D186" t="s">
        <v>32</v>
      </c>
      <c r="E186">
        <v>99</v>
      </c>
      <c r="F186">
        <v>8</v>
      </c>
      <c r="G186">
        <v>792</v>
      </c>
      <c r="H186" t="s">
        <v>18</v>
      </c>
      <c r="I186" t="s">
        <v>16</v>
      </c>
      <c r="J186" t="s">
        <v>24</v>
      </c>
    </row>
    <row r="187" spans="1:10" x14ac:dyDescent="0.25">
      <c r="A187" s="8">
        <v>43449</v>
      </c>
      <c r="B187" t="s">
        <v>26</v>
      </c>
      <c r="C187" t="s">
        <v>8</v>
      </c>
      <c r="D187" t="s">
        <v>31</v>
      </c>
      <c r="E187">
        <v>299</v>
      </c>
      <c r="F187">
        <v>8</v>
      </c>
      <c r="G187">
        <v>2392</v>
      </c>
      <c r="H187" t="s">
        <v>18</v>
      </c>
      <c r="I187" t="s">
        <v>16</v>
      </c>
      <c r="J187" t="s">
        <v>24</v>
      </c>
    </row>
    <row r="188" spans="1:10" x14ac:dyDescent="0.25">
      <c r="A188" s="8">
        <v>43448</v>
      </c>
      <c r="B188" t="s">
        <v>26</v>
      </c>
      <c r="C188" t="s">
        <v>9</v>
      </c>
      <c r="D188" t="s">
        <v>32</v>
      </c>
      <c r="E188">
        <v>99</v>
      </c>
      <c r="F188">
        <v>9</v>
      </c>
      <c r="G188">
        <v>891</v>
      </c>
      <c r="H188" t="s">
        <v>18</v>
      </c>
      <c r="I188" t="s">
        <v>16</v>
      </c>
      <c r="J188" t="s">
        <v>24</v>
      </c>
    </row>
    <row r="189" spans="1:10" x14ac:dyDescent="0.25">
      <c r="A189" s="8">
        <v>43442</v>
      </c>
      <c r="B189" t="s">
        <v>28</v>
      </c>
      <c r="C189" t="s">
        <v>8</v>
      </c>
      <c r="D189" t="s">
        <v>29</v>
      </c>
      <c r="E189">
        <v>499</v>
      </c>
      <c r="F189">
        <v>4</v>
      </c>
      <c r="G189">
        <v>1996</v>
      </c>
      <c r="H189" t="s">
        <v>19</v>
      </c>
      <c r="I189" t="s">
        <v>16</v>
      </c>
      <c r="J189" t="s">
        <v>24</v>
      </c>
    </row>
    <row r="190" spans="1:10" x14ac:dyDescent="0.25">
      <c r="A190" s="8">
        <v>43441</v>
      </c>
      <c r="B190" t="s">
        <v>26</v>
      </c>
      <c r="C190" t="s">
        <v>6</v>
      </c>
      <c r="D190" t="s">
        <v>32</v>
      </c>
      <c r="E190">
        <v>99</v>
      </c>
      <c r="F190">
        <v>2</v>
      </c>
      <c r="G190">
        <v>198</v>
      </c>
      <c r="H190" t="s">
        <v>19</v>
      </c>
      <c r="I190" t="s">
        <v>16</v>
      </c>
      <c r="J190" t="s">
        <v>24</v>
      </c>
    </row>
    <row r="191" spans="1:10" x14ac:dyDescent="0.25">
      <c r="A191" s="8">
        <v>42776</v>
      </c>
      <c r="B191" t="s">
        <v>27</v>
      </c>
      <c r="C191" t="s">
        <v>11</v>
      </c>
      <c r="D191" t="s">
        <v>30</v>
      </c>
      <c r="E191">
        <v>199</v>
      </c>
      <c r="F191">
        <v>9</v>
      </c>
      <c r="G191">
        <v>1791</v>
      </c>
      <c r="H191" t="s">
        <v>18</v>
      </c>
      <c r="I191" t="s">
        <v>17</v>
      </c>
      <c r="J191" t="s">
        <v>24</v>
      </c>
    </row>
    <row r="192" spans="1:10" x14ac:dyDescent="0.25">
      <c r="A192" s="8">
        <v>43436</v>
      </c>
      <c r="B192" t="s">
        <v>27</v>
      </c>
      <c r="C192" t="s">
        <v>6</v>
      </c>
      <c r="D192" t="s">
        <v>31</v>
      </c>
      <c r="E192">
        <v>299</v>
      </c>
      <c r="F192">
        <v>7</v>
      </c>
      <c r="G192">
        <v>2093</v>
      </c>
      <c r="H192" t="s">
        <v>18</v>
      </c>
      <c r="I192" t="s">
        <v>17</v>
      </c>
      <c r="J192" t="s">
        <v>24</v>
      </c>
    </row>
    <row r="193" spans="1:10" x14ac:dyDescent="0.25">
      <c r="A193" s="8">
        <v>43435</v>
      </c>
      <c r="B193" t="s">
        <v>27</v>
      </c>
      <c r="C193" t="s">
        <v>12</v>
      </c>
      <c r="D193" t="s">
        <v>31</v>
      </c>
      <c r="E193">
        <v>299</v>
      </c>
      <c r="F193">
        <v>7</v>
      </c>
      <c r="G193">
        <v>2093</v>
      </c>
      <c r="H193" t="s">
        <v>19</v>
      </c>
      <c r="I193" t="s">
        <v>16</v>
      </c>
      <c r="J193" t="s">
        <v>24</v>
      </c>
    </row>
    <row r="194" spans="1:10" x14ac:dyDescent="0.25">
      <c r="A194" s="8">
        <v>43434</v>
      </c>
      <c r="B194" t="s">
        <v>28</v>
      </c>
      <c r="C194" t="s">
        <v>10</v>
      </c>
      <c r="D194" t="s">
        <v>31</v>
      </c>
      <c r="E194">
        <v>299</v>
      </c>
      <c r="F194">
        <v>8</v>
      </c>
      <c r="G194">
        <v>2392</v>
      </c>
      <c r="H194" t="s">
        <v>18</v>
      </c>
      <c r="I194" t="s">
        <v>16</v>
      </c>
      <c r="J194" t="s">
        <v>24</v>
      </c>
    </row>
    <row r="195" spans="1:10" x14ac:dyDescent="0.25">
      <c r="A195" s="8">
        <v>43434</v>
      </c>
      <c r="B195" t="s">
        <v>28</v>
      </c>
      <c r="C195" t="s">
        <v>7</v>
      </c>
      <c r="D195" t="s">
        <v>31</v>
      </c>
      <c r="E195">
        <v>299</v>
      </c>
      <c r="F195">
        <v>10</v>
      </c>
      <c r="G195">
        <v>2990</v>
      </c>
      <c r="H195" t="s">
        <v>19</v>
      </c>
      <c r="I195" t="s">
        <v>16</v>
      </c>
      <c r="J195" t="s">
        <v>24</v>
      </c>
    </row>
    <row r="196" spans="1:10" x14ac:dyDescent="0.25">
      <c r="A196" s="8">
        <v>43432</v>
      </c>
      <c r="B196" t="s">
        <v>27</v>
      </c>
      <c r="C196" t="s">
        <v>8</v>
      </c>
      <c r="D196" t="s">
        <v>33</v>
      </c>
      <c r="E196">
        <v>399</v>
      </c>
      <c r="F196">
        <v>8</v>
      </c>
      <c r="G196">
        <v>3192</v>
      </c>
      <c r="H196" t="s">
        <v>19</v>
      </c>
      <c r="I196" t="s">
        <v>16</v>
      </c>
      <c r="J196" t="s">
        <v>24</v>
      </c>
    </row>
    <row r="197" spans="1:10" x14ac:dyDescent="0.25">
      <c r="A197" s="8">
        <v>43431</v>
      </c>
      <c r="B197" t="s">
        <v>27</v>
      </c>
      <c r="C197" t="s">
        <v>7</v>
      </c>
      <c r="D197" t="s">
        <v>31</v>
      </c>
      <c r="E197">
        <v>299</v>
      </c>
      <c r="F197">
        <v>3</v>
      </c>
      <c r="G197">
        <v>897</v>
      </c>
      <c r="H197" t="s">
        <v>19</v>
      </c>
      <c r="I197" t="s">
        <v>16</v>
      </c>
      <c r="J197" t="s">
        <v>24</v>
      </c>
    </row>
    <row r="198" spans="1:10" x14ac:dyDescent="0.25">
      <c r="A198" s="8">
        <v>42778</v>
      </c>
      <c r="B198" t="s">
        <v>27</v>
      </c>
      <c r="C198" t="s">
        <v>8</v>
      </c>
      <c r="D198" t="s">
        <v>29</v>
      </c>
      <c r="E198">
        <v>499</v>
      </c>
      <c r="F198">
        <v>9</v>
      </c>
      <c r="G198">
        <v>4491</v>
      </c>
      <c r="H198" t="s">
        <v>19</v>
      </c>
      <c r="I198" t="s">
        <v>16</v>
      </c>
      <c r="J198" t="s">
        <v>24</v>
      </c>
    </row>
    <row r="199" spans="1:10" x14ac:dyDescent="0.25">
      <c r="A199" s="8">
        <v>43431</v>
      </c>
      <c r="B199" t="s">
        <v>28</v>
      </c>
      <c r="C199" t="s">
        <v>11</v>
      </c>
      <c r="D199" t="s">
        <v>31</v>
      </c>
      <c r="E199">
        <v>299</v>
      </c>
      <c r="F199">
        <v>4</v>
      </c>
      <c r="G199">
        <v>1196</v>
      </c>
      <c r="H199" t="s">
        <v>18</v>
      </c>
      <c r="I199" t="s">
        <v>16</v>
      </c>
      <c r="J199" t="s">
        <v>24</v>
      </c>
    </row>
    <row r="200" spans="1:10" x14ac:dyDescent="0.25">
      <c r="A200" s="8">
        <v>43430</v>
      </c>
      <c r="B200" t="s">
        <v>26</v>
      </c>
      <c r="C200" t="s">
        <v>12</v>
      </c>
      <c r="D200" t="s">
        <v>30</v>
      </c>
      <c r="E200">
        <v>199</v>
      </c>
      <c r="F200">
        <v>1</v>
      </c>
      <c r="G200">
        <v>199</v>
      </c>
      <c r="H200" t="s">
        <v>18</v>
      </c>
      <c r="I200" t="s">
        <v>17</v>
      </c>
      <c r="J200" t="s">
        <v>24</v>
      </c>
    </row>
    <row r="201" spans="1:10" x14ac:dyDescent="0.25">
      <c r="A201" s="8">
        <v>43429</v>
      </c>
      <c r="B201" t="s">
        <v>28</v>
      </c>
      <c r="C201" t="s">
        <v>6</v>
      </c>
      <c r="D201" t="s">
        <v>30</v>
      </c>
      <c r="E201">
        <v>199</v>
      </c>
      <c r="F201">
        <v>2</v>
      </c>
      <c r="G201">
        <v>398</v>
      </c>
      <c r="H201" t="s">
        <v>18</v>
      </c>
      <c r="I201" t="s">
        <v>16</v>
      </c>
      <c r="J201" t="s">
        <v>24</v>
      </c>
    </row>
    <row r="202" spans="1:10" x14ac:dyDescent="0.25">
      <c r="A202" s="8">
        <v>43429</v>
      </c>
      <c r="B202" t="s">
        <v>26</v>
      </c>
      <c r="C202" t="s">
        <v>12</v>
      </c>
      <c r="D202" t="s">
        <v>31</v>
      </c>
      <c r="E202">
        <v>299</v>
      </c>
      <c r="F202">
        <v>5</v>
      </c>
      <c r="G202">
        <v>1495</v>
      </c>
      <c r="H202" t="s">
        <v>18</v>
      </c>
      <c r="I202" t="s">
        <v>16</v>
      </c>
      <c r="J202" t="s">
        <v>24</v>
      </c>
    </row>
    <row r="203" spans="1:10" x14ac:dyDescent="0.25">
      <c r="A203" s="8">
        <v>42779</v>
      </c>
      <c r="B203" t="s">
        <v>26</v>
      </c>
      <c r="C203" t="s">
        <v>7</v>
      </c>
      <c r="D203" t="s">
        <v>33</v>
      </c>
      <c r="E203">
        <v>399</v>
      </c>
      <c r="F203">
        <v>6</v>
      </c>
      <c r="G203">
        <v>2394</v>
      </c>
      <c r="H203" t="s">
        <v>18</v>
      </c>
      <c r="I203" t="s">
        <v>16</v>
      </c>
      <c r="J203" t="s">
        <v>24</v>
      </c>
    </row>
    <row r="204" spans="1:10" x14ac:dyDescent="0.25">
      <c r="A204" s="8">
        <v>43429</v>
      </c>
      <c r="B204" t="s">
        <v>28</v>
      </c>
      <c r="C204" t="s">
        <v>9</v>
      </c>
      <c r="D204" t="s">
        <v>33</v>
      </c>
      <c r="E204">
        <v>399</v>
      </c>
      <c r="F204">
        <v>9</v>
      </c>
      <c r="G204">
        <v>3591</v>
      </c>
      <c r="H204" t="s">
        <v>18</v>
      </c>
      <c r="I204" t="s">
        <v>16</v>
      </c>
      <c r="J204" t="s">
        <v>24</v>
      </c>
    </row>
    <row r="205" spans="1:10" x14ac:dyDescent="0.25">
      <c r="A205" s="8">
        <v>43429</v>
      </c>
      <c r="B205" t="s">
        <v>27</v>
      </c>
      <c r="C205" t="s">
        <v>6</v>
      </c>
      <c r="D205" t="s">
        <v>29</v>
      </c>
      <c r="E205">
        <v>499</v>
      </c>
      <c r="F205">
        <v>3</v>
      </c>
      <c r="G205">
        <v>1497</v>
      </c>
      <c r="H205" t="s">
        <v>19</v>
      </c>
      <c r="I205" t="s">
        <v>16</v>
      </c>
      <c r="J205" t="s">
        <v>24</v>
      </c>
    </row>
    <row r="206" spans="1:10" x14ac:dyDescent="0.25">
      <c r="A206" s="8">
        <v>42782</v>
      </c>
      <c r="B206" t="s">
        <v>27</v>
      </c>
      <c r="C206" t="s">
        <v>8</v>
      </c>
      <c r="D206" t="s">
        <v>31</v>
      </c>
      <c r="E206">
        <v>299</v>
      </c>
      <c r="F206">
        <v>2</v>
      </c>
      <c r="G206">
        <v>598</v>
      </c>
      <c r="H206" t="s">
        <v>18</v>
      </c>
      <c r="I206" t="s">
        <v>16</v>
      </c>
      <c r="J206" t="s">
        <v>24</v>
      </c>
    </row>
    <row r="207" spans="1:10" x14ac:dyDescent="0.25">
      <c r="A207" s="8">
        <v>43428</v>
      </c>
      <c r="B207" t="s">
        <v>27</v>
      </c>
      <c r="C207" t="s">
        <v>9</v>
      </c>
      <c r="D207" t="s">
        <v>30</v>
      </c>
      <c r="E207">
        <v>199</v>
      </c>
      <c r="F207">
        <v>3</v>
      </c>
      <c r="G207">
        <v>597</v>
      </c>
      <c r="H207" t="s">
        <v>18</v>
      </c>
      <c r="I207" t="s">
        <v>16</v>
      </c>
      <c r="J207" t="s">
        <v>24</v>
      </c>
    </row>
    <row r="208" spans="1:10" x14ac:dyDescent="0.25">
      <c r="A208" s="8">
        <v>43428</v>
      </c>
      <c r="B208" t="s">
        <v>28</v>
      </c>
      <c r="C208" t="s">
        <v>12</v>
      </c>
      <c r="D208" t="s">
        <v>30</v>
      </c>
      <c r="E208">
        <v>199</v>
      </c>
      <c r="F208">
        <v>2</v>
      </c>
      <c r="G208">
        <v>398</v>
      </c>
      <c r="H208" t="s">
        <v>19</v>
      </c>
      <c r="I208" t="s">
        <v>16</v>
      </c>
      <c r="J208" t="s">
        <v>24</v>
      </c>
    </row>
    <row r="209" spans="1:10" x14ac:dyDescent="0.25">
      <c r="A209" s="8">
        <v>43425</v>
      </c>
      <c r="B209" t="s">
        <v>26</v>
      </c>
      <c r="C209" t="s">
        <v>12</v>
      </c>
      <c r="D209" t="s">
        <v>32</v>
      </c>
      <c r="E209">
        <v>99</v>
      </c>
      <c r="F209">
        <v>5</v>
      </c>
      <c r="G209">
        <v>495</v>
      </c>
      <c r="H209" t="s">
        <v>19</v>
      </c>
      <c r="I209" t="s">
        <v>16</v>
      </c>
      <c r="J209" t="s">
        <v>24</v>
      </c>
    </row>
    <row r="210" spans="1:10" x14ac:dyDescent="0.25">
      <c r="A210" s="8">
        <v>43425</v>
      </c>
      <c r="B210" t="s">
        <v>26</v>
      </c>
      <c r="C210" t="s">
        <v>12</v>
      </c>
      <c r="D210" t="s">
        <v>29</v>
      </c>
      <c r="E210">
        <v>499</v>
      </c>
      <c r="F210">
        <v>8</v>
      </c>
      <c r="G210">
        <v>3992</v>
      </c>
      <c r="H210" t="s">
        <v>18</v>
      </c>
      <c r="I210" t="s">
        <v>16</v>
      </c>
      <c r="J210" t="s">
        <v>24</v>
      </c>
    </row>
    <row r="211" spans="1:10" x14ac:dyDescent="0.25">
      <c r="A211" s="8">
        <v>43425</v>
      </c>
      <c r="B211" t="s">
        <v>26</v>
      </c>
      <c r="C211" t="s">
        <v>9</v>
      </c>
      <c r="D211" t="s">
        <v>32</v>
      </c>
      <c r="E211">
        <v>99</v>
      </c>
      <c r="F211">
        <v>10</v>
      </c>
      <c r="G211">
        <v>990</v>
      </c>
      <c r="H211" t="s">
        <v>19</v>
      </c>
      <c r="I211" t="s">
        <v>16</v>
      </c>
      <c r="J211" t="s">
        <v>24</v>
      </c>
    </row>
    <row r="212" spans="1:10" x14ac:dyDescent="0.25">
      <c r="A212" s="8">
        <v>42783</v>
      </c>
      <c r="B212" t="s">
        <v>28</v>
      </c>
      <c r="C212" t="s">
        <v>9</v>
      </c>
      <c r="D212" t="s">
        <v>31</v>
      </c>
      <c r="E212">
        <v>299</v>
      </c>
      <c r="F212">
        <v>9</v>
      </c>
      <c r="G212">
        <v>2691</v>
      </c>
      <c r="H212" t="s">
        <v>18</v>
      </c>
      <c r="I212" t="s">
        <v>16</v>
      </c>
      <c r="J212" t="s">
        <v>24</v>
      </c>
    </row>
    <row r="213" spans="1:10" x14ac:dyDescent="0.25">
      <c r="A213" s="8">
        <v>43421</v>
      </c>
      <c r="B213" t="s">
        <v>26</v>
      </c>
      <c r="C213" t="s">
        <v>6</v>
      </c>
      <c r="D213" t="s">
        <v>31</v>
      </c>
      <c r="E213">
        <v>299</v>
      </c>
      <c r="F213">
        <v>3</v>
      </c>
      <c r="G213">
        <v>897</v>
      </c>
      <c r="H213" t="s">
        <v>19</v>
      </c>
      <c r="I213" t="s">
        <v>16</v>
      </c>
      <c r="J213" t="s">
        <v>24</v>
      </c>
    </row>
    <row r="214" spans="1:10" x14ac:dyDescent="0.25">
      <c r="A214" s="8">
        <v>43415</v>
      </c>
      <c r="B214" t="s">
        <v>26</v>
      </c>
      <c r="C214" t="s">
        <v>11</v>
      </c>
      <c r="D214" t="s">
        <v>33</v>
      </c>
      <c r="E214">
        <v>399</v>
      </c>
      <c r="F214">
        <v>7</v>
      </c>
      <c r="G214">
        <v>2793</v>
      </c>
      <c r="H214" t="s">
        <v>19</v>
      </c>
      <c r="I214" t="s">
        <v>16</v>
      </c>
      <c r="J214" t="s">
        <v>24</v>
      </c>
    </row>
    <row r="215" spans="1:10" x14ac:dyDescent="0.25">
      <c r="A215" s="8">
        <v>43414</v>
      </c>
      <c r="B215" t="s">
        <v>26</v>
      </c>
      <c r="C215" t="s">
        <v>11</v>
      </c>
      <c r="D215" t="s">
        <v>33</v>
      </c>
      <c r="E215">
        <v>399</v>
      </c>
      <c r="F215">
        <v>1</v>
      </c>
      <c r="G215">
        <v>399</v>
      </c>
      <c r="H215" t="s">
        <v>19</v>
      </c>
      <c r="I215" t="s">
        <v>17</v>
      </c>
      <c r="J215" t="s">
        <v>24</v>
      </c>
    </row>
    <row r="216" spans="1:10" x14ac:dyDescent="0.25">
      <c r="A216" s="8">
        <v>43411</v>
      </c>
      <c r="B216" t="s">
        <v>27</v>
      </c>
      <c r="C216" t="s">
        <v>8</v>
      </c>
      <c r="D216" t="s">
        <v>30</v>
      </c>
      <c r="E216">
        <v>199</v>
      </c>
      <c r="F216">
        <v>5</v>
      </c>
      <c r="G216">
        <v>995</v>
      </c>
      <c r="H216" t="s">
        <v>18</v>
      </c>
      <c r="I216" t="s">
        <v>16</v>
      </c>
      <c r="J216" t="s">
        <v>24</v>
      </c>
    </row>
    <row r="217" spans="1:10" x14ac:dyDescent="0.25">
      <c r="A217" s="8">
        <v>43410</v>
      </c>
      <c r="B217" t="s">
        <v>27</v>
      </c>
      <c r="C217" t="s">
        <v>8</v>
      </c>
      <c r="D217" t="s">
        <v>32</v>
      </c>
      <c r="E217">
        <v>99</v>
      </c>
      <c r="F217">
        <v>5</v>
      </c>
      <c r="G217">
        <v>495</v>
      </c>
      <c r="H217" t="s">
        <v>18</v>
      </c>
      <c r="I217" t="s">
        <v>16</v>
      </c>
      <c r="J217" t="s">
        <v>24</v>
      </c>
    </row>
    <row r="218" spans="1:10" x14ac:dyDescent="0.25">
      <c r="A218" s="8">
        <v>43405</v>
      </c>
      <c r="B218" t="s">
        <v>27</v>
      </c>
      <c r="C218" t="s">
        <v>8</v>
      </c>
      <c r="D218" t="s">
        <v>32</v>
      </c>
      <c r="E218">
        <v>99</v>
      </c>
      <c r="F218">
        <v>1</v>
      </c>
      <c r="G218">
        <v>99</v>
      </c>
      <c r="H218" t="s">
        <v>18</v>
      </c>
      <c r="I218" t="s">
        <v>16</v>
      </c>
      <c r="J218" t="s">
        <v>24</v>
      </c>
    </row>
    <row r="219" spans="1:10" x14ac:dyDescent="0.25">
      <c r="A219" s="8">
        <v>43405</v>
      </c>
      <c r="B219" t="s">
        <v>26</v>
      </c>
      <c r="C219" t="s">
        <v>11</v>
      </c>
      <c r="D219" t="s">
        <v>30</v>
      </c>
      <c r="E219">
        <v>199</v>
      </c>
      <c r="F219">
        <v>8</v>
      </c>
      <c r="G219">
        <v>1592</v>
      </c>
      <c r="H219" t="s">
        <v>18</v>
      </c>
      <c r="I219" t="s">
        <v>16</v>
      </c>
      <c r="J219" t="s">
        <v>24</v>
      </c>
    </row>
    <row r="220" spans="1:10" x14ac:dyDescent="0.25">
      <c r="A220" s="8">
        <v>43405</v>
      </c>
      <c r="B220" t="s">
        <v>28</v>
      </c>
      <c r="C220" t="s">
        <v>10</v>
      </c>
      <c r="D220" t="s">
        <v>30</v>
      </c>
      <c r="E220">
        <v>199</v>
      </c>
      <c r="F220">
        <v>5</v>
      </c>
      <c r="G220">
        <v>995</v>
      </c>
      <c r="H220" t="s">
        <v>18</v>
      </c>
      <c r="I220" t="s">
        <v>16</v>
      </c>
      <c r="J220" t="s">
        <v>24</v>
      </c>
    </row>
    <row r="221" spans="1:10" x14ac:dyDescent="0.25">
      <c r="A221" s="8">
        <v>43404</v>
      </c>
      <c r="B221" t="s">
        <v>27</v>
      </c>
      <c r="C221" t="s">
        <v>8</v>
      </c>
      <c r="D221" t="s">
        <v>31</v>
      </c>
      <c r="E221">
        <v>299</v>
      </c>
      <c r="F221">
        <v>3</v>
      </c>
      <c r="G221">
        <v>897</v>
      </c>
      <c r="H221" t="s">
        <v>18</v>
      </c>
      <c r="I221" t="s">
        <v>16</v>
      </c>
      <c r="J221" t="s">
        <v>24</v>
      </c>
    </row>
    <row r="222" spans="1:10" x14ac:dyDescent="0.25">
      <c r="A222" s="8">
        <v>43400</v>
      </c>
      <c r="B222" t="s">
        <v>28</v>
      </c>
      <c r="C222" t="s">
        <v>9</v>
      </c>
      <c r="D222" t="s">
        <v>33</v>
      </c>
      <c r="E222">
        <v>399</v>
      </c>
      <c r="F222">
        <v>9</v>
      </c>
      <c r="G222">
        <v>3591</v>
      </c>
      <c r="H222" t="s">
        <v>19</v>
      </c>
      <c r="I222" t="s">
        <v>16</v>
      </c>
      <c r="J222" t="s">
        <v>24</v>
      </c>
    </row>
    <row r="223" spans="1:10" x14ac:dyDescent="0.25">
      <c r="A223" s="8">
        <v>43400</v>
      </c>
      <c r="B223" t="s">
        <v>26</v>
      </c>
      <c r="C223" t="s">
        <v>9</v>
      </c>
      <c r="D223" t="s">
        <v>29</v>
      </c>
      <c r="E223">
        <v>499</v>
      </c>
      <c r="F223">
        <v>8</v>
      </c>
      <c r="G223">
        <v>3992</v>
      </c>
      <c r="H223" t="s">
        <v>18</v>
      </c>
      <c r="I223" t="s">
        <v>16</v>
      </c>
      <c r="J223" t="s">
        <v>24</v>
      </c>
    </row>
    <row r="224" spans="1:10" x14ac:dyDescent="0.25">
      <c r="A224" s="8">
        <v>43398</v>
      </c>
      <c r="B224" t="s">
        <v>27</v>
      </c>
      <c r="C224" t="s">
        <v>6</v>
      </c>
      <c r="D224" t="s">
        <v>29</v>
      </c>
      <c r="E224">
        <v>499</v>
      </c>
      <c r="F224">
        <v>4</v>
      </c>
      <c r="G224">
        <v>1996</v>
      </c>
      <c r="H224" t="s">
        <v>18</v>
      </c>
      <c r="I224" t="s">
        <v>16</v>
      </c>
      <c r="J224" t="s">
        <v>24</v>
      </c>
    </row>
    <row r="225" spans="1:10" x14ac:dyDescent="0.25">
      <c r="A225" s="8">
        <v>43398</v>
      </c>
      <c r="B225" t="s">
        <v>26</v>
      </c>
      <c r="C225" t="s">
        <v>11</v>
      </c>
      <c r="D225" t="s">
        <v>30</v>
      </c>
      <c r="E225">
        <v>199</v>
      </c>
      <c r="F225">
        <v>1</v>
      </c>
      <c r="G225">
        <v>199</v>
      </c>
      <c r="H225" t="s">
        <v>19</v>
      </c>
      <c r="I225" t="s">
        <v>16</v>
      </c>
      <c r="J225" t="s">
        <v>24</v>
      </c>
    </row>
    <row r="226" spans="1:10" x14ac:dyDescent="0.25">
      <c r="A226" s="8">
        <v>42784</v>
      </c>
      <c r="B226" t="s">
        <v>27</v>
      </c>
      <c r="C226" t="s">
        <v>9</v>
      </c>
      <c r="D226" t="s">
        <v>33</v>
      </c>
      <c r="E226">
        <v>399</v>
      </c>
      <c r="F226">
        <v>9</v>
      </c>
      <c r="G226">
        <v>3591</v>
      </c>
      <c r="H226" t="s">
        <v>19</v>
      </c>
      <c r="I226" t="s">
        <v>16</v>
      </c>
      <c r="J226" t="s">
        <v>24</v>
      </c>
    </row>
    <row r="227" spans="1:10" x14ac:dyDescent="0.25">
      <c r="A227" s="8">
        <v>42785</v>
      </c>
      <c r="B227" t="s">
        <v>28</v>
      </c>
      <c r="C227" t="s">
        <v>6</v>
      </c>
      <c r="D227" t="s">
        <v>31</v>
      </c>
      <c r="E227">
        <v>299</v>
      </c>
      <c r="F227">
        <v>5</v>
      </c>
      <c r="G227">
        <v>1495</v>
      </c>
      <c r="H227" t="s">
        <v>19</v>
      </c>
      <c r="I227" t="s">
        <v>16</v>
      </c>
      <c r="J227" t="s">
        <v>24</v>
      </c>
    </row>
    <row r="228" spans="1:10" x14ac:dyDescent="0.25">
      <c r="A228" s="8">
        <v>43397</v>
      </c>
      <c r="B228" t="s">
        <v>27</v>
      </c>
      <c r="C228" t="s">
        <v>8</v>
      </c>
      <c r="D228" t="s">
        <v>29</v>
      </c>
      <c r="E228">
        <v>499</v>
      </c>
      <c r="F228">
        <v>1</v>
      </c>
      <c r="G228">
        <v>499</v>
      </c>
      <c r="H228" t="s">
        <v>18</v>
      </c>
      <c r="I228" t="s">
        <v>16</v>
      </c>
      <c r="J228" t="s">
        <v>24</v>
      </c>
    </row>
    <row r="229" spans="1:10" x14ac:dyDescent="0.25">
      <c r="A229" s="8">
        <v>43393</v>
      </c>
      <c r="B229" t="s">
        <v>28</v>
      </c>
      <c r="C229" t="s">
        <v>6</v>
      </c>
      <c r="D229" t="s">
        <v>31</v>
      </c>
      <c r="E229">
        <v>299</v>
      </c>
      <c r="F229">
        <v>4</v>
      </c>
      <c r="G229">
        <v>1196</v>
      </c>
      <c r="H229" t="s">
        <v>18</v>
      </c>
      <c r="I229" t="s">
        <v>16</v>
      </c>
      <c r="J229" t="s">
        <v>24</v>
      </c>
    </row>
    <row r="230" spans="1:10" x14ac:dyDescent="0.25">
      <c r="A230" s="8">
        <v>43390</v>
      </c>
      <c r="B230" t="s">
        <v>27</v>
      </c>
      <c r="C230" t="s">
        <v>7</v>
      </c>
      <c r="D230" t="s">
        <v>29</v>
      </c>
      <c r="E230">
        <v>499</v>
      </c>
      <c r="F230">
        <v>7</v>
      </c>
      <c r="G230">
        <v>3493</v>
      </c>
      <c r="H230" t="s">
        <v>19</v>
      </c>
      <c r="I230" t="s">
        <v>16</v>
      </c>
      <c r="J230" t="s">
        <v>24</v>
      </c>
    </row>
    <row r="231" spans="1:10" x14ac:dyDescent="0.25">
      <c r="A231" s="8">
        <v>43390</v>
      </c>
      <c r="B231" t="s">
        <v>26</v>
      </c>
      <c r="C231" t="s">
        <v>11</v>
      </c>
      <c r="D231" t="s">
        <v>32</v>
      </c>
      <c r="E231">
        <v>99</v>
      </c>
      <c r="F231">
        <v>1</v>
      </c>
      <c r="G231">
        <v>99</v>
      </c>
      <c r="H231" t="s">
        <v>18</v>
      </c>
      <c r="I231" t="s">
        <v>16</v>
      </c>
      <c r="J231" t="s">
        <v>24</v>
      </c>
    </row>
    <row r="232" spans="1:10" x14ac:dyDescent="0.25">
      <c r="A232" s="8">
        <v>43386</v>
      </c>
      <c r="B232" t="s">
        <v>26</v>
      </c>
      <c r="C232" t="s">
        <v>10</v>
      </c>
      <c r="D232" t="s">
        <v>31</v>
      </c>
      <c r="E232">
        <v>299</v>
      </c>
      <c r="F232">
        <v>7</v>
      </c>
      <c r="G232">
        <v>2093</v>
      </c>
      <c r="H232" t="s">
        <v>18</v>
      </c>
      <c r="I232" t="s">
        <v>16</v>
      </c>
      <c r="J232" t="s">
        <v>24</v>
      </c>
    </row>
    <row r="233" spans="1:10" x14ac:dyDescent="0.25">
      <c r="A233" s="8">
        <v>43385</v>
      </c>
      <c r="B233" t="s">
        <v>27</v>
      </c>
      <c r="C233" t="s">
        <v>10</v>
      </c>
      <c r="D233" t="s">
        <v>32</v>
      </c>
      <c r="E233">
        <v>99</v>
      </c>
      <c r="F233">
        <v>1</v>
      </c>
      <c r="G233">
        <v>99</v>
      </c>
      <c r="H233" t="s">
        <v>18</v>
      </c>
      <c r="I233" t="s">
        <v>16</v>
      </c>
      <c r="J233" t="s">
        <v>24</v>
      </c>
    </row>
    <row r="234" spans="1:10" x14ac:dyDescent="0.25">
      <c r="A234" s="8">
        <v>43379</v>
      </c>
      <c r="B234" t="s">
        <v>27</v>
      </c>
      <c r="C234" t="s">
        <v>7</v>
      </c>
      <c r="D234" t="s">
        <v>33</v>
      </c>
      <c r="E234">
        <v>399</v>
      </c>
      <c r="F234">
        <v>9</v>
      </c>
      <c r="G234">
        <v>3591</v>
      </c>
      <c r="H234" t="s">
        <v>18</v>
      </c>
      <c r="I234" t="s">
        <v>16</v>
      </c>
      <c r="J234" t="s">
        <v>24</v>
      </c>
    </row>
    <row r="235" spans="1:10" x14ac:dyDescent="0.25">
      <c r="A235" s="8">
        <v>43379</v>
      </c>
      <c r="B235" t="s">
        <v>28</v>
      </c>
      <c r="C235" t="s">
        <v>11</v>
      </c>
      <c r="D235" t="s">
        <v>31</v>
      </c>
      <c r="E235">
        <v>299</v>
      </c>
      <c r="F235">
        <v>7</v>
      </c>
      <c r="G235">
        <v>2093</v>
      </c>
      <c r="H235" t="s">
        <v>18</v>
      </c>
      <c r="I235" t="s">
        <v>16</v>
      </c>
      <c r="J235" t="s">
        <v>24</v>
      </c>
    </row>
    <row r="236" spans="1:10" x14ac:dyDescent="0.25">
      <c r="A236" s="8">
        <v>43379</v>
      </c>
      <c r="B236" t="s">
        <v>26</v>
      </c>
      <c r="C236" t="s">
        <v>11</v>
      </c>
      <c r="D236" t="s">
        <v>29</v>
      </c>
      <c r="E236">
        <v>499</v>
      </c>
      <c r="F236">
        <v>8</v>
      </c>
      <c r="G236">
        <v>3992</v>
      </c>
      <c r="H236" t="s">
        <v>18</v>
      </c>
      <c r="I236" t="s">
        <v>16</v>
      </c>
      <c r="J236" t="s">
        <v>24</v>
      </c>
    </row>
    <row r="237" spans="1:10" x14ac:dyDescent="0.25">
      <c r="A237" s="8">
        <v>43378</v>
      </c>
      <c r="B237" t="s">
        <v>28</v>
      </c>
      <c r="C237" t="s">
        <v>6</v>
      </c>
      <c r="D237" t="s">
        <v>29</v>
      </c>
      <c r="E237">
        <v>499</v>
      </c>
      <c r="F237">
        <v>4</v>
      </c>
      <c r="G237">
        <v>1996</v>
      </c>
      <c r="H237" t="s">
        <v>19</v>
      </c>
      <c r="I237" t="s">
        <v>16</v>
      </c>
      <c r="J237" t="s">
        <v>24</v>
      </c>
    </row>
    <row r="238" spans="1:10" x14ac:dyDescent="0.25">
      <c r="A238" s="8">
        <v>43378</v>
      </c>
      <c r="B238" t="s">
        <v>28</v>
      </c>
      <c r="C238" t="s">
        <v>9</v>
      </c>
      <c r="D238" t="s">
        <v>33</v>
      </c>
      <c r="E238">
        <v>399</v>
      </c>
      <c r="F238">
        <v>7</v>
      </c>
      <c r="G238">
        <v>2793</v>
      </c>
      <c r="H238" t="s">
        <v>18</v>
      </c>
      <c r="I238" t="s">
        <v>16</v>
      </c>
      <c r="J238" t="s">
        <v>24</v>
      </c>
    </row>
    <row r="239" spans="1:10" x14ac:dyDescent="0.25">
      <c r="A239" s="8">
        <v>43377</v>
      </c>
      <c r="B239" t="s">
        <v>28</v>
      </c>
      <c r="C239" t="s">
        <v>12</v>
      </c>
      <c r="D239" t="s">
        <v>32</v>
      </c>
      <c r="E239">
        <v>99</v>
      </c>
      <c r="F239">
        <v>10</v>
      </c>
      <c r="G239">
        <v>990</v>
      </c>
      <c r="H239" t="s">
        <v>18</v>
      </c>
      <c r="I239" t="s">
        <v>16</v>
      </c>
      <c r="J239" t="s">
        <v>24</v>
      </c>
    </row>
    <row r="240" spans="1:10" x14ac:dyDescent="0.25">
      <c r="A240" s="8">
        <v>43377</v>
      </c>
      <c r="B240" t="s">
        <v>26</v>
      </c>
      <c r="C240" t="s">
        <v>8</v>
      </c>
      <c r="D240" t="s">
        <v>33</v>
      </c>
      <c r="E240">
        <v>399</v>
      </c>
      <c r="F240">
        <v>5</v>
      </c>
      <c r="G240">
        <v>1995</v>
      </c>
      <c r="H240" t="s">
        <v>19</v>
      </c>
      <c r="I240" t="s">
        <v>16</v>
      </c>
      <c r="J240" t="s">
        <v>24</v>
      </c>
    </row>
    <row r="241" spans="1:10" x14ac:dyDescent="0.25">
      <c r="A241" s="8">
        <v>43374</v>
      </c>
      <c r="B241" t="s">
        <v>27</v>
      </c>
      <c r="C241" t="s">
        <v>11</v>
      </c>
      <c r="D241" t="s">
        <v>33</v>
      </c>
      <c r="E241">
        <v>399</v>
      </c>
      <c r="F241">
        <v>1</v>
      </c>
      <c r="G241">
        <v>399</v>
      </c>
      <c r="H241" t="s">
        <v>18</v>
      </c>
      <c r="I241" t="s">
        <v>16</v>
      </c>
      <c r="J241" t="s">
        <v>24</v>
      </c>
    </row>
    <row r="242" spans="1:10" x14ac:dyDescent="0.25">
      <c r="A242" s="8">
        <v>42788</v>
      </c>
      <c r="B242" t="s">
        <v>26</v>
      </c>
      <c r="C242" t="s">
        <v>7</v>
      </c>
      <c r="D242" t="s">
        <v>30</v>
      </c>
      <c r="E242">
        <v>199</v>
      </c>
      <c r="F242">
        <v>5</v>
      </c>
      <c r="G242">
        <v>995</v>
      </c>
      <c r="H242" t="s">
        <v>18</v>
      </c>
      <c r="I242" t="s">
        <v>16</v>
      </c>
      <c r="J242" t="s">
        <v>24</v>
      </c>
    </row>
    <row r="243" spans="1:10" x14ac:dyDescent="0.25">
      <c r="A243" s="8">
        <v>43373</v>
      </c>
      <c r="B243" t="s">
        <v>26</v>
      </c>
      <c r="C243" t="s">
        <v>9</v>
      </c>
      <c r="D243" t="s">
        <v>30</v>
      </c>
      <c r="E243">
        <v>199</v>
      </c>
      <c r="F243">
        <v>3</v>
      </c>
      <c r="G243">
        <v>597</v>
      </c>
      <c r="H243" t="s">
        <v>18</v>
      </c>
      <c r="I243" t="s">
        <v>16</v>
      </c>
      <c r="J243" t="s">
        <v>24</v>
      </c>
    </row>
    <row r="244" spans="1:10" x14ac:dyDescent="0.25">
      <c r="A244" s="8">
        <v>43369</v>
      </c>
      <c r="B244" t="s">
        <v>26</v>
      </c>
      <c r="C244" t="s">
        <v>12</v>
      </c>
      <c r="D244" t="s">
        <v>33</v>
      </c>
      <c r="E244">
        <v>399</v>
      </c>
      <c r="F244">
        <v>7</v>
      </c>
      <c r="G244">
        <v>2793</v>
      </c>
      <c r="H244" t="s">
        <v>18</v>
      </c>
      <c r="I244" t="s">
        <v>16</v>
      </c>
      <c r="J244" t="s">
        <v>24</v>
      </c>
    </row>
    <row r="245" spans="1:10" x14ac:dyDescent="0.25">
      <c r="A245" s="8">
        <v>43368</v>
      </c>
      <c r="B245" t="s">
        <v>28</v>
      </c>
      <c r="C245" t="s">
        <v>9</v>
      </c>
      <c r="D245" t="s">
        <v>29</v>
      </c>
      <c r="E245">
        <v>499</v>
      </c>
      <c r="F245">
        <v>6</v>
      </c>
      <c r="G245">
        <v>2994</v>
      </c>
      <c r="H245" t="s">
        <v>19</v>
      </c>
      <c r="I245" t="s">
        <v>16</v>
      </c>
      <c r="J245" t="s">
        <v>24</v>
      </c>
    </row>
    <row r="246" spans="1:10" x14ac:dyDescent="0.25">
      <c r="A246" s="8">
        <v>43368</v>
      </c>
      <c r="B246" t="s">
        <v>26</v>
      </c>
      <c r="C246" t="s">
        <v>8</v>
      </c>
      <c r="D246" t="s">
        <v>31</v>
      </c>
      <c r="E246">
        <v>299</v>
      </c>
      <c r="F246">
        <v>4</v>
      </c>
      <c r="G246">
        <v>1196</v>
      </c>
      <c r="H246" t="s">
        <v>19</v>
      </c>
      <c r="I246" t="s">
        <v>16</v>
      </c>
      <c r="J246" t="s">
        <v>24</v>
      </c>
    </row>
    <row r="247" spans="1:10" x14ac:dyDescent="0.25">
      <c r="A247" s="8">
        <v>43367</v>
      </c>
      <c r="B247" t="s">
        <v>26</v>
      </c>
      <c r="C247" t="s">
        <v>8</v>
      </c>
      <c r="D247" t="s">
        <v>29</v>
      </c>
      <c r="E247">
        <v>499</v>
      </c>
      <c r="F247">
        <v>4</v>
      </c>
      <c r="G247">
        <v>1996</v>
      </c>
      <c r="H247" t="s">
        <v>18</v>
      </c>
      <c r="I247" t="s">
        <v>16</v>
      </c>
      <c r="J247" t="s">
        <v>24</v>
      </c>
    </row>
    <row r="248" spans="1:10" x14ac:dyDescent="0.25">
      <c r="A248" s="8">
        <v>42789</v>
      </c>
      <c r="B248" t="s">
        <v>28</v>
      </c>
      <c r="C248" t="s">
        <v>6</v>
      </c>
      <c r="D248" t="s">
        <v>30</v>
      </c>
      <c r="E248">
        <v>199</v>
      </c>
      <c r="F248">
        <v>4</v>
      </c>
      <c r="G248">
        <v>796</v>
      </c>
      <c r="H248" t="s">
        <v>18</v>
      </c>
      <c r="I248" t="s">
        <v>16</v>
      </c>
      <c r="J248" t="s">
        <v>24</v>
      </c>
    </row>
    <row r="249" spans="1:10" x14ac:dyDescent="0.25">
      <c r="A249" s="8">
        <v>43367</v>
      </c>
      <c r="B249" t="s">
        <v>27</v>
      </c>
      <c r="C249" t="s">
        <v>6</v>
      </c>
      <c r="D249" t="s">
        <v>29</v>
      </c>
      <c r="E249">
        <v>499</v>
      </c>
      <c r="F249">
        <v>4</v>
      </c>
      <c r="G249">
        <v>1996</v>
      </c>
      <c r="H249" t="s">
        <v>19</v>
      </c>
      <c r="I249" t="s">
        <v>16</v>
      </c>
      <c r="J249" t="s">
        <v>24</v>
      </c>
    </row>
    <row r="250" spans="1:10" x14ac:dyDescent="0.25">
      <c r="A250" s="8">
        <v>43365</v>
      </c>
      <c r="B250" t="s">
        <v>26</v>
      </c>
      <c r="C250" t="s">
        <v>7</v>
      </c>
      <c r="D250" t="s">
        <v>30</v>
      </c>
      <c r="E250">
        <v>199</v>
      </c>
      <c r="F250">
        <v>6</v>
      </c>
      <c r="G250">
        <v>1194</v>
      </c>
      <c r="H250" t="s">
        <v>18</v>
      </c>
      <c r="I250" t="s">
        <v>16</v>
      </c>
      <c r="J250" t="s">
        <v>24</v>
      </c>
    </row>
    <row r="251" spans="1:10" x14ac:dyDescent="0.25">
      <c r="A251" s="8">
        <v>43364</v>
      </c>
      <c r="B251" t="s">
        <v>26</v>
      </c>
      <c r="C251" t="s">
        <v>8</v>
      </c>
      <c r="D251" t="s">
        <v>29</v>
      </c>
      <c r="E251">
        <v>499</v>
      </c>
      <c r="F251">
        <v>3</v>
      </c>
      <c r="G251">
        <v>1497</v>
      </c>
      <c r="H251" t="s">
        <v>19</v>
      </c>
      <c r="I251" t="s">
        <v>16</v>
      </c>
      <c r="J251" t="s">
        <v>24</v>
      </c>
    </row>
    <row r="252" spans="1:10" x14ac:dyDescent="0.25">
      <c r="A252" s="8">
        <v>43363</v>
      </c>
      <c r="B252" t="s">
        <v>26</v>
      </c>
      <c r="C252" t="s">
        <v>10</v>
      </c>
      <c r="D252" t="s">
        <v>30</v>
      </c>
      <c r="E252">
        <v>199</v>
      </c>
      <c r="F252">
        <v>8</v>
      </c>
      <c r="G252">
        <v>1592</v>
      </c>
      <c r="H252" t="s">
        <v>18</v>
      </c>
      <c r="I252" t="s">
        <v>16</v>
      </c>
      <c r="J252" t="s">
        <v>24</v>
      </c>
    </row>
    <row r="253" spans="1:10" x14ac:dyDescent="0.25">
      <c r="A253" s="8">
        <v>43362</v>
      </c>
      <c r="B253" t="s">
        <v>27</v>
      </c>
      <c r="C253" t="s">
        <v>7</v>
      </c>
      <c r="D253" t="s">
        <v>31</v>
      </c>
      <c r="E253">
        <v>299</v>
      </c>
      <c r="F253">
        <v>2</v>
      </c>
      <c r="G253">
        <v>598</v>
      </c>
      <c r="H253" t="s">
        <v>18</v>
      </c>
      <c r="I253" t="s">
        <v>16</v>
      </c>
      <c r="J253" t="s">
        <v>24</v>
      </c>
    </row>
    <row r="254" spans="1:10" x14ac:dyDescent="0.25">
      <c r="A254" s="8">
        <v>43359</v>
      </c>
      <c r="B254" t="s">
        <v>26</v>
      </c>
      <c r="C254" t="s">
        <v>12</v>
      </c>
      <c r="D254" t="s">
        <v>32</v>
      </c>
      <c r="E254">
        <v>99</v>
      </c>
      <c r="F254">
        <v>8</v>
      </c>
      <c r="G254">
        <v>792</v>
      </c>
      <c r="H254" t="s">
        <v>18</v>
      </c>
      <c r="I254" t="s">
        <v>16</v>
      </c>
      <c r="J254" t="s">
        <v>24</v>
      </c>
    </row>
    <row r="255" spans="1:10" x14ac:dyDescent="0.25">
      <c r="A255" s="8">
        <v>43358</v>
      </c>
      <c r="B255" t="s">
        <v>27</v>
      </c>
      <c r="C255" t="s">
        <v>8</v>
      </c>
      <c r="D255" t="s">
        <v>31</v>
      </c>
      <c r="E255">
        <v>299</v>
      </c>
      <c r="F255">
        <v>1</v>
      </c>
      <c r="G255">
        <v>299</v>
      </c>
      <c r="H255" t="s">
        <v>18</v>
      </c>
      <c r="I255" t="s">
        <v>16</v>
      </c>
      <c r="J255" t="s">
        <v>24</v>
      </c>
    </row>
    <row r="256" spans="1:10" x14ac:dyDescent="0.25">
      <c r="A256" s="8">
        <v>43357</v>
      </c>
      <c r="B256" t="s">
        <v>28</v>
      </c>
      <c r="C256" t="s">
        <v>8</v>
      </c>
      <c r="D256" t="s">
        <v>29</v>
      </c>
      <c r="E256">
        <v>499</v>
      </c>
      <c r="F256">
        <v>6</v>
      </c>
      <c r="G256">
        <v>2994</v>
      </c>
      <c r="H256" t="s">
        <v>18</v>
      </c>
      <c r="I256" t="s">
        <v>16</v>
      </c>
      <c r="J256" t="s">
        <v>24</v>
      </c>
    </row>
    <row r="257" spans="1:10" x14ac:dyDescent="0.25">
      <c r="A257" s="8">
        <v>43356</v>
      </c>
      <c r="B257" t="s">
        <v>28</v>
      </c>
      <c r="C257" t="s">
        <v>12</v>
      </c>
      <c r="D257" t="s">
        <v>32</v>
      </c>
      <c r="E257">
        <v>99</v>
      </c>
      <c r="F257">
        <v>1</v>
      </c>
      <c r="G257">
        <v>99</v>
      </c>
      <c r="H257" t="s">
        <v>19</v>
      </c>
      <c r="I257" t="s">
        <v>16</v>
      </c>
      <c r="J257" t="s">
        <v>24</v>
      </c>
    </row>
    <row r="258" spans="1:10" x14ac:dyDescent="0.25">
      <c r="A258" s="8">
        <v>43355</v>
      </c>
      <c r="B258" t="s">
        <v>28</v>
      </c>
      <c r="C258" t="s">
        <v>6</v>
      </c>
      <c r="D258" t="s">
        <v>30</v>
      </c>
      <c r="E258">
        <v>199</v>
      </c>
      <c r="F258">
        <v>7</v>
      </c>
      <c r="G258">
        <v>1393</v>
      </c>
      <c r="H258" t="s">
        <v>18</v>
      </c>
      <c r="I258" t="s">
        <v>16</v>
      </c>
      <c r="J258" t="s">
        <v>24</v>
      </c>
    </row>
    <row r="259" spans="1:10" x14ac:dyDescent="0.25">
      <c r="A259" s="8">
        <v>43353</v>
      </c>
      <c r="B259" t="s">
        <v>26</v>
      </c>
      <c r="C259" t="s">
        <v>9</v>
      </c>
      <c r="D259" t="s">
        <v>29</v>
      </c>
      <c r="E259">
        <v>499</v>
      </c>
      <c r="F259">
        <v>3</v>
      </c>
      <c r="G259">
        <v>1497</v>
      </c>
      <c r="H259" t="s">
        <v>18</v>
      </c>
      <c r="I259" t="s">
        <v>16</v>
      </c>
      <c r="J259" t="s">
        <v>24</v>
      </c>
    </row>
    <row r="260" spans="1:10" x14ac:dyDescent="0.25">
      <c r="A260" s="8">
        <v>43350</v>
      </c>
      <c r="B260" t="s">
        <v>27</v>
      </c>
      <c r="C260" t="s">
        <v>10</v>
      </c>
      <c r="D260" t="s">
        <v>33</v>
      </c>
      <c r="E260">
        <v>399</v>
      </c>
      <c r="F260">
        <v>5</v>
      </c>
      <c r="G260">
        <v>1995</v>
      </c>
      <c r="H260" t="s">
        <v>18</v>
      </c>
      <c r="I260" t="s">
        <v>16</v>
      </c>
      <c r="J260" t="s">
        <v>24</v>
      </c>
    </row>
    <row r="261" spans="1:10" x14ac:dyDescent="0.25">
      <c r="A261" s="8">
        <v>43350</v>
      </c>
      <c r="B261" t="s">
        <v>26</v>
      </c>
      <c r="C261" t="s">
        <v>12</v>
      </c>
      <c r="D261" t="s">
        <v>29</v>
      </c>
      <c r="E261">
        <v>499</v>
      </c>
      <c r="F261">
        <v>6</v>
      </c>
      <c r="G261">
        <v>2994</v>
      </c>
      <c r="H261" t="s">
        <v>18</v>
      </c>
      <c r="I261" t="s">
        <v>17</v>
      </c>
      <c r="J261" t="s">
        <v>24</v>
      </c>
    </row>
    <row r="262" spans="1:10" x14ac:dyDescent="0.25">
      <c r="A262" s="8">
        <v>43350</v>
      </c>
      <c r="B262" t="s">
        <v>26</v>
      </c>
      <c r="C262" t="s">
        <v>9</v>
      </c>
      <c r="D262" t="s">
        <v>30</v>
      </c>
      <c r="E262">
        <v>199</v>
      </c>
      <c r="F262">
        <v>7</v>
      </c>
      <c r="G262">
        <v>1393</v>
      </c>
      <c r="H262" t="s">
        <v>18</v>
      </c>
      <c r="I262" t="s">
        <v>16</v>
      </c>
      <c r="J262" t="s">
        <v>24</v>
      </c>
    </row>
    <row r="263" spans="1:10" x14ac:dyDescent="0.25">
      <c r="A263" s="8">
        <v>43350</v>
      </c>
      <c r="B263" t="s">
        <v>26</v>
      </c>
      <c r="C263" t="s">
        <v>12</v>
      </c>
      <c r="D263" t="s">
        <v>33</v>
      </c>
      <c r="E263">
        <v>399</v>
      </c>
      <c r="F263">
        <v>4</v>
      </c>
      <c r="G263">
        <v>1596</v>
      </c>
      <c r="H263" t="s">
        <v>18</v>
      </c>
      <c r="I263" t="s">
        <v>16</v>
      </c>
      <c r="J263" t="s">
        <v>24</v>
      </c>
    </row>
    <row r="264" spans="1:10" x14ac:dyDescent="0.25">
      <c r="A264" s="8">
        <v>42792</v>
      </c>
      <c r="B264" t="s">
        <v>28</v>
      </c>
      <c r="C264" t="s">
        <v>12</v>
      </c>
      <c r="D264" t="s">
        <v>29</v>
      </c>
      <c r="E264">
        <v>499</v>
      </c>
      <c r="F264">
        <v>2</v>
      </c>
      <c r="G264">
        <v>998</v>
      </c>
      <c r="H264" t="s">
        <v>18</v>
      </c>
      <c r="I264" t="s">
        <v>16</v>
      </c>
      <c r="J264" t="s">
        <v>24</v>
      </c>
    </row>
    <row r="265" spans="1:10" x14ac:dyDescent="0.25">
      <c r="A265" s="8">
        <v>43348</v>
      </c>
      <c r="B265" t="s">
        <v>28</v>
      </c>
      <c r="C265" t="s">
        <v>10</v>
      </c>
      <c r="D265" t="s">
        <v>31</v>
      </c>
      <c r="E265">
        <v>299</v>
      </c>
      <c r="F265">
        <v>9</v>
      </c>
      <c r="G265">
        <v>2691</v>
      </c>
      <c r="H265" t="s">
        <v>18</v>
      </c>
      <c r="I265" t="s">
        <v>16</v>
      </c>
      <c r="J265" t="s">
        <v>24</v>
      </c>
    </row>
    <row r="266" spans="1:10" x14ac:dyDescent="0.25">
      <c r="A266" s="8">
        <v>43348</v>
      </c>
      <c r="B266" t="s">
        <v>27</v>
      </c>
      <c r="C266" t="s">
        <v>8</v>
      </c>
      <c r="D266" t="s">
        <v>30</v>
      </c>
      <c r="E266">
        <v>199</v>
      </c>
      <c r="F266">
        <v>10</v>
      </c>
      <c r="G266">
        <v>1990</v>
      </c>
      <c r="H266" t="s">
        <v>19</v>
      </c>
      <c r="I266" t="s">
        <v>16</v>
      </c>
      <c r="J266" t="s">
        <v>24</v>
      </c>
    </row>
    <row r="267" spans="1:10" x14ac:dyDescent="0.25">
      <c r="A267" s="8">
        <v>43347</v>
      </c>
      <c r="B267" t="s">
        <v>28</v>
      </c>
      <c r="C267" t="s">
        <v>11</v>
      </c>
      <c r="D267" t="s">
        <v>30</v>
      </c>
      <c r="E267">
        <v>199</v>
      </c>
      <c r="F267">
        <v>5</v>
      </c>
      <c r="G267">
        <v>995</v>
      </c>
      <c r="H267" t="s">
        <v>19</v>
      </c>
      <c r="I267" t="s">
        <v>16</v>
      </c>
      <c r="J267" t="s">
        <v>24</v>
      </c>
    </row>
    <row r="268" spans="1:10" x14ac:dyDescent="0.25">
      <c r="A268" s="8">
        <v>43346</v>
      </c>
      <c r="B268" t="s">
        <v>26</v>
      </c>
      <c r="C268" t="s">
        <v>9</v>
      </c>
      <c r="D268" t="s">
        <v>29</v>
      </c>
      <c r="E268">
        <v>499</v>
      </c>
      <c r="F268">
        <v>8</v>
      </c>
      <c r="G268">
        <v>3992</v>
      </c>
      <c r="H268" t="s">
        <v>18</v>
      </c>
      <c r="I268" t="s">
        <v>16</v>
      </c>
      <c r="J268" t="s">
        <v>24</v>
      </c>
    </row>
    <row r="269" spans="1:10" x14ac:dyDescent="0.25">
      <c r="A269" s="8">
        <v>43346</v>
      </c>
      <c r="B269" t="s">
        <v>27</v>
      </c>
      <c r="C269" t="s">
        <v>10</v>
      </c>
      <c r="D269" t="s">
        <v>33</v>
      </c>
      <c r="E269">
        <v>399</v>
      </c>
      <c r="F269">
        <v>7</v>
      </c>
      <c r="G269">
        <v>2793</v>
      </c>
      <c r="H269" t="s">
        <v>18</v>
      </c>
      <c r="I269" t="s">
        <v>16</v>
      </c>
      <c r="J269" t="s">
        <v>24</v>
      </c>
    </row>
    <row r="270" spans="1:10" x14ac:dyDescent="0.25">
      <c r="A270" s="8">
        <v>43346</v>
      </c>
      <c r="B270" t="s">
        <v>28</v>
      </c>
      <c r="C270" t="s">
        <v>11</v>
      </c>
      <c r="D270" t="s">
        <v>33</v>
      </c>
      <c r="E270">
        <v>399</v>
      </c>
      <c r="F270">
        <v>4</v>
      </c>
      <c r="G270">
        <v>1596</v>
      </c>
      <c r="H270" t="s">
        <v>18</v>
      </c>
      <c r="I270" t="s">
        <v>17</v>
      </c>
      <c r="J270" t="s">
        <v>24</v>
      </c>
    </row>
    <row r="271" spans="1:10" x14ac:dyDescent="0.25">
      <c r="A271" s="8">
        <v>43345</v>
      </c>
      <c r="B271" t="s">
        <v>27</v>
      </c>
      <c r="C271" t="s">
        <v>8</v>
      </c>
      <c r="D271" t="s">
        <v>32</v>
      </c>
      <c r="E271">
        <v>99</v>
      </c>
      <c r="F271">
        <v>1</v>
      </c>
      <c r="G271">
        <v>99</v>
      </c>
      <c r="H271" t="s">
        <v>18</v>
      </c>
      <c r="I271" t="s">
        <v>16</v>
      </c>
      <c r="J271" t="s">
        <v>24</v>
      </c>
    </row>
    <row r="272" spans="1:10" x14ac:dyDescent="0.25">
      <c r="A272" s="8">
        <v>43345</v>
      </c>
      <c r="B272" t="s">
        <v>28</v>
      </c>
      <c r="C272" t="s">
        <v>11</v>
      </c>
      <c r="D272" t="s">
        <v>33</v>
      </c>
      <c r="E272">
        <v>399</v>
      </c>
      <c r="F272">
        <v>1</v>
      </c>
      <c r="G272">
        <v>399</v>
      </c>
      <c r="H272" t="s">
        <v>18</v>
      </c>
      <c r="I272" t="s">
        <v>17</v>
      </c>
      <c r="J272" t="s">
        <v>24</v>
      </c>
    </row>
    <row r="273" spans="1:10" x14ac:dyDescent="0.25">
      <c r="A273" s="8">
        <v>43342</v>
      </c>
      <c r="B273" t="s">
        <v>28</v>
      </c>
      <c r="C273" t="s">
        <v>8</v>
      </c>
      <c r="D273" t="s">
        <v>29</v>
      </c>
      <c r="E273">
        <v>499</v>
      </c>
      <c r="F273">
        <v>10</v>
      </c>
      <c r="G273">
        <v>4990</v>
      </c>
      <c r="H273" t="s">
        <v>19</v>
      </c>
      <c r="I273" t="s">
        <v>16</v>
      </c>
      <c r="J273" t="s">
        <v>24</v>
      </c>
    </row>
    <row r="274" spans="1:10" x14ac:dyDescent="0.25">
      <c r="A274" s="8">
        <v>43341</v>
      </c>
      <c r="B274" t="s">
        <v>28</v>
      </c>
      <c r="C274" t="s">
        <v>8</v>
      </c>
      <c r="D274" t="s">
        <v>33</v>
      </c>
      <c r="E274">
        <v>399</v>
      </c>
      <c r="F274">
        <v>5</v>
      </c>
      <c r="G274">
        <v>1995</v>
      </c>
      <c r="H274" t="s">
        <v>18</v>
      </c>
      <c r="I274" t="s">
        <v>17</v>
      </c>
      <c r="J274" t="s">
        <v>24</v>
      </c>
    </row>
    <row r="275" spans="1:10" x14ac:dyDescent="0.25">
      <c r="A275" s="8">
        <v>43341</v>
      </c>
      <c r="B275" t="s">
        <v>26</v>
      </c>
      <c r="C275" t="s">
        <v>11</v>
      </c>
      <c r="D275" t="s">
        <v>29</v>
      </c>
      <c r="E275">
        <v>499</v>
      </c>
      <c r="F275">
        <v>9</v>
      </c>
      <c r="G275">
        <v>4491</v>
      </c>
      <c r="H275" t="s">
        <v>18</v>
      </c>
      <c r="I275" t="s">
        <v>16</v>
      </c>
      <c r="J275" t="s">
        <v>24</v>
      </c>
    </row>
    <row r="276" spans="1:10" x14ac:dyDescent="0.25">
      <c r="A276" s="8">
        <v>43341</v>
      </c>
      <c r="B276" t="s">
        <v>26</v>
      </c>
      <c r="C276" t="s">
        <v>9</v>
      </c>
      <c r="D276" t="s">
        <v>31</v>
      </c>
      <c r="E276">
        <v>299</v>
      </c>
      <c r="F276">
        <v>1</v>
      </c>
      <c r="G276">
        <v>299</v>
      </c>
      <c r="H276" t="s">
        <v>19</v>
      </c>
      <c r="I276" t="s">
        <v>16</v>
      </c>
      <c r="J276" t="s">
        <v>24</v>
      </c>
    </row>
    <row r="277" spans="1:10" x14ac:dyDescent="0.25">
      <c r="A277" s="8">
        <v>43338</v>
      </c>
      <c r="B277" t="s">
        <v>27</v>
      </c>
      <c r="C277" t="s">
        <v>6</v>
      </c>
      <c r="D277" t="s">
        <v>29</v>
      </c>
      <c r="E277">
        <v>499</v>
      </c>
      <c r="F277">
        <v>3</v>
      </c>
      <c r="G277">
        <v>1497</v>
      </c>
      <c r="H277" t="s">
        <v>19</v>
      </c>
      <c r="I277" t="s">
        <v>16</v>
      </c>
      <c r="J277" t="s">
        <v>24</v>
      </c>
    </row>
    <row r="278" spans="1:10" x14ac:dyDescent="0.25">
      <c r="A278" s="8">
        <v>43335</v>
      </c>
      <c r="B278" t="s">
        <v>28</v>
      </c>
      <c r="C278" t="s">
        <v>11</v>
      </c>
      <c r="D278" t="s">
        <v>33</v>
      </c>
      <c r="E278">
        <v>399</v>
      </c>
      <c r="F278">
        <v>7</v>
      </c>
      <c r="G278">
        <v>2793</v>
      </c>
      <c r="H278" t="s">
        <v>19</v>
      </c>
      <c r="I278" t="s">
        <v>17</v>
      </c>
      <c r="J278" t="s">
        <v>24</v>
      </c>
    </row>
    <row r="279" spans="1:10" x14ac:dyDescent="0.25">
      <c r="A279" s="8">
        <v>43330</v>
      </c>
      <c r="B279" t="s">
        <v>27</v>
      </c>
      <c r="C279" t="s">
        <v>10</v>
      </c>
      <c r="D279" t="s">
        <v>29</v>
      </c>
      <c r="E279">
        <v>499</v>
      </c>
      <c r="F279">
        <v>6</v>
      </c>
      <c r="G279">
        <v>2994</v>
      </c>
      <c r="H279" t="s">
        <v>19</v>
      </c>
      <c r="I279" t="s">
        <v>16</v>
      </c>
      <c r="J279" t="s">
        <v>24</v>
      </c>
    </row>
    <row r="280" spans="1:10" x14ac:dyDescent="0.25">
      <c r="A280" s="8">
        <v>43330</v>
      </c>
      <c r="B280" t="s">
        <v>28</v>
      </c>
      <c r="C280" t="s">
        <v>12</v>
      </c>
      <c r="D280" t="s">
        <v>31</v>
      </c>
      <c r="E280">
        <v>299</v>
      </c>
      <c r="F280">
        <v>1</v>
      </c>
      <c r="G280">
        <v>299</v>
      </c>
      <c r="H280" t="s">
        <v>18</v>
      </c>
      <c r="I280" t="s">
        <v>16</v>
      </c>
      <c r="J280" t="s">
        <v>24</v>
      </c>
    </row>
    <row r="281" spans="1:10" x14ac:dyDescent="0.25">
      <c r="A281" s="8">
        <v>43327</v>
      </c>
      <c r="B281" t="s">
        <v>26</v>
      </c>
      <c r="C281" t="s">
        <v>9</v>
      </c>
      <c r="D281" t="s">
        <v>30</v>
      </c>
      <c r="E281">
        <v>199</v>
      </c>
      <c r="F281">
        <v>10</v>
      </c>
      <c r="G281">
        <v>1990</v>
      </c>
      <c r="H281" t="s">
        <v>18</v>
      </c>
      <c r="I281" t="s">
        <v>16</v>
      </c>
      <c r="J281" t="s">
        <v>24</v>
      </c>
    </row>
    <row r="282" spans="1:10" x14ac:dyDescent="0.25">
      <c r="A282" s="8">
        <v>43325</v>
      </c>
      <c r="B282" t="s">
        <v>26</v>
      </c>
      <c r="C282" t="s">
        <v>9</v>
      </c>
      <c r="D282" t="s">
        <v>32</v>
      </c>
      <c r="E282">
        <v>99</v>
      </c>
      <c r="F282">
        <v>2</v>
      </c>
      <c r="G282">
        <v>198</v>
      </c>
      <c r="H282" t="s">
        <v>18</v>
      </c>
      <c r="I282" t="s">
        <v>16</v>
      </c>
      <c r="J282" t="s">
        <v>24</v>
      </c>
    </row>
    <row r="283" spans="1:10" x14ac:dyDescent="0.25">
      <c r="A283" s="8">
        <v>43320</v>
      </c>
      <c r="B283" t="s">
        <v>26</v>
      </c>
      <c r="C283" t="s">
        <v>11</v>
      </c>
      <c r="D283" t="s">
        <v>30</v>
      </c>
      <c r="E283">
        <v>199</v>
      </c>
      <c r="F283">
        <v>8</v>
      </c>
      <c r="G283">
        <v>1592</v>
      </c>
      <c r="H283" t="s">
        <v>19</v>
      </c>
      <c r="I283" t="s">
        <v>16</v>
      </c>
      <c r="J283" t="s">
        <v>24</v>
      </c>
    </row>
    <row r="284" spans="1:10" x14ac:dyDescent="0.25">
      <c r="A284" s="8">
        <v>43318</v>
      </c>
      <c r="B284" t="s">
        <v>28</v>
      </c>
      <c r="C284" t="s">
        <v>8</v>
      </c>
      <c r="D284" t="s">
        <v>29</v>
      </c>
      <c r="E284">
        <v>499</v>
      </c>
      <c r="F284">
        <v>10</v>
      </c>
      <c r="G284">
        <v>4990</v>
      </c>
      <c r="H284" t="s">
        <v>18</v>
      </c>
      <c r="I284" t="s">
        <v>16</v>
      </c>
      <c r="J284" t="s">
        <v>24</v>
      </c>
    </row>
    <row r="285" spans="1:10" x14ac:dyDescent="0.25">
      <c r="A285" s="8">
        <v>43316</v>
      </c>
      <c r="B285" t="s">
        <v>27</v>
      </c>
      <c r="C285" t="s">
        <v>10</v>
      </c>
      <c r="D285" t="s">
        <v>29</v>
      </c>
      <c r="E285">
        <v>499</v>
      </c>
      <c r="F285">
        <v>4</v>
      </c>
      <c r="G285">
        <v>1996</v>
      </c>
      <c r="H285" t="s">
        <v>18</v>
      </c>
      <c r="I285" t="s">
        <v>16</v>
      </c>
      <c r="J285" t="s">
        <v>24</v>
      </c>
    </row>
    <row r="286" spans="1:10" x14ac:dyDescent="0.25">
      <c r="A286" s="8">
        <v>42796</v>
      </c>
      <c r="B286" t="s">
        <v>26</v>
      </c>
      <c r="C286" t="s">
        <v>11</v>
      </c>
      <c r="D286" t="s">
        <v>30</v>
      </c>
      <c r="E286">
        <v>199</v>
      </c>
      <c r="F286">
        <v>5</v>
      </c>
      <c r="G286">
        <v>995</v>
      </c>
      <c r="H286" t="s">
        <v>19</v>
      </c>
      <c r="I286" t="s">
        <v>16</v>
      </c>
      <c r="J286" t="s">
        <v>24</v>
      </c>
    </row>
    <row r="287" spans="1:10" x14ac:dyDescent="0.25">
      <c r="A287" s="8">
        <v>43313</v>
      </c>
      <c r="B287" t="s">
        <v>27</v>
      </c>
      <c r="C287" t="s">
        <v>9</v>
      </c>
      <c r="D287" t="s">
        <v>33</v>
      </c>
      <c r="E287">
        <v>399</v>
      </c>
      <c r="F287">
        <v>3</v>
      </c>
      <c r="G287">
        <v>1197</v>
      </c>
      <c r="H287" t="s">
        <v>18</v>
      </c>
      <c r="I287" t="s">
        <v>16</v>
      </c>
      <c r="J287" t="s">
        <v>24</v>
      </c>
    </row>
    <row r="288" spans="1:10" x14ac:dyDescent="0.25">
      <c r="A288" s="8">
        <v>43313</v>
      </c>
      <c r="B288" t="s">
        <v>28</v>
      </c>
      <c r="C288" t="s">
        <v>9</v>
      </c>
      <c r="D288" t="s">
        <v>31</v>
      </c>
      <c r="E288">
        <v>299</v>
      </c>
      <c r="F288">
        <v>5</v>
      </c>
      <c r="G288">
        <v>1495</v>
      </c>
      <c r="H288" t="s">
        <v>19</v>
      </c>
      <c r="I288" t="s">
        <v>16</v>
      </c>
      <c r="J288" t="s">
        <v>24</v>
      </c>
    </row>
    <row r="289" spans="1:10" x14ac:dyDescent="0.25">
      <c r="A289" s="8">
        <v>43313</v>
      </c>
      <c r="B289" t="s">
        <v>26</v>
      </c>
      <c r="C289" t="s">
        <v>12</v>
      </c>
      <c r="D289" t="s">
        <v>32</v>
      </c>
      <c r="E289">
        <v>99</v>
      </c>
      <c r="F289">
        <v>7</v>
      </c>
      <c r="G289">
        <v>693</v>
      </c>
      <c r="H289" t="s">
        <v>18</v>
      </c>
      <c r="I289" t="s">
        <v>16</v>
      </c>
      <c r="J289" t="s">
        <v>24</v>
      </c>
    </row>
    <row r="290" spans="1:10" x14ac:dyDescent="0.25">
      <c r="A290" s="8">
        <v>43312</v>
      </c>
      <c r="B290" t="s">
        <v>26</v>
      </c>
      <c r="C290" t="s">
        <v>8</v>
      </c>
      <c r="D290" t="s">
        <v>32</v>
      </c>
      <c r="E290">
        <v>99</v>
      </c>
      <c r="F290">
        <v>4</v>
      </c>
      <c r="G290">
        <v>396</v>
      </c>
      <c r="H290" t="s">
        <v>18</v>
      </c>
      <c r="I290" t="s">
        <v>17</v>
      </c>
      <c r="J290" t="s">
        <v>24</v>
      </c>
    </row>
    <row r="291" spans="1:10" x14ac:dyDescent="0.25">
      <c r="A291" s="8">
        <v>42796</v>
      </c>
      <c r="B291" t="s">
        <v>28</v>
      </c>
      <c r="C291" t="s">
        <v>12</v>
      </c>
      <c r="D291" t="s">
        <v>31</v>
      </c>
      <c r="E291">
        <v>299</v>
      </c>
      <c r="F291">
        <v>3</v>
      </c>
      <c r="G291">
        <v>897</v>
      </c>
      <c r="H291" t="s">
        <v>19</v>
      </c>
      <c r="I291" t="s">
        <v>16</v>
      </c>
      <c r="J291" t="s">
        <v>24</v>
      </c>
    </row>
    <row r="292" spans="1:10" x14ac:dyDescent="0.25">
      <c r="A292" s="8">
        <v>43311</v>
      </c>
      <c r="B292" t="s">
        <v>26</v>
      </c>
      <c r="C292" t="s">
        <v>11</v>
      </c>
      <c r="D292" t="s">
        <v>33</v>
      </c>
      <c r="E292">
        <v>399</v>
      </c>
      <c r="F292">
        <v>10</v>
      </c>
      <c r="G292">
        <v>3990</v>
      </c>
      <c r="H292" t="s">
        <v>18</v>
      </c>
      <c r="I292" t="s">
        <v>16</v>
      </c>
      <c r="J292" t="s">
        <v>24</v>
      </c>
    </row>
    <row r="293" spans="1:10" x14ac:dyDescent="0.25">
      <c r="A293" s="8">
        <v>43311</v>
      </c>
      <c r="B293" t="s">
        <v>26</v>
      </c>
      <c r="C293" t="s">
        <v>6</v>
      </c>
      <c r="D293" t="s">
        <v>31</v>
      </c>
      <c r="E293">
        <v>299</v>
      </c>
      <c r="F293">
        <v>2</v>
      </c>
      <c r="G293">
        <v>598</v>
      </c>
      <c r="H293" t="s">
        <v>19</v>
      </c>
      <c r="I293" t="s">
        <v>16</v>
      </c>
      <c r="J293" t="s">
        <v>24</v>
      </c>
    </row>
    <row r="294" spans="1:10" x14ac:dyDescent="0.25">
      <c r="A294" s="8">
        <v>43308</v>
      </c>
      <c r="B294" t="s">
        <v>27</v>
      </c>
      <c r="C294" t="s">
        <v>7</v>
      </c>
      <c r="D294" t="s">
        <v>29</v>
      </c>
      <c r="E294">
        <v>499</v>
      </c>
      <c r="F294">
        <v>2</v>
      </c>
      <c r="G294">
        <v>998</v>
      </c>
      <c r="H294" t="s">
        <v>18</v>
      </c>
      <c r="I294" t="s">
        <v>16</v>
      </c>
      <c r="J294" t="s">
        <v>24</v>
      </c>
    </row>
    <row r="295" spans="1:10" x14ac:dyDescent="0.25">
      <c r="A295" s="8">
        <v>43308</v>
      </c>
      <c r="B295" t="s">
        <v>27</v>
      </c>
      <c r="C295" t="s">
        <v>10</v>
      </c>
      <c r="D295" t="s">
        <v>31</v>
      </c>
      <c r="E295">
        <v>299</v>
      </c>
      <c r="F295">
        <v>5</v>
      </c>
      <c r="G295">
        <v>1495</v>
      </c>
      <c r="H295" t="s">
        <v>19</v>
      </c>
      <c r="I295" t="s">
        <v>16</v>
      </c>
      <c r="J295" t="s">
        <v>24</v>
      </c>
    </row>
    <row r="296" spans="1:10" x14ac:dyDescent="0.25">
      <c r="A296" s="8">
        <v>43301</v>
      </c>
      <c r="B296" t="s">
        <v>27</v>
      </c>
      <c r="C296" t="s">
        <v>12</v>
      </c>
      <c r="D296" t="s">
        <v>32</v>
      </c>
      <c r="E296">
        <v>99</v>
      </c>
      <c r="F296">
        <v>8</v>
      </c>
      <c r="G296">
        <v>792</v>
      </c>
      <c r="H296" t="s">
        <v>18</v>
      </c>
      <c r="I296" t="s">
        <v>16</v>
      </c>
      <c r="J296" t="s">
        <v>24</v>
      </c>
    </row>
    <row r="297" spans="1:10" x14ac:dyDescent="0.25">
      <c r="A297" s="8">
        <v>43299</v>
      </c>
      <c r="B297" t="s">
        <v>27</v>
      </c>
      <c r="C297" t="s">
        <v>9</v>
      </c>
      <c r="D297" t="s">
        <v>31</v>
      </c>
      <c r="E297">
        <v>299</v>
      </c>
      <c r="F297">
        <v>9</v>
      </c>
      <c r="G297">
        <v>2691</v>
      </c>
      <c r="H297" t="s">
        <v>19</v>
      </c>
      <c r="I297" t="s">
        <v>17</v>
      </c>
      <c r="J297" t="s">
        <v>24</v>
      </c>
    </row>
    <row r="298" spans="1:10" x14ac:dyDescent="0.25">
      <c r="A298" s="8">
        <v>43293</v>
      </c>
      <c r="B298" t="s">
        <v>28</v>
      </c>
      <c r="C298" t="s">
        <v>10</v>
      </c>
      <c r="D298" t="s">
        <v>32</v>
      </c>
      <c r="E298">
        <v>99</v>
      </c>
      <c r="F298">
        <v>3</v>
      </c>
      <c r="G298">
        <v>297</v>
      </c>
      <c r="H298" t="s">
        <v>18</v>
      </c>
      <c r="I298" t="s">
        <v>16</v>
      </c>
      <c r="J298" t="s">
        <v>24</v>
      </c>
    </row>
    <row r="299" spans="1:10" x14ac:dyDescent="0.25">
      <c r="A299" s="8">
        <v>43289</v>
      </c>
      <c r="B299" t="s">
        <v>27</v>
      </c>
      <c r="C299" t="s">
        <v>9</v>
      </c>
      <c r="D299" t="s">
        <v>29</v>
      </c>
      <c r="E299">
        <v>499</v>
      </c>
      <c r="F299">
        <v>7</v>
      </c>
      <c r="G299">
        <v>3493</v>
      </c>
      <c r="H299" t="s">
        <v>19</v>
      </c>
      <c r="I299" t="s">
        <v>16</v>
      </c>
      <c r="J299" t="s">
        <v>24</v>
      </c>
    </row>
    <row r="300" spans="1:10" x14ac:dyDescent="0.25">
      <c r="A300" s="8">
        <v>43286</v>
      </c>
      <c r="B300" t="s">
        <v>27</v>
      </c>
      <c r="C300" t="s">
        <v>8</v>
      </c>
      <c r="D300" t="s">
        <v>31</v>
      </c>
      <c r="E300">
        <v>299</v>
      </c>
      <c r="F300">
        <v>4</v>
      </c>
      <c r="G300">
        <v>1196</v>
      </c>
      <c r="H300" t="s">
        <v>18</v>
      </c>
      <c r="I300" t="s">
        <v>16</v>
      </c>
      <c r="J300" t="s">
        <v>24</v>
      </c>
    </row>
    <row r="301" spans="1:10" x14ac:dyDescent="0.25">
      <c r="A301" s="8">
        <v>43285</v>
      </c>
      <c r="B301" t="s">
        <v>27</v>
      </c>
      <c r="C301" t="s">
        <v>9</v>
      </c>
      <c r="D301" t="s">
        <v>31</v>
      </c>
      <c r="E301">
        <v>299</v>
      </c>
      <c r="F301">
        <v>1</v>
      </c>
      <c r="G301">
        <v>299</v>
      </c>
      <c r="H301" t="s">
        <v>18</v>
      </c>
      <c r="I301" t="s">
        <v>16</v>
      </c>
      <c r="J301" t="s">
        <v>24</v>
      </c>
    </row>
    <row r="302" spans="1:10" x14ac:dyDescent="0.25">
      <c r="A302" s="8">
        <v>43284</v>
      </c>
      <c r="B302" t="s">
        <v>28</v>
      </c>
      <c r="C302" t="s">
        <v>12</v>
      </c>
      <c r="D302" t="s">
        <v>31</v>
      </c>
      <c r="E302">
        <v>299</v>
      </c>
      <c r="F302">
        <v>4</v>
      </c>
      <c r="G302">
        <v>1196</v>
      </c>
      <c r="H302" t="s">
        <v>19</v>
      </c>
      <c r="I302" t="s">
        <v>16</v>
      </c>
      <c r="J302" t="s">
        <v>24</v>
      </c>
    </row>
    <row r="303" spans="1:10" x14ac:dyDescent="0.25">
      <c r="A303" s="8">
        <v>43284</v>
      </c>
      <c r="B303" t="s">
        <v>26</v>
      </c>
      <c r="C303" t="s">
        <v>7</v>
      </c>
      <c r="D303" t="s">
        <v>32</v>
      </c>
      <c r="E303">
        <v>99</v>
      </c>
      <c r="F303">
        <v>9</v>
      </c>
      <c r="G303">
        <v>891</v>
      </c>
      <c r="H303" t="s">
        <v>18</v>
      </c>
      <c r="I303" t="s">
        <v>16</v>
      </c>
      <c r="J303" t="s">
        <v>24</v>
      </c>
    </row>
    <row r="304" spans="1:10" x14ac:dyDescent="0.25">
      <c r="A304" s="8">
        <v>43283</v>
      </c>
      <c r="B304" t="s">
        <v>28</v>
      </c>
      <c r="C304" t="s">
        <v>11</v>
      </c>
      <c r="D304" t="s">
        <v>29</v>
      </c>
      <c r="E304">
        <v>499</v>
      </c>
      <c r="F304">
        <v>10</v>
      </c>
      <c r="G304">
        <v>4990</v>
      </c>
      <c r="H304" t="s">
        <v>18</v>
      </c>
      <c r="I304" t="s">
        <v>16</v>
      </c>
      <c r="J304" t="s">
        <v>24</v>
      </c>
    </row>
    <row r="305" spans="1:10" x14ac:dyDescent="0.25">
      <c r="A305" s="8">
        <v>43283</v>
      </c>
      <c r="B305" t="s">
        <v>27</v>
      </c>
      <c r="C305" t="s">
        <v>12</v>
      </c>
      <c r="D305" t="s">
        <v>29</v>
      </c>
      <c r="E305">
        <v>499</v>
      </c>
      <c r="F305">
        <v>2</v>
      </c>
      <c r="G305">
        <v>998</v>
      </c>
      <c r="H305" t="s">
        <v>18</v>
      </c>
      <c r="I305" t="s">
        <v>16</v>
      </c>
      <c r="J305" t="s">
        <v>24</v>
      </c>
    </row>
    <row r="306" spans="1:10" x14ac:dyDescent="0.25">
      <c r="A306" s="8">
        <v>43277</v>
      </c>
      <c r="B306" t="s">
        <v>28</v>
      </c>
      <c r="C306" t="s">
        <v>12</v>
      </c>
      <c r="D306" t="s">
        <v>33</v>
      </c>
      <c r="E306">
        <v>399</v>
      </c>
      <c r="F306">
        <v>8</v>
      </c>
      <c r="G306">
        <v>3192</v>
      </c>
      <c r="H306" t="s">
        <v>18</v>
      </c>
      <c r="I306" t="s">
        <v>16</v>
      </c>
      <c r="J306" t="s">
        <v>24</v>
      </c>
    </row>
    <row r="307" spans="1:10" x14ac:dyDescent="0.25">
      <c r="A307" s="8">
        <v>43276</v>
      </c>
      <c r="B307" t="s">
        <v>28</v>
      </c>
      <c r="C307" t="s">
        <v>8</v>
      </c>
      <c r="D307" t="s">
        <v>33</v>
      </c>
      <c r="E307">
        <v>399</v>
      </c>
      <c r="F307">
        <v>6</v>
      </c>
      <c r="G307">
        <v>2394</v>
      </c>
      <c r="H307" t="s">
        <v>18</v>
      </c>
      <c r="I307" t="s">
        <v>16</v>
      </c>
      <c r="J307" t="s">
        <v>24</v>
      </c>
    </row>
    <row r="308" spans="1:10" x14ac:dyDescent="0.25">
      <c r="A308" s="8">
        <v>43274</v>
      </c>
      <c r="B308" t="s">
        <v>28</v>
      </c>
      <c r="C308" t="s">
        <v>12</v>
      </c>
      <c r="D308" t="s">
        <v>31</v>
      </c>
      <c r="E308">
        <v>299</v>
      </c>
      <c r="F308">
        <v>10</v>
      </c>
      <c r="G308">
        <v>2990</v>
      </c>
      <c r="H308" t="s">
        <v>19</v>
      </c>
      <c r="I308" t="s">
        <v>16</v>
      </c>
      <c r="J308" t="s">
        <v>24</v>
      </c>
    </row>
    <row r="309" spans="1:10" x14ac:dyDescent="0.25">
      <c r="A309" s="8">
        <v>43273</v>
      </c>
      <c r="B309" t="s">
        <v>28</v>
      </c>
      <c r="C309" t="s">
        <v>9</v>
      </c>
      <c r="D309" t="s">
        <v>31</v>
      </c>
      <c r="E309">
        <v>299</v>
      </c>
      <c r="F309">
        <v>1</v>
      </c>
      <c r="G309">
        <v>299</v>
      </c>
      <c r="H309" t="s">
        <v>19</v>
      </c>
      <c r="I309" t="s">
        <v>16</v>
      </c>
      <c r="J309" t="s">
        <v>24</v>
      </c>
    </row>
    <row r="310" spans="1:10" x14ac:dyDescent="0.25">
      <c r="A310" s="8">
        <v>43270</v>
      </c>
      <c r="B310" t="s">
        <v>27</v>
      </c>
      <c r="C310" t="s">
        <v>9</v>
      </c>
      <c r="D310" t="s">
        <v>30</v>
      </c>
      <c r="E310">
        <v>199</v>
      </c>
      <c r="F310">
        <v>2</v>
      </c>
      <c r="G310">
        <v>398</v>
      </c>
      <c r="H310" t="s">
        <v>18</v>
      </c>
      <c r="I310" t="s">
        <v>16</v>
      </c>
      <c r="J310" t="s">
        <v>24</v>
      </c>
    </row>
    <row r="311" spans="1:10" x14ac:dyDescent="0.25">
      <c r="A311" s="8">
        <v>42798</v>
      </c>
      <c r="B311" t="s">
        <v>27</v>
      </c>
      <c r="C311" t="s">
        <v>12</v>
      </c>
      <c r="D311" t="s">
        <v>32</v>
      </c>
      <c r="E311">
        <v>99</v>
      </c>
      <c r="F311">
        <v>6</v>
      </c>
      <c r="G311">
        <v>594</v>
      </c>
      <c r="H311" t="s">
        <v>18</v>
      </c>
      <c r="I311" t="s">
        <v>16</v>
      </c>
      <c r="J311" t="s">
        <v>24</v>
      </c>
    </row>
    <row r="312" spans="1:10" x14ac:dyDescent="0.25">
      <c r="A312" s="8">
        <v>43270</v>
      </c>
      <c r="B312" t="s">
        <v>28</v>
      </c>
      <c r="C312" t="s">
        <v>11</v>
      </c>
      <c r="D312" t="s">
        <v>29</v>
      </c>
      <c r="E312">
        <v>499</v>
      </c>
      <c r="F312">
        <v>7</v>
      </c>
      <c r="G312">
        <v>3493</v>
      </c>
      <c r="H312" t="s">
        <v>18</v>
      </c>
      <c r="I312" t="s">
        <v>17</v>
      </c>
      <c r="J312" t="s">
        <v>24</v>
      </c>
    </row>
    <row r="313" spans="1:10" x14ac:dyDescent="0.25">
      <c r="A313" s="8">
        <v>43266</v>
      </c>
      <c r="B313" t="s">
        <v>28</v>
      </c>
      <c r="C313" t="s">
        <v>7</v>
      </c>
      <c r="D313" t="s">
        <v>30</v>
      </c>
      <c r="E313">
        <v>199</v>
      </c>
      <c r="F313">
        <v>10</v>
      </c>
      <c r="G313">
        <v>1990</v>
      </c>
      <c r="H313" t="s">
        <v>18</v>
      </c>
      <c r="I313" t="s">
        <v>16</v>
      </c>
      <c r="J313" t="s">
        <v>24</v>
      </c>
    </row>
    <row r="314" spans="1:10" x14ac:dyDescent="0.25">
      <c r="A314" s="8">
        <v>43264</v>
      </c>
      <c r="B314" t="s">
        <v>26</v>
      </c>
      <c r="C314" t="s">
        <v>6</v>
      </c>
      <c r="D314" t="s">
        <v>33</v>
      </c>
      <c r="E314">
        <v>399</v>
      </c>
      <c r="F314">
        <v>4</v>
      </c>
      <c r="G314">
        <v>1596</v>
      </c>
      <c r="H314" t="s">
        <v>19</v>
      </c>
      <c r="I314" t="s">
        <v>16</v>
      </c>
      <c r="J314" t="s">
        <v>24</v>
      </c>
    </row>
    <row r="315" spans="1:10" x14ac:dyDescent="0.25">
      <c r="A315" s="8">
        <v>43263</v>
      </c>
      <c r="B315" t="s">
        <v>27</v>
      </c>
      <c r="C315" t="s">
        <v>9</v>
      </c>
      <c r="D315" t="s">
        <v>32</v>
      </c>
      <c r="E315">
        <v>99</v>
      </c>
      <c r="F315">
        <v>8</v>
      </c>
      <c r="G315">
        <v>792</v>
      </c>
      <c r="H315" t="s">
        <v>18</v>
      </c>
      <c r="I315" t="s">
        <v>16</v>
      </c>
      <c r="J315" t="s">
        <v>24</v>
      </c>
    </row>
    <row r="316" spans="1:10" x14ac:dyDescent="0.25">
      <c r="A316" s="8">
        <v>43253</v>
      </c>
      <c r="B316" t="s">
        <v>26</v>
      </c>
      <c r="C316" t="s">
        <v>9</v>
      </c>
      <c r="D316" t="s">
        <v>30</v>
      </c>
      <c r="E316">
        <v>199</v>
      </c>
      <c r="F316">
        <v>9</v>
      </c>
      <c r="G316">
        <v>1791</v>
      </c>
      <c r="H316" t="s">
        <v>18</v>
      </c>
      <c r="I316" t="s">
        <v>16</v>
      </c>
      <c r="J316" t="s">
        <v>24</v>
      </c>
    </row>
    <row r="317" spans="1:10" x14ac:dyDescent="0.25">
      <c r="A317" s="8">
        <v>43251</v>
      </c>
      <c r="B317" t="s">
        <v>27</v>
      </c>
      <c r="C317" t="s">
        <v>11</v>
      </c>
      <c r="D317" t="s">
        <v>33</v>
      </c>
      <c r="E317">
        <v>399</v>
      </c>
      <c r="F317">
        <v>9</v>
      </c>
      <c r="G317">
        <v>3591</v>
      </c>
      <c r="H317" t="s">
        <v>18</v>
      </c>
      <c r="I317" t="s">
        <v>16</v>
      </c>
      <c r="J317" t="s">
        <v>24</v>
      </c>
    </row>
    <row r="318" spans="1:10" x14ac:dyDescent="0.25">
      <c r="A318" s="8">
        <v>43246</v>
      </c>
      <c r="B318" t="s">
        <v>27</v>
      </c>
      <c r="C318" t="s">
        <v>6</v>
      </c>
      <c r="D318" t="s">
        <v>33</v>
      </c>
      <c r="E318">
        <v>399</v>
      </c>
      <c r="F318">
        <v>7</v>
      </c>
      <c r="G318">
        <v>2793</v>
      </c>
      <c r="H318" t="s">
        <v>18</v>
      </c>
      <c r="I318" t="s">
        <v>17</v>
      </c>
      <c r="J318" t="s">
        <v>24</v>
      </c>
    </row>
    <row r="319" spans="1:10" x14ac:dyDescent="0.25">
      <c r="A319" s="8">
        <v>43243</v>
      </c>
      <c r="B319" t="s">
        <v>27</v>
      </c>
      <c r="C319" t="s">
        <v>6</v>
      </c>
      <c r="D319" t="s">
        <v>33</v>
      </c>
      <c r="E319">
        <v>399</v>
      </c>
      <c r="F319">
        <v>1</v>
      </c>
      <c r="G319">
        <v>399</v>
      </c>
      <c r="H319" t="s">
        <v>18</v>
      </c>
      <c r="I319" t="s">
        <v>16</v>
      </c>
      <c r="J319" t="s">
        <v>24</v>
      </c>
    </row>
    <row r="320" spans="1:10" x14ac:dyDescent="0.25">
      <c r="A320" s="8">
        <v>43242</v>
      </c>
      <c r="B320" t="s">
        <v>26</v>
      </c>
      <c r="C320" t="s">
        <v>7</v>
      </c>
      <c r="D320" t="s">
        <v>32</v>
      </c>
      <c r="E320">
        <v>99</v>
      </c>
      <c r="F320">
        <v>1</v>
      </c>
      <c r="G320">
        <v>99</v>
      </c>
      <c r="H320" t="s">
        <v>19</v>
      </c>
      <c r="I320" t="s">
        <v>16</v>
      </c>
      <c r="J320" t="s">
        <v>24</v>
      </c>
    </row>
    <row r="321" spans="1:10" x14ac:dyDescent="0.25">
      <c r="A321" s="8">
        <v>43237</v>
      </c>
      <c r="B321" t="s">
        <v>27</v>
      </c>
      <c r="C321" t="s">
        <v>6</v>
      </c>
      <c r="D321" t="s">
        <v>30</v>
      </c>
      <c r="E321">
        <v>199</v>
      </c>
      <c r="F321">
        <v>9</v>
      </c>
      <c r="G321">
        <v>1791</v>
      </c>
      <c r="H321" t="s">
        <v>18</v>
      </c>
      <c r="I321" t="s">
        <v>16</v>
      </c>
      <c r="J321" t="s">
        <v>24</v>
      </c>
    </row>
    <row r="322" spans="1:10" x14ac:dyDescent="0.25">
      <c r="A322" s="8">
        <v>43237</v>
      </c>
      <c r="B322" t="s">
        <v>26</v>
      </c>
      <c r="C322" t="s">
        <v>7</v>
      </c>
      <c r="D322" t="s">
        <v>29</v>
      </c>
      <c r="E322">
        <v>499</v>
      </c>
      <c r="F322">
        <v>8</v>
      </c>
      <c r="G322">
        <v>3992</v>
      </c>
      <c r="H322" t="s">
        <v>19</v>
      </c>
      <c r="I322" t="s">
        <v>17</v>
      </c>
      <c r="J322" t="s">
        <v>24</v>
      </c>
    </row>
    <row r="323" spans="1:10" x14ac:dyDescent="0.25">
      <c r="A323" s="8">
        <v>43236</v>
      </c>
      <c r="B323" t="s">
        <v>27</v>
      </c>
      <c r="C323" t="s">
        <v>11</v>
      </c>
      <c r="D323" t="s">
        <v>29</v>
      </c>
      <c r="E323">
        <v>499</v>
      </c>
      <c r="F323">
        <v>10</v>
      </c>
      <c r="G323">
        <v>4990</v>
      </c>
      <c r="H323" t="s">
        <v>18</v>
      </c>
      <c r="I323" t="s">
        <v>16</v>
      </c>
      <c r="J323" t="s">
        <v>24</v>
      </c>
    </row>
    <row r="324" spans="1:10" x14ac:dyDescent="0.25">
      <c r="A324" s="8">
        <v>43233</v>
      </c>
      <c r="B324" t="s">
        <v>28</v>
      </c>
      <c r="C324" t="s">
        <v>6</v>
      </c>
      <c r="D324" t="s">
        <v>31</v>
      </c>
      <c r="E324">
        <v>299</v>
      </c>
      <c r="F324">
        <v>4</v>
      </c>
      <c r="G324">
        <v>1196</v>
      </c>
      <c r="H324" t="s">
        <v>19</v>
      </c>
      <c r="I324" t="s">
        <v>16</v>
      </c>
      <c r="J324" t="s">
        <v>24</v>
      </c>
    </row>
    <row r="325" spans="1:10" x14ac:dyDescent="0.25">
      <c r="A325" s="8">
        <v>43230</v>
      </c>
      <c r="B325" t="s">
        <v>27</v>
      </c>
      <c r="C325" t="s">
        <v>8</v>
      </c>
      <c r="D325" t="s">
        <v>31</v>
      </c>
      <c r="E325">
        <v>299</v>
      </c>
      <c r="F325">
        <v>3</v>
      </c>
      <c r="G325">
        <v>897</v>
      </c>
      <c r="H325" t="s">
        <v>19</v>
      </c>
      <c r="I325" t="s">
        <v>16</v>
      </c>
      <c r="J325" t="s">
        <v>24</v>
      </c>
    </row>
    <row r="326" spans="1:10" x14ac:dyDescent="0.25">
      <c r="A326" s="8">
        <v>43229</v>
      </c>
      <c r="B326" t="s">
        <v>27</v>
      </c>
      <c r="C326" t="s">
        <v>8</v>
      </c>
      <c r="D326" t="s">
        <v>30</v>
      </c>
      <c r="E326">
        <v>199</v>
      </c>
      <c r="F326">
        <v>6</v>
      </c>
      <c r="G326">
        <v>1194</v>
      </c>
      <c r="H326" t="s">
        <v>18</v>
      </c>
      <c r="I326" t="s">
        <v>16</v>
      </c>
      <c r="J326" t="s">
        <v>24</v>
      </c>
    </row>
    <row r="327" spans="1:10" x14ac:dyDescent="0.25">
      <c r="A327" s="8">
        <v>43229</v>
      </c>
      <c r="B327" t="s">
        <v>26</v>
      </c>
      <c r="C327" t="s">
        <v>6</v>
      </c>
      <c r="D327" t="s">
        <v>33</v>
      </c>
      <c r="E327">
        <v>399</v>
      </c>
      <c r="F327">
        <v>1</v>
      </c>
      <c r="G327">
        <v>399</v>
      </c>
      <c r="H327" t="s">
        <v>19</v>
      </c>
      <c r="I327" t="s">
        <v>16</v>
      </c>
      <c r="J327" t="s">
        <v>24</v>
      </c>
    </row>
    <row r="328" spans="1:10" x14ac:dyDescent="0.25">
      <c r="A328" s="8">
        <v>43229</v>
      </c>
      <c r="B328" t="s">
        <v>27</v>
      </c>
      <c r="C328" t="s">
        <v>6</v>
      </c>
      <c r="D328" t="s">
        <v>32</v>
      </c>
      <c r="E328">
        <v>99</v>
      </c>
      <c r="F328">
        <v>5</v>
      </c>
      <c r="G328">
        <v>495</v>
      </c>
      <c r="H328" t="s">
        <v>19</v>
      </c>
      <c r="I328" t="s">
        <v>16</v>
      </c>
      <c r="J328" t="s">
        <v>24</v>
      </c>
    </row>
    <row r="329" spans="1:10" x14ac:dyDescent="0.25">
      <c r="A329" s="8">
        <v>43226</v>
      </c>
      <c r="B329" t="s">
        <v>28</v>
      </c>
      <c r="C329" t="s">
        <v>11</v>
      </c>
      <c r="D329" t="s">
        <v>32</v>
      </c>
      <c r="E329">
        <v>99</v>
      </c>
      <c r="F329">
        <v>2</v>
      </c>
      <c r="G329">
        <v>198</v>
      </c>
      <c r="H329" t="s">
        <v>18</v>
      </c>
      <c r="I329" t="s">
        <v>16</v>
      </c>
      <c r="J329" t="s">
        <v>24</v>
      </c>
    </row>
    <row r="330" spans="1:10" x14ac:dyDescent="0.25">
      <c r="A330" s="8">
        <v>42800</v>
      </c>
      <c r="B330" t="s">
        <v>27</v>
      </c>
      <c r="C330" t="s">
        <v>8</v>
      </c>
      <c r="D330" t="s">
        <v>33</v>
      </c>
      <c r="E330">
        <v>399</v>
      </c>
      <c r="F330">
        <v>3</v>
      </c>
      <c r="G330">
        <v>1197</v>
      </c>
      <c r="H330" t="s">
        <v>18</v>
      </c>
      <c r="I330" t="s">
        <v>16</v>
      </c>
      <c r="J330" t="s">
        <v>24</v>
      </c>
    </row>
    <row r="331" spans="1:10" x14ac:dyDescent="0.25">
      <c r="A331" s="8">
        <v>43226</v>
      </c>
      <c r="B331" t="s">
        <v>26</v>
      </c>
      <c r="C331" t="s">
        <v>6</v>
      </c>
      <c r="D331" t="s">
        <v>31</v>
      </c>
      <c r="E331">
        <v>299</v>
      </c>
      <c r="F331">
        <v>8</v>
      </c>
      <c r="G331">
        <v>2392</v>
      </c>
      <c r="H331" t="s">
        <v>19</v>
      </c>
      <c r="I331" t="s">
        <v>16</v>
      </c>
      <c r="J331" t="s">
        <v>24</v>
      </c>
    </row>
    <row r="332" spans="1:10" x14ac:dyDescent="0.25">
      <c r="A332" s="8">
        <v>42800</v>
      </c>
      <c r="B332" t="s">
        <v>28</v>
      </c>
      <c r="C332" t="s">
        <v>10</v>
      </c>
      <c r="D332" t="s">
        <v>32</v>
      </c>
      <c r="E332">
        <v>99</v>
      </c>
      <c r="F332">
        <v>10</v>
      </c>
      <c r="G332">
        <v>990</v>
      </c>
      <c r="H332" t="s">
        <v>18</v>
      </c>
      <c r="I332" t="s">
        <v>16</v>
      </c>
      <c r="J332" t="s">
        <v>24</v>
      </c>
    </row>
    <row r="333" spans="1:10" x14ac:dyDescent="0.25">
      <c r="A333" s="8">
        <v>43224</v>
      </c>
      <c r="B333" t="s">
        <v>26</v>
      </c>
      <c r="C333" t="s">
        <v>9</v>
      </c>
      <c r="D333" t="s">
        <v>31</v>
      </c>
      <c r="E333">
        <v>299</v>
      </c>
      <c r="F333">
        <v>2</v>
      </c>
      <c r="G333">
        <v>598</v>
      </c>
      <c r="H333" t="s">
        <v>18</v>
      </c>
      <c r="I333" t="s">
        <v>16</v>
      </c>
      <c r="J333" t="s">
        <v>24</v>
      </c>
    </row>
    <row r="334" spans="1:10" x14ac:dyDescent="0.25">
      <c r="A334" s="8">
        <v>43218</v>
      </c>
      <c r="B334" t="s">
        <v>26</v>
      </c>
      <c r="C334" t="s">
        <v>12</v>
      </c>
      <c r="D334" t="s">
        <v>32</v>
      </c>
      <c r="E334">
        <v>99</v>
      </c>
      <c r="F334">
        <v>3</v>
      </c>
      <c r="G334">
        <v>297</v>
      </c>
      <c r="H334" t="s">
        <v>18</v>
      </c>
      <c r="I334" t="s">
        <v>16</v>
      </c>
      <c r="J334" t="s">
        <v>24</v>
      </c>
    </row>
    <row r="335" spans="1:10" x14ac:dyDescent="0.25">
      <c r="A335" s="8">
        <v>43212</v>
      </c>
      <c r="B335" t="s">
        <v>28</v>
      </c>
      <c r="C335" t="s">
        <v>8</v>
      </c>
      <c r="D335" t="s">
        <v>33</v>
      </c>
      <c r="E335">
        <v>399</v>
      </c>
      <c r="F335">
        <v>7</v>
      </c>
      <c r="G335">
        <v>2793</v>
      </c>
      <c r="H335" t="s">
        <v>18</v>
      </c>
      <c r="I335" t="s">
        <v>16</v>
      </c>
      <c r="J335" t="s">
        <v>24</v>
      </c>
    </row>
    <row r="336" spans="1:10" x14ac:dyDescent="0.25">
      <c r="A336" s="8">
        <v>43210</v>
      </c>
      <c r="B336" t="s">
        <v>26</v>
      </c>
      <c r="C336" t="s">
        <v>9</v>
      </c>
      <c r="D336" t="s">
        <v>29</v>
      </c>
      <c r="E336">
        <v>499</v>
      </c>
      <c r="F336">
        <v>9</v>
      </c>
      <c r="G336">
        <v>4491</v>
      </c>
      <c r="H336" t="s">
        <v>19</v>
      </c>
      <c r="I336" t="s">
        <v>16</v>
      </c>
      <c r="J336" t="s">
        <v>24</v>
      </c>
    </row>
    <row r="337" spans="1:10" x14ac:dyDescent="0.25">
      <c r="A337" s="8">
        <v>43210</v>
      </c>
      <c r="B337" t="s">
        <v>26</v>
      </c>
      <c r="C337" t="s">
        <v>8</v>
      </c>
      <c r="D337" t="s">
        <v>32</v>
      </c>
      <c r="E337">
        <v>99</v>
      </c>
      <c r="F337">
        <v>4</v>
      </c>
      <c r="G337">
        <v>396</v>
      </c>
      <c r="H337" t="s">
        <v>19</v>
      </c>
      <c r="I337" t="s">
        <v>16</v>
      </c>
      <c r="J337" t="s">
        <v>24</v>
      </c>
    </row>
    <row r="338" spans="1:10" x14ac:dyDescent="0.25">
      <c r="A338" s="8">
        <v>42800</v>
      </c>
      <c r="B338" t="s">
        <v>28</v>
      </c>
      <c r="C338" t="s">
        <v>9</v>
      </c>
      <c r="D338" t="s">
        <v>33</v>
      </c>
      <c r="E338">
        <v>399</v>
      </c>
      <c r="F338">
        <v>9</v>
      </c>
      <c r="G338">
        <v>3591</v>
      </c>
      <c r="H338" t="s">
        <v>18</v>
      </c>
      <c r="I338" t="s">
        <v>16</v>
      </c>
      <c r="J338" t="s">
        <v>24</v>
      </c>
    </row>
    <row r="339" spans="1:10" x14ac:dyDescent="0.25">
      <c r="A339" s="8">
        <v>43209</v>
      </c>
      <c r="B339" t="s">
        <v>26</v>
      </c>
      <c r="C339" t="s">
        <v>10</v>
      </c>
      <c r="D339" t="s">
        <v>30</v>
      </c>
      <c r="E339">
        <v>199</v>
      </c>
      <c r="F339">
        <v>5</v>
      </c>
      <c r="G339">
        <v>995</v>
      </c>
      <c r="H339" t="s">
        <v>18</v>
      </c>
      <c r="I339" t="s">
        <v>16</v>
      </c>
      <c r="J339" t="s">
        <v>24</v>
      </c>
    </row>
    <row r="340" spans="1:10" x14ac:dyDescent="0.25">
      <c r="A340" s="8">
        <v>43208</v>
      </c>
      <c r="B340" t="s">
        <v>27</v>
      </c>
      <c r="C340" t="s">
        <v>9</v>
      </c>
      <c r="D340" t="s">
        <v>32</v>
      </c>
      <c r="E340">
        <v>99</v>
      </c>
      <c r="F340">
        <v>2</v>
      </c>
      <c r="G340">
        <v>198</v>
      </c>
      <c r="H340" t="s">
        <v>18</v>
      </c>
      <c r="I340" t="s">
        <v>16</v>
      </c>
      <c r="J340" t="s">
        <v>24</v>
      </c>
    </row>
    <row r="341" spans="1:10" x14ac:dyDescent="0.25">
      <c r="A341" s="8">
        <v>43208</v>
      </c>
      <c r="B341" t="s">
        <v>26</v>
      </c>
      <c r="C341" t="s">
        <v>10</v>
      </c>
      <c r="D341" t="s">
        <v>32</v>
      </c>
      <c r="E341">
        <v>99</v>
      </c>
      <c r="F341">
        <v>2</v>
      </c>
      <c r="G341">
        <v>198</v>
      </c>
      <c r="H341" t="s">
        <v>18</v>
      </c>
      <c r="I341" t="s">
        <v>16</v>
      </c>
      <c r="J341" t="s">
        <v>24</v>
      </c>
    </row>
    <row r="342" spans="1:10" x14ac:dyDescent="0.25">
      <c r="A342" s="8">
        <v>43202</v>
      </c>
      <c r="B342" t="s">
        <v>28</v>
      </c>
      <c r="C342" t="s">
        <v>8</v>
      </c>
      <c r="D342" t="s">
        <v>29</v>
      </c>
      <c r="E342">
        <v>499</v>
      </c>
      <c r="F342">
        <v>1</v>
      </c>
      <c r="G342">
        <v>499</v>
      </c>
      <c r="H342" t="s">
        <v>18</v>
      </c>
      <c r="I342" t="s">
        <v>16</v>
      </c>
      <c r="J342" t="s">
        <v>24</v>
      </c>
    </row>
    <row r="343" spans="1:10" x14ac:dyDescent="0.25">
      <c r="A343" s="8">
        <v>43202</v>
      </c>
      <c r="B343" t="s">
        <v>28</v>
      </c>
      <c r="C343" t="s">
        <v>10</v>
      </c>
      <c r="D343" t="s">
        <v>31</v>
      </c>
      <c r="E343">
        <v>299</v>
      </c>
      <c r="F343">
        <v>4</v>
      </c>
      <c r="G343">
        <v>1196</v>
      </c>
      <c r="H343" t="s">
        <v>19</v>
      </c>
      <c r="I343" t="s">
        <v>16</v>
      </c>
      <c r="J343" t="s">
        <v>24</v>
      </c>
    </row>
    <row r="344" spans="1:10" x14ac:dyDescent="0.25">
      <c r="A344" s="8">
        <v>42801</v>
      </c>
      <c r="B344" t="s">
        <v>27</v>
      </c>
      <c r="C344" t="s">
        <v>9</v>
      </c>
      <c r="D344" t="s">
        <v>29</v>
      </c>
      <c r="E344">
        <v>499</v>
      </c>
      <c r="F344">
        <v>1</v>
      </c>
      <c r="G344">
        <v>499</v>
      </c>
      <c r="H344" t="s">
        <v>18</v>
      </c>
      <c r="I344" t="s">
        <v>16</v>
      </c>
      <c r="J344" t="s">
        <v>24</v>
      </c>
    </row>
    <row r="345" spans="1:10" x14ac:dyDescent="0.25">
      <c r="A345" s="8">
        <v>43201</v>
      </c>
      <c r="B345" t="s">
        <v>27</v>
      </c>
      <c r="C345" t="s">
        <v>12</v>
      </c>
      <c r="D345" t="s">
        <v>29</v>
      </c>
      <c r="E345">
        <v>499</v>
      </c>
      <c r="F345">
        <v>5</v>
      </c>
      <c r="G345">
        <v>2495</v>
      </c>
      <c r="H345" t="s">
        <v>18</v>
      </c>
      <c r="I345" t="s">
        <v>16</v>
      </c>
      <c r="J345" t="s">
        <v>24</v>
      </c>
    </row>
    <row r="346" spans="1:10" x14ac:dyDescent="0.25">
      <c r="A346" s="8">
        <v>43198</v>
      </c>
      <c r="B346" t="s">
        <v>28</v>
      </c>
      <c r="C346" t="s">
        <v>10</v>
      </c>
      <c r="D346" t="s">
        <v>29</v>
      </c>
      <c r="E346">
        <v>499</v>
      </c>
      <c r="F346">
        <v>3</v>
      </c>
      <c r="G346">
        <v>1497</v>
      </c>
      <c r="H346" t="s">
        <v>19</v>
      </c>
      <c r="I346" t="s">
        <v>16</v>
      </c>
      <c r="J346" t="s">
        <v>24</v>
      </c>
    </row>
    <row r="347" spans="1:10" x14ac:dyDescent="0.25">
      <c r="A347" s="8">
        <v>43195</v>
      </c>
      <c r="B347" t="s">
        <v>28</v>
      </c>
      <c r="C347" t="s">
        <v>12</v>
      </c>
      <c r="D347" t="s">
        <v>33</v>
      </c>
      <c r="E347">
        <v>399</v>
      </c>
      <c r="F347">
        <v>2</v>
      </c>
      <c r="G347">
        <v>798</v>
      </c>
      <c r="H347" t="s">
        <v>18</v>
      </c>
      <c r="I347" t="s">
        <v>16</v>
      </c>
      <c r="J347" t="s">
        <v>24</v>
      </c>
    </row>
    <row r="348" spans="1:10" x14ac:dyDescent="0.25">
      <c r="A348" s="8">
        <v>43195</v>
      </c>
      <c r="B348" t="s">
        <v>27</v>
      </c>
      <c r="C348" t="s">
        <v>10</v>
      </c>
      <c r="D348" t="s">
        <v>32</v>
      </c>
      <c r="E348">
        <v>99</v>
      </c>
      <c r="F348">
        <v>1</v>
      </c>
      <c r="G348">
        <v>99</v>
      </c>
      <c r="H348" t="s">
        <v>18</v>
      </c>
      <c r="I348" t="s">
        <v>16</v>
      </c>
      <c r="J348" t="s">
        <v>24</v>
      </c>
    </row>
    <row r="349" spans="1:10" x14ac:dyDescent="0.25">
      <c r="A349" s="8">
        <v>43194</v>
      </c>
      <c r="B349" t="s">
        <v>27</v>
      </c>
      <c r="C349" t="s">
        <v>12</v>
      </c>
      <c r="D349" t="s">
        <v>31</v>
      </c>
      <c r="E349">
        <v>299</v>
      </c>
      <c r="F349">
        <v>6</v>
      </c>
      <c r="G349">
        <v>1794</v>
      </c>
      <c r="H349" t="s">
        <v>19</v>
      </c>
      <c r="I349" t="s">
        <v>16</v>
      </c>
      <c r="J349" t="s">
        <v>24</v>
      </c>
    </row>
    <row r="350" spans="1:10" x14ac:dyDescent="0.25">
      <c r="A350" s="8">
        <v>43193</v>
      </c>
      <c r="B350" t="s">
        <v>27</v>
      </c>
      <c r="C350" t="s">
        <v>7</v>
      </c>
      <c r="D350" t="s">
        <v>30</v>
      </c>
      <c r="E350">
        <v>199</v>
      </c>
      <c r="F350">
        <v>8</v>
      </c>
      <c r="G350">
        <v>1592</v>
      </c>
      <c r="H350" t="s">
        <v>18</v>
      </c>
      <c r="I350" t="s">
        <v>16</v>
      </c>
      <c r="J350" t="s">
        <v>24</v>
      </c>
    </row>
    <row r="351" spans="1:10" x14ac:dyDescent="0.25">
      <c r="A351" s="8">
        <v>43192</v>
      </c>
      <c r="B351" t="s">
        <v>28</v>
      </c>
      <c r="C351" t="s">
        <v>12</v>
      </c>
      <c r="D351" t="s">
        <v>33</v>
      </c>
      <c r="E351">
        <v>399</v>
      </c>
      <c r="F351">
        <v>5</v>
      </c>
      <c r="G351">
        <v>1995</v>
      </c>
      <c r="H351" t="s">
        <v>18</v>
      </c>
      <c r="I351" t="s">
        <v>16</v>
      </c>
      <c r="J351" t="s">
        <v>24</v>
      </c>
    </row>
    <row r="352" spans="1:10" x14ac:dyDescent="0.25">
      <c r="A352" s="8">
        <v>42802</v>
      </c>
      <c r="B352" t="s">
        <v>26</v>
      </c>
      <c r="C352" t="s">
        <v>8</v>
      </c>
      <c r="D352" t="s">
        <v>30</v>
      </c>
      <c r="E352">
        <v>199</v>
      </c>
      <c r="F352">
        <v>2</v>
      </c>
      <c r="G352">
        <v>398</v>
      </c>
      <c r="H352" t="s">
        <v>18</v>
      </c>
      <c r="I352" t="s">
        <v>16</v>
      </c>
      <c r="J352" t="s">
        <v>24</v>
      </c>
    </row>
    <row r="353" spans="1:10" x14ac:dyDescent="0.25">
      <c r="A353" s="8">
        <v>43190</v>
      </c>
      <c r="B353" t="s">
        <v>26</v>
      </c>
      <c r="C353" t="s">
        <v>12</v>
      </c>
      <c r="D353" t="s">
        <v>30</v>
      </c>
      <c r="E353">
        <v>199</v>
      </c>
      <c r="F353">
        <v>3</v>
      </c>
      <c r="G353">
        <v>597</v>
      </c>
      <c r="H353" t="s">
        <v>19</v>
      </c>
      <c r="I353" t="s">
        <v>16</v>
      </c>
      <c r="J353" t="s">
        <v>24</v>
      </c>
    </row>
    <row r="354" spans="1:10" x14ac:dyDescent="0.25">
      <c r="A354" s="8">
        <v>43188</v>
      </c>
      <c r="B354" t="s">
        <v>27</v>
      </c>
      <c r="C354" t="s">
        <v>10</v>
      </c>
      <c r="D354" t="s">
        <v>30</v>
      </c>
      <c r="E354">
        <v>199</v>
      </c>
      <c r="F354">
        <v>10</v>
      </c>
      <c r="G354">
        <v>1990</v>
      </c>
      <c r="H354" t="s">
        <v>18</v>
      </c>
      <c r="I354" t="s">
        <v>16</v>
      </c>
      <c r="J354" t="s">
        <v>24</v>
      </c>
    </row>
    <row r="355" spans="1:10" x14ac:dyDescent="0.25">
      <c r="A355" s="8">
        <v>43188</v>
      </c>
      <c r="B355" t="s">
        <v>26</v>
      </c>
      <c r="C355" t="s">
        <v>9</v>
      </c>
      <c r="D355" t="s">
        <v>31</v>
      </c>
      <c r="E355">
        <v>299</v>
      </c>
      <c r="F355">
        <v>1</v>
      </c>
      <c r="G355">
        <v>299</v>
      </c>
      <c r="H355" t="s">
        <v>18</v>
      </c>
      <c r="I355" t="s">
        <v>16</v>
      </c>
      <c r="J355" t="s">
        <v>24</v>
      </c>
    </row>
    <row r="356" spans="1:10" x14ac:dyDescent="0.25">
      <c r="A356" s="8">
        <v>43184</v>
      </c>
      <c r="B356" t="s">
        <v>28</v>
      </c>
      <c r="C356" t="s">
        <v>10</v>
      </c>
      <c r="D356" t="s">
        <v>33</v>
      </c>
      <c r="E356">
        <v>399</v>
      </c>
      <c r="F356">
        <v>8</v>
      </c>
      <c r="G356">
        <v>3192</v>
      </c>
      <c r="H356" t="s">
        <v>19</v>
      </c>
      <c r="I356" t="s">
        <v>16</v>
      </c>
      <c r="J356" t="s">
        <v>24</v>
      </c>
    </row>
    <row r="357" spans="1:10" x14ac:dyDescent="0.25">
      <c r="A357" s="8">
        <v>42803</v>
      </c>
      <c r="B357" t="s">
        <v>26</v>
      </c>
      <c r="C357" t="s">
        <v>11</v>
      </c>
      <c r="D357" t="s">
        <v>32</v>
      </c>
      <c r="E357">
        <v>99</v>
      </c>
      <c r="F357">
        <v>7</v>
      </c>
      <c r="G357">
        <v>693</v>
      </c>
      <c r="H357" t="s">
        <v>18</v>
      </c>
      <c r="I357" t="s">
        <v>16</v>
      </c>
      <c r="J357" t="s">
        <v>24</v>
      </c>
    </row>
    <row r="358" spans="1:10" x14ac:dyDescent="0.25">
      <c r="A358" s="8">
        <v>42803</v>
      </c>
      <c r="B358" t="s">
        <v>26</v>
      </c>
      <c r="C358" t="s">
        <v>12</v>
      </c>
      <c r="D358" t="s">
        <v>32</v>
      </c>
      <c r="E358">
        <v>99</v>
      </c>
      <c r="F358">
        <v>7</v>
      </c>
      <c r="G358">
        <v>693</v>
      </c>
      <c r="H358" t="s">
        <v>19</v>
      </c>
      <c r="I358" t="s">
        <v>16</v>
      </c>
      <c r="J358" t="s">
        <v>24</v>
      </c>
    </row>
    <row r="359" spans="1:10" x14ac:dyDescent="0.25">
      <c r="A359" s="8">
        <v>43183</v>
      </c>
      <c r="B359" t="s">
        <v>28</v>
      </c>
      <c r="C359" t="s">
        <v>6</v>
      </c>
      <c r="D359" t="s">
        <v>30</v>
      </c>
      <c r="E359">
        <v>199</v>
      </c>
      <c r="F359">
        <v>4</v>
      </c>
      <c r="G359">
        <v>796</v>
      </c>
      <c r="H359" t="s">
        <v>19</v>
      </c>
      <c r="I359" t="s">
        <v>16</v>
      </c>
      <c r="J359" t="s">
        <v>24</v>
      </c>
    </row>
    <row r="360" spans="1:10" x14ac:dyDescent="0.25">
      <c r="A360" s="8">
        <v>43183</v>
      </c>
      <c r="B360" t="s">
        <v>27</v>
      </c>
      <c r="C360" t="s">
        <v>12</v>
      </c>
      <c r="D360" t="s">
        <v>29</v>
      </c>
      <c r="E360">
        <v>499</v>
      </c>
      <c r="F360">
        <v>9</v>
      </c>
      <c r="G360">
        <v>4491</v>
      </c>
      <c r="H360" t="s">
        <v>19</v>
      </c>
      <c r="I360" t="s">
        <v>16</v>
      </c>
      <c r="J360" t="s">
        <v>24</v>
      </c>
    </row>
    <row r="361" spans="1:10" x14ac:dyDescent="0.25">
      <c r="A361" s="8">
        <v>43178</v>
      </c>
      <c r="B361" t="s">
        <v>28</v>
      </c>
      <c r="C361" t="s">
        <v>6</v>
      </c>
      <c r="D361" t="s">
        <v>30</v>
      </c>
      <c r="E361">
        <v>199</v>
      </c>
      <c r="F361">
        <v>5</v>
      </c>
      <c r="G361">
        <v>995</v>
      </c>
      <c r="H361" t="s">
        <v>19</v>
      </c>
      <c r="I361" t="s">
        <v>16</v>
      </c>
      <c r="J361" t="s">
        <v>24</v>
      </c>
    </row>
    <row r="362" spans="1:10" x14ac:dyDescent="0.25">
      <c r="A362" s="8">
        <v>43178</v>
      </c>
      <c r="B362" t="s">
        <v>27</v>
      </c>
      <c r="C362" t="s">
        <v>8</v>
      </c>
      <c r="D362" t="s">
        <v>32</v>
      </c>
      <c r="E362">
        <v>99</v>
      </c>
      <c r="F362">
        <v>7</v>
      </c>
      <c r="G362">
        <v>693</v>
      </c>
      <c r="H362" t="s">
        <v>18</v>
      </c>
      <c r="I362" t="s">
        <v>16</v>
      </c>
      <c r="J362" t="s">
        <v>24</v>
      </c>
    </row>
    <row r="363" spans="1:10" x14ac:dyDescent="0.25">
      <c r="A363" s="8">
        <v>43175</v>
      </c>
      <c r="B363" t="s">
        <v>26</v>
      </c>
      <c r="C363" t="s">
        <v>9</v>
      </c>
      <c r="D363" t="s">
        <v>32</v>
      </c>
      <c r="E363">
        <v>99</v>
      </c>
      <c r="F363">
        <v>5</v>
      </c>
      <c r="G363">
        <v>495</v>
      </c>
      <c r="H363" t="s">
        <v>19</v>
      </c>
      <c r="I363" t="s">
        <v>17</v>
      </c>
      <c r="J363" t="s">
        <v>24</v>
      </c>
    </row>
    <row r="364" spans="1:10" x14ac:dyDescent="0.25">
      <c r="A364" s="8">
        <v>43175</v>
      </c>
      <c r="B364" t="s">
        <v>26</v>
      </c>
      <c r="C364" t="s">
        <v>11</v>
      </c>
      <c r="D364" t="s">
        <v>32</v>
      </c>
      <c r="E364">
        <v>99</v>
      </c>
      <c r="F364">
        <v>3</v>
      </c>
      <c r="G364">
        <v>297</v>
      </c>
      <c r="H364" t="s">
        <v>18</v>
      </c>
      <c r="I364" t="s">
        <v>16</v>
      </c>
      <c r="J364" t="s">
        <v>24</v>
      </c>
    </row>
    <row r="365" spans="1:10" x14ac:dyDescent="0.25">
      <c r="A365" s="8">
        <v>43174</v>
      </c>
      <c r="B365" t="s">
        <v>26</v>
      </c>
      <c r="C365" t="s">
        <v>11</v>
      </c>
      <c r="D365" t="s">
        <v>29</v>
      </c>
      <c r="E365">
        <v>499</v>
      </c>
      <c r="F365">
        <v>6</v>
      </c>
      <c r="G365">
        <v>2994</v>
      </c>
      <c r="H365" t="s">
        <v>18</v>
      </c>
      <c r="I365" t="s">
        <v>16</v>
      </c>
      <c r="J365" t="s">
        <v>24</v>
      </c>
    </row>
    <row r="366" spans="1:10" x14ac:dyDescent="0.25">
      <c r="A366" s="8">
        <v>43172</v>
      </c>
      <c r="B366" t="s">
        <v>28</v>
      </c>
      <c r="C366" t="s">
        <v>8</v>
      </c>
      <c r="D366" t="s">
        <v>31</v>
      </c>
      <c r="E366">
        <v>299</v>
      </c>
      <c r="F366">
        <v>6</v>
      </c>
      <c r="G366">
        <v>1794</v>
      </c>
      <c r="H366" t="s">
        <v>18</v>
      </c>
      <c r="I366" t="s">
        <v>16</v>
      </c>
      <c r="J366" t="s">
        <v>24</v>
      </c>
    </row>
    <row r="367" spans="1:10" x14ac:dyDescent="0.25">
      <c r="A367" s="8">
        <v>43166</v>
      </c>
      <c r="B367" t="s">
        <v>27</v>
      </c>
      <c r="C367" t="s">
        <v>9</v>
      </c>
      <c r="D367" t="s">
        <v>32</v>
      </c>
      <c r="E367">
        <v>99</v>
      </c>
      <c r="F367">
        <v>8</v>
      </c>
      <c r="G367">
        <v>792</v>
      </c>
      <c r="H367" t="s">
        <v>19</v>
      </c>
      <c r="I367" t="s">
        <v>16</v>
      </c>
      <c r="J367" t="s">
        <v>24</v>
      </c>
    </row>
    <row r="368" spans="1:10" x14ac:dyDescent="0.25">
      <c r="A368" s="8">
        <v>42807</v>
      </c>
      <c r="B368" t="s">
        <v>28</v>
      </c>
      <c r="C368" t="s">
        <v>7</v>
      </c>
      <c r="D368" t="s">
        <v>31</v>
      </c>
      <c r="E368">
        <v>299</v>
      </c>
      <c r="F368">
        <v>9</v>
      </c>
      <c r="G368">
        <v>2691</v>
      </c>
      <c r="H368" t="s">
        <v>18</v>
      </c>
      <c r="I368" t="s">
        <v>16</v>
      </c>
      <c r="J368" t="s">
        <v>24</v>
      </c>
    </row>
    <row r="369" spans="1:10" x14ac:dyDescent="0.25">
      <c r="A369" s="8">
        <v>43165</v>
      </c>
      <c r="B369" t="s">
        <v>28</v>
      </c>
      <c r="C369" t="s">
        <v>11</v>
      </c>
      <c r="D369" t="s">
        <v>33</v>
      </c>
      <c r="E369">
        <v>399</v>
      </c>
      <c r="F369">
        <v>6</v>
      </c>
      <c r="G369">
        <v>2394</v>
      </c>
      <c r="H369" t="s">
        <v>18</v>
      </c>
      <c r="I369" t="s">
        <v>16</v>
      </c>
      <c r="J369" t="s">
        <v>24</v>
      </c>
    </row>
    <row r="370" spans="1:10" x14ac:dyDescent="0.25">
      <c r="A370" s="8">
        <v>43164</v>
      </c>
      <c r="B370" t="s">
        <v>26</v>
      </c>
      <c r="C370" t="s">
        <v>10</v>
      </c>
      <c r="D370" t="s">
        <v>30</v>
      </c>
      <c r="E370">
        <v>199</v>
      </c>
      <c r="F370">
        <v>2</v>
      </c>
      <c r="G370">
        <v>398</v>
      </c>
      <c r="H370" t="s">
        <v>18</v>
      </c>
      <c r="I370" t="s">
        <v>16</v>
      </c>
      <c r="J370" t="s">
        <v>24</v>
      </c>
    </row>
    <row r="371" spans="1:10" x14ac:dyDescent="0.25">
      <c r="A371" s="8">
        <v>43160</v>
      </c>
      <c r="B371" t="s">
        <v>27</v>
      </c>
      <c r="C371" t="s">
        <v>6</v>
      </c>
      <c r="D371" t="s">
        <v>33</v>
      </c>
      <c r="E371">
        <v>399</v>
      </c>
      <c r="F371">
        <v>10</v>
      </c>
      <c r="G371">
        <v>3990</v>
      </c>
      <c r="H371" t="s">
        <v>18</v>
      </c>
      <c r="I371" t="s">
        <v>16</v>
      </c>
      <c r="J371" t="s">
        <v>24</v>
      </c>
    </row>
    <row r="372" spans="1:10" x14ac:dyDescent="0.25">
      <c r="A372" s="8">
        <v>43160</v>
      </c>
      <c r="B372" t="s">
        <v>26</v>
      </c>
      <c r="C372" t="s">
        <v>9</v>
      </c>
      <c r="D372" t="s">
        <v>31</v>
      </c>
      <c r="E372">
        <v>299</v>
      </c>
      <c r="F372">
        <v>5</v>
      </c>
      <c r="G372">
        <v>1495</v>
      </c>
      <c r="H372" t="s">
        <v>19</v>
      </c>
      <c r="I372" t="s">
        <v>16</v>
      </c>
      <c r="J372" t="s">
        <v>24</v>
      </c>
    </row>
    <row r="373" spans="1:10" x14ac:dyDescent="0.25">
      <c r="A373" s="8">
        <v>43154</v>
      </c>
      <c r="B373" t="s">
        <v>27</v>
      </c>
      <c r="C373" t="s">
        <v>8</v>
      </c>
      <c r="D373" t="s">
        <v>29</v>
      </c>
      <c r="E373">
        <v>499</v>
      </c>
      <c r="F373">
        <v>2</v>
      </c>
      <c r="G373">
        <v>998</v>
      </c>
      <c r="H373" t="s">
        <v>18</v>
      </c>
      <c r="I373" t="s">
        <v>16</v>
      </c>
      <c r="J373" t="s">
        <v>24</v>
      </c>
    </row>
    <row r="374" spans="1:10" x14ac:dyDescent="0.25">
      <c r="A374" s="8">
        <v>43154</v>
      </c>
      <c r="B374" t="s">
        <v>28</v>
      </c>
      <c r="C374" t="s">
        <v>9</v>
      </c>
      <c r="D374" t="s">
        <v>30</v>
      </c>
      <c r="E374">
        <v>199</v>
      </c>
      <c r="F374">
        <v>9</v>
      </c>
      <c r="G374">
        <v>1791</v>
      </c>
      <c r="H374" t="s">
        <v>18</v>
      </c>
      <c r="I374" t="s">
        <v>16</v>
      </c>
      <c r="J374" t="s">
        <v>24</v>
      </c>
    </row>
    <row r="375" spans="1:10" x14ac:dyDescent="0.25">
      <c r="A375" s="8">
        <v>43153</v>
      </c>
      <c r="B375" t="s">
        <v>27</v>
      </c>
      <c r="C375" t="s">
        <v>7</v>
      </c>
      <c r="D375" t="s">
        <v>30</v>
      </c>
      <c r="E375">
        <v>199</v>
      </c>
      <c r="F375">
        <v>9</v>
      </c>
      <c r="G375">
        <v>1791</v>
      </c>
      <c r="H375" t="s">
        <v>18</v>
      </c>
      <c r="I375" t="s">
        <v>16</v>
      </c>
      <c r="J375" t="s">
        <v>24</v>
      </c>
    </row>
    <row r="376" spans="1:10" x14ac:dyDescent="0.25">
      <c r="A376" s="8">
        <v>43151</v>
      </c>
      <c r="B376" t="s">
        <v>28</v>
      </c>
      <c r="C376" t="s">
        <v>9</v>
      </c>
      <c r="D376" t="s">
        <v>33</v>
      </c>
      <c r="E376">
        <v>399</v>
      </c>
      <c r="F376">
        <v>10</v>
      </c>
      <c r="G376">
        <v>3990</v>
      </c>
      <c r="H376" t="s">
        <v>19</v>
      </c>
      <c r="I376" t="s">
        <v>17</v>
      </c>
      <c r="J376" t="s">
        <v>24</v>
      </c>
    </row>
    <row r="377" spans="1:10" x14ac:dyDescent="0.25">
      <c r="A377" s="8">
        <v>42810</v>
      </c>
      <c r="B377" t="s">
        <v>26</v>
      </c>
      <c r="C377" t="s">
        <v>11</v>
      </c>
      <c r="D377" t="s">
        <v>31</v>
      </c>
      <c r="E377">
        <v>299</v>
      </c>
      <c r="F377">
        <v>2</v>
      </c>
      <c r="G377">
        <v>598</v>
      </c>
      <c r="H377" t="s">
        <v>18</v>
      </c>
      <c r="I377" t="s">
        <v>16</v>
      </c>
      <c r="J377" t="s">
        <v>24</v>
      </c>
    </row>
    <row r="378" spans="1:10" x14ac:dyDescent="0.25">
      <c r="A378" s="8">
        <v>42811</v>
      </c>
      <c r="B378" t="s">
        <v>27</v>
      </c>
      <c r="C378" t="s">
        <v>11</v>
      </c>
      <c r="D378" t="s">
        <v>30</v>
      </c>
      <c r="E378">
        <v>199</v>
      </c>
      <c r="F378">
        <v>3</v>
      </c>
      <c r="G378">
        <v>597</v>
      </c>
      <c r="H378" t="s">
        <v>18</v>
      </c>
      <c r="I378" t="s">
        <v>17</v>
      </c>
      <c r="J378" t="s">
        <v>24</v>
      </c>
    </row>
    <row r="379" spans="1:10" x14ac:dyDescent="0.25">
      <c r="A379" s="8">
        <v>43151</v>
      </c>
      <c r="B379" t="s">
        <v>28</v>
      </c>
      <c r="C379" t="s">
        <v>10</v>
      </c>
      <c r="D379" t="s">
        <v>29</v>
      </c>
      <c r="E379">
        <v>499</v>
      </c>
      <c r="F379">
        <v>7</v>
      </c>
      <c r="G379">
        <v>3493</v>
      </c>
      <c r="H379" t="s">
        <v>18</v>
      </c>
      <c r="I379" t="s">
        <v>16</v>
      </c>
      <c r="J379" t="s">
        <v>24</v>
      </c>
    </row>
    <row r="380" spans="1:10" x14ac:dyDescent="0.25">
      <c r="A380" s="8">
        <v>43150</v>
      </c>
      <c r="B380" t="s">
        <v>27</v>
      </c>
      <c r="C380" t="s">
        <v>9</v>
      </c>
      <c r="D380" t="s">
        <v>31</v>
      </c>
      <c r="E380">
        <v>299</v>
      </c>
      <c r="F380">
        <v>3</v>
      </c>
      <c r="G380">
        <v>897</v>
      </c>
      <c r="H380" t="s">
        <v>18</v>
      </c>
      <c r="I380" t="s">
        <v>16</v>
      </c>
      <c r="J380" t="s">
        <v>24</v>
      </c>
    </row>
    <row r="381" spans="1:10" x14ac:dyDescent="0.25">
      <c r="A381" s="8">
        <v>43149</v>
      </c>
      <c r="B381" t="s">
        <v>26</v>
      </c>
      <c r="C381" t="s">
        <v>6</v>
      </c>
      <c r="D381" t="s">
        <v>33</v>
      </c>
      <c r="E381">
        <v>399</v>
      </c>
      <c r="F381">
        <v>7</v>
      </c>
      <c r="G381">
        <v>2793</v>
      </c>
      <c r="H381" t="s">
        <v>18</v>
      </c>
      <c r="I381" t="s">
        <v>16</v>
      </c>
      <c r="J381" t="s">
        <v>24</v>
      </c>
    </row>
    <row r="382" spans="1:10" x14ac:dyDescent="0.25">
      <c r="A382" s="8">
        <v>43142</v>
      </c>
      <c r="B382" t="s">
        <v>28</v>
      </c>
      <c r="C382" t="s">
        <v>9</v>
      </c>
      <c r="D382" t="s">
        <v>29</v>
      </c>
      <c r="E382">
        <v>499</v>
      </c>
      <c r="F382">
        <v>5</v>
      </c>
      <c r="G382">
        <v>2495</v>
      </c>
      <c r="H382" t="s">
        <v>18</v>
      </c>
      <c r="I382" t="s">
        <v>16</v>
      </c>
      <c r="J382" t="s">
        <v>24</v>
      </c>
    </row>
    <row r="383" spans="1:10" x14ac:dyDescent="0.25">
      <c r="A383" s="8">
        <v>43140</v>
      </c>
      <c r="B383" t="s">
        <v>28</v>
      </c>
      <c r="C383" t="s">
        <v>7</v>
      </c>
      <c r="D383" t="s">
        <v>29</v>
      </c>
      <c r="E383">
        <v>499</v>
      </c>
      <c r="F383">
        <v>6</v>
      </c>
      <c r="G383">
        <v>2994</v>
      </c>
      <c r="H383" t="s">
        <v>18</v>
      </c>
      <c r="I383" t="s">
        <v>16</v>
      </c>
      <c r="J383" t="s">
        <v>24</v>
      </c>
    </row>
    <row r="384" spans="1:10" x14ac:dyDescent="0.25">
      <c r="A384" s="8">
        <v>43140</v>
      </c>
      <c r="B384" t="s">
        <v>26</v>
      </c>
      <c r="C384" t="s">
        <v>12</v>
      </c>
      <c r="D384" t="s">
        <v>31</v>
      </c>
      <c r="E384">
        <v>299</v>
      </c>
      <c r="F384">
        <v>6</v>
      </c>
      <c r="G384">
        <v>1794</v>
      </c>
      <c r="H384" t="s">
        <v>18</v>
      </c>
      <c r="I384" t="s">
        <v>16</v>
      </c>
      <c r="J384" t="s">
        <v>24</v>
      </c>
    </row>
    <row r="385" spans="1:10" x14ac:dyDescent="0.25">
      <c r="A385" s="8">
        <v>43136</v>
      </c>
      <c r="B385" t="s">
        <v>27</v>
      </c>
      <c r="C385" t="s">
        <v>10</v>
      </c>
      <c r="D385" t="s">
        <v>29</v>
      </c>
      <c r="E385">
        <v>499</v>
      </c>
      <c r="F385">
        <v>10</v>
      </c>
      <c r="G385">
        <v>4990</v>
      </c>
      <c r="H385" t="s">
        <v>18</v>
      </c>
      <c r="I385" t="s">
        <v>16</v>
      </c>
      <c r="J385" t="s">
        <v>24</v>
      </c>
    </row>
    <row r="386" spans="1:10" x14ac:dyDescent="0.25">
      <c r="A386" s="8">
        <v>43126</v>
      </c>
      <c r="B386" t="s">
        <v>28</v>
      </c>
      <c r="C386" t="s">
        <v>9</v>
      </c>
      <c r="D386" t="s">
        <v>29</v>
      </c>
      <c r="E386">
        <v>499</v>
      </c>
      <c r="F386">
        <v>4</v>
      </c>
      <c r="G386">
        <v>1996</v>
      </c>
      <c r="H386" t="s">
        <v>18</v>
      </c>
      <c r="I386" t="s">
        <v>16</v>
      </c>
      <c r="J386" t="s">
        <v>24</v>
      </c>
    </row>
    <row r="387" spans="1:10" x14ac:dyDescent="0.25">
      <c r="A387" s="8">
        <v>43122</v>
      </c>
      <c r="B387" t="s">
        <v>27</v>
      </c>
      <c r="C387" t="s">
        <v>7</v>
      </c>
      <c r="D387" t="s">
        <v>32</v>
      </c>
      <c r="E387">
        <v>99</v>
      </c>
      <c r="F387">
        <v>2</v>
      </c>
      <c r="G387">
        <v>198</v>
      </c>
      <c r="H387" t="s">
        <v>18</v>
      </c>
      <c r="I387" t="s">
        <v>16</v>
      </c>
      <c r="J387" t="s">
        <v>24</v>
      </c>
    </row>
    <row r="388" spans="1:10" x14ac:dyDescent="0.25">
      <c r="A388" s="8">
        <v>43118</v>
      </c>
      <c r="B388" t="s">
        <v>28</v>
      </c>
      <c r="C388" t="s">
        <v>8</v>
      </c>
      <c r="D388" t="s">
        <v>33</v>
      </c>
      <c r="E388">
        <v>399</v>
      </c>
      <c r="F388">
        <v>4</v>
      </c>
      <c r="G388">
        <v>1596</v>
      </c>
      <c r="H388" t="s">
        <v>18</v>
      </c>
      <c r="I388" t="s">
        <v>16</v>
      </c>
      <c r="J388" t="s">
        <v>24</v>
      </c>
    </row>
    <row r="389" spans="1:10" x14ac:dyDescent="0.25">
      <c r="A389" s="8">
        <v>43118</v>
      </c>
      <c r="B389" t="s">
        <v>27</v>
      </c>
      <c r="C389" t="s">
        <v>7</v>
      </c>
      <c r="D389" t="s">
        <v>31</v>
      </c>
      <c r="E389">
        <v>299</v>
      </c>
      <c r="F389">
        <v>6</v>
      </c>
      <c r="G389">
        <v>1794</v>
      </c>
      <c r="H389" t="s">
        <v>18</v>
      </c>
      <c r="I389" t="s">
        <v>16</v>
      </c>
      <c r="J389" t="s">
        <v>24</v>
      </c>
    </row>
    <row r="390" spans="1:10" x14ac:dyDescent="0.25">
      <c r="A390" s="8">
        <v>43114</v>
      </c>
      <c r="B390" t="s">
        <v>26</v>
      </c>
      <c r="C390" t="s">
        <v>11</v>
      </c>
      <c r="D390" t="s">
        <v>33</v>
      </c>
      <c r="E390">
        <v>399</v>
      </c>
      <c r="F390">
        <v>9</v>
      </c>
      <c r="G390">
        <v>3591</v>
      </c>
      <c r="H390" t="s">
        <v>18</v>
      </c>
      <c r="I390" t="s">
        <v>16</v>
      </c>
      <c r="J390" t="s">
        <v>24</v>
      </c>
    </row>
    <row r="391" spans="1:10" x14ac:dyDescent="0.25">
      <c r="A391" s="8">
        <v>43114</v>
      </c>
      <c r="B391" t="s">
        <v>26</v>
      </c>
      <c r="C391" t="s">
        <v>6</v>
      </c>
      <c r="D391" t="s">
        <v>29</v>
      </c>
      <c r="E391">
        <v>499</v>
      </c>
      <c r="F391">
        <v>10</v>
      </c>
      <c r="G391">
        <v>4990</v>
      </c>
      <c r="H391" t="s">
        <v>18</v>
      </c>
      <c r="I391" t="s">
        <v>16</v>
      </c>
      <c r="J391" t="s">
        <v>24</v>
      </c>
    </row>
    <row r="392" spans="1:10" x14ac:dyDescent="0.25">
      <c r="A392" s="8">
        <v>43110</v>
      </c>
      <c r="B392" t="s">
        <v>28</v>
      </c>
      <c r="C392" t="s">
        <v>10</v>
      </c>
      <c r="D392" t="s">
        <v>29</v>
      </c>
      <c r="E392">
        <v>499</v>
      </c>
      <c r="F392">
        <v>8</v>
      </c>
      <c r="G392">
        <v>3992</v>
      </c>
      <c r="H392" t="s">
        <v>18</v>
      </c>
      <c r="I392" t="s">
        <v>16</v>
      </c>
      <c r="J392" t="s">
        <v>24</v>
      </c>
    </row>
    <row r="393" spans="1:10" x14ac:dyDescent="0.25">
      <c r="A393" s="8">
        <v>43105</v>
      </c>
      <c r="B393" t="s">
        <v>27</v>
      </c>
      <c r="C393" t="s">
        <v>7</v>
      </c>
      <c r="D393" t="s">
        <v>29</v>
      </c>
      <c r="E393">
        <v>499</v>
      </c>
      <c r="F393">
        <v>6</v>
      </c>
      <c r="G393">
        <v>2994</v>
      </c>
      <c r="H393" t="s">
        <v>18</v>
      </c>
      <c r="I393" t="s">
        <v>16</v>
      </c>
      <c r="J393" t="s">
        <v>24</v>
      </c>
    </row>
    <row r="394" spans="1:10" x14ac:dyDescent="0.25">
      <c r="A394" s="8">
        <v>43105</v>
      </c>
      <c r="B394" t="s">
        <v>27</v>
      </c>
      <c r="C394" t="s">
        <v>12</v>
      </c>
      <c r="D394" t="s">
        <v>30</v>
      </c>
      <c r="E394">
        <v>199</v>
      </c>
      <c r="F394">
        <v>10</v>
      </c>
      <c r="G394">
        <v>1990</v>
      </c>
      <c r="H394" t="s">
        <v>18</v>
      </c>
      <c r="I394" t="s">
        <v>16</v>
      </c>
      <c r="J394" t="s">
        <v>24</v>
      </c>
    </row>
    <row r="395" spans="1:10" x14ac:dyDescent="0.25">
      <c r="A395" s="8">
        <v>43102</v>
      </c>
      <c r="B395" t="s">
        <v>26</v>
      </c>
      <c r="C395" t="s">
        <v>8</v>
      </c>
      <c r="D395" t="s">
        <v>31</v>
      </c>
      <c r="E395">
        <v>299</v>
      </c>
      <c r="F395">
        <v>5</v>
      </c>
      <c r="G395">
        <v>1495</v>
      </c>
      <c r="H395" t="s">
        <v>18</v>
      </c>
      <c r="I395" t="s">
        <v>16</v>
      </c>
      <c r="J395" t="s">
        <v>24</v>
      </c>
    </row>
    <row r="396" spans="1:10" x14ac:dyDescent="0.25">
      <c r="A396" s="8">
        <v>43102</v>
      </c>
      <c r="B396" t="s">
        <v>28</v>
      </c>
      <c r="C396" t="s">
        <v>12</v>
      </c>
      <c r="D396" t="s">
        <v>32</v>
      </c>
      <c r="E396">
        <v>99</v>
      </c>
      <c r="F396">
        <v>8</v>
      </c>
      <c r="G396">
        <v>792</v>
      </c>
      <c r="H396" t="s">
        <v>18</v>
      </c>
      <c r="I396" t="s">
        <v>16</v>
      </c>
      <c r="J396" t="s">
        <v>24</v>
      </c>
    </row>
    <row r="397" spans="1:10" x14ac:dyDescent="0.25">
      <c r="A397" s="8">
        <v>43098</v>
      </c>
      <c r="B397" t="s">
        <v>26</v>
      </c>
      <c r="C397" t="s">
        <v>8</v>
      </c>
      <c r="D397" t="s">
        <v>31</v>
      </c>
      <c r="E397">
        <v>299</v>
      </c>
      <c r="F397">
        <v>6</v>
      </c>
      <c r="G397">
        <v>1794</v>
      </c>
      <c r="H397" t="s">
        <v>18</v>
      </c>
      <c r="I397" t="s">
        <v>16</v>
      </c>
      <c r="J397" t="s">
        <v>24</v>
      </c>
    </row>
    <row r="398" spans="1:10" x14ac:dyDescent="0.25">
      <c r="A398" s="8">
        <v>43093</v>
      </c>
      <c r="B398" t="s">
        <v>26</v>
      </c>
      <c r="C398" t="s">
        <v>10</v>
      </c>
      <c r="D398" t="s">
        <v>31</v>
      </c>
      <c r="E398">
        <v>299</v>
      </c>
      <c r="F398">
        <v>1</v>
      </c>
      <c r="G398">
        <v>299</v>
      </c>
      <c r="H398" t="s">
        <v>18</v>
      </c>
      <c r="I398" t="s">
        <v>16</v>
      </c>
      <c r="J398" t="s">
        <v>24</v>
      </c>
    </row>
    <row r="399" spans="1:10" x14ac:dyDescent="0.25">
      <c r="A399" s="8">
        <v>43090</v>
      </c>
      <c r="B399" t="s">
        <v>28</v>
      </c>
      <c r="C399" t="s">
        <v>8</v>
      </c>
      <c r="D399" t="s">
        <v>30</v>
      </c>
      <c r="E399">
        <v>199</v>
      </c>
      <c r="F399">
        <v>2</v>
      </c>
      <c r="G399">
        <v>398</v>
      </c>
      <c r="H399" t="s">
        <v>19</v>
      </c>
      <c r="I399" t="s">
        <v>16</v>
      </c>
      <c r="J399" t="s">
        <v>24</v>
      </c>
    </row>
    <row r="400" spans="1:10" x14ac:dyDescent="0.25">
      <c r="A400" s="8">
        <v>43086</v>
      </c>
      <c r="B400" t="s">
        <v>26</v>
      </c>
      <c r="C400" t="s">
        <v>12</v>
      </c>
      <c r="D400" t="s">
        <v>31</v>
      </c>
      <c r="E400">
        <v>299</v>
      </c>
      <c r="F400">
        <v>1</v>
      </c>
      <c r="G400">
        <v>299</v>
      </c>
      <c r="H400" t="s">
        <v>18</v>
      </c>
      <c r="I400" t="s">
        <v>16</v>
      </c>
      <c r="J400" t="s">
        <v>24</v>
      </c>
    </row>
    <row r="401" spans="1:10" x14ac:dyDescent="0.25">
      <c r="A401" s="8">
        <v>43085</v>
      </c>
      <c r="B401" t="s">
        <v>26</v>
      </c>
      <c r="C401" t="s">
        <v>8</v>
      </c>
      <c r="D401" t="s">
        <v>32</v>
      </c>
      <c r="E401">
        <v>99</v>
      </c>
      <c r="F401">
        <v>9</v>
      </c>
      <c r="G401">
        <v>891</v>
      </c>
      <c r="H401" t="s">
        <v>19</v>
      </c>
      <c r="I401" t="s">
        <v>16</v>
      </c>
      <c r="J401" t="s">
        <v>24</v>
      </c>
    </row>
    <row r="402" spans="1:10" x14ac:dyDescent="0.25">
      <c r="A402" s="8">
        <v>43085</v>
      </c>
      <c r="B402" t="s">
        <v>27</v>
      </c>
      <c r="C402" t="s">
        <v>6</v>
      </c>
      <c r="D402" t="s">
        <v>33</v>
      </c>
      <c r="E402">
        <v>399</v>
      </c>
      <c r="F402">
        <v>6</v>
      </c>
      <c r="G402">
        <v>2394</v>
      </c>
      <c r="H402" t="s">
        <v>18</v>
      </c>
      <c r="I402" t="s">
        <v>16</v>
      </c>
      <c r="J402" t="s">
        <v>24</v>
      </c>
    </row>
    <row r="403" spans="1:10" x14ac:dyDescent="0.25">
      <c r="A403" s="8">
        <v>43083</v>
      </c>
      <c r="B403" t="s">
        <v>26</v>
      </c>
      <c r="C403" t="s">
        <v>7</v>
      </c>
      <c r="D403" t="s">
        <v>29</v>
      </c>
      <c r="E403">
        <v>499</v>
      </c>
      <c r="F403">
        <v>9</v>
      </c>
      <c r="G403">
        <v>4491</v>
      </c>
      <c r="H403" t="s">
        <v>19</v>
      </c>
      <c r="I403" t="s">
        <v>16</v>
      </c>
      <c r="J403" t="s">
        <v>24</v>
      </c>
    </row>
    <row r="404" spans="1:10" x14ac:dyDescent="0.25">
      <c r="A404" s="8">
        <v>43082</v>
      </c>
      <c r="B404" t="s">
        <v>26</v>
      </c>
      <c r="C404" t="s">
        <v>10</v>
      </c>
      <c r="D404" t="s">
        <v>31</v>
      </c>
      <c r="E404">
        <v>299</v>
      </c>
      <c r="F404">
        <v>6</v>
      </c>
      <c r="G404">
        <v>1794</v>
      </c>
      <c r="H404" t="s">
        <v>19</v>
      </c>
      <c r="I404" t="s">
        <v>17</v>
      </c>
      <c r="J404" t="s">
        <v>24</v>
      </c>
    </row>
    <row r="405" spans="1:10" x14ac:dyDescent="0.25">
      <c r="A405" s="8">
        <v>43069</v>
      </c>
      <c r="B405" t="s">
        <v>26</v>
      </c>
      <c r="C405" t="s">
        <v>9</v>
      </c>
      <c r="D405" t="s">
        <v>33</v>
      </c>
      <c r="E405">
        <v>399</v>
      </c>
      <c r="F405">
        <v>5</v>
      </c>
      <c r="G405">
        <v>1995</v>
      </c>
      <c r="H405" t="s">
        <v>18</v>
      </c>
      <c r="I405" t="s">
        <v>16</v>
      </c>
      <c r="J405" t="s">
        <v>24</v>
      </c>
    </row>
    <row r="406" spans="1:10" x14ac:dyDescent="0.25">
      <c r="A406" s="8">
        <v>43064</v>
      </c>
      <c r="B406" t="s">
        <v>27</v>
      </c>
      <c r="C406" t="s">
        <v>7</v>
      </c>
      <c r="D406" t="s">
        <v>32</v>
      </c>
      <c r="E406">
        <v>99</v>
      </c>
      <c r="F406">
        <v>9</v>
      </c>
      <c r="G406">
        <v>891</v>
      </c>
      <c r="H406" t="s">
        <v>19</v>
      </c>
      <c r="I406" t="s">
        <v>16</v>
      </c>
      <c r="J406" t="s">
        <v>24</v>
      </c>
    </row>
    <row r="407" spans="1:10" x14ac:dyDescent="0.25">
      <c r="A407" s="8">
        <v>43064</v>
      </c>
      <c r="B407" t="s">
        <v>26</v>
      </c>
      <c r="C407" t="s">
        <v>7</v>
      </c>
      <c r="D407" t="s">
        <v>32</v>
      </c>
      <c r="E407">
        <v>99</v>
      </c>
      <c r="F407">
        <v>4</v>
      </c>
      <c r="G407">
        <v>396</v>
      </c>
      <c r="H407" t="s">
        <v>18</v>
      </c>
      <c r="I407" t="s">
        <v>16</v>
      </c>
      <c r="J407" t="s">
        <v>24</v>
      </c>
    </row>
    <row r="408" spans="1:10" x14ac:dyDescent="0.25">
      <c r="A408" s="8">
        <v>43063</v>
      </c>
      <c r="B408" t="s">
        <v>28</v>
      </c>
      <c r="C408" t="s">
        <v>11</v>
      </c>
      <c r="D408" t="s">
        <v>32</v>
      </c>
      <c r="E408">
        <v>99</v>
      </c>
      <c r="F408">
        <v>5</v>
      </c>
      <c r="G408">
        <v>495</v>
      </c>
      <c r="H408" t="s">
        <v>18</v>
      </c>
      <c r="I408" t="s">
        <v>16</v>
      </c>
      <c r="J408" t="s">
        <v>24</v>
      </c>
    </row>
    <row r="409" spans="1:10" x14ac:dyDescent="0.25">
      <c r="A409" s="8">
        <v>43062</v>
      </c>
      <c r="B409" t="s">
        <v>28</v>
      </c>
      <c r="C409" t="s">
        <v>8</v>
      </c>
      <c r="D409" t="s">
        <v>31</v>
      </c>
      <c r="E409">
        <v>299</v>
      </c>
      <c r="F409">
        <v>6</v>
      </c>
      <c r="G409">
        <v>1794</v>
      </c>
      <c r="H409" t="s">
        <v>18</v>
      </c>
      <c r="I409" t="s">
        <v>16</v>
      </c>
      <c r="J409" t="s">
        <v>24</v>
      </c>
    </row>
    <row r="410" spans="1:10" x14ac:dyDescent="0.25">
      <c r="A410" s="8">
        <v>43061</v>
      </c>
      <c r="B410" t="s">
        <v>26</v>
      </c>
      <c r="C410" t="s">
        <v>10</v>
      </c>
      <c r="D410" t="s">
        <v>30</v>
      </c>
      <c r="E410">
        <v>199</v>
      </c>
      <c r="F410">
        <v>3</v>
      </c>
      <c r="G410">
        <v>597</v>
      </c>
      <c r="H410" t="s">
        <v>18</v>
      </c>
      <c r="I410" t="s">
        <v>16</v>
      </c>
      <c r="J410" t="s">
        <v>24</v>
      </c>
    </row>
    <row r="411" spans="1:10" x14ac:dyDescent="0.25">
      <c r="A411" s="8">
        <v>43053</v>
      </c>
      <c r="B411" t="s">
        <v>27</v>
      </c>
      <c r="C411" t="s">
        <v>9</v>
      </c>
      <c r="D411" t="s">
        <v>31</v>
      </c>
      <c r="E411">
        <v>299</v>
      </c>
      <c r="F411">
        <v>8</v>
      </c>
      <c r="G411">
        <v>2392</v>
      </c>
      <c r="H411" t="s">
        <v>18</v>
      </c>
      <c r="I411" t="s">
        <v>16</v>
      </c>
      <c r="J411" t="s">
        <v>24</v>
      </c>
    </row>
    <row r="412" spans="1:10" x14ac:dyDescent="0.25">
      <c r="A412" s="8">
        <v>42819</v>
      </c>
      <c r="B412" t="s">
        <v>26</v>
      </c>
      <c r="C412" t="s">
        <v>6</v>
      </c>
      <c r="D412" t="s">
        <v>32</v>
      </c>
      <c r="E412">
        <v>99</v>
      </c>
      <c r="F412">
        <v>6</v>
      </c>
      <c r="G412">
        <v>594</v>
      </c>
      <c r="H412" t="s">
        <v>19</v>
      </c>
      <c r="I412" t="s">
        <v>16</v>
      </c>
      <c r="J412" t="s">
        <v>24</v>
      </c>
    </row>
    <row r="413" spans="1:10" x14ac:dyDescent="0.25">
      <c r="A413" s="8">
        <v>43050</v>
      </c>
      <c r="B413" t="s">
        <v>26</v>
      </c>
      <c r="C413" t="s">
        <v>11</v>
      </c>
      <c r="D413" t="s">
        <v>31</v>
      </c>
      <c r="E413">
        <v>299</v>
      </c>
      <c r="F413">
        <v>8</v>
      </c>
      <c r="G413">
        <v>2392</v>
      </c>
      <c r="H413" t="s">
        <v>19</v>
      </c>
      <c r="I413" t="s">
        <v>16</v>
      </c>
      <c r="J413" t="s">
        <v>24</v>
      </c>
    </row>
    <row r="414" spans="1:10" x14ac:dyDescent="0.25">
      <c r="A414" s="8">
        <v>43049</v>
      </c>
      <c r="B414" t="s">
        <v>28</v>
      </c>
      <c r="C414" t="s">
        <v>12</v>
      </c>
      <c r="D414" t="s">
        <v>29</v>
      </c>
      <c r="E414">
        <v>499</v>
      </c>
      <c r="F414">
        <v>4</v>
      </c>
      <c r="G414">
        <v>1996</v>
      </c>
      <c r="H414" t="s">
        <v>18</v>
      </c>
      <c r="I414" t="s">
        <v>16</v>
      </c>
      <c r="J414" t="s">
        <v>24</v>
      </c>
    </row>
    <row r="415" spans="1:10" x14ac:dyDescent="0.25">
      <c r="A415" s="8">
        <v>43048</v>
      </c>
      <c r="B415" t="s">
        <v>27</v>
      </c>
      <c r="C415" t="s">
        <v>7</v>
      </c>
      <c r="D415" t="s">
        <v>30</v>
      </c>
      <c r="E415">
        <v>199</v>
      </c>
      <c r="F415">
        <v>3</v>
      </c>
      <c r="G415">
        <v>597</v>
      </c>
      <c r="H415" t="s">
        <v>18</v>
      </c>
      <c r="I415" t="s">
        <v>16</v>
      </c>
      <c r="J415" t="s">
        <v>24</v>
      </c>
    </row>
    <row r="416" spans="1:10" x14ac:dyDescent="0.25">
      <c r="A416" s="8">
        <v>43048</v>
      </c>
      <c r="B416" t="s">
        <v>27</v>
      </c>
      <c r="C416" t="s">
        <v>12</v>
      </c>
      <c r="D416" t="s">
        <v>32</v>
      </c>
      <c r="E416">
        <v>99</v>
      </c>
      <c r="F416">
        <v>7</v>
      </c>
      <c r="G416">
        <v>693</v>
      </c>
      <c r="H416" t="s">
        <v>18</v>
      </c>
      <c r="I416" t="s">
        <v>16</v>
      </c>
      <c r="J416" t="s">
        <v>24</v>
      </c>
    </row>
    <row r="417" spans="1:10" x14ac:dyDescent="0.25">
      <c r="A417" s="8">
        <v>43047</v>
      </c>
      <c r="B417" t="s">
        <v>26</v>
      </c>
      <c r="C417" t="s">
        <v>9</v>
      </c>
      <c r="D417" t="s">
        <v>29</v>
      </c>
      <c r="E417">
        <v>499</v>
      </c>
      <c r="F417">
        <v>1</v>
      </c>
      <c r="G417">
        <v>499</v>
      </c>
      <c r="H417" t="s">
        <v>18</v>
      </c>
      <c r="I417" t="s">
        <v>16</v>
      </c>
      <c r="J417" t="s">
        <v>24</v>
      </c>
    </row>
    <row r="418" spans="1:10" x14ac:dyDescent="0.25">
      <c r="A418" s="8">
        <v>43046</v>
      </c>
      <c r="B418" t="s">
        <v>28</v>
      </c>
      <c r="C418" t="s">
        <v>12</v>
      </c>
      <c r="D418" t="s">
        <v>30</v>
      </c>
      <c r="E418">
        <v>199</v>
      </c>
      <c r="F418">
        <v>4</v>
      </c>
      <c r="G418">
        <v>796</v>
      </c>
      <c r="H418" t="s">
        <v>18</v>
      </c>
      <c r="I418" t="s">
        <v>16</v>
      </c>
      <c r="J418" t="s">
        <v>24</v>
      </c>
    </row>
    <row r="419" spans="1:10" x14ac:dyDescent="0.25">
      <c r="A419" s="8">
        <v>43044</v>
      </c>
      <c r="B419" t="s">
        <v>27</v>
      </c>
      <c r="C419" t="s">
        <v>6</v>
      </c>
      <c r="D419" t="s">
        <v>30</v>
      </c>
      <c r="E419">
        <v>199</v>
      </c>
      <c r="F419">
        <v>2</v>
      </c>
      <c r="G419">
        <v>398</v>
      </c>
      <c r="H419" t="s">
        <v>18</v>
      </c>
      <c r="I419" t="s">
        <v>16</v>
      </c>
      <c r="J419" t="s">
        <v>24</v>
      </c>
    </row>
    <row r="420" spans="1:10" x14ac:dyDescent="0.25">
      <c r="A420" s="8">
        <v>43044</v>
      </c>
      <c r="B420" t="s">
        <v>26</v>
      </c>
      <c r="C420" t="s">
        <v>12</v>
      </c>
      <c r="D420" t="s">
        <v>29</v>
      </c>
      <c r="E420">
        <v>499</v>
      </c>
      <c r="F420">
        <v>4</v>
      </c>
      <c r="G420">
        <v>1996</v>
      </c>
      <c r="H420" t="s">
        <v>19</v>
      </c>
      <c r="I420" t="s">
        <v>16</v>
      </c>
      <c r="J420" t="s">
        <v>24</v>
      </c>
    </row>
    <row r="421" spans="1:10" x14ac:dyDescent="0.25">
      <c r="A421" s="8">
        <v>42820</v>
      </c>
      <c r="B421" t="s">
        <v>27</v>
      </c>
      <c r="C421" t="s">
        <v>11</v>
      </c>
      <c r="D421" t="s">
        <v>30</v>
      </c>
      <c r="E421">
        <v>199</v>
      </c>
      <c r="F421">
        <v>2</v>
      </c>
      <c r="G421">
        <v>398</v>
      </c>
      <c r="H421" t="s">
        <v>18</v>
      </c>
      <c r="I421" t="s">
        <v>16</v>
      </c>
      <c r="J421" t="s">
        <v>24</v>
      </c>
    </row>
    <row r="422" spans="1:10" x14ac:dyDescent="0.25">
      <c r="A422" s="8">
        <v>43044</v>
      </c>
      <c r="B422" t="s">
        <v>27</v>
      </c>
      <c r="C422" t="s">
        <v>12</v>
      </c>
      <c r="D422" t="s">
        <v>30</v>
      </c>
      <c r="E422">
        <v>199</v>
      </c>
      <c r="F422">
        <v>4</v>
      </c>
      <c r="G422">
        <v>796</v>
      </c>
      <c r="H422" t="s">
        <v>19</v>
      </c>
      <c r="I422" t="s">
        <v>16</v>
      </c>
      <c r="J422" t="s">
        <v>24</v>
      </c>
    </row>
    <row r="423" spans="1:10" x14ac:dyDescent="0.25">
      <c r="A423" s="8">
        <v>43042</v>
      </c>
      <c r="B423" t="s">
        <v>26</v>
      </c>
      <c r="C423" t="s">
        <v>7</v>
      </c>
      <c r="D423" t="s">
        <v>29</v>
      </c>
      <c r="E423">
        <v>499</v>
      </c>
      <c r="F423">
        <v>7</v>
      </c>
      <c r="G423">
        <v>3493</v>
      </c>
      <c r="H423" t="s">
        <v>18</v>
      </c>
      <c r="I423" t="s">
        <v>16</v>
      </c>
      <c r="J423" t="s">
        <v>24</v>
      </c>
    </row>
    <row r="424" spans="1:10" x14ac:dyDescent="0.25">
      <c r="A424" s="8">
        <v>43042</v>
      </c>
      <c r="B424" t="s">
        <v>27</v>
      </c>
      <c r="C424" t="s">
        <v>10</v>
      </c>
      <c r="D424" t="s">
        <v>31</v>
      </c>
      <c r="E424">
        <v>299</v>
      </c>
      <c r="F424">
        <v>1</v>
      </c>
      <c r="G424">
        <v>299</v>
      </c>
      <c r="H424" t="s">
        <v>18</v>
      </c>
      <c r="I424" t="s">
        <v>16</v>
      </c>
      <c r="J424" t="s">
        <v>24</v>
      </c>
    </row>
    <row r="425" spans="1:10" x14ac:dyDescent="0.25">
      <c r="A425" s="8">
        <v>43041</v>
      </c>
      <c r="B425" t="s">
        <v>27</v>
      </c>
      <c r="C425" t="s">
        <v>10</v>
      </c>
      <c r="D425" t="s">
        <v>33</v>
      </c>
      <c r="E425">
        <v>399</v>
      </c>
      <c r="F425">
        <v>9</v>
      </c>
      <c r="G425">
        <v>3591</v>
      </c>
      <c r="H425" t="s">
        <v>18</v>
      </c>
      <c r="I425" t="s">
        <v>16</v>
      </c>
      <c r="J425" t="s">
        <v>24</v>
      </c>
    </row>
    <row r="426" spans="1:10" x14ac:dyDescent="0.25">
      <c r="A426" s="8">
        <v>43040</v>
      </c>
      <c r="B426" t="s">
        <v>26</v>
      </c>
      <c r="C426" t="s">
        <v>9</v>
      </c>
      <c r="D426" t="s">
        <v>31</v>
      </c>
      <c r="E426">
        <v>299</v>
      </c>
      <c r="F426">
        <v>5</v>
      </c>
      <c r="G426">
        <v>1495</v>
      </c>
      <c r="H426" t="s">
        <v>18</v>
      </c>
      <c r="I426" t="s">
        <v>16</v>
      </c>
      <c r="J426" t="s">
        <v>24</v>
      </c>
    </row>
    <row r="427" spans="1:10" x14ac:dyDescent="0.25">
      <c r="A427" s="8">
        <v>43038</v>
      </c>
      <c r="B427" t="s">
        <v>27</v>
      </c>
      <c r="C427" t="s">
        <v>12</v>
      </c>
      <c r="D427" t="s">
        <v>32</v>
      </c>
      <c r="E427">
        <v>99</v>
      </c>
      <c r="F427">
        <v>2</v>
      </c>
      <c r="G427">
        <v>198</v>
      </c>
      <c r="H427" t="s">
        <v>18</v>
      </c>
      <c r="I427" t="s">
        <v>16</v>
      </c>
      <c r="J427" t="s">
        <v>24</v>
      </c>
    </row>
    <row r="428" spans="1:10" x14ac:dyDescent="0.25">
      <c r="A428" s="8">
        <v>43038</v>
      </c>
      <c r="B428" t="s">
        <v>27</v>
      </c>
      <c r="C428" t="s">
        <v>12</v>
      </c>
      <c r="D428" t="s">
        <v>31</v>
      </c>
      <c r="E428">
        <v>299</v>
      </c>
      <c r="F428">
        <v>8</v>
      </c>
      <c r="G428">
        <v>2392</v>
      </c>
      <c r="H428" t="s">
        <v>18</v>
      </c>
      <c r="I428" t="s">
        <v>16</v>
      </c>
      <c r="J428" t="s">
        <v>24</v>
      </c>
    </row>
    <row r="429" spans="1:10" x14ac:dyDescent="0.25">
      <c r="A429" s="8">
        <v>43038</v>
      </c>
      <c r="B429" t="s">
        <v>27</v>
      </c>
      <c r="C429" t="s">
        <v>9</v>
      </c>
      <c r="D429" t="s">
        <v>29</v>
      </c>
      <c r="E429">
        <v>499</v>
      </c>
      <c r="F429">
        <v>1</v>
      </c>
      <c r="G429">
        <v>499</v>
      </c>
      <c r="H429" t="s">
        <v>18</v>
      </c>
      <c r="I429" t="s">
        <v>17</v>
      </c>
      <c r="J429" t="s">
        <v>24</v>
      </c>
    </row>
    <row r="430" spans="1:10" x14ac:dyDescent="0.25">
      <c r="A430" s="8">
        <v>43036</v>
      </c>
      <c r="B430" t="s">
        <v>27</v>
      </c>
      <c r="C430" t="s">
        <v>6</v>
      </c>
      <c r="D430" t="s">
        <v>32</v>
      </c>
      <c r="E430">
        <v>99</v>
      </c>
      <c r="F430">
        <v>1</v>
      </c>
      <c r="G430">
        <v>99</v>
      </c>
      <c r="H430" t="s">
        <v>18</v>
      </c>
      <c r="I430" t="s">
        <v>16</v>
      </c>
      <c r="J430" t="s">
        <v>24</v>
      </c>
    </row>
    <row r="431" spans="1:10" x14ac:dyDescent="0.25">
      <c r="A431" s="8">
        <v>43031</v>
      </c>
      <c r="B431" t="s">
        <v>28</v>
      </c>
      <c r="C431" t="s">
        <v>7</v>
      </c>
      <c r="D431" t="s">
        <v>30</v>
      </c>
      <c r="E431">
        <v>199</v>
      </c>
      <c r="F431">
        <v>3</v>
      </c>
      <c r="G431">
        <v>597</v>
      </c>
      <c r="H431" t="s">
        <v>18</v>
      </c>
      <c r="I431" t="s">
        <v>16</v>
      </c>
      <c r="J431" t="s">
        <v>24</v>
      </c>
    </row>
    <row r="432" spans="1:10" x14ac:dyDescent="0.25">
      <c r="A432" s="8">
        <v>43031</v>
      </c>
      <c r="B432" t="s">
        <v>26</v>
      </c>
      <c r="C432" t="s">
        <v>11</v>
      </c>
      <c r="D432" t="s">
        <v>32</v>
      </c>
      <c r="E432">
        <v>99</v>
      </c>
      <c r="F432">
        <v>5</v>
      </c>
      <c r="G432">
        <v>495</v>
      </c>
      <c r="H432" t="s">
        <v>18</v>
      </c>
      <c r="I432" t="s">
        <v>17</v>
      </c>
      <c r="J432" t="s">
        <v>24</v>
      </c>
    </row>
    <row r="433" spans="1:10" x14ac:dyDescent="0.25">
      <c r="A433" s="8">
        <v>43027</v>
      </c>
      <c r="B433" t="s">
        <v>26</v>
      </c>
      <c r="C433" t="s">
        <v>7</v>
      </c>
      <c r="D433" t="s">
        <v>29</v>
      </c>
      <c r="E433">
        <v>499</v>
      </c>
      <c r="F433">
        <v>2</v>
      </c>
      <c r="G433">
        <v>998</v>
      </c>
      <c r="H433" t="s">
        <v>18</v>
      </c>
      <c r="I433" t="s">
        <v>16</v>
      </c>
      <c r="J433" t="s">
        <v>24</v>
      </c>
    </row>
    <row r="434" spans="1:10" x14ac:dyDescent="0.25">
      <c r="A434" s="8">
        <v>43027</v>
      </c>
      <c r="B434" t="s">
        <v>27</v>
      </c>
      <c r="C434" t="s">
        <v>9</v>
      </c>
      <c r="D434" t="s">
        <v>31</v>
      </c>
      <c r="E434">
        <v>299</v>
      </c>
      <c r="F434">
        <v>8</v>
      </c>
      <c r="G434">
        <v>2392</v>
      </c>
      <c r="H434" t="s">
        <v>18</v>
      </c>
      <c r="I434" t="s">
        <v>16</v>
      </c>
      <c r="J434" t="s">
        <v>24</v>
      </c>
    </row>
    <row r="435" spans="1:10" x14ac:dyDescent="0.25">
      <c r="A435" s="8">
        <v>43024</v>
      </c>
      <c r="B435" t="s">
        <v>27</v>
      </c>
      <c r="C435" t="s">
        <v>7</v>
      </c>
      <c r="D435" t="s">
        <v>30</v>
      </c>
      <c r="E435">
        <v>199</v>
      </c>
      <c r="F435">
        <v>4</v>
      </c>
      <c r="G435">
        <v>796</v>
      </c>
      <c r="H435" t="s">
        <v>18</v>
      </c>
      <c r="I435" t="s">
        <v>16</v>
      </c>
      <c r="J435" t="s">
        <v>24</v>
      </c>
    </row>
    <row r="436" spans="1:10" x14ac:dyDescent="0.25">
      <c r="A436" s="8">
        <v>43022</v>
      </c>
      <c r="B436" t="s">
        <v>26</v>
      </c>
      <c r="C436" t="s">
        <v>10</v>
      </c>
      <c r="D436" t="s">
        <v>33</v>
      </c>
      <c r="E436">
        <v>399</v>
      </c>
      <c r="F436">
        <v>8</v>
      </c>
      <c r="G436">
        <v>3192</v>
      </c>
      <c r="H436" t="s">
        <v>18</v>
      </c>
      <c r="I436" t="s">
        <v>16</v>
      </c>
      <c r="J436" t="s">
        <v>24</v>
      </c>
    </row>
    <row r="437" spans="1:10" x14ac:dyDescent="0.25">
      <c r="A437" s="8">
        <v>43022</v>
      </c>
      <c r="B437" t="s">
        <v>28</v>
      </c>
      <c r="C437" t="s">
        <v>12</v>
      </c>
      <c r="D437" t="s">
        <v>31</v>
      </c>
      <c r="E437">
        <v>299</v>
      </c>
      <c r="F437">
        <v>9</v>
      </c>
      <c r="G437">
        <v>2691</v>
      </c>
      <c r="H437" t="s">
        <v>19</v>
      </c>
      <c r="I437" t="s">
        <v>16</v>
      </c>
      <c r="J437" t="s">
        <v>24</v>
      </c>
    </row>
    <row r="438" spans="1:10" x14ac:dyDescent="0.25">
      <c r="A438" s="8">
        <v>43020</v>
      </c>
      <c r="B438" t="s">
        <v>26</v>
      </c>
      <c r="C438" t="s">
        <v>8</v>
      </c>
      <c r="D438" t="s">
        <v>31</v>
      </c>
      <c r="E438">
        <v>299</v>
      </c>
      <c r="F438">
        <v>8</v>
      </c>
      <c r="G438">
        <v>2392</v>
      </c>
      <c r="H438" t="s">
        <v>18</v>
      </c>
      <c r="I438" t="s">
        <v>17</v>
      </c>
      <c r="J438" t="s">
        <v>24</v>
      </c>
    </row>
    <row r="439" spans="1:10" x14ac:dyDescent="0.25">
      <c r="A439" s="8">
        <v>42827</v>
      </c>
      <c r="B439" t="s">
        <v>28</v>
      </c>
      <c r="C439" t="s">
        <v>6</v>
      </c>
      <c r="D439" t="s">
        <v>32</v>
      </c>
      <c r="E439">
        <v>99</v>
      </c>
      <c r="F439">
        <v>2</v>
      </c>
      <c r="G439">
        <v>198</v>
      </c>
      <c r="H439" t="s">
        <v>18</v>
      </c>
      <c r="I439" t="s">
        <v>16</v>
      </c>
      <c r="J439" t="s">
        <v>24</v>
      </c>
    </row>
    <row r="440" spans="1:10" x14ac:dyDescent="0.25">
      <c r="A440" s="8">
        <v>43018</v>
      </c>
      <c r="B440" t="s">
        <v>26</v>
      </c>
      <c r="C440" t="s">
        <v>12</v>
      </c>
      <c r="D440" t="s">
        <v>33</v>
      </c>
      <c r="E440">
        <v>399</v>
      </c>
      <c r="F440">
        <v>10</v>
      </c>
      <c r="G440">
        <v>3990</v>
      </c>
      <c r="H440" t="s">
        <v>18</v>
      </c>
      <c r="I440" t="s">
        <v>16</v>
      </c>
      <c r="J440" t="s">
        <v>24</v>
      </c>
    </row>
    <row r="441" spans="1:10" x14ac:dyDescent="0.25">
      <c r="A441" s="8">
        <v>43018</v>
      </c>
      <c r="B441" t="s">
        <v>27</v>
      </c>
      <c r="C441" t="s">
        <v>6</v>
      </c>
      <c r="D441" t="s">
        <v>33</v>
      </c>
      <c r="E441">
        <v>399</v>
      </c>
      <c r="F441">
        <v>1</v>
      </c>
      <c r="G441">
        <v>399</v>
      </c>
      <c r="H441" t="s">
        <v>18</v>
      </c>
      <c r="I441" t="s">
        <v>16</v>
      </c>
      <c r="J441" t="s">
        <v>24</v>
      </c>
    </row>
    <row r="442" spans="1:10" x14ac:dyDescent="0.25">
      <c r="A442" s="8">
        <v>43017</v>
      </c>
      <c r="B442" t="s">
        <v>28</v>
      </c>
      <c r="C442" t="s">
        <v>7</v>
      </c>
      <c r="D442" t="s">
        <v>29</v>
      </c>
      <c r="E442">
        <v>499</v>
      </c>
      <c r="F442">
        <v>6</v>
      </c>
      <c r="G442">
        <v>2994</v>
      </c>
      <c r="H442" t="s">
        <v>18</v>
      </c>
      <c r="I442" t="s">
        <v>16</v>
      </c>
      <c r="J442" t="s">
        <v>24</v>
      </c>
    </row>
    <row r="443" spans="1:10" x14ac:dyDescent="0.25">
      <c r="A443" s="8">
        <v>43016</v>
      </c>
      <c r="B443" t="s">
        <v>26</v>
      </c>
      <c r="C443" t="s">
        <v>10</v>
      </c>
      <c r="D443" t="s">
        <v>32</v>
      </c>
      <c r="E443">
        <v>99</v>
      </c>
      <c r="F443">
        <v>10</v>
      </c>
      <c r="G443">
        <v>990</v>
      </c>
      <c r="H443" t="s">
        <v>18</v>
      </c>
      <c r="I443" t="s">
        <v>16</v>
      </c>
      <c r="J443" t="s">
        <v>24</v>
      </c>
    </row>
    <row r="444" spans="1:10" x14ac:dyDescent="0.25">
      <c r="A444" s="8">
        <v>43015</v>
      </c>
      <c r="B444" t="s">
        <v>26</v>
      </c>
      <c r="C444" t="s">
        <v>7</v>
      </c>
      <c r="D444" t="s">
        <v>29</v>
      </c>
      <c r="E444">
        <v>499</v>
      </c>
      <c r="F444">
        <v>8</v>
      </c>
      <c r="G444">
        <v>3992</v>
      </c>
      <c r="H444" t="s">
        <v>18</v>
      </c>
      <c r="I444" t="s">
        <v>16</v>
      </c>
      <c r="J444" t="s">
        <v>24</v>
      </c>
    </row>
    <row r="445" spans="1:10" x14ac:dyDescent="0.25">
      <c r="A445" s="8">
        <v>42829</v>
      </c>
      <c r="B445" t="s">
        <v>28</v>
      </c>
      <c r="C445" t="s">
        <v>7</v>
      </c>
      <c r="D445" t="s">
        <v>31</v>
      </c>
      <c r="E445">
        <v>299</v>
      </c>
      <c r="F445">
        <v>4</v>
      </c>
      <c r="G445">
        <v>1196</v>
      </c>
      <c r="H445" t="s">
        <v>19</v>
      </c>
      <c r="I445" t="s">
        <v>16</v>
      </c>
      <c r="J445" t="s">
        <v>24</v>
      </c>
    </row>
    <row r="446" spans="1:10" x14ac:dyDescent="0.25">
      <c r="A446" s="8">
        <v>43015</v>
      </c>
      <c r="B446" t="s">
        <v>27</v>
      </c>
      <c r="C446" t="s">
        <v>9</v>
      </c>
      <c r="D446" t="s">
        <v>29</v>
      </c>
      <c r="E446">
        <v>499</v>
      </c>
      <c r="F446">
        <v>4</v>
      </c>
      <c r="G446">
        <v>1996</v>
      </c>
      <c r="H446" t="s">
        <v>19</v>
      </c>
      <c r="I446" t="s">
        <v>16</v>
      </c>
      <c r="J446" t="s">
        <v>24</v>
      </c>
    </row>
    <row r="447" spans="1:10" x14ac:dyDescent="0.25">
      <c r="A447" s="8">
        <v>43011</v>
      </c>
      <c r="B447" t="s">
        <v>26</v>
      </c>
      <c r="C447" t="s">
        <v>11</v>
      </c>
      <c r="D447" t="s">
        <v>29</v>
      </c>
      <c r="E447">
        <v>499</v>
      </c>
      <c r="F447">
        <v>7</v>
      </c>
      <c r="G447">
        <v>3493</v>
      </c>
      <c r="H447" t="s">
        <v>18</v>
      </c>
      <c r="I447" t="s">
        <v>16</v>
      </c>
      <c r="J447" t="s">
        <v>24</v>
      </c>
    </row>
    <row r="448" spans="1:10" x14ac:dyDescent="0.25">
      <c r="A448" s="8">
        <v>42830</v>
      </c>
      <c r="B448" t="s">
        <v>28</v>
      </c>
      <c r="C448" t="s">
        <v>9</v>
      </c>
      <c r="D448" t="s">
        <v>30</v>
      </c>
      <c r="E448">
        <v>199</v>
      </c>
      <c r="F448">
        <v>6</v>
      </c>
      <c r="G448">
        <v>1194</v>
      </c>
      <c r="H448" t="s">
        <v>18</v>
      </c>
      <c r="I448" t="s">
        <v>16</v>
      </c>
      <c r="J448" t="s">
        <v>24</v>
      </c>
    </row>
    <row r="449" spans="1:10" x14ac:dyDescent="0.25">
      <c r="A449" s="8">
        <v>43011</v>
      </c>
      <c r="B449" t="s">
        <v>28</v>
      </c>
      <c r="C449" t="s">
        <v>11</v>
      </c>
      <c r="D449" t="s">
        <v>33</v>
      </c>
      <c r="E449">
        <v>399</v>
      </c>
      <c r="F449">
        <v>9</v>
      </c>
      <c r="G449">
        <v>3591</v>
      </c>
      <c r="H449" t="s">
        <v>18</v>
      </c>
      <c r="I449" t="s">
        <v>16</v>
      </c>
      <c r="J449" t="s">
        <v>24</v>
      </c>
    </row>
    <row r="450" spans="1:10" x14ac:dyDescent="0.25">
      <c r="A450" s="8">
        <v>43010</v>
      </c>
      <c r="B450" t="s">
        <v>28</v>
      </c>
      <c r="C450" t="s">
        <v>11</v>
      </c>
      <c r="D450" t="s">
        <v>31</v>
      </c>
      <c r="E450">
        <v>299</v>
      </c>
      <c r="F450">
        <v>10</v>
      </c>
      <c r="G450">
        <v>2990</v>
      </c>
      <c r="H450" t="s">
        <v>18</v>
      </c>
      <c r="I450" t="s">
        <v>16</v>
      </c>
      <c r="J450" t="s">
        <v>24</v>
      </c>
    </row>
    <row r="451" spans="1:10" x14ac:dyDescent="0.25">
      <c r="A451" s="8">
        <v>43006</v>
      </c>
      <c r="B451" t="s">
        <v>27</v>
      </c>
      <c r="C451" t="s">
        <v>11</v>
      </c>
      <c r="D451" t="s">
        <v>29</v>
      </c>
      <c r="E451">
        <v>499</v>
      </c>
      <c r="F451">
        <v>3</v>
      </c>
      <c r="G451">
        <v>1497</v>
      </c>
      <c r="H451" t="s">
        <v>18</v>
      </c>
      <c r="I451" t="s">
        <v>16</v>
      </c>
      <c r="J451" t="s">
        <v>24</v>
      </c>
    </row>
    <row r="452" spans="1:10" x14ac:dyDescent="0.25">
      <c r="A452" s="8">
        <v>42832</v>
      </c>
      <c r="B452" t="s">
        <v>26</v>
      </c>
      <c r="C452" t="s">
        <v>8</v>
      </c>
      <c r="D452" t="s">
        <v>31</v>
      </c>
      <c r="E452">
        <v>299</v>
      </c>
      <c r="F452">
        <v>8</v>
      </c>
      <c r="G452">
        <v>2392</v>
      </c>
      <c r="H452" t="s">
        <v>18</v>
      </c>
      <c r="I452" t="s">
        <v>16</v>
      </c>
      <c r="J452" t="s">
        <v>24</v>
      </c>
    </row>
    <row r="453" spans="1:10" x14ac:dyDescent="0.25">
      <c r="A453" s="8">
        <v>43006</v>
      </c>
      <c r="B453" t="s">
        <v>26</v>
      </c>
      <c r="C453" t="s">
        <v>9</v>
      </c>
      <c r="D453" t="s">
        <v>33</v>
      </c>
      <c r="E453">
        <v>399</v>
      </c>
      <c r="F453">
        <v>9</v>
      </c>
      <c r="G453">
        <v>3591</v>
      </c>
      <c r="H453" t="s">
        <v>18</v>
      </c>
      <c r="I453" t="s">
        <v>16</v>
      </c>
      <c r="J453" t="s">
        <v>24</v>
      </c>
    </row>
    <row r="454" spans="1:10" x14ac:dyDescent="0.25">
      <c r="A454" s="8">
        <v>42832</v>
      </c>
      <c r="B454" t="s">
        <v>26</v>
      </c>
      <c r="C454" t="s">
        <v>7</v>
      </c>
      <c r="D454" t="s">
        <v>32</v>
      </c>
      <c r="E454">
        <v>99</v>
      </c>
      <c r="F454">
        <v>6</v>
      </c>
      <c r="G454">
        <v>594</v>
      </c>
      <c r="H454" t="s">
        <v>18</v>
      </c>
      <c r="I454" t="s">
        <v>16</v>
      </c>
      <c r="J454" t="s">
        <v>24</v>
      </c>
    </row>
    <row r="455" spans="1:10" x14ac:dyDescent="0.25">
      <c r="A455" s="8">
        <v>43001</v>
      </c>
      <c r="B455" t="s">
        <v>28</v>
      </c>
      <c r="C455" t="s">
        <v>10</v>
      </c>
      <c r="D455" t="s">
        <v>31</v>
      </c>
      <c r="E455">
        <v>299</v>
      </c>
      <c r="F455">
        <v>2</v>
      </c>
      <c r="G455">
        <v>598</v>
      </c>
      <c r="H455" t="s">
        <v>18</v>
      </c>
      <c r="I455" t="s">
        <v>16</v>
      </c>
      <c r="J455" t="s">
        <v>24</v>
      </c>
    </row>
    <row r="456" spans="1:10" x14ac:dyDescent="0.25">
      <c r="A456" s="8">
        <v>43001</v>
      </c>
      <c r="B456" t="s">
        <v>28</v>
      </c>
      <c r="C456" t="s">
        <v>7</v>
      </c>
      <c r="D456" t="s">
        <v>31</v>
      </c>
      <c r="E456">
        <v>299</v>
      </c>
      <c r="F456">
        <v>4</v>
      </c>
      <c r="G456">
        <v>1196</v>
      </c>
      <c r="H456" t="s">
        <v>18</v>
      </c>
      <c r="I456" t="s">
        <v>16</v>
      </c>
      <c r="J456" t="s">
        <v>24</v>
      </c>
    </row>
    <row r="457" spans="1:10" x14ac:dyDescent="0.25">
      <c r="A457" s="8">
        <v>43000</v>
      </c>
      <c r="B457" t="s">
        <v>27</v>
      </c>
      <c r="C457" t="s">
        <v>11</v>
      </c>
      <c r="D457" t="s">
        <v>30</v>
      </c>
      <c r="E457">
        <v>199</v>
      </c>
      <c r="F457">
        <v>6</v>
      </c>
      <c r="G457">
        <v>1194</v>
      </c>
      <c r="H457" t="s">
        <v>19</v>
      </c>
      <c r="I457" t="s">
        <v>16</v>
      </c>
      <c r="J457" t="s">
        <v>24</v>
      </c>
    </row>
    <row r="458" spans="1:10" x14ac:dyDescent="0.25">
      <c r="A458" s="8">
        <v>42998</v>
      </c>
      <c r="B458" t="s">
        <v>28</v>
      </c>
      <c r="C458" t="s">
        <v>6</v>
      </c>
      <c r="D458" t="s">
        <v>32</v>
      </c>
      <c r="E458">
        <v>99</v>
      </c>
      <c r="F458">
        <v>1</v>
      </c>
      <c r="G458">
        <v>99</v>
      </c>
      <c r="H458" t="s">
        <v>18</v>
      </c>
      <c r="I458" t="s">
        <v>16</v>
      </c>
      <c r="J458" t="s">
        <v>24</v>
      </c>
    </row>
    <row r="459" spans="1:10" x14ac:dyDescent="0.25">
      <c r="A459" s="8">
        <v>42992</v>
      </c>
      <c r="B459" t="s">
        <v>27</v>
      </c>
      <c r="C459" t="s">
        <v>11</v>
      </c>
      <c r="D459" t="s">
        <v>32</v>
      </c>
      <c r="E459">
        <v>99</v>
      </c>
      <c r="F459">
        <v>1</v>
      </c>
      <c r="G459">
        <v>99</v>
      </c>
      <c r="H459" t="s">
        <v>18</v>
      </c>
      <c r="I459" t="s">
        <v>16</v>
      </c>
      <c r="J459" t="s">
        <v>24</v>
      </c>
    </row>
    <row r="460" spans="1:10" x14ac:dyDescent="0.25">
      <c r="A460" s="8">
        <v>42991</v>
      </c>
      <c r="B460" t="s">
        <v>28</v>
      </c>
      <c r="C460" t="s">
        <v>8</v>
      </c>
      <c r="D460" t="s">
        <v>30</v>
      </c>
      <c r="E460">
        <v>199</v>
      </c>
      <c r="F460">
        <v>7</v>
      </c>
      <c r="G460">
        <v>1393</v>
      </c>
      <c r="H460" t="s">
        <v>18</v>
      </c>
      <c r="I460" t="s">
        <v>16</v>
      </c>
      <c r="J460" t="s">
        <v>24</v>
      </c>
    </row>
    <row r="461" spans="1:10" x14ac:dyDescent="0.25">
      <c r="A461" s="8">
        <v>42987</v>
      </c>
      <c r="B461" t="s">
        <v>26</v>
      </c>
      <c r="C461" t="s">
        <v>11</v>
      </c>
      <c r="D461" t="s">
        <v>32</v>
      </c>
      <c r="E461">
        <v>99</v>
      </c>
      <c r="F461">
        <v>7</v>
      </c>
      <c r="G461">
        <v>693</v>
      </c>
      <c r="H461" t="s">
        <v>18</v>
      </c>
      <c r="I461" t="s">
        <v>17</v>
      </c>
      <c r="J461" t="s">
        <v>24</v>
      </c>
    </row>
    <row r="462" spans="1:10" x14ac:dyDescent="0.25">
      <c r="A462" s="8">
        <v>42985</v>
      </c>
      <c r="B462" t="s">
        <v>27</v>
      </c>
      <c r="C462" t="s">
        <v>8</v>
      </c>
      <c r="D462" t="s">
        <v>33</v>
      </c>
      <c r="E462">
        <v>399</v>
      </c>
      <c r="F462">
        <v>3</v>
      </c>
      <c r="G462">
        <v>1197</v>
      </c>
      <c r="H462" t="s">
        <v>19</v>
      </c>
      <c r="I462" t="s">
        <v>17</v>
      </c>
      <c r="J462" t="s">
        <v>24</v>
      </c>
    </row>
    <row r="463" spans="1:10" x14ac:dyDescent="0.25">
      <c r="A463" s="8">
        <v>42985</v>
      </c>
      <c r="B463" t="s">
        <v>28</v>
      </c>
      <c r="C463" t="s">
        <v>12</v>
      </c>
      <c r="D463" t="s">
        <v>29</v>
      </c>
      <c r="E463">
        <v>499</v>
      </c>
      <c r="F463">
        <v>10</v>
      </c>
      <c r="G463">
        <v>4990</v>
      </c>
      <c r="H463" t="s">
        <v>18</v>
      </c>
      <c r="I463" t="s">
        <v>16</v>
      </c>
      <c r="J463" t="s">
        <v>24</v>
      </c>
    </row>
    <row r="464" spans="1:10" x14ac:dyDescent="0.25">
      <c r="A464" s="8">
        <v>42985</v>
      </c>
      <c r="B464" t="s">
        <v>27</v>
      </c>
      <c r="C464" t="s">
        <v>9</v>
      </c>
      <c r="D464" t="s">
        <v>32</v>
      </c>
      <c r="E464">
        <v>99</v>
      </c>
      <c r="F464">
        <v>5</v>
      </c>
      <c r="G464">
        <v>495</v>
      </c>
      <c r="H464" t="s">
        <v>18</v>
      </c>
      <c r="I464" t="s">
        <v>16</v>
      </c>
      <c r="J464" t="s">
        <v>24</v>
      </c>
    </row>
    <row r="465" spans="1:10" x14ac:dyDescent="0.25">
      <c r="A465" s="8">
        <v>42982</v>
      </c>
      <c r="B465" t="s">
        <v>28</v>
      </c>
      <c r="C465" t="s">
        <v>12</v>
      </c>
      <c r="D465" t="s">
        <v>29</v>
      </c>
      <c r="E465">
        <v>499</v>
      </c>
      <c r="F465">
        <v>2</v>
      </c>
      <c r="G465">
        <v>998</v>
      </c>
      <c r="H465" t="s">
        <v>18</v>
      </c>
      <c r="I465" t="s">
        <v>16</v>
      </c>
      <c r="J465" t="s">
        <v>24</v>
      </c>
    </row>
    <row r="466" spans="1:10" x14ac:dyDescent="0.25">
      <c r="A466" s="8">
        <v>42978</v>
      </c>
      <c r="B466" t="s">
        <v>28</v>
      </c>
      <c r="C466" t="s">
        <v>6</v>
      </c>
      <c r="D466" t="s">
        <v>31</v>
      </c>
      <c r="E466">
        <v>299</v>
      </c>
      <c r="F466">
        <v>8</v>
      </c>
      <c r="G466">
        <v>2392</v>
      </c>
      <c r="H466" t="s">
        <v>18</v>
      </c>
      <c r="I466" t="s">
        <v>17</v>
      </c>
      <c r="J466" t="s">
        <v>24</v>
      </c>
    </row>
    <row r="467" spans="1:10" x14ac:dyDescent="0.25">
      <c r="A467" s="8">
        <v>42978</v>
      </c>
      <c r="B467" t="s">
        <v>28</v>
      </c>
      <c r="C467" t="s">
        <v>7</v>
      </c>
      <c r="D467" t="s">
        <v>32</v>
      </c>
      <c r="E467">
        <v>99</v>
      </c>
      <c r="F467">
        <v>5</v>
      </c>
      <c r="G467">
        <v>495</v>
      </c>
      <c r="H467" t="s">
        <v>18</v>
      </c>
      <c r="I467" t="s">
        <v>16</v>
      </c>
      <c r="J467" t="s">
        <v>24</v>
      </c>
    </row>
    <row r="468" spans="1:10" x14ac:dyDescent="0.25">
      <c r="A468" s="8">
        <v>42970</v>
      </c>
      <c r="B468" t="s">
        <v>27</v>
      </c>
      <c r="C468" t="s">
        <v>9</v>
      </c>
      <c r="D468" t="s">
        <v>30</v>
      </c>
      <c r="E468">
        <v>199</v>
      </c>
      <c r="F468">
        <v>2</v>
      </c>
      <c r="G468">
        <v>398</v>
      </c>
      <c r="H468" t="s">
        <v>18</v>
      </c>
      <c r="I468" t="s">
        <v>16</v>
      </c>
      <c r="J468" t="s">
        <v>24</v>
      </c>
    </row>
    <row r="469" spans="1:10" x14ac:dyDescent="0.25">
      <c r="A469" s="8">
        <v>42965</v>
      </c>
      <c r="B469" t="s">
        <v>27</v>
      </c>
      <c r="C469" t="s">
        <v>11</v>
      </c>
      <c r="D469" t="s">
        <v>30</v>
      </c>
      <c r="E469">
        <v>199</v>
      </c>
      <c r="F469">
        <v>9</v>
      </c>
      <c r="G469">
        <v>1791</v>
      </c>
      <c r="H469" t="s">
        <v>18</v>
      </c>
      <c r="I469" t="s">
        <v>16</v>
      </c>
      <c r="J469" t="s">
        <v>24</v>
      </c>
    </row>
    <row r="470" spans="1:10" x14ac:dyDescent="0.25">
      <c r="A470" s="8">
        <v>42965</v>
      </c>
      <c r="B470" t="s">
        <v>28</v>
      </c>
      <c r="C470" t="s">
        <v>11</v>
      </c>
      <c r="D470" t="s">
        <v>31</v>
      </c>
      <c r="E470">
        <v>299</v>
      </c>
      <c r="F470">
        <v>7</v>
      </c>
      <c r="G470">
        <v>2093</v>
      </c>
      <c r="H470" t="s">
        <v>18</v>
      </c>
      <c r="I470" t="s">
        <v>17</v>
      </c>
      <c r="J470" t="s">
        <v>24</v>
      </c>
    </row>
    <row r="471" spans="1:10" x14ac:dyDescent="0.25">
      <c r="A471" s="8">
        <v>42964</v>
      </c>
      <c r="B471" t="s">
        <v>26</v>
      </c>
      <c r="C471" t="s">
        <v>8</v>
      </c>
      <c r="D471" t="s">
        <v>32</v>
      </c>
      <c r="E471">
        <v>99</v>
      </c>
      <c r="F471">
        <v>7</v>
      </c>
      <c r="G471">
        <v>693</v>
      </c>
      <c r="H471" t="s">
        <v>18</v>
      </c>
      <c r="I471" t="s">
        <v>16</v>
      </c>
      <c r="J471" t="s">
        <v>24</v>
      </c>
    </row>
    <row r="472" spans="1:10" x14ac:dyDescent="0.25">
      <c r="A472" s="8">
        <v>42963</v>
      </c>
      <c r="B472" t="s">
        <v>27</v>
      </c>
      <c r="C472" t="s">
        <v>11</v>
      </c>
      <c r="D472" t="s">
        <v>29</v>
      </c>
      <c r="E472">
        <v>499</v>
      </c>
      <c r="F472">
        <v>8</v>
      </c>
      <c r="G472">
        <v>3992</v>
      </c>
      <c r="H472" t="s">
        <v>18</v>
      </c>
      <c r="I472" t="s">
        <v>16</v>
      </c>
      <c r="J472" t="s">
        <v>24</v>
      </c>
    </row>
    <row r="473" spans="1:10" x14ac:dyDescent="0.25">
      <c r="A473" s="8">
        <v>42963</v>
      </c>
      <c r="B473" t="s">
        <v>26</v>
      </c>
      <c r="C473" t="s">
        <v>10</v>
      </c>
      <c r="D473" t="s">
        <v>33</v>
      </c>
      <c r="E473">
        <v>399</v>
      </c>
      <c r="F473">
        <v>10</v>
      </c>
      <c r="G473">
        <v>3990</v>
      </c>
      <c r="H473" t="s">
        <v>18</v>
      </c>
      <c r="I473" t="s">
        <v>16</v>
      </c>
      <c r="J473" t="s">
        <v>24</v>
      </c>
    </row>
    <row r="474" spans="1:10" x14ac:dyDescent="0.25">
      <c r="A474" s="8">
        <v>42835</v>
      </c>
      <c r="B474" t="s">
        <v>28</v>
      </c>
      <c r="C474" t="s">
        <v>12</v>
      </c>
      <c r="D474" t="s">
        <v>29</v>
      </c>
      <c r="E474">
        <v>499</v>
      </c>
      <c r="F474">
        <v>7</v>
      </c>
      <c r="G474">
        <v>3493</v>
      </c>
      <c r="H474" t="s">
        <v>18</v>
      </c>
      <c r="I474" t="s">
        <v>16</v>
      </c>
      <c r="J474" t="s">
        <v>24</v>
      </c>
    </row>
    <row r="475" spans="1:10" x14ac:dyDescent="0.25">
      <c r="A475" s="8">
        <v>42960</v>
      </c>
      <c r="B475" t="s">
        <v>26</v>
      </c>
      <c r="C475" t="s">
        <v>8</v>
      </c>
      <c r="D475" t="s">
        <v>33</v>
      </c>
      <c r="E475">
        <v>399</v>
      </c>
      <c r="F475">
        <v>8</v>
      </c>
      <c r="G475">
        <v>3192</v>
      </c>
      <c r="H475" t="s">
        <v>18</v>
      </c>
      <c r="I475" t="s">
        <v>17</v>
      </c>
      <c r="J475" t="s">
        <v>24</v>
      </c>
    </row>
    <row r="476" spans="1:10" x14ac:dyDescent="0.25">
      <c r="A476" s="8">
        <v>42959</v>
      </c>
      <c r="B476" t="s">
        <v>26</v>
      </c>
      <c r="C476" t="s">
        <v>7</v>
      </c>
      <c r="D476" t="s">
        <v>32</v>
      </c>
      <c r="E476">
        <v>99</v>
      </c>
      <c r="F476">
        <v>6</v>
      </c>
      <c r="G476">
        <v>594</v>
      </c>
      <c r="H476" t="s">
        <v>18</v>
      </c>
      <c r="I476" t="s">
        <v>17</v>
      </c>
      <c r="J476" t="s">
        <v>24</v>
      </c>
    </row>
    <row r="477" spans="1:10" x14ac:dyDescent="0.25">
      <c r="A477" s="8">
        <v>42959</v>
      </c>
      <c r="B477" t="s">
        <v>28</v>
      </c>
      <c r="C477" t="s">
        <v>9</v>
      </c>
      <c r="D477" t="s">
        <v>30</v>
      </c>
      <c r="E477">
        <v>199</v>
      </c>
      <c r="F477">
        <v>10</v>
      </c>
      <c r="G477">
        <v>1990</v>
      </c>
      <c r="H477" t="s">
        <v>18</v>
      </c>
      <c r="I477" t="s">
        <v>17</v>
      </c>
      <c r="J477" t="s">
        <v>24</v>
      </c>
    </row>
    <row r="478" spans="1:10" x14ac:dyDescent="0.25">
      <c r="A478" s="8">
        <v>42957</v>
      </c>
      <c r="B478" t="s">
        <v>28</v>
      </c>
      <c r="C478" t="s">
        <v>9</v>
      </c>
      <c r="D478" t="s">
        <v>29</v>
      </c>
      <c r="E478">
        <v>499</v>
      </c>
      <c r="F478">
        <v>1</v>
      </c>
      <c r="G478">
        <v>499</v>
      </c>
      <c r="H478" t="s">
        <v>18</v>
      </c>
      <c r="I478" t="s">
        <v>17</v>
      </c>
      <c r="J478" t="s">
        <v>24</v>
      </c>
    </row>
    <row r="479" spans="1:10" x14ac:dyDescent="0.25">
      <c r="A479" s="8">
        <v>42954</v>
      </c>
      <c r="B479" t="s">
        <v>28</v>
      </c>
      <c r="C479" t="s">
        <v>6</v>
      </c>
      <c r="D479" t="s">
        <v>31</v>
      </c>
      <c r="E479">
        <v>299</v>
      </c>
      <c r="F479">
        <v>2</v>
      </c>
      <c r="G479">
        <v>598</v>
      </c>
      <c r="H479" t="s">
        <v>18</v>
      </c>
      <c r="I479" t="s">
        <v>16</v>
      </c>
      <c r="J479" t="s">
        <v>24</v>
      </c>
    </row>
    <row r="480" spans="1:10" x14ac:dyDescent="0.25">
      <c r="A480" s="8">
        <v>42954</v>
      </c>
      <c r="B480" t="s">
        <v>28</v>
      </c>
      <c r="C480" t="s">
        <v>7</v>
      </c>
      <c r="D480" t="s">
        <v>33</v>
      </c>
      <c r="E480">
        <v>399</v>
      </c>
      <c r="F480">
        <v>7</v>
      </c>
      <c r="G480">
        <v>2793</v>
      </c>
      <c r="H480" t="s">
        <v>19</v>
      </c>
      <c r="I480" t="s">
        <v>16</v>
      </c>
      <c r="J480" t="s">
        <v>24</v>
      </c>
    </row>
    <row r="481" spans="1:10" x14ac:dyDescent="0.25">
      <c r="A481" s="8">
        <v>42951</v>
      </c>
      <c r="B481" t="s">
        <v>26</v>
      </c>
      <c r="C481" t="s">
        <v>9</v>
      </c>
      <c r="D481" t="s">
        <v>31</v>
      </c>
      <c r="E481">
        <v>299</v>
      </c>
      <c r="F481">
        <v>7</v>
      </c>
      <c r="G481">
        <v>2093</v>
      </c>
      <c r="H481" t="s">
        <v>18</v>
      </c>
      <c r="I481" t="s">
        <v>17</v>
      </c>
      <c r="J481" t="s">
        <v>24</v>
      </c>
    </row>
    <row r="482" spans="1:10" x14ac:dyDescent="0.25">
      <c r="A482" s="8">
        <v>42945</v>
      </c>
      <c r="B482" t="s">
        <v>27</v>
      </c>
      <c r="C482" t="s">
        <v>11</v>
      </c>
      <c r="D482" t="s">
        <v>33</v>
      </c>
      <c r="E482">
        <v>399</v>
      </c>
      <c r="F482">
        <v>9</v>
      </c>
      <c r="G482">
        <v>3591</v>
      </c>
      <c r="H482" t="s">
        <v>18</v>
      </c>
      <c r="I482" t="s">
        <v>16</v>
      </c>
      <c r="J482" t="s">
        <v>24</v>
      </c>
    </row>
    <row r="483" spans="1:10" x14ac:dyDescent="0.25">
      <c r="A483" s="8">
        <v>42943</v>
      </c>
      <c r="B483" t="s">
        <v>28</v>
      </c>
      <c r="C483" t="s">
        <v>7</v>
      </c>
      <c r="D483" t="s">
        <v>29</v>
      </c>
      <c r="E483">
        <v>499</v>
      </c>
      <c r="F483">
        <v>9</v>
      </c>
      <c r="G483">
        <v>4491</v>
      </c>
      <c r="H483" t="s">
        <v>19</v>
      </c>
      <c r="I483" t="s">
        <v>16</v>
      </c>
      <c r="J483" t="s">
        <v>24</v>
      </c>
    </row>
    <row r="484" spans="1:10" x14ac:dyDescent="0.25">
      <c r="A484" s="8">
        <v>42941</v>
      </c>
      <c r="B484" t="s">
        <v>27</v>
      </c>
      <c r="C484" t="s">
        <v>11</v>
      </c>
      <c r="D484" t="s">
        <v>31</v>
      </c>
      <c r="E484">
        <v>299</v>
      </c>
      <c r="F484">
        <v>5</v>
      </c>
      <c r="G484">
        <v>1495</v>
      </c>
      <c r="H484" t="s">
        <v>18</v>
      </c>
      <c r="I484" t="s">
        <v>16</v>
      </c>
      <c r="J484" t="s">
        <v>24</v>
      </c>
    </row>
    <row r="485" spans="1:10" x14ac:dyDescent="0.25">
      <c r="A485" s="8">
        <v>42939</v>
      </c>
      <c r="B485" t="s">
        <v>28</v>
      </c>
      <c r="C485" t="s">
        <v>12</v>
      </c>
      <c r="D485" t="s">
        <v>32</v>
      </c>
      <c r="E485">
        <v>99</v>
      </c>
      <c r="F485">
        <v>9</v>
      </c>
      <c r="G485">
        <v>891</v>
      </c>
      <c r="H485" t="s">
        <v>18</v>
      </c>
      <c r="I485" t="s">
        <v>16</v>
      </c>
      <c r="J485" t="s">
        <v>24</v>
      </c>
    </row>
    <row r="486" spans="1:10" x14ac:dyDescent="0.25">
      <c r="A486" s="8">
        <v>42937</v>
      </c>
      <c r="B486" t="s">
        <v>26</v>
      </c>
      <c r="C486" t="s">
        <v>6</v>
      </c>
      <c r="D486" t="s">
        <v>31</v>
      </c>
      <c r="E486">
        <v>299</v>
      </c>
      <c r="F486">
        <v>1</v>
      </c>
      <c r="G486">
        <v>299</v>
      </c>
      <c r="H486" t="s">
        <v>18</v>
      </c>
      <c r="I486" t="s">
        <v>16</v>
      </c>
      <c r="J486" t="s">
        <v>24</v>
      </c>
    </row>
    <row r="487" spans="1:10" x14ac:dyDescent="0.25">
      <c r="A487" s="8">
        <v>42935</v>
      </c>
      <c r="B487" t="s">
        <v>28</v>
      </c>
      <c r="C487" t="s">
        <v>10</v>
      </c>
      <c r="D487" t="s">
        <v>32</v>
      </c>
      <c r="E487">
        <v>99</v>
      </c>
      <c r="F487">
        <v>5</v>
      </c>
      <c r="G487">
        <v>495</v>
      </c>
      <c r="H487" t="s">
        <v>18</v>
      </c>
      <c r="I487" t="s">
        <v>16</v>
      </c>
      <c r="J487" t="s">
        <v>24</v>
      </c>
    </row>
    <row r="488" spans="1:10" x14ac:dyDescent="0.25">
      <c r="A488" s="8">
        <v>42934</v>
      </c>
      <c r="B488" t="s">
        <v>26</v>
      </c>
      <c r="C488" t="s">
        <v>6</v>
      </c>
      <c r="D488" t="s">
        <v>32</v>
      </c>
      <c r="E488">
        <v>99</v>
      </c>
      <c r="F488">
        <v>7</v>
      </c>
      <c r="G488">
        <v>693</v>
      </c>
      <c r="H488" t="s">
        <v>18</v>
      </c>
      <c r="I488" t="s">
        <v>16</v>
      </c>
      <c r="J488" t="s">
        <v>24</v>
      </c>
    </row>
    <row r="489" spans="1:10" x14ac:dyDescent="0.25">
      <c r="A489" s="8">
        <v>42934</v>
      </c>
      <c r="B489" t="s">
        <v>26</v>
      </c>
      <c r="C489" t="s">
        <v>12</v>
      </c>
      <c r="D489" t="s">
        <v>32</v>
      </c>
      <c r="E489">
        <v>99</v>
      </c>
      <c r="F489">
        <v>3</v>
      </c>
      <c r="G489">
        <v>297</v>
      </c>
      <c r="H489" t="s">
        <v>19</v>
      </c>
      <c r="I489" t="s">
        <v>16</v>
      </c>
      <c r="J489" t="s">
        <v>24</v>
      </c>
    </row>
    <row r="490" spans="1:10" x14ac:dyDescent="0.25">
      <c r="A490" s="8">
        <v>42934</v>
      </c>
      <c r="B490" t="s">
        <v>28</v>
      </c>
      <c r="C490" t="s">
        <v>11</v>
      </c>
      <c r="D490" t="s">
        <v>30</v>
      </c>
      <c r="E490">
        <v>199</v>
      </c>
      <c r="F490">
        <v>4</v>
      </c>
      <c r="G490">
        <v>796</v>
      </c>
      <c r="H490" t="s">
        <v>18</v>
      </c>
      <c r="I490" t="s">
        <v>16</v>
      </c>
      <c r="J490" t="s">
        <v>24</v>
      </c>
    </row>
    <row r="491" spans="1:10" x14ac:dyDescent="0.25">
      <c r="A491" s="8">
        <v>42934</v>
      </c>
      <c r="B491" t="s">
        <v>26</v>
      </c>
      <c r="C491" t="s">
        <v>12</v>
      </c>
      <c r="D491" t="s">
        <v>30</v>
      </c>
      <c r="E491">
        <v>199</v>
      </c>
      <c r="F491">
        <v>1</v>
      </c>
      <c r="G491">
        <v>199</v>
      </c>
      <c r="H491" t="s">
        <v>19</v>
      </c>
      <c r="I491" t="s">
        <v>16</v>
      </c>
      <c r="J491" t="s">
        <v>24</v>
      </c>
    </row>
    <row r="492" spans="1:10" x14ac:dyDescent="0.25">
      <c r="A492" s="8">
        <v>42933</v>
      </c>
      <c r="B492" t="s">
        <v>26</v>
      </c>
      <c r="C492" t="s">
        <v>8</v>
      </c>
      <c r="D492" t="s">
        <v>32</v>
      </c>
      <c r="E492">
        <v>99</v>
      </c>
      <c r="F492">
        <v>2</v>
      </c>
      <c r="G492">
        <v>198</v>
      </c>
      <c r="H492" t="s">
        <v>18</v>
      </c>
      <c r="I492" t="s">
        <v>16</v>
      </c>
      <c r="J492" t="s">
        <v>24</v>
      </c>
    </row>
    <row r="493" spans="1:10" x14ac:dyDescent="0.25">
      <c r="A493" s="8">
        <v>42933</v>
      </c>
      <c r="B493" t="s">
        <v>26</v>
      </c>
      <c r="C493" t="s">
        <v>6</v>
      </c>
      <c r="D493" t="s">
        <v>30</v>
      </c>
      <c r="E493">
        <v>199</v>
      </c>
      <c r="F493">
        <v>4</v>
      </c>
      <c r="G493">
        <v>796</v>
      </c>
      <c r="H493" t="s">
        <v>19</v>
      </c>
      <c r="I493" t="s">
        <v>16</v>
      </c>
      <c r="J493" t="s">
        <v>24</v>
      </c>
    </row>
    <row r="494" spans="1:10" x14ac:dyDescent="0.25">
      <c r="A494" s="8">
        <v>42933</v>
      </c>
      <c r="B494" t="s">
        <v>28</v>
      </c>
      <c r="C494" t="s">
        <v>11</v>
      </c>
      <c r="D494" t="s">
        <v>31</v>
      </c>
      <c r="E494">
        <v>299</v>
      </c>
      <c r="F494">
        <v>10</v>
      </c>
      <c r="G494">
        <v>2990</v>
      </c>
      <c r="H494" t="s">
        <v>19</v>
      </c>
      <c r="I494" t="s">
        <v>17</v>
      </c>
      <c r="J494" t="s">
        <v>24</v>
      </c>
    </row>
    <row r="495" spans="1:10" x14ac:dyDescent="0.25">
      <c r="A495" s="8">
        <v>42931</v>
      </c>
      <c r="B495" t="s">
        <v>28</v>
      </c>
      <c r="C495" t="s">
        <v>8</v>
      </c>
      <c r="D495" t="s">
        <v>33</v>
      </c>
      <c r="E495">
        <v>399</v>
      </c>
      <c r="F495">
        <v>4</v>
      </c>
      <c r="G495">
        <v>1596</v>
      </c>
      <c r="H495" t="s">
        <v>19</v>
      </c>
      <c r="I495" t="s">
        <v>16</v>
      </c>
      <c r="J495" t="s">
        <v>24</v>
      </c>
    </row>
    <row r="496" spans="1:10" x14ac:dyDescent="0.25">
      <c r="A496" s="8">
        <v>42931</v>
      </c>
      <c r="B496" t="s">
        <v>27</v>
      </c>
      <c r="C496" t="s">
        <v>12</v>
      </c>
      <c r="D496" t="s">
        <v>33</v>
      </c>
      <c r="E496">
        <v>399</v>
      </c>
      <c r="F496">
        <v>10</v>
      </c>
      <c r="G496">
        <v>3990</v>
      </c>
      <c r="H496" t="s">
        <v>19</v>
      </c>
      <c r="I496" t="s">
        <v>16</v>
      </c>
      <c r="J496" t="s">
        <v>24</v>
      </c>
    </row>
    <row r="497" spans="1:10" x14ac:dyDescent="0.25">
      <c r="A497" s="8">
        <v>42929</v>
      </c>
      <c r="B497" t="s">
        <v>28</v>
      </c>
      <c r="C497" t="s">
        <v>12</v>
      </c>
      <c r="D497" t="s">
        <v>29</v>
      </c>
      <c r="E497">
        <v>499</v>
      </c>
      <c r="F497">
        <v>10</v>
      </c>
      <c r="G497">
        <v>4990</v>
      </c>
      <c r="H497" t="s">
        <v>19</v>
      </c>
      <c r="I497" t="s">
        <v>16</v>
      </c>
      <c r="J497" t="s">
        <v>24</v>
      </c>
    </row>
    <row r="498" spans="1:10" x14ac:dyDescent="0.25">
      <c r="A498" s="8">
        <v>42926</v>
      </c>
      <c r="B498" t="s">
        <v>28</v>
      </c>
      <c r="C498" t="s">
        <v>7</v>
      </c>
      <c r="D498" t="s">
        <v>32</v>
      </c>
      <c r="E498">
        <v>99</v>
      </c>
      <c r="F498">
        <v>10</v>
      </c>
      <c r="G498">
        <v>990</v>
      </c>
      <c r="H498" t="s">
        <v>18</v>
      </c>
      <c r="I498" t="s">
        <v>16</v>
      </c>
      <c r="J498" t="s">
        <v>24</v>
      </c>
    </row>
    <row r="499" spans="1:10" x14ac:dyDescent="0.25">
      <c r="A499" s="8">
        <v>42926</v>
      </c>
      <c r="B499" t="s">
        <v>26</v>
      </c>
      <c r="C499" t="s">
        <v>8</v>
      </c>
      <c r="D499" t="s">
        <v>32</v>
      </c>
      <c r="E499">
        <v>99</v>
      </c>
      <c r="F499">
        <v>3</v>
      </c>
      <c r="G499">
        <v>297</v>
      </c>
      <c r="H499" t="s">
        <v>19</v>
      </c>
      <c r="I499" t="s">
        <v>16</v>
      </c>
      <c r="J499" t="s">
        <v>24</v>
      </c>
    </row>
    <row r="500" spans="1:10" x14ac:dyDescent="0.25">
      <c r="A500" s="8">
        <v>42925</v>
      </c>
      <c r="B500" t="s">
        <v>26</v>
      </c>
      <c r="C500" t="s">
        <v>11</v>
      </c>
      <c r="D500" t="s">
        <v>29</v>
      </c>
      <c r="E500">
        <v>499</v>
      </c>
      <c r="F500">
        <v>7</v>
      </c>
      <c r="G500">
        <v>3493</v>
      </c>
      <c r="H500" t="s">
        <v>19</v>
      </c>
      <c r="I500" t="s">
        <v>16</v>
      </c>
      <c r="J500" t="s">
        <v>24</v>
      </c>
    </row>
    <row r="501" spans="1:10" x14ac:dyDescent="0.25">
      <c r="A501" s="8">
        <v>42924</v>
      </c>
      <c r="B501" t="s">
        <v>26</v>
      </c>
      <c r="C501" t="s">
        <v>12</v>
      </c>
      <c r="D501" t="s">
        <v>32</v>
      </c>
      <c r="E501">
        <v>99</v>
      </c>
      <c r="F501">
        <v>2</v>
      </c>
      <c r="G501">
        <v>198</v>
      </c>
      <c r="H501" t="s">
        <v>18</v>
      </c>
      <c r="I501" t="s">
        <v>16</v>
      </c>
      <c r="J501" t="s">
        <v>24</v>
      </c>
    </row>
    <row r="502" spans="1:10" x14ac:dyDescent="0.25">
      <c r="A502" s="8">
        <v>42920</v>
      </c>
      <c r="B502" t="s">
        <v>28</v>
      </c>
      <c r="C502" t="s">
        <v>9</v>
      </c>
      <c r="D502" t="s">
        <v>32</v>
      </c>
      <c r="E502">
        <v>99</v>
      </c>
      <c r="F502">
        <v>10</v>
      </c>
      <c r="G502">
        <v>990</v>
      </c>
      <c r="H502" t="s">
        <v>18</v>
      </c>
      <c r="I502" t="s">
        <v>16</v>
      </c>
      <c r="J502" t="s">
        <v>24</v>
      </c>
    </row>
    <row r="503" spans="1:10" x14ac:dyDescent="0.25">
      <c r="A503" s="8">
        <v>42919</v>
      </c>
      <c r="B503" t="s">
        <v>28</v>
      </c>
      <c r="C503" t="s">
        <v>10</v>
      </c>
      <c r="D503" t="s">
        <v>33</v>
      </c>
      <c r="E503">
        <v>399</v>
      </c>
      <c r="F503">
        <v>8</v>
      </c>
      <c r="G503">
        <v>3192</v>
      </c>
      <c r="H503" t="s">
        <v>19</v>
      </c>
      <c r="I503" t="s">
        <v>17</v>
      </c>
      <c r="J503" t="s">
        <v>24</v>
      </c>
    </row>
    <row r="504" spans="1:10" x14ac:dyDescent="0.25">
      <c r="A504" s="8">
        <v>42918</v>
      </c>
      <c r="B504" t="s">
        <v>27</v>
      </c>
      <c r="C504" t="s">
        <v>12</v>
      </c>
      <c r="D504" t="s">
        <v>32</v>
      </c>
      <c r="E504">
        <v>99</v>
      </c>
      <c r="F504">
        <v>10</v>
      </c>
      <c r="G504">
        <v>990</v>
      </c>
      <c r="H504" t="s">
        <v>19</v>
      </c>
      <c r="I504" t="s">
        <v>16</v>
      </c>
      <c r="J504" t="s">
        <v>24</v>
      </c>
    </row>
    <row r="505" spans="1:10" x14ac:dyDescent="0.25">
      <c r="A505" s="8">
        <v>42918</v>
      </c>
      <c r="B505" t="s">
        <v>28</v>
      </c>
      <c r="C505" t="s">
        <v>10</v>
      </c>
      <c r="D505" t="s">
        <v>29</v>
      </c>
      <c r="E505">
        <v>499</v>
      </c>
      <c r="F505">
        <v>10</v>
      </c>
      <c r="G505">
        <v>4990</v>
      </c>
      <c r="H505" t="s">
        <v>18</v>
      </c>
      <c r="I505" t="s">
        <v>16</v>
      </c>
      <c r="J505" t="s">
        <v>24</v>
      </c>
    </row>
    <row r="506" spans="1:10" x14ac:dyDescent="0.25">
      <c r="A506" s="8">
        <v>42910</v>
      </c>
      <c r="B506" t="s">
        <v>28</v>
      </c>
      <c r="C506" t="s">
        <v>7</v>
      </c>
      <c r="D506" t="s">
        <v>33</v>
      </c>
      <c r="E506">
        <v>399</v>
      </c>
      <c r="F506">
        <v>3</v>
      </c>
      <c r="G506">
        <v>1197</v>
      </c>
      <c r="H506" t="s">
        <v>19</v>
      </c>
      <c r="I506" t="s">
        <v>16</v>
      </c>
      <c r="J506" t="s">
        <v>24</v>
      </c>
    </row>
    <row r="507" spans="1:10" x14ac:dyDescent="0.25">
      <c r="A507" s="8">
        <v>42908</v>
      </c>
      <c r="B507" t="s">
        <v>27</v>
      </c>
      <c r="C507" t="s">
        <v>6</v>
      </c>
      <c r="D507" t="s">
        <v>33</v>
      </c>
      <c r="E507">
        <v>399</v>
      </c>
      <c r="F507">
        <v>10</v>
      </c>
      <c r="G507">
        <v>3990</v>
      </c>
      <c r="H507" t="s">
        <v>18</v>
      </c>
      <c r="I507" t="s">
        <v>16</v>
      </c>
      <c r="J507" t="s">
        <v>24</v>
      </c>
    </row>
    <row r="508" spans="1:10" x14ac:dyDescent="0.25">
      <c r="A508" s="8">
        <v>42906</v>
      </c>
      <c r="B508" t="s">
        <v>26</v>
      </c>
      <c r="C508" t="s">
        <v>10</v>
      </c>
      <c r="D508" t="s">
        <v>30</v>
      </c>
      <c r="E508">
        <v>199</v>
      </c>
      <c r="F508">
        <v>7</v>
      </c>
      <c r="G508">
        <v>1393</v>
      </c>
      <c r="H508" t="s">
        <v>19</v>
      </c>
      <c r="I508" t="s">
        <v>16</v>
      </c>
      <c r="J508" t="s">
        <v>24</v>
      </c>
    </row>
    <row r="509" spans="1:10" x14ac:dyDescent="0.25">
      <c r="A509" s="8">
        <v>42904</v>
      </c>
      <c r="B509" t="s">
        <v>28</v>
      </c>
      <c r="C509" t="s">
        <v>12</v>
      </c>
      <c r="D509" t="s">
        <v>29</v>
      </c>
      <c r="E509">
        <v>499</v>
      </c>
      <c r="F509">
        <v>10</v>
      </c>
      <c r="G509">
        <v>4990</v>
      </c>
      <c r="H509" t="s">
        <v>19</v>
      </c>
      <c r="I509" t="s">
        <v>16</v>
      </c>
      <c r="J509" t="s">
        <v>24</v>
      </c>
    </row>
    <row r="510" spans="1:10" x14ac:dyDescent="0.25">
      <c r="A510" s="8">
        <v>42900</v>
      </c>
      <c r="B510" t="s">
        <v>28</v>
      </c>
      <c r="C510" t="s">
        <v>6</v>
      </c>
      <c r="D510" t="s">
        <v>31</v>
      </c>
      <c r="E510">
        <v>299</v>
      </c>
      <c r="F510">
        <v>3</v>
      </c>
      <c r="G510">
        <v>897</v>
      </c>
      <c r="H510" t="s">
        <v>18</v>
      </c>
      <c r="I510" t="s">
        <v>16</v>
      </c>
      <c r="J510" t="s">
        <v>24</v>
      </c>
    </row>
    <row r="511" spans="1:10" x14ac:dyDescent="0.25">
      <c r="A511" s="8">
        <v>42899</v>
      </c>
      <c r="B511" t="s">
        <v>27</v>
      </c>
      <c r="C511" t="s">
        <v>9</v>
      </c>
      <c r="D511" t="s">
        <v>30</v>
      </c>
      <c r="E511">
        <v>199</v>
      </c>
      <c r="F511">
        <v>4</v>
      </c>
      <c r="G511">
        <v>796</v>
      </c>
      <c r="H511" t="s">
        <v>19</v>
      </c>
      <c r="I511" t="s">
        <v>16</v>
      </c>
      <c r="J511" t="s">
        <v>24</v>
      </c>
    </row>
    <row r="512" spans="1:10" x14ac:dyDescent="0.25">
      <c r="A512" s="8">
        <v>42899</v>
      </c>
      <c r="B512" t="s">
        <v>26</v>
      </c>
      <c r="C512" t="s">
        <v>12</v>
      </c>
      <c r="D512" t="s">
        <v>29</v>
      </c>
      <c r="E512">
        <v>499</v>
      </c>
      <c r="F512">
        <v>2</v>
      </c>
      <c r="G512">
        <v>998</v>
      </c>
      <c r="H512" t="s">
        <v>19</v>
      </c>
      <c r="I512" t="s">
        <v>16</v>
      </c>
      <c r="J512" t="s">
        <v>24</v>
      </c>
    </row>
    <row r="513" spans="1:10" x14ac:dyDescent="0.25">
      <c r="A513" s="8">
        <v>42898</v>
      </c>
      <c r="B513" t="s">
        <v>28</v>
      </c>
      <c r="C513" t="s">
        <v>7</v>
      </c>
      <c r="D513" t="s">
        <v>32</v>
      </c>
      <c r="E513">
        <v>99</v>
      </c>
      <c r="F513">
        <v>10</v>
      </c>
      <c r="G513">
        <v>990</v>
      </c>
      <c r="H513" t="s">
        <v>19</v>
      </c>
      <c r="I513" t="s">
        <v>16</v>
      </c>
      <c r="J513" t="s">
        <v>24</v>
      </c>
    </row>
    <row r="514" spans="1:10" x14ac:dyDescent="0.25">
      <c r="A514" s="8">
        <v>42896</v>
      </c>
      <c r="B514" t="s">
        <v>27</v>
      </c>
      <c r="C514" t="s">
        <v>6</v>
      </c>
      <c r="D514" t="s">
        <v>30</v>
      </c>
      <c r="E514">
        <v>199</v>
      </c>
      <c r="F514">
        <v>7</v>
      </c>
      <c r="G514">
        <v>1393</v>
      </c>
      <c r="H514" t="s">
        <v>19</v>
      </c>
      <c r="I514" t="s">
        <v>16</v>
      </c>
      <c r="J514" t="s">
        <v>24</v>
      </c>
    </row>
    <row r="515" spans="1:10" x14ac:dyDescent="0.25">
      <c r="A515" s="8">
        <v>42896</v>
      </c>
      <c r="B515" t="s">
        <v>26</v>
      </c>
      <c r="C515" t="s">
        <v>6</v>
      </c>
      <c r="D515" t="s">
        <v>33</v>
      </c>
      <c r="E515">
        <v>399</v>
      </c>
      <c r="F515">
        <v>5</v>
      </c>
      <c r="G515">
        <v>1995</v>
      </c>
      <c r="H515" t="s">
        <v>18</v>
      </c>
      <c r="I515" t="s">
        <v>16</v>
      </c>
      <c r="J515" t="s">
        <v>24</v>
      </c>
    </row>
    <row r="516" spans="1:10" x14ac:dyDescent="0.25">
      <c r="A516" s="8">
        <v>42895</v>
      </c>
      <c r="B516" t="s">
        <v>27</v>
      </c>
      <c r="C516" t="s">
        <v>11</v>
      </c>
      <c r="D516" t="s">
        <v>33</v>
      </c>
      <c r="E516">
        <v>399</v>
      </c>
      <c r="F516">
        <v>7</v>
      </c>
      <c r="G516">
        <v>2793</v>
      </c>
      <c r="H516" t="s">
        <v>18</v>
      </c>
      <c r="I516" t="s">
        <v>16</v>
      </c>
      <c r="J516" t="s">
        <v>24</v>
      </c>
    </row>
    <row r="517" spans="1:10" x14ac:dyDescent="0.25">
      <c r="A517" s="8">
        <v>42895</v>
      </c>
      <c r="B517" t="s">
        <v>26</v>
      </c>
      <c r="C517" t="s">
        <v>8</v>
      </c>
      <c r="D517" t="s">
        <v>32</v>
      </c>
      <c r="E517">
        <v>99</v>
      </c>
      <c r="F517">
        <v>4</v>
      </c>
      <c r="G517">
        <v>396</v>
      </c>
      <c r="H517" t="s">
        <v>19</v>
      </c>
      <c r="I517" t="s">
        <v>16</v>
      </c>
      <c r="J517" t="s">
        <v>24</v>
      </c>
    </row>
    <row r="518" spans="1:10" x14ac:dyDescent="0.25">
      <c r="A518" s="8">
        <v>42845</v>
      </c>
      <c r="B518" t="s">
        <v>26</v>
      </c>
      <c r="C518" t="s">
        <v>10</v>
      </c>
      <c r="D518" t="s">
        <v>33</v>
      </c>
      <c r="E518">
        <v>399</v>
      </c>
      <c r="F518">
        <v>4</v>
      </c>
      <c r="G518">
        <v>1596</v>
      </c>
      <c r="H518" t="s">
        <v>18</v>
      </c>
      <c r="I518" t="s">
        <v>17</v>
      </c>
      <c r="J518" t="s">
        <v>24</v>
      </c>
    </row>
    <row r="519" spans="1:10" x14ac:dyDescent="0.25">
      <c r="A519" s="8">
        <v>42894</v>
      </c>
      <c r="B519" t="s">
        <v>28</v>
      </c>
      <c r="C519" t="s">
        <v>6</v>
      </c>
      <c r="D519" t="s">
        <v>32</v>
      </c>
      <c r="E519">
        <v>99</v>
      </c>
      <c r="F519">
        <v>9</v>
      </c>
      <c r="G519">
        <v>891</v>
      </c>
      <c r="H519" t="s">
        <v>18</v>
      </c>
      <c r="I519" t="s">
        <v>17</v>
      </c>
      <c r="J519" t="s">
        <v>24</v>
      </c>
    </row>
    <row r="520" spans="1:10" x14ac:dyDescent="0.25">
      <c r="A520" s="8">
        <v>42893</v>
      </c>
      <c r="B520" t="s">
        <v>28</v>
      </c>
      <c r="C520" t="s">
        <v>9</v>
      </c>
      <c r="D520" t="s">
        <v>31</v>
      </c>
      <c r="E520">
        <v>299</v>
      </c>
      <c r="F520">
        <v>6</v>
      </c>
      <c r="G520">
        <v>1794</v>
      </c>
      <c r="H520" t="s">
        <v>18</v>
      </c>
      <c r="I520" t="s">
        <v>16</v>
      </c>
      <c r="J520" t="s">
        <v>24</v>
      </c>
    </row>
    <row r="521" spans="1:10" x14ac:dyDescent="0.25">
      <c r="A521" s="8">
        <v>42892</v>
      </c>
      <c r="B521" t="s">
        <v>28</v>
      </c>
      <c r="C521" t="s">
        <v>8</v>
      </c>
      <c r="D521" t="s">
        <v>33</v>
      </c>
      <c r="E521">
        <v>399</v>
      </c>
      <c r="F521">
        <v>10</v>
      </c>
      <c r="G521">
        <v>3990</v>
      </c>
      <c r="H521" t="s">
        <v>19</v>
      </c>
      <c r="I521" t="s">
        <v>16</v>
      </c>
      <c r="J521" t="s">
        <v>24</v>
      </c>
    </row>
    <row r="522" spans="1:10" x14ac:dyDescent="0.25">
      <c r="A522" s="8">
        <v>42846</v>
      </c>
      <c r="B522" t="s">
        <v>27</v>
      </c>
      <c r="C522" t="s">
        <v>6</v>
      </c>
      <c r="D522" t="s">
        <v>31</v>
      </c>
      <c r="E522">
        <v>299</v>
      </c>
      <c r="F522">
        <v>2</v>
      </c>
      <c r="G522">
        <v>598</v>
      </c>
      <c r="H522" t="s">
        <v>18</v>
      </c>
      <c r="I522" t="s">
        <v>16</v>
      </c>
      <c r="J522" t="s">
        <v>24</v>
      </c>
    </row>
    <row r="523" spans="1:10" x14ac:dyDescent="0.25">
      <c r="A523" s="8">
        <v>42892</v>
      </c>
      <c r="B523" t="s">
        <v>28</v>
      </c>
      <c r="C523" t="s">
        <v>6</v>
      </c>
      <c r="D523" t="s">
        <v>31</v>
      </c>
      <c r="E523">
        <v>299</v>
      </c>
      <c r="F523">
        <v>1</v>
      </c>
      <c r="G523">
        <v>299</v>
      </c>
      <c r="H523" t="s">
        <v>18</v>
      </c>
      <c r="I523" t="s">
        <v>16</v>
      </c>
      <c r="J523" t="s">
        <v>24</v>
      </c>
    </row>
    <row r="524" spans="1:10" x14ac:dyDescent="0.25">
      <c r="A524" s="8">
        <v>42885</v>
      </c>
      <c r="B524" t="s">
        <v>28</v>
      </c>
      <c r="C524" t="s">
        <v>6</v>
      </c>
      <c r="D524" t="s">
        <v>32</v>
      </c>
      <c r="E524">
        <v>99</v>
      </c>
      <c r="F524">
        <v>9</v>
      </c>
      <c r="G524">
        <v>891</v>
      </c>
      <c r="H524" t="s">
        <v>18</v>
      </c>
      <c r="I524" t="s">
        <v>16</v>
      </c>
      <c r="J524" t="s">
        <v>24</v>
      </c>
    </row>
    <row r="525" spans="1:10" x14ac:dyDescent="0.25">
      <c r="A525" s="8">
        <v>42885</v>
      </c>
      <c r="B525" t="s">
        <v>26</v>
      </c>
      <c r="C525" t="s">
        <v>9</v>
      </c>
      <c r="D525" t="s">
        <v>31</v>
      </c>
      <c r="E525">
        <v>299</v>
      </c>
      <c r="F525">
        <v>7</v>
      </c>
      <c r="G525">
        <v>2093</v>
      </c>
      <c r="H525" t="s">
        <v>18</v>
      </c>
      <c r="I525" t="s">
        <v>16</v>
      </c>
      <c r="J525" t="s">
        <v>24</v>
      </c>
    </row>
    <row r="526" spans="1:10" x14ac:dyDescent="0.25">
      <c r="A526" s="8">
        <v>42885</v>
      </c>
      <c r="B526" t="s">
        <v>26</v>
      </c>
      <c r="C526" t="s">
        <v>9</v>
      </c>
      <c r="D526" t="s">
        <v>33</v>
      </c>
      <c r="E526">
        <v>399</v>
      </c>
      <c r="F526">
        <v>4</v>
      </c>
      <c r="G526">
        <v>1596</v>
      </c>
      <c r="H526" t="s">
        <v>18</v>
      </c>
      <c r="I526" t="s">
        <v>16</v>
      </c>
      <c r="J526" t="s">
        <v>24</v>
      </c>
    </row>
    <row r="527" spans="1:10" x14ac:dyDescent="0.25">
      <c r="A527" s="8">
        <v>42885</v>
      </c>
      <c r="B527" t="s">
        <v>27</v>
      </c>
      <c r="C527" t="s">
        <v>9</v>
      </c>
      <c r="D527" t="s">
        <v>32</v>
      </c>
      <c r="E527">
        <v>99</v>
      </c>
      <c r="F527">
        <v>10</v>
      </c>
      <c r="G527">
        <v>990</v>
      </c>
      <c r="H527" t="s">
        <v>18</v>
      </c>
      <c r="I527" t="s">
        <v>16</v>
      </c>
      <c r="J527" t="s">
        <v>24</v>
      </c>
    </row>
    <row r="528" spans="1:10" x14ac:dyDescent="0.25">
      <c r="A528" s="8">
        <v>42884</v>
      </c>
      <c r="B528" t="s">
        <v>27</v>
      </c>
      <c r="C528" t="s">
        <v>12</v>
      </c>
      <c r="D528" t="s">
        <v>32</v>
      </c>
      <c r="E528">
        <v>99</v>
      </c>
      <c r="F528">
        <v>3</v>
      </c>
      <c r="G528">
        <v>297</v>
      </c>
      <c r="H528" t="s">
        <v>18</v>
      </c>
      <c r="I528" t="s">
        <v>16</v>
      </c>
      <c r="J528" t="s">
        <v>24</v>
      </c>
    </row>
    <row r="529" spans="1:10" x14ac:dyDescent="0.25">
      <c r="A529" s="8">
        <v>42884</v>
      </c>
      <c r="B529" t="s">
        <v>27</v>
      </c>
      <c r="C529" t="s">
        <v>9</v>
      </c>
      <c r="D529" t="s">
        <v>30</v>
      </c>
      <c r="E529">
        <v>199</v>
      </c>
      <c r="F529">
        <v>8</v>
      </c>
      <c r="G529">
        <v>1592</v>
      </c>
      <c r="H529" t="s">
        <v>19</v>
      </c>
      <c r="I529" t="s">
        <v>16</v>
      </c>
      <c r="J529" t="s">
        <v>24</v>
      </c>
    </row>
    <row r="530" spans="1:10" x14ac:dyDescent="0.25">
      <c r="A530" s="8">
        <v>42883</v>
      </c>
      <c r="B530" t="s">
        <v>27</v>
      </c>
      <c r="C530" t="s">
        <v>6</v>
      </c>
      <c r="D530" t="s">
        <v>29</v>
      </c>
      <c r="E530">
        <v>499</v>
      </c>
      <c r="F530">
        <v>2</v>
      </c>
      <c r="G530">
        <v>998</v>
      </c>
      <c r="H530" t="s">
        <v>18</v>
      </c>
      <c r="I530" t="s">
        <v>16</v>
      </c>
      <c r="J530" t="s">
        <v>24</v>
      </c>
    </row>
    <row r="531" spans="1:10" x14ac:dyDescent="0.25">
      <c r="A531" s="8">
        <v>42881</v>
      </c>
      <c r="B531" t="s">
        <v>28</v>
      </c>
      <c r="C531" t="s">
        <v>8</v>
      </c>
      <c r="D531" t="s">
        <v>31</v>
      </c>
      <c r="E531">
        <v>299</v>
      </c>
      <c r="F531">
        <v>8</v>
      </c>
      <c r="G531">
        <v>2392</v>
      </c>
      <c r="H531" t="s">
        <v>18</v>
      </c>
      <c r="I531" t="s">
        <v>17</v>
      </c>
      <c r="J531" t="s">
        <v>24</v>
      </c>
    </row>
    <row r="532" spans="1:10" x14ac:dyDescent="0.25">
      <c r="A532" s="8">
        <v>42870</v>
      </c>
      <c r="B532" t="s">
        <v>26</v>
      </c>
      <c r="C532" t="s">
        <v>8</v>
      </c>
      <c r="D532" t="s">
        <v>29</v>
      </c>
      <c r="E532">
        <v>499</v>
      </c>
      <c r="F532">
        <v>6</v>
      </c>
      <c r="G532">
        <v>2994</v>
      </c>
      <c r="H532" t="s">
        <v>18</v>
      </c>
      <c r="I532" t="s">
        <v>16</v>
      </c>
      <c r="J532" t="s">
        <v>24</v>
      </c>
    </row>
    <row r="533" spans="1:10" x14ac:dyDescent="0.25">
      <c r="A533" s="8">
        <v>42869</v>
      </c>
      <c r="B533" t="s">
        <v>28</v>
      </c>
      <c r="C533" t="s">
        <v>8</v>
      </c>
      <c r="D533" t="s">
        <v>29</v>
      </c>
      <c r="E533">
        <v>499</v>
      </c>
      <c r="F533">
        <v>9</v>
      </c>
      <c r="G533">
        <v>4491</v>
      </c>
      <c r="H533" t="s">
        <v>18</v>
      </c>
      <c r="I533" t="s">
        <v>16</v>
      </c>
      <c r="J533" t="s">
        <v>24</v>
      </c>
    </row>
    <row r="534" spans="1:10" x14ac:dyDescent="0.25">
      <c r="A534" s="8">
        <v>42869</v>
      </c>
      <c r="B534" t="s">
        <v>28</v>
      </c>
      <c r="C534" t="s">
        <v>9</v>
      </c>
      <c r="D534" t="s">
        <v>29</v>
      </c>
      <c r="E534">
        <v>499</v>
      </c>
      <c r="F534">
        <v>9</v>
      </c>
      <c r="G534">
        <v>4491</v>
      </c>
      <c r="H534" t="s">
        <v>18</v>
      </c>
      <c r="I534" t="s">
        <v>16</v>
      </c>
      <c r="J534" t="s">
        <v>24</v>
      </c>
    </row>
    <row r="535" spans="1:10" x14ac:dyDescent="0.25">
      <c r="A535" s="8">
        <v>42866</v>
      </c>
      <c r="B535" t="s">
        <v>28</v>
      </c>
      <c r="C535" t="s">
        <v>12</v>
      </c>
      <c r="D535" t="s">
        <v>29</v>
      </c>
      <c r="E535">
        <v>499</v>
      </c>
      <c r="F535">
        <v>2</v>
      </c>
      <c r="G535">
        <v>998</v>
      </c>
      <c r="H535" t="s">
        <v>18</v>
      </c>
      <c r="I535" t="s">
        <v>16</v>
      </c>
      <c r="J535" t="s">
        <v>24</v>
      </c>
    </row>
    <row r="536" spans="1:10" x14ac:dyDescent="0.25">
      <c r="A536" s="8">
        <v>42861</v>
      </c>
      <c r="B536" t="s">
        <v>27</v>
      </c>
      <c r="C536" t="s">
        <v>8</v>
      </c>
      <c r="D536" t="s">
        <v>30</v>
      </c>
      <c r="E536">
        <v>199</v>
      </c>
      <c r="F536">
        <v>4</v>
      </c>
      <c r="G536">
        <v>796</v>
      </c>
      <c r="H536" t="s">
        <v>18</v>
      </c>
      <c r="I536" t="s">
        <v>16</v>
      </c>
      <c r="J536" t="s">
        <v>24</v>
      </c>
    </row>
    <row r="537" spans="1:10" x14ac:dyDescent="0.25">
      <c r="A537" s="8">
        <v>42859</v>
      </c>
      <c r="B537" t="s">
        <v>28</v>
      </c>
      <c r="C537" t="s">
        <v>10</v>
      </c>
      <c r="D537" t="s">
        <v>29</v>
      </c>
      <c r="E537">
        <v>499</v>
      </c>
      <c r="F537">
        <v>6</v>
      </c>
      <c r="G537">
        <v>2994</v>
      </c>
      <c r="H537" t="s">
        <v>18</v>
      </c>
      <c r="I537" t="s">
        <v>16</v>
      </c>
      <c r="J537" t="s">
        <v>24</v>
      </c>
    </row>
    <row r="538" spans="1:10" x14ac:dyDescent="0.25">
      <c r="A538" s="8">
        <v>42859</v>
      </c>
      <c r="B538" t="s">
        <v>28</v>
      </c>
      <c r="C538" t="s">
        <v>10</v>
      </c>
      <c r="D538" t="s">
        <v>33</v>
      </c>
      <c r="E538">
        <v>399</v>
      </c>
      <c r="F538">
        <v>9</v>
      </c>
      <c r="G538">
        <v>3591</v>
      </c>
      <c r="H538" t="s">
        <v>19</v>
      </c>
      <c r="I538" t="s">
        <v>16</v>
      </c>
      <c r="J538" t="s">
        <v>24</v>
      </c>
    </row>
    <row r="539" spans="1:10" x14ac:dyDescent="0.25">
      <c r="A539" s="8">
        <v>42858</v>
      </c>
      <c r="B539" t="s">
        <v>28</v>
      </c>
      <c r="C539" t="s">
        <v>8</v>
      </c>
      <c r="D539" t="s">
        <v>31</v>
      </c>
      <c r="E539">
        <v>299</v>
      </c>
      <c r="F539">
        <v>7</v>
      </c>
      <c r="G539">
        <v>2093</v>
      </c>
      <c r="H539" t="s">
        <v>18</v>
      </c>
      <c r="I539" t="s">
        <v>16</v>
      </c>
      <c r="J539" t="s">
        <v>24</v>
      </c>
    </row>
    <row r="540" spans="1:10" x14ac:dyDescent="0.25">
      <c r="A540" s="8">
        <v>42857</v>
      </c>
      <c r="B540" t="s">
        <v>26</v>
      </c>
      <c r="C540" t="s">
        <v>7</v>
      </c>
      <c r="D540" t="s">
        <v>33</v>
      </c>
      <c r="E540">
        <v>399</v>
      </c>
      <c r="F540">
        <v>2</v>
      </c>
      <c r="G540">
        <v>798</v>
      </c>
      <c r="H540" t="s">
        <v>19</v>
      </c>
      <c r="I540" t="s">
        <v>16</v>
      </c>
      <c r="J540" t="s">
        <v>24</v>
      </c>
    </row>
    <row r="541" spans="1:10" x14ac:dyDescent="0.25">
      <c r="A541" s="8">
        <v>42849</v>
      </c>
      <c r="B541" t="s">
        <v>28</v>
      </c>
      <c r="C541" t="s">
        <v>9</v>
      </c>
      <c r="D541" t="s">
        <v>33</v>
      </c>
      <c r="E541">
        <v>399</v>
      </c>
      <c r="F541">
        <v>9</v>
      </c>
      <c r="G541">
        <v>3591</v>
      </c>
      <c r="H541" t="s">
        <v>18</v>
      </c>
      <c r="I541" t="s">
        <v>16</v>
      </c>
      <c r="J541" t="s">
        <v>24</v>
      </c>
    </row>
    <row r="542" spans="1:10" x14ac:dyDescent="0.25">
      <c r="A542" s="8">
        <v>42852</v>
      </c>
      <c r="B542" t="s">
        <v>26</v>
      </c>
      <c r="C542" t="s">
        <v>8</v>
      </c>
      <c r="D542" t="s">
        <v>31</v>
      </c>
      <c r="E542">
        <v>299</v>
      </c>
      <c r="F542">
        <v>9</v>
      </c>
      <c r="G542">
        <v>2691</v>
      </c>
      <c r="H542" t="s">
        <v>18</v>
      </c>
      <c r="I542" t="s">
        <v>16</v>
      </c>
      <c r="J542" t="s">
        <v>24</v>
      </c>
    </row>
    <row r="543" spans="1:10" x14ac:dyDescent="0.25">
      <c r="A543" s="8">
        <v>42851</v>
      </c>
      <c r="B543" t="s">
        <v>27</v>
      </c>
      <c r="C543" t="s">
        <v>6</v>
      </c>
      <c r="D543" t="s">
        <v>29</v>
      </c>
      <c r="E543">
        <v>499</v>
      </c>
      <c r="F543">
        <v>9</v>
      </c>
      <c r="G543">
        <v>4491</v>
      </c>
      <c r="H543" t="s">
        <v>19</v>
      </c>
      <c r="I543" t="s">
        <v>17</v>
      </c>
      <c r="J543" t="s">
        <v>24</v>
      </c>
    </row>
    <row r="544" spans="1:10" x14ac:dyDescent="0.25">
      <c r="A544" s="8">
        <v>42851</v>
      </c>
      <c r="B544" t="s">
        <v>27</v>
      </c>
      <c r="C544" t="s">
        <v>7</v>
      </c>
      <c r="D544" t="s">
        <v>30</v>
      </c>
      <c r="E544">
        <v>199</v>
      </c>
      <c r="F544">
        <v>4</v>
      </c>
      <c r="G544">
        <v>796</v>
      </c>
      <c r="H544" t="s">
        <v>19</v>
      </c>
      <c r="I544" t="s">
        <v>16</v>
      </c>
      <c r="J544" t="s">
        <v>24</v>
      </c>
    </row>
    <row r="545" spans="1:10" x14ac:dyDescent="0.25">
      <c r="A545" s="8">
        <v>42849</v>
      </c>
      <c r="B545" t="s">
        <v>26</v>
      </c>
      <c r="C545" t="s">
        <v>11</v>
      </c>
      <c r="D545" t="s">
        <v>32</v>
      </c>
      <c r="E545">
        <v>99</v>
      </c>
      <c r="F545">
        <v>6</v>
      </c>
      <c r="G545">
        <v>594</v>
      </c>
      <c r="H545" t="s">
        <v>18</v>
      </c>
      <c r="I545" t="s">
        <v>16</v>
      </c>
      <c r="J545" t="s">
        <v>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0392F-00DB-4BD1-8736-E13492915E96}">
  <dimension ref="A3:B9"/>
  <sheetViews>
    <sheetView rightToLeft="1" topLeftCell="A6" workbookViewId="0">
      <selection activeCell="F31" sqref="F31:I35"/>
    </sheetView>
  </sheetViews>
  <sheetFormatPr defaultRowHeight="15" x14ac:dyDescent="0.25"/>
  <cols>
    <col min="1" max="1" width="12.54296875" bestFit="1" customWidth="1"/>
    <col min="2" max="2" width="28.26953125" bestFit="1" customWidth="1"/>
  </cols>
  <sheetData>
    <row r="3" spans="1:2" x14ac:dyDescent="0.25">
      <c r="A3" s="4" t="s">
        <v>34</v>
      </c>
      <c r="B3" t="s">
        <v>40</v>
      </c>
    </row>
    <row r="4" spans="1:2" x14ac:dyDescent="0.25">
      <c r="A4" s="7" t="s">
        <v>24</v>
      </c>
      <c r="B4" s="10">
        <v>542</v>
      </c>
    </row>
    <row r="5" spans="1:2" x14ac:dyDescent="0.25">
      <c r="A5" s="7" t="s">
        <v>23</v>
      </c>
      <c r="B5" s="10">
        <v>1213</v>
      </c>
    </row>
    <row r="6" spans="1:2" x14ac:dyDescent="0.25">
      <c r="A6" s="7" t="s">
        <v>22</v>
      </c>
      <c r="B6" s="10">
        <v>2308</v>
      </c>
    </row>
    <row r="7" spans="1:2" x14ac:dyDescent="0.25">
      <c r="A7" s="7" t="s">
        <v>20</v>
      </c>
      <c r="B7" s="10">
        <v>1120</v>
      </c>
    </row>
    <row r="8" spans="1:2" x14ac:dyDescent="0.25">
      <c r="A8" s="7" t="s">
        <v>21</v>
      </c>
      <c r="B8" s="10">
        <v>597</v>
      </c>
    </row>
    <row r="9" spans="1:2" x14ac:dyDescent="0.25">
      <c r="A9" s="7" t="s">
        <v>35</v>
      </c>
      <c r="B9" s="10">
        <v>5780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A37E-17C2-4952-B6CE-3A5AC04CE020}">
  <dimension ref="A3:F11"/>
  <sheetViews>
    <sheetView rightToLeft="1" workbookViewId="0">
      <selection activeCell="F3" sqref="F3:F9"/>
    </sheetView>
  </sheetViews>
  <sheetFormatPr defaultRowHeight="15" x14ac:dyDescent="0.25"/>
  <cols>
    <col min="1" max="1" width="12.54296875" bestFit="1" customWidth="1"/>
    <col min="2" max="2" width="15" bestFit="1" customWidth="1"/>
    <col min="3" max="4" width="7.81640625" bestFit="1" customWidth="1"/>
    <col min="5" max="5" width="12" customWidth="1"/>
    <col min="6" max="6" width="13" bestFit="1" customWidth="1"/>
    <col min="7" max="7" width="11.08984375" bestFit="1" customWidth="1"/>
  </cols>
  <sheetData>
    <row r="3" spans="1:6" x14ac:dyDescent="0.25">
      <c r="A3" s="4" t="s">
        <v>34</v>
      </c>
      <c r="B3" t="s">
        <v>36</v>
      </c>
      <c r="D3" s="7" t="s">
        <v>12</v>
      </c>
      <c r="F3" s="11">
        <f>GETPIVOTDATA("Revenue",$A$3,"state",D3)</f>
        <v>1308503</v>
      </c>
    </row>
    <row r="4" spans="1:6" x14ac:dyDescent="0.25">
      <c r="A4" s="7" t="s">
        <v>12</v>
      </c>
      <c r="B4" s="11">
        <v>1308503</v>
      </c>
      <c r="D4" s="7" t="s">
        <v>6</v>
      </c>
      <c r="F4" s="11">
        <f t="shared" ref="F4:F9" si="0">GETPIVOTDATA("Revenue",$A$3,"state",D4)</f>
        <v>1314385</v>
      </c>
    </row>
    <row r="5" spans="1:6" x14ac:dyDescent="0.25">
      <c r="A5" s="7" t="s">
        <v>6</v>
      </c>
      <c r="B5" s="11">
        <v>1314385</v>
      </c>
      <c r="D5" s="7" t="s">
        <v>11</v>
      </c>
      <c r="F5" s="11">
        <f t="shared" si="0"/>
        <v>1353090</v>
      </c>
    </row>
    <row r="6" spans="1:6" x14ac:dyDescent="0.25">
      <c r="A6" s="7" t="s">
        <v>11</v>
      </c>
      <c r="B6" s="11">
        <v>1353090</v>
      </c>
      <c r="D6" s="7" t="s">
        <v>10</v>
      </c>
      <c r="F6" s="11">
        <f t="shared" si="0"/>
        <v>1376333</v>
      </c>
    </row>
    <row r="7" spans="1:6" x14ac:dyDescent="0.25">
      <c r="A7" s="7" t="s">
        <v>10</v>
      </c>
      <c r="B7" s="11">
        <v>1376333</v>
      </c>
      <c r="D7" s="7" t="s">
        <v>7</v>
      </c>
      <c r="F7" s="11">
        <f t="shared" si="0"/>
        <v>1381150</v>
      </c>
    </row>
    <row r="8" spans="1:6" x14ac:dyDescent="0.25">
      <c r="A8" s="7" t="s">
        <v>7</v>
      </c>
      <c r="B8" s="11">
        <v>1381150</v>
      </c>
      <c r="D8" s="7" t="s">
        <v>8</v>
      </c>
      <c r="F8" s="11">
        <f t="shared" si="0"/>
        <v>1412456</v>
      </c>
    </row>
    <row r="9" spans="1:6" x14ac:dyDescent="0.25">
      <c r="A9" s="7" t="s">
        <v>8</v>
      </c>
      <c r="B9" s="11">
        <v>1412456</v>
      </c>
      <c r="D9" s="7" t="s">
        <v>9</v>
      </c>
      <c r="F9" s="11">
        <f t="shared" si="0"/>
        <v>1439951</v>
      </c>
    </row>
    <row r="10" spans="1:6" x14ac:dyDescent="0.25">
      <c r="A10" s="7" t="s">
        <v>9</v>
      </c>
      <c r="B10" s="11">
        <v>1439951</v>
      </c>
    </row>
    <row r="11" spans="1:6" x14ac:dyDescent="0.25">
      <c r="A11" s="7" t="s">
        <v>35</v>
      </c>
      <c r="B11" s="11">
        <v>9585868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8223-992B-4325-A859-03178A2F38FB}">
  <dimension ref="A1"/>
  <sheetViews>
    <sheetView rightToLeft="1" tabSelected="1" topLeftCell="B2" zoomScaleNormal="100" workbookViewId="0">
      <selection activeCell="D32" sqref="D32"/>
    </sheetView>
  </sheetViews>
  <sheetFormatPr defaultRowHeight="15" x14ac:dyDescent="0.25"/>
  <cols>
    <col min="1" max="1" width="8.7265625" style="12" hidden="1" customWidth="1"/>
    <col min="2" max="16384" width="8.7265625" style="12"/>
  </cols>
  <sheetData>
    <row r="1" s="12"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824D-1366-4DDD-8DDE-316E7E6A0639}">
  <dimension ref="A3:A7"/>
  <sheetViews>
    <sheetView rightToLeft="1" workbookViewId="0">
      <selection activeCell="A3" sqref="A3"/>
    </sheetView>
  </sheetViews>
  <sheetFormatPr defaultRowHeight="15" x14ac:dyDescent="0.25"/>
  <cols>
    <col min="1" max="1" width="12.54296875" bestFit="1" customWidth="1"/>
  </cols>
  <sheetData>
    <row r="3" spans="1:1" x14ac:dyDescent="0.25">
      <c r="A3" s="4" t="s">
        <v>34</v>
      </c>
    </row>
    <row r="4" spans="1:1" x14ac:dyDescent="0.25">
      <c r="A4" s="7" t="s">
        <v>42</v>
      </c>
    </row>
    <row r="5" spans="1:1" x14ac:dyDescent="0.25">
      <c r="A5" s="7" t="s">
        <v>43</v>
      </c>
    </row>
    <row r="6" spans="1:1" x14ac:dyDescent="0.25">
      <c r="A6" s="7" t="s">
        <v>44</v>
      </c>
    </row>
    <row r="7" spans="1:1" x14ac:dyDescent="0.25">
      <c r="A7" s="7" t="s">
        <v>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F8E7-CCFE-FC41-B430-FF92542FC7CC}">
  <sheetPr codeName="Sheet1">
    <tabColor theme="0"/>
  </sheetPr>
  <dimension ref="A1:J5781"/>
  <sheetViews>
    <sheetView zoomScaleNormal="100" workbookViewId="0">
      <selection activeCell="B7" sqref="B7"/>
    </sheetView>
  </sheetViews>
  <sheetFormatPr defaultColWidth="11" defaultRowHeight="15" x14ac:dyDescent="0.25"/>
  <cols>
    <col min="1" max="1" width="20.36328125" style="2" customWidth="1"/>
    <col min="2" max="2" width="24.90625" style="2" customWidth="1"/>
    <col min="3" max="3" width="14.7265625" style="2" customWidth="1"/>
    <col min="4" max="4" width="11.90625" style="2" customWidth="1"/>
    <col min="5" max="5" width="8.08984375" style="2" bestFit="1" customWidth="1"/>
    <col min="6" max="6" width="18.90625" style="2" bestFit="1" customWidth="1"/>
    <col min="7" max="7" width="16.36328125" style="2" customWidth="1"/>
    <col min="8" max="8" width="20.6328125" style="2" customWidth="1"/>
    <col min="9" max="9" width="9.1796875" style="2" customWidth="1"/>
    <col min="10" max="10" width="20.90625" style="2" customWidth="1"/>
    <col min="11" max="16384" width="11" style="2"/>
  </cols>
  <sheetData>
    <row r="1" spans="1:10" ht="15.6" x14ac:dyDescent="0.25">
      <c r="A1" s="1" t="s">
        <v>0</v>
      </c>
      <c r="B1" s="1" t="s">
        <v>25</v>
      </c>
      <c r="C1" s="1" t="s">
        <v>5</v>
      </c>
      <c r="D1" s="1" t="s">
        <v>1</v>
      </c>
      <c r="E1" s="1" t="s">
        <v>13</v>
      </c>
      <c r="F1" s="1" t="s">
        <v>14</v>
      </c>
      <c r="G1" s="1" t="s">
        <v>2</v>
      </c>
      <c r="H1" s="1" t="s">
        <v>3</v>
      </c>
      <c r="I1" s="1" t="s">
        <v>15</v>
      </c>
      <c r="J1" s="1" t="s">
        <v>4</v>
      </c>
    </row>
    <row r="2" spans="1:10" x14ac:dyDescent="0.25">
      <c r="A2" s="3">
        <v>42736</v>
      </c>
      <c r="B2" s="2" t="s">
        <v>26</v>
      </c>
      <c r="C2" s="2" t="s">
        <v>8</v>
      </c>
      <c r="D2" s="2" t="s">
        <v>30</v>
      </c>
      <c r="E2" s="2">
        <v>199</v>
      </c>
      <c r="F2" s="2">
        <v>4</v>
      </c>
      <c r="G2" s="2">
        <v>796</v>
      </c>
      <c r="H2" s="2" t="s">
        <v>18</v>
      </c>
      <c r="I2" s="2" t="s">
        <v>16</v>
      </c>
      <c r="J2" s="2" t="s">
        <v>20</v>
      </c>
    </row>
    <row r="3" spans="1:10" x14ac:dyDescent="0.25">
      <c r="A3" s="3">
        <v>42736</v>
      </c>
      <c r="B3" s="2" t="s">
        <v>27</v>
      </c>
      <c r="C3" s="2" t="s">
        <v>6</v>
      </c>
      <c r="D3" s="2" t="s">
        <v>31</v>
      </c>
      <c r="E3" s="2">
        <v>299</v>
      </c>
      <c r="F3" s="2">
        <v>9</v>
      </c>
      <c r="G3" s="2">
        <v>2691</v>
      </c>
      <c r="H3" s="2" t="s">
        <v>18</v>
      </c>
      <c r="I3" s="2" t="s">
        <v>16</v>
      </c>
      <c r="J3" s="2" t="s">
        <v>21</v>
      </c>
    </row>
    <row r="4" spans="1:10" x14ac:dyDescent="0.25">
      <c r="A4" s="3">
        <v>42737</v>
      </c>
      <c r="B4" s="2" t="s">
        <v>28</v>
      </c>
      <c r="C4" s="2" t="s">
        <v>10</v>
      </c>
      <c r="D4" s="2" t="s">
        <v>30</v>
      </c>
      <c r="E4" s="2">
        <v>199</v>
      </c>
      <c r="F4" s="2">
        <v>6</v>
      </c>
      <c r="G4" s="2">
        <v>1194</v>
      </c>
      <c r="H4" s="2" t="s">
        <v>18</v>
      </c>
      <c r="I4" s="2" t="s">
        <v>16</v>
      </c>
      <c r="J4" s="2" t="s">
        <v>22</v>
      </c>
    </row>
    <row r="5" spans="1:10" x14ac:dyDescent="0.25">
      <c r="A5" s="3">
        <v>42738</v>
      </c>
      <c r="B5" s="2" t="s">
        <v>28</v>
      </c>
      <c r="C5" s="2" t="s">
        <v>8</v>
      </c>
      <c r="D5" s="2" t="s">
        <v>32</v>
      </c>
      <c r="E5" s="2">
        <v>99</v>
      </c>
      <c r="F5" s="2">
        <v>3</v>
      </c>
      <c r="G5" s="2">
        <v>297</v>
      </c>
      <c r="H5" s="2" t="s">
        <v>19</v>
      </c>
      <c r="I5" s="2" t="s">
        <v>16</v>
      </c>
      <c r="J5" s="2" t="s">
        <v>20</v>
      </c>
    </row>
    <row r="6" spans="1:10" x14ac:dyDescent="0.25">
      <c r="A6" s="3">
        <v>42738</v>
      </c>
      <c r="B6" s="2" t="s">
        <v>27</v>
      </c>
      <c r="C6" s="2" t="s">
        <v>10</v>
      </c>
      <c r="D6" s="2" t="s">
        <v>30</v>
      </c>
      <c r="E6" s="2">
        <v>199</v>
      </c>
      <c r="F6" s="2">
        <v>7</v>
      </c>
      <c r="G6" s="2">
        <v>1393</v>
      </c>
      <c r="H6" s="2" t="s">
        <v>18</v>
      </c>
      <c r="I6" s="2" t="s">
        <v>16</v>
      </c>
      <c r="J6" s="2" t="s">
        <v>22</v>
      </c>
    </row>
    <row r="7" spans="1:10" x14ac:dyDescent="0.25">
      <c r="A7" s="3">
        <v>42738</v>
      </c>
      <c r="B7" s="2" t="s">
        <v>27</v>
      </c>
      <c r="C7" s="2" t="s">
        <v>8</v>
      </c>
      <c r="D7" s="2" t="s">
        <v>29</v>
      </c>
      <c r="E7" s="2">
        <v>499</v>
      </c>
      <c r="F7" s="2">
        <v>6</v>
      </c>
      <c r="G7" s="2">
        <v>2994</v>
      </c>
      <c r="H7" s="2" t="s">
        <v>19</v>
      </c>
      <c r="I7" s="2" t="s">
        <v>16</v>
      </c>
      <c r="J7" s="2" t="s">
        <v>20</v>
      </c>
    </row>
    <row r="8" spans="1:10" x14ac:dyDescent="0.25">
      <c r="A8" s="3">
        <v>42738</v>
      </c>
      <c r="B8" s="2" t="s">
        <v>28</v>
      </c>
      <c r="C8" s="2" t="s">
        <v>7</v>
      </c>
      <c r="D8" s="2" t="s">
        <v>30</v>
      </c>
      <c r="E8" s="2">
        <v>199</v>
      </c>
      <c r="F8" s="2">
        <v>4</v>
      </c>
      <c r="G8" s="2">
        <v>796</v>
      </c>
      <c r="H8" s="2" t="s">
        <v>18</v>
      </c>
      <c r="I8" s="2" t="s">
        <v>17</v>
      </c>
      <c r="J8" s="2" t="s">
        <v>22</v>
      </c>
    </row>
    <row r="9" spans="1:10" x14ac:dyDescent="0.25">
      <c r="A9" s="3">
        <v>42738</v>
      </c>
      <c r="B9" s="2" t="s">
        <v>28</v>
      </c>
      <c r="C9" s="2" t="s">
        <v>9</v>
      </c>
      <c r="D9" s="2" t="s">
        <v>32</v>
      </c>
      <c r="E9" s="2">
        <v>99</v>
      </c>
      <c r="F9" s="2">
        <v>5</v>
      </c>
      <c r="G9" s="2">
        <v>495</v>
      </c>
      <c r="H9" s="2" t="s">
        <v>18</v>
      </c>
      <c r="I9" s="2" t="s">
        <v>16</v>
      </c>
      <c r="J9" s="2" t="s">
        <v>22</v>
      </c>
    </row>
    <row r="10" spans="1:10" x14ac:dyDescent="0.25">
      <c r="A10" s="3">
        <v>42738</v>
      </c>
      <c r="B10" s="2" t="s">
        <v>28</v>
      </c>
      <c r="C10" s="2" t="s">
        <v>9</v>
      </c>
      <c r="D10" s="2" t="s">
        <v>31</v>
      </c>
      <c r="E10" s="2">
        <v>299</v>
      </c>
      <c r="F10" s="2">
        <v>1</v>
      </c>
      <c r="G10" s="2">
        <v>299</v>
      </c>
      <c r="H10" s="2" t="s">
        <v>18</v>
      </c>
      <c r="I10" s="2" t="s">
        <v>17</v>
      </c>
      <c r="J10" s="2" t="s">
        <v>23</v>
      </c>
    </row>
    <row r="11" spans="1:10" x14ac:dyDescent="0.25">
      <c r="A11" s="3">
        <v>42738</v>
      </c>
      <c r="B11" s="2" t="s">
        <v>26</v>
      </c>
      <c r="C11" s="2" t="s">
        <v>7</v>
      </c>
      <c r="D11" s="2" t="s">
        <v>33</v>
      </c>
      <c r="E11" s="2">
        <v>399</v>
      </c>
      <c r="F11" s="2">
        <v>7</v>
      </c>
      <c r="G11" s="2">
        <v>2793</v>
      </c>
      <c r="H11" s="2" t="s">
        <v>18</v>
      </c>
      <c r="I11" s="2" t="s">
        <v>16</v>
      </c>
      <c r="J11" s="2" t="s">
        <v>24</v>
      </c>
    </row>
    <row r="12" spans="1:10" x14ac:dyDescent="0.25">
      <c r="A12" s="3">
        <v>42738</v>
      </c>
      <c r="B12" s="2" t="s">
        <v>27</v>
      </c>
      <c r="C12" s="2" t="s">
        <v>10</v>
      </c>
      <c r="D12" s="2" t="s">
        <v>33</v>
      </c>
      <c r="E12" s="2">
        <v>399</v>
      </c>
      <c r="F12" s="2">
        <v>1</v>
      </c>
      <c r="G12" s="2">
        <v>399</v>
      </c>
      <c r="H12" s="2" t="s">
        <v>18</v>
      </c>
      <c r="I12" s="2" t="s">
        <v>17</v>
      </c>
      <c r="J12" s="2" t="s">
        <v>22</v>
      </c>
    </row>
    <row r="13" spans="1:10" x14ac:dyDescent="0.25">
      <c r="A13" s="3">
        <v>42738</v>
      </c>
      <c r="B13" s="2" t="s">
        <v>26</v>
      </c>
      <c r="C13" s="2" t="s">
        <v>11</v>
      </c>
      <c r="D13" s="2" t="s">
        <v>31</v>
      </c>
      <c r="E13" s="2">
        <v>299</v>
      </c>
      <c r="F13" s="2">
        <v>4</v>
      </c>
      <c r="G13" s="2">
        <v>1196</v>
      </c>
      <c r="H13" s="2" t="s">
        <v>18</v>
      </c>
      <c r="I13" s="2" t="s">
        <v>16</v>
      </c>
      <c r="J13" s="2" t="s">
        <v>24</v>
      </c>
    </row>
    <row r="14" spans="1:10" x14ac:dyDescent="0.25">
      <c r="A14" s="3">
        <v>42738</v>
      </c>
      <c r="B14" s="2" t="s">
        <v>27</v>
      </c>
      <c r="C14" s="2" t="s">
        <v>6</v>
      </c>
      <c r="D14" s="2" t="s">
        <v>30</v>
      </c>
      <c r="E14" s="2">
        <v>199</v>
      </c>
      <c r="F14" s="2">
        <v>4</v>
      </c>
      <c r="G14" s="2">
        <v>796</v>
      </c>
      <c r="H14" s="2" t="s">
        <v>18</v>
      </c>
      <c r="I14" s="2" t="s">
        <v>16</v>
      </c>
      <c r="J14" s="2" t="s">
        <v>22</v>
      </c>
    </row>
    <row r="15" spans="1:10" x14ac:dyDescent="0.25">
      <c r="A15" s="3">
        <v>42738</v>
      </c>
      <c r="B15" s="2" t="s">
        <v>26</v>
      </c>
      <c r="C15" s="2" t="s">
        <v>11</v>
      </c>
      <c r="D15" s="2" t="s">
        <v>29</v>
      </c>
      <c r="E15" s="2">
        <v>499</v>
      </c>
      <c r="F15" s="2">
        <v>10</v>
      </c>
      <c r="G15" s="2">
        <v>4990</v>
      </c>
      <c r="H15" s="2" t="s">
        <v>18</v>
      </c>
      <c r="I15" s="2" t="s">
        <v>16</v>
      </c>
      <c r="J15" s="2" t="s">
        <v>22</v>
      </c>
    </row>
    <row r="16" spans="1:10" x14ac:dyDescent="0.25">
      <c r="A16" s="3">
        <v>42738</v>
      </c>
      <c r="B16" s="2" t="s">
        <v>27</v>
      </c>
      <c r="C16" s="2" t="s">
        <v>11</v>
      </c>
      <c r="D16" s="2" t="s">
        <v>32</v>
      </c>
      <c r="E16" s="2">
        <v>99</v>
      </c>
      <c r="F16" s="2">
        <v>6</v>
      </c>
      <c r="G16" s="2">
        <v>594</v>
      </c>
      <c r="H16" s="2" t="s">
        <v>18</v>
      </c>
      <c r="I16" s="2" t="s">
        <v>16</v>
      </c>
      <c r="J16" s="2" t="s">
        <v>23</v>
      </c>
    </row>
    <row r="17" spans="1:10" x14ac:dyDescent="0.25">
      <c r="A17" s="3">
        <v>42738</v>
      </c>
      <c r="B17" s="2" t="s">
        <v>28</v>
      </c>
      <c r="C17" s="2" t="s">
        <v>7</v>
      </c>
      <c r="D17" s="2" t="s">
        <v>29</v>
      </c>
      <c r="E17" s="2">
        <v>499</v>
      </c>
      <c r="F17" s="2">
        <v>1</v>
      </c>
      <c r="G17" s="2">
        <v>499</v>
      </c>
      <c r="H17" s="2" t="s">
        <v>18</v>
      </c>
      <c r="I17" s="2" t="s">
        <v>16</v>
      </c>
      <c r="J17" s="2" t="s">
        <v>22</v>
      </c>
    </row>
    <row r="18" spans="1:10" x14ac:dyDescent="0.25">
      <c r="A18" s="3">
        <v>42738</v>
      </c>
      <c r="B18" s="2" t="s">
        <v>28</v>
      </c>
      <c r="C18" s="2" t="s">
        <v>9</v>
      </c>
      <c r="D18" s="2" t="s">
        <v>32</v>
      </c>
      <c r="E18" s="2">
        <v>99</v>
      </c>
      <c r="F18" s="2">
        <v>5</v>
      </c>
      <c r="G18" s="2">
        <v>495</v>
      </c>
      <c r="H18" s="2" t="s">
        <v>18</v>
      </c>
      <c r="I18" s="2" t="s">
        <v>16</v>
      </c>
      <c r="J18" s="2" t="s">
        <v>20</v>
      </c>
    </row>
    <row r="19" spans="1:10" x14ac:dyDescent="0.25">
      <c r="A19" s="3">
        <v>42739</v>
      </c>
      <c r="B19" s="2" t="s">
        <v>26</v>
      </c>
      <c r="C19" s="2" t="s">
        <v>6</v>
      </c>
      <c r="D19" s="2" t="s">
        <v>32</v>
      </c>
      <c r="E19" s="2">
        <v>99</v>
      </c>
      <c r="F19" s="2">
        <v>5</v>
      </c>
      <c r="G19" s="2">
        <v>495</v>
      </c>
      <c r="H19" s="2" t="s">
        <v>18</v>
      </c>
      <c r="I19" s="2" t="s">
        <v>16</v>
      </c>
      <c r="J19" s="2" t="s">
        <v>23</v>
      </c>
    </row>
    <row r="20" spans="1:10" x14ac:dyDescent="0.25">
      <c r="A20" s="3">
        <v>42740</v>
      </c>
      <c r="B20" s="2" t="s">
        <v>28</v>
      </c>
      <c r="C20" s="2" t="s">
        <v>8</v>
      </c>
      <c r="D20" s="2" t="s">
        <v>29</v>
      </c>
      <c r="E20" s="2">
        <v>499</v>
      </c>
      <c r="F20" s="2">
        <v>10</v>
      </c>
      <c r="G20" s="2">
        <v>4990</v>
      </c>
      <c r="H20" s="2" t="s">
        <v>19</v>
      </c>
      <c r="I20" s="2" t="s">
        <v>16</v>
      </c>
      <c r="J20" s="2" t="s">
        <v>23</v>
      </c>
    </row>
    <row r="21" spans="1:10" x14ac:dyDescent="0.25">
      <c r="A21" s="3">
        <v>42740</v>
      </c>
      <c r="B21" s="2" t="s">
        <v>27</v>
      </c>
      <c r="C21" s="2" t="s">
        <v>9</v>
      </c>
      <c r="D21" s="2" t="s">
        <v>32</v>
      </c>
      <c r="E21" s="2">
        <v>99</v>
      </c>
      <c r="F21" s="2">
        <v>3</v>
      </c>
      <c r="G21" s="2">
        <v>297</v>
      </c>
      <c r="H21" s="2" t="s">
        <v>19</v>
      </c>
      <c r="I21" s="2" t="s">
        <v>16</v>
      </c>
      <c r="J21" s="2" t="s">
        <v>22</v>
      </c>
    </row>
    <row r="22" spans="1:10" x14ac:dyDescent="0.25">
      <c r="A22" s="3">
        <v>42741</v>
      </c>
      <c r="B22" s="2" t="s">
        <v>28</v>
      </c>
      <c r="C22" s="2" t="s">
        <v>9</v>
      </c>
      <c r="D22" s="2" t="s">
        <v>31</v>
      </c>
      <c r="E22" s="2">
        <v>299</v>
      </c>
      <c r="F22" s="2">
        <v>3</v>
      </c>
      <c r="G22" s="2">
        <v>897</v>
      </c>
      <c r="H22" s="2" t="s">
        <v>18</v>
      </c>
      <c r="I22" s="2" t="s">
        <v>16</v>
      </c>
      <c r="J22" s="2" t="s">
        <v>22</v>
      </c>
    </row>
    <row r="23" spans="1:10" x14ac:dyDescent="0.25">
      <c r="A23" s="3">
        <v>42741</v>
      </c>
      <c r="B23" s="2" t="s">
        <v>27</v>
      </c>
      <c r="C23" s="2" t="s">
        <v>8</v>
      </c>
      <c r="D23" s="2" t="s">
        <v>32</v>
      </c>
      <c r="E23" s="2">
        <v>99</v>
      </c>
      <c r="F23" s="2">
        <v>10</v>
      </c>
      <c r="G23" s="2">
        <v>990</v>
      </c>
      <c r="H23" s="2" t="s">
        <v>18</v>
      </c>
      <c r="I23" s="2" t="s">
        <v>16</v>
      </c>
      <c r="J23" s="2" t="s">
        <v>24</v>
      </c>
    </row>
    <row r="24" spans="1:10" x14ac:dyDescent="0.25">
      <c r="A24" s="3">
        <v>42741</v>
      </c>
      <c r="B24" s="2" t="s">
        <v>26</v>
      </c>
      <c r="C24" s="2" t="s">
        <v>10</v>
      </c>
      <c r="D24" s="2" t="s">
        <v>29</v>
      </c>
      <c r="E24" s="2">
        <v>499</v>
      </c>
      <c r="F24" s="2">
        <v>10</v>
      </c>
      <c r="G24" s="2">
        <v>4990</v>
      </c>
      <c r="H24" s="2" t="s">
        <v>18</v>
      </c>
      <c r="I24" s="2" t="s">
        <v>16</v>
      </c>
      <c r="J24" s="2" t="s">
        <v>23</v>
      </c>
    </row>
    <row r="25" spans="1:10" x14ac:dyDescent="0.25">
      <c r="A25" s="3">
        <v>42741</v>
      </c>
      <c r="B25" s="2" t="s">
        <v>28</v>
      </c>
      <c r="C25" s="2" t="s">
        <v>10</v>
      </c>
      <c r="D25" s="2" t="s">
        <v>29</v>
      </c>
      <c r="E25" s="2">
        <v>499</v>
      </c>
      <c r="F25" s="2">
        <v>1</v>
      </c>
      <c r="G25" s="2">
        <v>499</v>
      </c>
      <c r="H25" s="2" t="s">
        <v>18</v>
      </c>
      <c r="I25" s="2" t="s">
        <v>16</v>
      </c>
      <c r="J25" s="2" t="s">
        <v>21</v>
      </c>
    </row>
    <row r="26" spans="1:10" x14ac:dyDescent="0.25">
      <c r="A26" s="3">
        <v>42741</v>
      </c>
      <c r="B26" s="2" t="s">
        <v>26</v>
      </c>
      <c r="C26" s="2" t="s">
        <v>12</v>
      </c>
      <c r="D26" s="2" t="s">
        <v>33</v>
      </c>
      <c r="E26" s="2">
        <v>399</v>
      </c>
      <c r="F26" s="2">
        <v>7</v>
      </c>
      <c r="G26" s="2">
        <v>2793</v>
      </c>
      <c r="H26" s="2" t="s">
        <v>18</v>
      </c>
      <c r="I26" s="2" t="s">
        <v>17</v>
      </c>
      <c r="J26" s="2" t="s">
        <v>22</v>
      </c>
    </row>
    <row r="27" spans="1:10" x14ac:dyDescent="0.25">
      <c r="A27" s="3">
        <v>42741</v>
      </c>
      <c r="B27" s="2" t="s">
        <v>26</v>
      </c>
      <c r="C27" s="2" t="s">
        <v>8</v>
      </c>
      <c r="D27" s="2" t="s">
        <v>29</v>
      </c>
      <c r="E27" s="2">
        <v>499</v>
      </c>
      <c r="F27" s="2">
        <v>5</v>
      </c>
      <c r="G27" s="2">
        <v>2495</v>
      </c>
      <c r="H27" s="2" t="s">
        <v>18</v>
      </c>
      <c r="I27" s="2" t="s">
        <v>16</v>
      </c>
      <c r="J27" s="2" t="s">
        <v>22</v>
      </c>
    </row>
    <row r="28" spans="1:10" x14ac:dyDescent="0.25">
      <c r="A28" s="3">
        <v>42741</v>
      </c>
      <c r="B28" s="2" t="s">
        <v>26</v>
      </c>
      <c r="C28" s="2" t="s">
        <v>9</v>
      </c>
      <c r="D28" s="2" t="s">
        <v>32</v>
      </c>
      <c r="E28" s="2">
        <v>99</v>
      </c>
      <c r="F28" s="2">
        <v>5</v>
      </c>
      <c r="G28" s="2">
        <v>495</v>
      </c>
      <c r="H28" s="2" t="s">
        <v>18</v>
      </c>
      <c r="I28" s="2" t="s">
        <v>16</v>
      </c>
      <c r="J28" s="2" t="s">
        <v>22</v>
      </c>
    </row>
    <row r="29" spans="1:10" x14ac:dyDescent="0.25">
      <c r="A29" s="3">
        <v>42741</v>
      </c>
      <c r="B29" s="2" t="s">
        <v>28</v>
      </c>
      <c r="C29" s="2" t="s">
        <v>9</v>
      </c>
      <c r="D29" s="2" t="s">
        <v>31</v>
      </c>
      <c r="E29" s="2">
        <v>299</v>
      </c>
      <c r="F29" s="2">
        <v>3</v>
      </c>
      <c r="G29" s="2">
        <v>897</v>
      </c>
      <c r="H29" s="2" t="s">
        <v>18</v>
      </c>
      <c r="I29" s="2" t="s">
        <v>16</v>
      </c>
      <c r="J29" s="2" t="s">
        <v>20</v>
      </c>
    </row>
    <row r="30" spans="1:10" x14ac:dyDescent="0.25">
      <c r="A30" s="3">
        <v>42741</v>
      </c>
      <c r="B30" s="2" t="s">
        <v>28</v>
      </c>
      <c r="C30" s="2" t="s">
        <v>8</v>
      </c>
      <c r="D30" s="2" t="s">
        <v>32</v>
      </c>
      <c r="E30" s="2">
        <v>99</v>
      </c>
      <c r="F30" s="2">
        <v>7</v>
      </c>
      <c r="G30" s="2">
        <v>693</v>
      </c>
      <c r="H30" s="2" t="s">
        <v>18</v>
      </c>
      <c r="I30" s="2" t="s">
        <v>16</v>
      </c>
      <c r="J30" s="2" t="s">
        <v>20</v>
      </c>
    </row>
    <row r="31" spans="1:10" x14ac:dyDescent="0.25">
      <c r="A31" s="3">
        <v>42741</v>
      </c>
      <c r="B31" s="2" t="s">
        <v>27</v>
      </c>
      <c r="C31" s="2" t="s">
        <v>6</v>
      </c>
      <c r="D31" s="2" t="s">
        <v>29</v>
      </c>
      <c r="E31" s="2">
        <v>499</v>
      </c>
      <c r="F31" s="2">
        <v>8</v>
      </c>
      <c r="G31" s="2">
        <v>3992</v>
      </c>
      <c r="H31" s="2" t="s">
        <v>18</v>
      </c>
      <c r="I31" s="2" t="s">
        <v>16</v>
      </c>
      <c r="J31" s="2" t="s">
        <v>23</v>
      </c>
    </row>
    <row r="32" spans="1:10" x14ac:dyDescent="0.25">
      <c r="A32" s="3">
        <v>42741</v>
      </c>
      <c r="B32" s="2" t="s">
        <v>28</v>
      </c>
      <c r="C32" s="2" t="s">
        <v>6</v>
      </c>
      <c r="D32" s="2" t="s">
        <v>32</v>
      </c>
      <c r="E32" s="2">
        <v>99</v>
      </c>
      <c r="F32" s="2">
        <v>6</v>
      </c>
      <c r="G32" s="2">
        <v>594</v>
      </c>
      <c r="H32" s="2" t="s">
        <v>18</v>
      </c>
      <c r="I32" s="2" t="s">
        <v>16</v>
      </c>
      <c r="J32" s="2" t="s">
        <v>22</v>
      </c>
    </row>
    <row r="33" spans="1:10" x14ac:dyDescent="0.25">
      <c r="A33" s="3">
        <v>42741</v>
      </c>
      <c r="B33" s="2" t="s">
        <v>27</v>
      </c>
      <c r="C33" s="2" t="s">
        <v>7</v>
      </c>
      <c r="D33" s="2" t="s">
        <v>33</v>
      </c>
      <c r="E33" s="2">
        <v>399</v>
      </c>
      <c r="F33" s="2">
        <v>8</v>
      </c>
      <c r="G33" s="2">
        <v>3192</v>
      </c>
      <c r="H33" s="2" t="s">
        <v>19</v>
      </c>
      <c r="I33" s="2" t="s">
        <v>16</v>
      </c>
      <c r="J33" s="2" t="s">
        <v>20</v>
      </c>
    </row>
    <row r="34" spans="1:10" x14ac:dyDescent="0.25">
      <c r="A34" s="3">
        <v>42741</v>
      </c>
      <c r="B34" s="2" t="s">
        <v>26</v>
      </c>
      <c r="C34" s="2" t="s">
        <v>7</v>
      </c>
      <c r="D34" s="2" t="s">
        <v>30</v>
      </c>
      <c r="E34" s="2">
        <v>199</v>
      </c>
      <c r="F34" s="2">
        <v>10</v>
      </c>
      <c r="G34" s="2">
        <v>1990</v>
      </c>
      <c r="H34" s="2" t="s">
        <v>18</v>
      </c>
      <c r="I34" s="2" t="s">
        <v>16</v>
      </c>
      <c r="J34" s="2" t="s">
        <v>22</v>
      </c>
    </row>
    <row r="35" spans="1:10" x14ac:dyDescent="0.25">
      <c r="A35" s="3">
        <v>42741</v>
      </c>
      <c r="B35" s="2" t="s">
        <v>28</v>
      </c>
      <c r="C35" s="2" t="s">
        <v>7</v>
      </c>
      <c r="D35" s="2" t="s">
        <v>31</v>
      </c>
      <c r="E35" s="2">
        <v>299</v>
      </c>
      <c r="F35" s="2">
        <v>10</v>
      </c>
      <c r="G35" s="2">
        <v>2990</v>
      </c>
      <c r="H35" s="2" t="s">
        <v>19</v>
      </c>
      <c r="I35" s="2" t="s">
        <v>16</v>
      </c>
      <c r="J35" s="2" t="s">
        <v>22</v>
      </c>
    </row>
    <row r="36" spans="1:10" x14ac:dyDescent="0.25">
      <c r="A36" s="3">
        <v>42741</v>
      </c>
      <c r="B36" s="2" t="s">
        <v>28</v>
      </c>
      <c r="C36" s="2" t="s">
        <v>6</v>
      </c>
      <c r="D36" s="2" t="s">
        <v>31</v>
      </c>
      <c r="E36" s="2">
        <v>299</v>
      </c>
      <c r="F36" s="2">
        <v>10</v>
      </c>
      <c r="G36" s="2">
        <v>2990</v>
      </c>
      <c r="H36" s="2" t="s">
        <v>18</v>
      </c>
      <c r="I36" s="2" t="s">
        <v>16</v>
      </c>
      <c r="J36" s="2" t="s">
        <v>21</v>
      </c>
    </row>
    <row r="37" spans="1:10" x14ac:dyDescent="0.25">
      <c r="A37" s="3">
        <v>42741</v>
      </c>
      <c r="B37" s="2" t="s">
        <v>26</v>
      </c>
      <c r="C37" s="2" t="s">
        <v>7</v>
      </c>
      <c r="D37" s="2" t="s">
        <v>30</v>
      </c>
      <c r="E37" s="2">
        <v>199</v>
      </c>
      <c r="F37" s="2">
        <v>6</v>
      </c>
      <c r="G37" s="2">
        <v>1194</v>
      </c>
      <c r="H37" s="2" t="s">
        <v>19</v>
      </c>
      <c r="I37" s="2" t="s">
        <v>16</v>
      </c>
      <c r="J37" s="2" t="s">
        <v>21</v>
      </c>
    </row>
    <row r="38" spans="1:10" x14ac:dyDescent="0.25">
      <c r="A38" s="3">
        <v>42741</v>
      </c>
      <c r="B38" s="2" t="s">
        <v>27</v>
      </c>
      <c r="C38" s="2" t="s">
        <v>8</v>
      </c>
      <c r="D38" s="2" t="s">
        <v>31</v>
      </c>
      <c r="E38" s="2">
        <v>299</v>
      </c>
      <c r="F38" s="2">
        <v>7</v>
      </c>
      <c r="G38" s="2">
        <v>2093</v>
      </c>
      <c r="H38" s="2" t="s">
        <v>19</v>
      </c>
      <c r="I38" s="2" t="s">
        <v>16</v>
      </c>
      <c r="J38" s="2" t="s">
        <v>20</v>
      </c>
    </row>
    <row r="39" spans="1:10" x14ac:dyDescent="0.25">
      <c r="A39" s="3">
        <v>42741</v>
      </c>
      <c r="B39" s="2" t="s">
        <v>28</v>
      </c>
      <c r="C39" s="2" t="s">
        <v>9</v>
      </c>
      <c r="D39" s="2" t="s">
        <v>30</v>
      </c>
      <c r="E39" s="2">
        <v>199</v>
      </c>
      <c r="F39" s="2">
        <v>8</v>
      </c>
      <c r="G39" s="2">
        <v>1592</v>
      </c>
      <c r="H39" s="2" t="s">
        <v>19</v>
      </c>
      <c r="I39" s="2" t="s">
        <v>16</v>
      </c>
      <c r="J39" s="2" t="s">
        <v>20</v>
      </c>
    </row>
    <row r="40" spans="1:10" x14ac:dyDescent="0.25">
      <c r="A40" s="3">
        <v>42741</v>
      </c>
      <c r="B40" s="2" t="s">
        <v>28</v>
      </c>
      <c r="C40" s="2" t="s">
        <v>10</v>
      </c>
      <c r="D40" s="2" t="s">
        <v>33</v>
      </c>
      <c r="E40" s="2">
        <v>399</v>
      </c>
      <c r="F40" s="2">
        <v>7</v>
      </c>
      <c r="G40" s="2">
        <v>2793</v>
      </c>
      <c r="H40" s="2" t="s">
        <v>18</v>
      </c>
      <c r="I40" s="2" t="s">
        <v>16</v>
      </c>
      <c r="J40" s="2" t="s">
        <v>22</v>
      </c>
    </row>
    <row r="41" spans="1:10" x14ac:dyDescent="0.25">
      <c r="A41" s="3">
        <v>42741</v>
      </c>
      <c r="B41" s="2" t="s">
        <v>27</v>
      </c>
      <c r="C41" s="2" t="s">
        <v>12</v>
      </c>
      <c r="D41" s="2" t="s">
        <v>32</v>
      </c>
      <c r="E41" s="2">
        <v>99</v>
      </c>
      <c r="F41" s="2">
        <v>5</v>
      </c>
      <c r="G41" s="2">
        <v>495</v>
      </c>
      <c r="H41" s="2" t="s">
        <v>19</v>
      </c>
      <c r="I41" s="2" t="s">
        <v>16</v>
      </c>
      <c r="J41" s="2" t="s">
        <v>23</v>
      </c>
    </row>
    <row r="42" spans="1:10" x14ac:dyDescent="0.25">
      <c r="A42" s="3">
        <v>42741</v>
      </c>
      <c r="B42" s="2" t="s">
        <v>26</v>
      </c>
      <c r="C42" s="2" t="s">
        <v>6</v>
      </c>
      <c r="D42" s="2" t="s">
        <v>30</v>
      </c>
      <c r="E42" s="2">
        <v>199</v>
      </c>
      <c r="F42" s="2">
        <v>7</v>
      </c>
      <c r="G42" s="2">
        <v>1393</v>
      </c>
      <c r="H42" s="2" t="s">
        <v>18</v>
      </c>
      <c r="I42" s="2" t="s">
        <v>16</v>
      </c>
      <c r="J42" s="2" t="s">
        <v>23</v>
      </c>
    </row>
    <row r="43" spans="1:10" x14ac:dyDescent="0.25">
      <c r="A43" s="3">
        <v>42741</v>
      </c>
      <c r="B43" s="2" t="s">
        <v>26</v>
      </c>
      <c r="C43" s="2" t="s">
        <v>7</v>
      </c>
      <c r="D43" s="2" t="s">
        <v>32</v>
      </c>
      <c r="E43" s="2">
        <v>99</v>
      </c>
      <c r="F43" s="2">
        <v>3</v>
      </c>
      <c r="G43" s="2">
        <v>297</v>
      </c>
      <c r="H43" s="2" t="s">
        <v>18</v>
      </c>
      <c r="I43" s="2" t="s">
        <v>16</v>
      </c>
      <c r="J43" s="2" t="s">
        <v>20</v>
      </c>
    </row>
    <row r="44" spans="1:10" x14ac:dyDescent="0.25">
      <c r="A44" s="3">
        <v>42742</v>
      </c>
      <c r="B44" s="2" t="s">
        <v>26</v>
      </c>
      <c r="C44" s="2" t="s">
        <v>7</v>
      </c>
      <c r="D44" s="2" t="s">
        <v>33</v>
      </c>
      <c r="E44" s="2">
        <v>399</v>
      </c>
      <c r="F44" s="2">
        <v>6</v>
      </c>
      <c r="G44" s="2">
        <v>2394</v>
      </c>
      <c r="H44" s="2" t="s">
        <v>18</v>
      </c>
      <c r="I44" s="2" t="s">
        <v>16</v>
      </c>
      <c r="J44" s="2" t="s">
        <v>22</v>
      </c>
    </row>
    <row r="45" spans="1:10" x14ac:dyDescent="0.25">
      <c r="A45" s="3">
        <v>42742</v>
      </c>
      <c r="B45" s="2" t="s">
        <v>28</v>
      </c>
      <c r="C45" s="2" t="s">
        <v>9</v>
      </c>
      <c r="D45" s="2" t="s">
        <v>29</v>
      </c>
      <c r="E45" s="2">
        <v>499</v>
      </c>
      <c r="F45" s="2">
        <v>4</v>
      </c>
      <c r="G45" s="2">
        <v>1996</v>
      </c>
      <c r="H45" s="2" t="s">
        <v>19</v>
      </c>
      <c r="I45" s="2" t="s">
        <v>16</v>
      </c>
      <c r="J45" s="2" t="s">
        <v>20</v>
      </c>
    </row>
    <row r="46" spans="1:10" x14ac:dyDescent="0.25">
      <c r="A46" s="3">
        <v>42743</v>
      </c>
      <c r="B46" s="2" t="s">
        <v>27</v>
      </c>
      <c r="C46" s="2" t="s">
        <v>7</v>
      </c>
      <c r="D46" s="2" t="s">
        <v>33</v>
      </c>
      <c r="E46" s="2">
        <v>399</v>
      </c>
      <c r="F46" s="2">
        <v>8</v>
      </c>
      <c r="G46" s="2">
        <v>3192</v>
      </c>
      <c r="H46" s="2" t="s">
        <v>18</v>
      </c>
      <c r="I46" s="2" t="s">
        <v>16</v>
      </c>
      <c r="J46" s="2" t="s">
        <v>22</v>
      </c>
    </row>
    <row r="47" spans="1:10" x14ac:dyDescent="0.25">
      <c r="A47" s="3">
        <v>42743</v>
      </c>
      <c r="B47" s="2" t="s">
        <v>27</v>
      </c>
      <c r="C47" s="2" t="s">
        <v>7</v>
      </c>
      <c r="D47" s="2" t="s">
        <v>32</v>
      </c>
      <c r="E47" s="2">
        <v>99</v>
      </c>
      <c r="F47" s="2">
        <v>2</v>
      </c>
      <c r="G47" s="2">
        <v>198</v>
      </c>
      <c r="H47" s="2" t="s">
        <v>18</v>
      </c>
      <c r="I47" s="2" t="s">
        <v>17</v>
      </c>
      <c r="J47" s="2" t="s">
        <v>23</v>
      </c>
    </row>
    <row r="48" spans="1:10" x14ac:dyDescent="0.25">
      <c r="A48" s="3">
        <v>42743</v>
      </c>
      <c r="B48" s="2" t="s">
        <v>28</v>
      </c>
      <c r="C48" s="2" t="s">
        <v>10</v>
      </c>
      <c r="D48" s="2" t="s">
        <v>32</v>
      </c>
      <c r="E48" s="2">
        <v>99</v>
      </c>
      <c r="F48" s="2">
        <v>6</v>
      </c>
      <c r="G48" s="2">
        <v>594</v>
      </c>
      <c r="H48" s="2" t="s">
        <v>18</v>
      </c>
      <c r="I48" s="2" t="s">
        <v>16</v>
      </c>
      <c r="J48" s="2" t="s">
        <v>23</v>
      </c>
    </row>
    <row r="49" spans="1:10" x14ac:dyDescent="0.25">
      <c r="A49" s="3">
        <v>42744</v>
      </c>
      <c r="B49" s="2" t="s">
        <v>28</v>
      </c>
      <c r="C49" s="2" t="s">
        <v>11</v>
      </c>
      <c r="D49" s="2" t="s">
        <v>32</v>
      </c>
      <c r="E49" s="2">
        <v>99</v>
      </c>
      <c r="F49" s="2">
        <v>3</v>
      </c>
      <c r="G49" s="2">
        <v>297</v>
      </c>
      <c r="H49" s="2" t="s">
        <v>18</v>
      </c>
      <c r="I49" s="2" t="s">
        <v>16</v>
      </c>
      <c r="J49" s="2" t="s">
        <v>22</v>
      </c>
    </row>
    <row r="50" spans="1:10" x14ac:dyDescent="0.25">
      <c r="A50" s="3">
        <v>42745</v>
      </c>
      <c r="B50" s="2" t="s">
        <v>26</v>
      </c>
      <c r="C50" s="2" t="s">
        <v>9</v>
      </c>
      <c r="D50" s="2" t="s">
        <v>29</v>
      </c>
      <c r="E50" s="2">
        <v>499</v>
      </c>
      <c r="F50" s="2">
        <v>9</v>
      </c>
      <c r="G50" s="2">
        <v>4491</v>
      </c>
      <c r="H50" s="2" t="s">
        <v>19</v>
      </c>
      <c r="I50" s="2" t="s">
        <v>16</v>
      </c>
      <c r="J50" s="2" t="s">
        <v>21</v>
      </c>
    </row>
    <row r="51" spans="1:10" x14ac:dyDescent="0.25">
      <c r="A51" s="3">
        <v>42745</v>
      </c>
      <c r="B51" s="2" t="s">
        <v>27</v>
      </c>
      <c r="C51" s="2" t="s">
        <v>12</v>
      </c>
      <c r="D51" s="2" t="s">
        <v>31</v>
      </c>
      <c r="E51" s="2">
        <v>299</v>
      </c>
      <c r="F51" s="2">
        <v>5</v>
      </c>
      <c r="G51" s="2">
        <v>1495</v>
      </c>
      <c r="H51" s="2" t="s">
        <v>18</v>
      </c>
      <c r="I51" s="2" t="s">
        <v>16</v>
      </c>
      <c r="J51" s="2" t="s">
        <v>22</v>
      </c>
    </row>
    <row r="52" spans="1:10" x14ac:dyDescent="0.25">
      <c r="A52" s="3">
        <v>42745</v>
      </c>
      <c r="B52" s="2" t="s">
        <v>28</v>
      </c>
      <c r="C52" s="2" t="s">
        <v>7</v>
      </c>
      <c r="D52" s="2" t="s">
        <v>29</v>
      </c>
      <c r="E52" s="2">
        <v>499</v>
      </c>
      <c r="F52" s="2">
        <v>7</v>
      </c>
      <c r="G52" s="2">
        <v>3493</v>
      </c>
      <c r="H52" s="2" t="s">
        <v>19</v>
      </c>
      <c r="I52" s="2" t="s">
        <v>16</v>
      </c>
      <c r="J52" s="2" t="s">
        <v>22</v>
      </c>
    </row>
    <row r="53" spans="1:10" x14ac:dyDescent="0.25">
      <c r="A53" s="3">
        <v>42745</v>
      </c>
      <c r="B53" s="2" t="s">
        <v>28</v>
      </c>
      <c r="C53" s="2" t="s">
        <v>10</v>
      </c>
      <c r="D53" s="2" t="s">
        <v>31</v>
      </c>
      <c r="E53" s="2">
        <v>299</v>
      </c>
      <c r="F53" s="2">
        <v>1</v>
      </c>
      <c r="G53" s="2">
        <v>299</v>
      </c>
      <c r="H53" s="2" t="s">
        <v>18</v>
      </c>
      <c r="I53" s="2" t="s">
        <v>16</v>
      </c>
      <c r="J53" s="2" t="s">
        <v>20</v>
      </c>
    </row>
    <row r="54" spans="1:10" x14ac:dyDescent="0.25">
      <c r="A54" s="3">
        <v>42745</v>
      </c>
      <c r="B54" s="2" t="s">
        <v>27</v>
      </c>
      <c r="C54" s="2" t="s">
        <v>9</v>
      </c>
      <c r="D54" s="2" t="s">
        <v>29</v>
      </c>
      <c r="E54" s="2">
        <v>499</v>
      </c>
      <c r="F54" s="2">
        <v>1</v>
      </c>
      <c r="G54" s="2">
        <v>499</v>
      </c>
      <c r="H54" s="2" t="s">
        <v>19</v>
      </c>
      <c r="I54" s="2" t="s">
        <v>16</v>
      </c>
      <c r="J54" s="2" t="s">
        <v>23</v>
      </c>
    </row>
    <row r="55" spans="1:10" x14ac:dyDescent="0.25">
      <c r="A55" s="3">
        <v>42746</v>
      </c>
      <c r="B55" s="2" t="s">
        <v>27</v>
      </c>
      <c r="C55" s="2" t="s">
        <v>8</v>
      </c>
      <c r="D55" s="2" t="s">
        <v>32</v>
      </c>
      <c r="E55" s="2">
        <v>99</v>
      </c>
      <c r="F55" s="2">
        <v>2</v>
      </c>
      <c r="G55" s="2">
        <v>198</v>
      </c>
      <c r="H55" s="2" t="s">
        <v>19</v>
      </c>
      <c r="I55" s="2" t="s">
        <v>16</v>
      </c>
      <c r="J55" s="2" t="s">
        <v>20</v>
      </c>
    </row>
    <row r="56" spans="1:10" x14ac:dyDescent="0.25">
      <c r="A56" s="3">
        <v>42747</v>
      </c>
      <c r="B56" s="2" t="s">
        <v>27</v>
      </c>
      <c r="C56" s="2" t="s">
        <v>7</v>
      </c>
      <c r="D56" s="2" t="s">
        <v>31</v>
      </c>
      <c r="E56" s="2">
        <v>299</v>
      </c>
      <c r="F56" s="2">
        <v>6</v>
      </c>
      <c r="G56" s="2">
        <v>1794</v>
      </c>
      <c r="H56" s="2" t="s">
        <v>18</v>
      </c>
      <c r="I56" s="2" t="s">
        <v>16</v>
      </c>
      <c r="J56" s="2" t="s">
        <v>23</v>
      </c>
    </row>
    <row r="57" spans="1:10" x14ac:dyDescent="0.25">
      <c r="A57" s="3">
        <v>42747</v>
      </c>
      <c r="B57" s="2" t="s">
        <v>26</v>
      </c>
      <c r="C57" s="2" t="s">
        <v>8</v>
      </c>
      <c r="D57" s="2" t="s">
        <v>30</v>
      </c>
      <c r="E57" s="2">
        <v>199</v>
      </c>
      <c r="F57" s="2">
        <v>6</v>
      </c>
      <c r="G57" s="2">
        <v>1194</v>
      </c>
      <c r="H57" s="2" t="s">
        <v>18</v>
      </c>
      <c r="I57" s="2" t="s">
        <v>16</v>
      </c>
      <c r="J57" s="2" t="s">
        <v>24</v>
      </c>
    </row>
    <row r="58" spans="1:10" x14ac:dyDescent="0.25">
      <c r="A58" s="3">
        <v>42747</v>
      </c>
      <c r="B58" s="2" t="s">
        <v>28</v>
      </c>
      <c r="C58" s="2" t="s">
        <v>10</v>
      </c>
      <c r="D58" s="2" t="s">
        <v>33</v>
      </c>
      <c r="E58" s="2">
        <v>399</v>
      </c>
      <c r="F58" s="2">
        <v>10</v>
      </c>
      <c r="G58" s="2">
        <v>3990</v>
      </c>
      <c r="H58" s="2" t="s">
        <v>18</v>
      </c>
      <c r="I58" s="2" t="s">
        <v>16</v>
      </c>
      <c r="J58" s="2" t="s">
        <v>20</v>
      </c>
    </row>
    <row r="59" spans="1:10" x14ac:dyDescent="0.25">
      <c r="A59" s="3">
        <v>42747</v>
      </c>
      <c r="B59" s="2" t="s">
        <v>28</v>
      </c>
      <c r="C59" s="2" t="s">
        <v>9</v>
      </c>
      <c r="D59" s="2" t="s">
        <v>32</v>
      </c>
      <c r="E59" s="2">
        <v>99</v>
      </c>
      <c r="F59" s="2">
        <v>1</v>
      </c>
      <c r="G59" s="2">
        <v>99</v>
      </c>
      <c r="H59" s="2" t="s">
        <v>18</v>
      </c>
      <c r="I59" s="2" t="s">
        <v>16</v>
      </c>
      <c r="J59" s="2" t="s">
        <v>23</v>
      </c>
    </row>
    <row r="60" spans="1:10" x14ac:dyDescent="0.25">
      <c r="A60" s="3">
        <v>42748</v>
      </c>
      <c r="B60" s="2" t="s">
        <v>28</v>
      </c>
      <c r="C60" s="2" t="s">
        <v>7</v>
      </c>
      <c r="D60" s="2" t="s">
        <v>31</v>
      </c>
      <c r="E60" s="2">
        <v>299</v>
      </c>
      <c r="F60" s="2">
        <v>4</v>
      </c>
      <c r="G60" s="2">
        <v>1196</v>
      </c>
      <c r="H60" s="2" t="s">
        <v>19</v>
      </c>
      <c r="I60" s="2" t="s">
        <v>16</v>
      </c>
      <c r="J60" s="2" t="s">
        <v>22</v>
      </c>
    </row>
    <row r="61" spans="1:10" x14ac:dyDescent="0.25">
      <c r="A61" s="3">
        <v>42748</v>
      </c>
      <c r="B61" s="2" t="s">
        <v>26</v>
      </c>
      <c r="C61" s="2" t="s">
        <v>12</v>
      </c>
      <c r="D61" s="2" t="s">
        <v>31</v>
      </c>
      <c r="E61" s="2">
        <v>299</v>
      </c>
      <c r="F61" s="2">
        <v>8</v>
      </c>
      <c r="G61" s="2">
        <v>2392</v>
      </c>
      <c r="H61" s="2" t="s">
        <v>18</v>
      </c>
      <c r="I61" s="2" t="s">
        <v>16</v>
      </c>
      <c r="J61" s="2" t="s">
        <v>21</v>
      </c>
    </row>
    <row r="62" spans="1:10" x14ac:dyDescent="0.25">
      <c r="A62" s="3">
        <v>42748</v>
      </c>
      <c r="B62" s="2" t="s">
        <v>26</v>
      </c>
      <c r="C62" s="2" t="s">
        <v>9</v>
      </c>
      <c r="D62" s="2" t="s">
        <v>31</v>
      </c>
      <c r="E62" s="2">
        <v>299</v>
      </c>
      <c r="F62" s="2">
        <v>8</v>
      </c>
      <c r="G62" s="2">
        <v>2392</v>
      </c>
      <c r="H62" s="2" t="s">
        <v>18</v>
      </c>
      <c r="I62" s="2" t="s">
        <v>17</v>
      </c>
      <c r="J62" s="2" t="s">
        <v>23</v>
      </c>
    </row>
    <row r="63" spans="1:10" x14ac:dyDescent="0.25">
      <c r="A63" s="3">
        <v>42748</v>
      </c>
      <c r="B63" s="2" t="s">
        <v>27</v>
      </c>
      <c r="C63" s="2" t="s">
        <v>9</v>
      </c>
      <c r="D63" s="2" t="s">
        <v>30</v>
      </c>
      <c r="E63" s="2">
        <v>199</v>
      </c>
      <c r="F63" s="2">
        <v>1</v>
      </c>
      <c r="G63" s="2">
        <v>199</v>
      </c>
      <c r="H63" s="2" t="s">
        <v>19</v>
      </c>
      <c r="I63" s="2" t="s">
        <v>17</v>
      </c>
      <c r="J63" s="2" t="s">
        <v>20</v>
      </c>
    </row>
    <row r="64" spans="1:10" x14ac:dyDescent="0.25">
      <c r="A64" s="3">
        <v>42748</v>
      </c>
      <c r="B64" s="2" t="s">
        <v>26</v>
      </c>
      <c r="C64" s="2" t="s">
        <v>9</v>
      </c>
      <c r="D64" s="2" t="s">
        <v>31</v>
      </c>
      <c r="E64" s="2">
        <v>299</v>
      </c>
      <c r="F64" s="2">
        <v>8</v>
      </c>
      <c r="G64" s="2">
        <v>2392</v>
      </c>
      <c r="H64" s="2" t="s">
        <v>18</v>
      </c>
      <c r="I64" s="2" t="s">
        <v>16</v>
      </c>
      <c r="J64" s="2" t="s">
        <v>22</v>
      </c>
    </row>
    <row r="65" spans="1:10" x14ac:dyDescent="0.25">
      <c r="A65" s="3">
        <v>42748</v>
      </c>
      <c r="B65" s="2" t="s">
        <v>28</v>
      </c>
      <c r="C65" s="2" t="s">
        <v>11</v>
      </c>
      <c r="D65" s="2" t="s">
        <v>32</v>
      </c>
      <c r="E65" s="2">
        <v>99</v>
      </c>
      <c r="F65" s="2">
        <v>5</v>
      </c>
      <c r="G65" s="2">
        <v>495</v>
      </c>
      <c r="H65" s="2" t="s">
        <v>18</v>
      </c>
      <c r="I65" s="2" t="s">
        <v>17</v>
      </c>
      <c r="J65" s="2" t="s">
        <v>21</v>
      </c>
    </row>
    <row r="66" spans="1:10" x14ac:dyDescent="0.25">
      <c r="A66" s="3">
        <v>42748</v>
      </c>
      <c r="B66" s="2" t="s">
        <v>26</v>
      </c>
      <c r="C66" s="2" t="s">
        <v>8</v>
      </c>
      <c r="D66" s="2" t="s">
        <v>29</v>
      </c>
      <c r="E66" s="2">
        <v>499</v>
      </c>
      <c r="F66" s="2">
        <v>2</v>
      </c>
      <c r="G66" s="2">
        <v>998</v>
      </c>
      <c r="H66" s="2" t="s">
        <v>19</v>
      </c>
      <c r="I66" s="2" t="s">
        <v>16</v>
      </c>
      <c r="J66" s="2" t="s">
        <v>23</v>
      </c>
    </row>
    <row r="67" spans="1:10" x14ac:dyDescent="0.25">
      <c r="A67" s="3">
        <v>42748</v>
      </c>
      <c r="B67" s="2" t="s">
        <v>26</v>
      </c>
      <c r="C67" s="2" t="s">
        <v>11</v>
      </c>
      <c r="D67" s="2" t="s">
        <v>32</v>
      </c>
      <c r="E67" s="2">
        <v>99</v>
      </c>
      <c r="F67" s="2">
        <v>1</v>
      </c>
      <c r="G67" s="2">
        <v>99</v>
      </c>
      <c r="H67" s="2" t="s">
        <v>18</v>
      </c>
      <c r="I67" s="2" t="s">
        <v>16</v>
      </c>
      <c r="J67" s="2" t="s">
        <v>22</v>
      </c>
    </row>
    <row r="68" spans="1:10" x14ac:dyDescent="0.25">
      <c r="A68" s="3">
        <v>42748</v>
      </c>
      <c r="B68" s="2" t="s">
        <v>26</v>
      </c>
      <c r="C68" s="2" t="s">
        <v>8</v>
      </c>
      <c r="D68" s="2" t="s">
        <v>30</v>
      </c>
      <c r="E68" s="2">
        <v>199</v>
      </c>
      <c r="F68" s="2">
        <v>10</v>
      </c>
      <c r="G68" s="2">
        <v>1990</v>
      </c>
      <c r="H68" s="2" t="s">
        <v>18</v>
      </c>
      <c r="I68" s="2" t="s">
        <v>16</v>
      </c>
      <c r="J68" s="2" t="s">
        <v>22</v>
      </c>
    </row>
    <row r="69" spans="1:10" x14ac:dyDescent="0.25">
      <c r="A69" s="3">
        <v>42748</v>
      </c>
      <c r="B69" s="2" t="s">
        <v>28</v>
      </c>
      <c r="C69" s="2" t="s">
        <v>6</v>
      </c>
      <c r="D69" s="2" t="s">
        <v>30</v>
      </c>
      <c r="E69" s="2">
        <v>199</v>
      </c>
      <c r="F69" s="2">
        <v>8</v>
      </c>
      <c r="G69" s="2">
        <v>1592</v>
      </c>
      <c r="H69" s="2" t="s">
        <v>18</v>
      </c>
      <c r="I69" s="2" t="s">
        <v>16</v>
      </c>
      <c r="J69" s="2" t="s">
        <v>22</v>
      </c>
    </row>
    <row r="70" spans="1:10" x14ac:dyDescent="0.25">
      <c r="A70" s="3">
        <v>42748</v>
      </c>
      <c r="B70" s="2" t="s">
        <v>28</v>
      </c>
      <c r="C70" s="2" t="s">
        <v>12</v>
      </c>
      <c r="D70" s="2" t="s">
        <v>31</v>
      </c>
      <c r="E70" s="2">
        <v>299</v>
      </c>
      <c r="F70" s="2">
        <v>3</v>
      </c>
      <c r="G70" s="2">
        <v>897</v>
      </c>
      <c r="H70" s="2" t="s">
        <v>18</v>
      </c>
      <c r="I70" s="2" t="s">
        <v>17</v>
      </c>
      <c r="J70" s="2" t="s">
        <v>21</v>
      </c>
    </row>
    <row r="71" spans="1:10" x14ac:dyDescent="0.25">
      <c r="A71" s="3">
        <v>42748</v>
      </c>
      <c r="B71" s="2" t="s">
        <v>28</v>
      </c>
      <c r="C71" s="2" t="s">
        <v>8</v>
      </c>
      <c r="D71" s="2" t="s">
        <v>33</v>
      </c>
      <c r="E71" s="2">
        <v>399</v>
      </c>
      <c r="F71" s="2">
        <v>1</v>
      </c>
      <c r="G71" s="2">
        <v>399</v>
      </c>
      <c r="H71" s="2" t="s">
        <v>18</v>
      </c>
      <c r="I71" s="2" t="s">
        <v>16</v>
      </c>
      <c r="J71" s="2" t="s">
        <v>23</v>
      </c>
    </row>
    <row r="72" spans="1:10" x14ac:dyDescent="0.25">
      <c r="A72" s="3">
        <v>42748</v>
      </c>
      <c r="B72" s="2" t="s">
        <v>27</v>
      </c>
      <c r="C72" s="2" t="s">
        <v>6</v>
      </c>
      <c r="D72" s="2" t="s">
        <v>29</v>
      </c>
      <c r="E72" s="2">
        <v>499</v>
      </c>
      <c r="F72" s="2">
        <v>6</v>
      </c>
      <c r="G72" s="2">
        <v>2994</v>
      </c>
      <c r="H72" s="2" t="s">
        <v>19</v>
      </c>
      <c r="I72" s="2" t="s">
        <v>16</v>
      </c>
      <c r="J72" s="2" t="s">
        <v>22</v>
      </c>
    </row>
    <row r="73" spans="1:10" x14ac:dyDescent="0.25">
      <c r="A73" s="3">
        <v>42748</v>
      </c>
      <c r="B73" s="2" t="s">
        <v>26</v>
      </c>
      <c r="C73" s="2" t="s">
        <v>7</v>
      </c>
      <c r="D73" s="2" t="s">
        <v>29</v>
      </c>
      <c r="E73" s="2">
        <v>499</v>
      </c>
      <c r="F73" s="2">
        <v>5</v>
      </c>
      <c r="G73" s="2">
        <v>2495</v>
      </c>
      <c r="H73" s="2" t="s">
        <v>18</v>
      </c>
      <c r="I73" s="2" t="s">
        <v>16</v>
      </c>
      <c r="J73" s="2" t="s">
        <v>22</v>
      </c>
    </row>
    <row r="74" spans="1:10" x14ac:dyDescent="0.25">
      <c r="A74" s="3">
        <v>42748</v>
      </c>
      <c r="B74" s="2" t="s">
        <v>27</v>
      </c>
      <c r="C74" s="2" t="s">
        <v>7</v>
      </c>
      <c r="D74" s="2" t="s">
        <v>32</v>
      </c>
      <c r="E74" s="2">
        <v>99</v>
      </c>
      <c r="F74" s="2">
        <v>8</v>
      </c>
      <c r="G74" s="2">
        <v>792</v>
      </c>
      <c r="H74" s="2" t="s">
        <v>18</v>
      </c>
      <c r="I74" s="2" t="s">
        <v>16</v>
      </c>
      <c r="J74" s="2" t="s">
        <v>23</v>
      </c>
    </row>
    <row r="75" spans="1:10" x14ac:dyDescent="0.25">
      <c r="A75" s="3">
        <v>42748</v>
      </c>
      <c r="B75" s="2" t="s">
        <v>28</v>
      </c>
      <c r="C75" s="2" t="s">
        <v>9</v>
      </c>
      <c r="D75" s="2" t="s">
        <v>33</v>
      </c>
      <c r="E75" s="2">
        <v>399</v>
      </c>
      <c r="F75" s="2">
        <v>9</v>
      </c>
      <c r="G75" s="2">
        <v>3591</v>
      </c>
      <c r="H75" s="2" t="s">
        <v>19</v>
      </c>
      <c r="I75" s="2" t="s">
        <v>16</v>
      </c>
      <c r="J75" s="2" t="s">
        <v>23</v>
      </c>
    </row>
    <row r="76" spans="1:10" x14ac:dyDescent="0.25">
      <c r="A76" s="3">
        <v>42748</v>
      </c>
      <c r="B76" s="2" t="s">
        <v>28</v>
      </c>
      <c r="C76" s="2" t="s">
        <v>9</v>
      </c>
      <c r="D76" s="2" t="s">
        <v>32</v>
      </c>
      <c r="E76" s="2">
        <v>99</v>
      </c>
      <c r="F76" s="2">
        <v>7</v>
      </c>
      <c r="G76" s="2">
        <v>693</v>
      </c>
      <c r="H76" s="2" t="s">
        <v>18</v>
      </c>
      <c r="I76" s="2" t="s">
        <v>16</v>
      </c>
      <c r="J76" s="2" t="s">
        <v>22</v>
      </c>
    </row>
    <row r="77" spans="1:10" x14ac:dyDescent="0.25">
      <c r="A77" s="3">
        <v>42749</v>
      </c>
      <c r="B77" s="2" t="s">
        <v>27</v>
      </c>
      <c r="C77" s="2" t="s">
        <v>10</v>
      </c>
      <c r="D77" s="2" t="s">
        <v>30</v>
      </c>
      <c r="E77" s="2">
        <v>199</v>
      </c>
      <c r="F77" s="2">
        <v>4</v>
      </c>
      <c r="G77" s="2">
        <v>796</v>
      </c>
      <c r="H77" s="2" t="s">
        <v>18</v>
      </c>
      <c r="I77" s="2" t="s">
        <v>16</v>
      </c>
      <c r="J77" s="2" t="s">
        <v>23</v>
      </c>
    </row>
    <row r="78" spans="1:10" x14ac:dyDescent="0.25">
      <c r="A78" s="3">
        <v>42750</v>
      </c>
      <c r="B78" s="2" t="s">
        <v>26</v>
      </c>
      <c r="C78" s="2" t="s">
        <v>6</v>
      </c>
      <c r="D78" s="2" t="s">
        <v>29</v>
      </c>
      <c r="E78" s="2">
        <v>499</v>
      </c>
      <c r="F78" s="2">
        <v>7</v>
      </c>
      <c r="G78" s="2">
        <v>3493</v>
      </c>
      <c r="H78" s="2" t="s">
        <v>18</v>
      </c>
      <c r="I78" s="2" t="s">
        <v>16</v>
      </c>
      <c r="J78" s="2" t="s">
        <v>22</v>
      </c>
    </row>
    <row r="79" spans="1:10" x14ac:dyDescent="0.25">
      <c r="A79" s="3">
        <v>42750</v>
      </c>
      <c r="B79" s="2" t="s">
        <v>26</v>
      </c>
      <c r="C79" s="2" t="s">
        <v>10</v>
      </c>
      <c r="D79" s="2" t="s">
        <v>32</v>
      </c>
      <c r="E79" s="2">
        <v>99</v>
      </c>
      <c r="F79" s="2">
        <v>4</v>
      </c>
      <c r="G79" s="2">
        <v>396</v>
      </c>
      <c r="H79" s="2" t="s">
        <v>18</v>
      </c>
      <c r="I79" s="2" t="s">
        <v>16</v>
      </c>
      <c r="J79" s="2" t="s">
        <v>22</v>
      </c>
    </row>
    <row r="80" spans="1:10" x14ac:dyDescent="0.25">
      <c r="A80" s="3">
        <v>42750</v>
      </c>
      <c r="B80" s="2" t="s">
        <v>26</v>
      </c>
      <c r="C80" s="2" t="s">
        <v>10</v>
      </c>
      <c r="D80" s="2" t="s">
        <v>30</v>
      </c>
      <c r="E80" s="2">
        <v>199</v>
      </c>
      <c r="F80" s="2">
        <v>2</v>
      </c>
      <c r="G80" s="2">
        <v>398</v>
      </c>
      <c r="H80" s="2" t="s">
        <v>18</v>
      </c>
      <c r="I80" s="2" t="s">
        <v>16</v>
      </c>
      <c r="J80" s="2" t="s">
        <v>22</v>
      </c>
    </row>
    <row r="81" spans="1:10" x14ac:dyDescent="0.25">
      <c r="A81" s="3">
        <v>42750</v>
      </c>
      <c r="B81" s="2" t="s">
        <v>27</v>
      </c>
      <c r="C81" s="2" t="s">
        <v>11</v>
      </c>
      <c r="D81" s="2" t="s">
        <v>32</v>
      </c>
      <c r="E81" s="2">
        <v>99</v>
      </c>
      <c r="F81" s="2">
        <v>6</v>
      </c>
      <c r="G81" s="2">
        <v>594</v>
      </c>
      <c r="H81" s="2" t="s">
        <v>19</v>
      </c>
      <c r="I81" s="2" t="s">
        <v>16</v>
      </c>
      <c r="J81" s="2" t="s">
        <v>24</v>
      </c>
    </row>
    <row r="82" spans="1:10" x14ac:dyDescent="0.25">
      <c r="A82" s="3">
        <v>42750</v>
      </c>
      <c r="B82" s="2" t="s">
        <v>28</v>
      </c>
      <c r="C82" s="2" t="s">
        <v>8</v>
      </c>
      <c r="D82" s="2" t="s">
        <v>30</v>
      </c>
      <c r="E82" s="2">
        <v>199</v>
      </c>
      <c r="F82" s="2">
        <v>9</v>
      </c>
      <c r="G82" s="2">
        <v>1791</v>
      </c>
      <c r="H82" s="2" t="s">
        <v>19</v>
      </c>
      <c r="I82" s="2" t="s">
        <v>16</v>
      </c>
      <c r="J82" s="2" t="s">
        <v>23</v>
      </c>
    </row>
    <row r="83" spans="1:10" x14ac:dyDescent="0.25">
      <c r="A83" s="3">
        <v>42751</v>
      </c>
      <c r="B83" s="2" t="s">
        <v>28</v>
      </c>
      <c r="C83" s="2" t="s">
        <v>11</v>
      </c>
      <c r="D83" s="2" t="s">
        <v>31</v>
      </c>
      <c r="E83" s="2">
        <v>299</v>
      </c>
      <c r="F83" s="2">
        <v>6</v>
      </c>
      <c r="G83" s="2">
        <v>1794</v>
      </c>
      <c r="H83" s="2" t="s">
        <v>19</v>
      </c>
      <c r="I83" s="2" t="s">
        <v>16</v>
      </c>
      <c r="J83" s="2" t="s">
        <v>23</v>
      </c>
    </row>
    <row r="84" spans="1:10" x14ac:dyDescent="0.25">
      <c r="A84" s="3">
        <v>42751</v>
      </c>
      <c r="B84" s="2" t="s">
        <v>27</v>
      </c>
      <c r="C84" s="2" t="s">
        <v>8</v>
      </c>
      <c r="D84" s="2" t="s">
        <v>33</v>
      </c>
      <c r="E84" s="2">
        <v>399</v>
      </c>
      <c r="F84" s="2">
        <v>9</v>
      </c>
      <c r="G84" s="2">
        <v>3591</v>
      </c>
      <c r="H84" s="2" t="s">
        <v>18</v>
      </c>
      <c r="I84" s="2" t="s">
        <v>16</v>
      </c>
      <c r="J84" s="2" t="s">
        <v>23</v>
      </c>
    </row>
    <row r="85" spans="1:10" x14ac:dyDescent="0.25">
      <c r="A85" s="3">
        <v>42751</v>
      </c>
      <c r="B85" s="2" t="s">
        <v>28</v>
      </c>
      <c r="C85" s="2" t="s">
        <v>8</v>
      </c>
      <c r="D85" s="2" t="s">
        <v>31</v>
      </c>
      <c r="E85" s="2">
        <v>299</v>
      </c>
      <c r="F85" s="2">
        <v>8</v>
      </c>
      <c r="G85" s="2">
        <v>2392</v>
      </c>
      <c r="H85" s="2" t="s">
        <v>18</v>
      </c>
      <c r="I85" s="2" t="s">
        <v>16</v>
      </c>
      <c r="J85" s="2" t="s">
        <v>20</v>
      </c>
    </row>
    <row r="86" spans="1:10" x14ac:dyDescent="0.25">
      <c r="A86" s="3">
        <v>42752</v>
      </c>
      <c r="B86" s="2" t="s">
        <v>26</v>
      </c>
      <c r="C86" s="2" t="s">
        <v>11</v>
      </c>
      <c r="D86" s="2" t="s">
        <v>31</v>
      </c>
      <c r="E86" s="2">
        <v>299</v>
      </c>
      <c r="F86" s="2">
        <v>3</v>
      </c>
      <c r="G86" s="2">
        <v>897</v>
      </c>
      <c r="H86" s="2" t="s">
        <v>18</v>
      </c>
      <c r="I86" s="2" t="s">
        <v>16</v>
      </c>
      <c r="J86" s="2" t="s">
        <v>21</v>
      </c>
    </row>
    <row r="87" spans="1:10" x14ac:dyDescent="0.25">
      <c r="A87" s="3">
        <v>42752</v>
      </c>
      <c r="B87" s="2" t="s">
        <v>26</v>
      </c>
      <c r="C87" s="2" t="s">
        <v>11</v>
      </c>
      <c r="D87" s="2" t="s">
        <v>29</v>
      </c>
      <c r="E87" s="2">
        <v>499</v>
      </c>
      <c r="F87" s="2">
        <v>4</v>
      </c>
      <c r="G87" s="2">
        <v>1996</v>
      </c>
      <c r="H87" s="2" t="s">
        <v>19</v>
      </c>
      <c r="I87" s="2" t="s">
        <v>16</v>
      </c>
      <c r="J87" s="2" t="s">
        <v>23</v>
      </c>
    </row>
    <row r="88" spans="1:10" x14ac:dyDescent="0.25">
      <c r="A88" s="3">
        <v>42752</v>
      </c>
      <c r="B88" s="2" t="s">
        <v>26</v>
      </c>
      <c r="C88" s="2" t="s">
        <v>6</v>
      </c>
      <c r="D88" s="2" t="s">
        <v>32</v>
      </c>
      <c r="E88" s="2">
        <v>99</v>
      </c>
      <c r="F88" s="2">
        <v>8</v>
      </c>
      <c r="G88" s="2">
        <v>792</v>
      </c>
      <c r="H88" s="2" t="s">
        <v>18</v>
      </c>
      <c r="I88" s="2" t="s">
        <v>16</v>
      </c>
      <c r="J88" s="2" t="s">
        <v>22</v>
      </c>
    </row>
    <row r="89" spans="1:10" x14ac:dyDescent="0.25">
      <c r="A89" s="3">
        <v>42752</v>
      </c>
      <c r="B89" s="2" t="s">
        <v>28</v>
      </c>
      <c r="C89" s="2" t="s">
        <v>6</v>
      </c>
      <c r="D89" s="2" t="s">
        <v>33</v>
      </c>
      <c r="E89" s="2">
        <v>399</v>
      </c>
      <c r="F89" s="2">
        <v>1</v>
      </c>
      <c r="G89" s="2">
        <v>399</v>
      </c>
      <c r="H89" s="2" t="s">
        <v>18</v>
      </c>
      <c r="I89" s="2" t="s">
        <v>16</v>
      </c>
      <c r="J89" s="2" t="s">
        <v>20</v>
      </c>
    </row>
    <row r="90" spans="1:10" x14ac:dyDescent="0.25">
      <c r="A90" s="3">
        <v>42752</v>
      </c>
      <c r="B90" s="2" t="s">
        <v>28</v>
      </c>
      <c r="C90" s="2" t="s">
        <v>11</v>
      </c>
      <c r="D90" s="2" t="s">
        <v>33</v>
      </c>
      <c r="E90" s="2">
        <v>399</v>
      </c>
      <c r="F90" s="2">
        <v>9</v>
      </c>
      <c r="G90" s="2">
        <v>3591</v>
      </c>
      <c r="H90" s="2" t="s">
        <v>18</v>
      </c>
      <c r="I90" s="2" t="s">
        <v>16</v>
      </c>
      <c r="J90" s="2" t="s">
        <v>22</v>
      </c>
    </row>
    <row r="91" spans="1:10" x14ac:dyDescent="0.25">
      <c r="A91" s="3">
        <v>42753</v>
      </c>
      <c r="B91" s="2" t="s">
        <v>27</v>
      </c>
      <c r="C91" s="2" t="s">
        <v>11</v>
      </c>
      <c r="D91" s="2" t="s">
        <v>31</v>
      </c>
      <c r="E91" s="2">
        <v>299</v>
      </c>
      <c r="F91" s="2">
        <v>7</v>
      </c>
      <c r="G91" s="2">
        <v>2093</v>
      </c>
      <c r="H91" s="2" t="s">
        <v>19</v>
      </c>
      <c r="I91" s="2" t="s">
        <v>16</v>
      </c>
      <c r="J91" s="2" t="s">
        <v>23</v>
      </c>
    </row>
    <row r="92" spans="1:10" x14ac:dyDescent="0.25">
      <c r="A92" s="3">
        <v>42753</v>
      </c>
      <c r="B92" s="2" t="s">
        <v>28</v>
      </c>
      <c r="C92" s="2" t="s">
        <v>10</v>
      </c>
      <c r="D92" s="2" t="s">
        <v>30</v>
      </c>
      <c r="E92" s="2">
        <v>199</v>
      </c>
      <c r="F92" s="2">
        <v>7</v>
      </c>
      <c r="G92" s="2">
        <v>1393</v>
      </c>
      <c r="H92" s="2" t="s">
        <v>18</v>
      </c>
      <c r="I92" s="2" t="s">
        <v>16</v>
      </c>
      <c r="J92" s="2" t="s">
        <v>22</v>
      </c>
    </row>
    <row r="93" spans="1:10" x14ac:dyDescent="0.25">
      <c r="A93" s="3">
        <v>42753</v>
      </c>
      <c r="B93" s="2" t="s">
        <v>28</v>
      </c>
      <c r="C93" s="2" t="s">
        <v>7</v>
      </c>
      <c r="D93" s="2" t="s">
        <v>32</v>
      </c>
      <c r="E93" s="2">
        <v>99</v>
      </c>
      <c r="F93" s="2">
        <v>3</v>
      </c>
      <c r="G93" s="2">
        <v>297</v>
      </c>
      <c r="H93" s="2" t="s">
        <v>18</v>
      </c>
      <c r="I93" s="2" t="s">
        <v>16</v>
      </c>
      <c r="J93" s="2" t="s">
        <v>22</v>
      </c>
    </row>
    <row r="94" spans="1:10" x14ac:dyDescent="0.25">
      <c r="A94" s="3">
        <v>42753</v>
      </c>
      <c r="B94" s="2" t="s">
        <v>28</v>
      </c>
      <c r="C94" s="2" t="s">
        <v>9</v>
      </c>
      <c r="D94" s="2" t="s">
        <v>30</v>
      </c>
      <c r="E94" s="2">
        <v>199</v>
      </c>
      <c r="F94" s="2">
        <v>4</v>
      </c>
      <c r="G94" s="2">
        <v>796</v>
      </c>
      <c r="H94" s="2" t="s">
        <v>18</v>
      </c>
      <c r="I94" s="2" t="s">
        <v>16</v>
      </c>
      <c r="J94" s="2" t="s">
        <v>20</v>
      </c>
    </row>
    <row r="95" spans="1:10" x14ac:dyDescent="0.25">
      <c r="A95" s="3">
        <v>42753</v>
      </c>
      <c r="B95" s="2" t="s">
        <v>26</v>
      </c>
      <c r="C95" s="2" t="s">
        <v>7</v>
      </c>
      <c r="D95" s="2" t="s">
        <v>29</v>
      </c>
      <c r="E95" s="2">
        <v>499</v>
      </c>
      <c r="F95" s="2">
        <v>3</v>
      </c>
      <c r="G95" s="2">
        <v>1497</v>
      </c>
      <c r="H95" s="2" t="s">
        <v>19</v>
      </c>
      <c r="I95" s="2" t="s">
        <v>16</v>
      </c>
      <c r="J95" s="2" t="s">
        <v>21</v>
      </c>
    </row>
    <row r="96" spans="1:10" x14ac:dyDescent="0.25">
      <c r="A96" s="3">
        <v>42754</v>
      </c>
      <c r="B96" s="2" t="s">
        <v>28</v>
      </c>
      <c r="C96" s="2" t="s">
        <v>10</v>
      </c>
      <c r="D96" s="2" t="s">
        <v>29</v>
      </c>
      <c r="E96" s="2">
        <v>499</v>
      </c>
      <c r="F96" s="2">
        <v>6</v>
      </c>
      <c r="G96" s="2">
        <v>2994</v>
      </c>
      <c r="H96" s="2" t="s">
        <v>18</v>
      </c>
      <c r="I96" s="2" t="s">
        <v>16</v>
      </c>
      <c r="J96" s="2" t="s">
        <v>22</v>
      </c>
    </row>
    <row r="97" spans="1:10" x14ac:dyDescent="0.25">
      <c r="A97" s="3">
        <v>42754</v>
      </c>
      <c r="B97" s="2" t="s">
        <v>28</v>
      </c>
      <c r="C97" s="2" t="s">
        <v>7</v>
      </c>
      <c r="D97" s="2" t="s">
        <v>33</v>
      </c>
      <c r="E97" s="2">
        <v>399</v>
      </c>
      <c r="F97" s="2">
        <v>3</v>
      </c>
      <c r="G97" s="2">
        <v>1197</v>
      </c>
      <c r="H97" s="2" t="s">
        <v>18</v>
      </c>
      <c r="I97" s="2" t="s">
        <v>16</v>
      </c>
      <c r="J97" s="2" t="s">
        <v>20</v>
      </c>
    </row>
    <row r="98" spans="1:10" x14ac:dyDescent="0.25">
      <c r="A98" s="3">
        <v>42755</v>
      </c>
      <c r="B98" s="2" t="s">
        <v>27</v>
      </c>
      <c r="C98" s="2" t="s">
        <v>9</v>
      </c>
      <c r="D98" s="2" t="s">
        <v>32</v>
      </c>
      <c r="E98" s="2">
        <v>99</v>
      </c>
      <c r="F98" s="2">
        <v>9</v>
      </c>
      <c r="G98" s="2">
        <v>891</v>
      </c>
      <c r="H98" s="2" t="s">
        <v>19</v>
      </c>
      <c r="I98" s="2" t="s">
        <v>17</v>
      </c>
      <c r="J98" s="2" t="s">
        <v>21</v>
      </c>
    </row>
    <row r="99" spans="1:10" x14ac:dyDescent="0.25">
      <c r="A99" s="3">
        <v>42755</v>
      </c>
      <c r="B99" s="2" t="s">
        <v>26</v>
      </c>
      <c r="C99" s="2" t="s">
        <v>8</v>
      </c>
      <c r="D99" s="2" t="s">
        <v>31</v>
      </c>
      <c r="E99" s="2">
        <v>299</v>
      </c>
      <c r="F99" s="2">
        <v>2</v>
      </c>
      <c r="G99" s="2">
        <v>598</v>
      </c>
      <c r="H99" s="2" t="s">
        <v>18</v>
      </c>
      <c r="I99" s="2" t="s">
        <v>16</v>
      </c>
      <c r="J99" s="2" t="s">
        <v>20</v>
      </c>
    </row>
    <row r="100" spans="1:10" x14ac:dyDescent="0.25">
      <c r="A100" s="3">
        <v>42756</v>
      </c>
      <c r="B100" s="2" t="s">
        <v>28</v>
      </c>
      <c r="C100" s="2" t="s">
        <v>11</v>
      </c>
      <c r="D100" s="2" t="s">
        <v>29</v>
      </c>
      <c r="E100" s="2">
        <v>499</v>
      </c>
      <c r="F100" s="2">
        <v>4</v>
      </c>
      <c r="G100" s="2">
        <v>1996</v>
      </c>
      <c r="H100" s="2" t="s">
        <v>18</v>
      </c>
      <c r="I100" s="2" t="s">
        <v>16</v>
      </c>
      <c r="J100" s="2" t="s">
        <v>21</v>
      </c>
    </row>
    <row r="101" spans="1:10" x14ac:dyDescent="0.25">
      <c r="A101" s="3">
        <v>42756</v>
      </c>
      <c r="B101" s="2" t="s">
        <v>26</v>
      </c>
      <c r="C101" s="2" t="s">
        <v>8</v>
      </c>
      <c r="D101" s="2" t="s">
        <v>31</v>
      </c>
      <c r="E101" s="2">
        <v>299</v>
      </c>
      <c r="F101" s="2">
        <v>1</v>
      </c>
      <c r="G101" s="2">
        <v>299</v>
      </c>
      <c r="H101" s="2" t="s">
        <v>18</v>
      </c>
      <c r="I101" s="2" t="s">
        <v>16</v>
      </c>
      <c r="J101" s="2" t="s">
        <v>21</v>
      </c>
    </row>
    <row r="102" spans="1:10" x14ac:dyDescent="0.25">
      <c r="A102" s="3">
        <v>42756</v>
      </c>
      <c r="B102" s="2" t="s">
        <v>26</v>
      </c>
      <c r="C102" s="2" t="s">
        <v>7</v>
      </c>
      <c r="D102" s="2" t="s">
        <v>30</v>
      </c>
      <c r="E102" s="2">
        <v>199</v>
      </c>
      <c r="F102" s="2">
        <v>3</v>
      </c>
      <c r="G102" s="2">
        <v>597</v>
      </c>
      <c r="H102" s="2" t="s">
        <v>18</v>
      </c>
      <c r="I102" s="2" t="s">
        <v>16</v>
      </c>
      <c r="J102" s="2" t="s">
        <v>23</v>
      </c>
    </row>
    <row r="103" spans="1:10" x14ac:dyDescent="0.25">
      <c r="A103" s="3">
        <v>42756</v>
      </c>
      <c r="B103" s="2" t="s">
        <v>26</v>
      </c>
      <c r="C103" s="2" t="s">
        <v>10</v>
      </c>
      <c r="D103" s="2" t="s">
        <v>33</v>
      </c>
      <c r="E103" s="2">
        <v>399</v>
      </c>
      <c r="F103" s="2">
        <v>3</v>
      </c>
      <c r="G103" s="2">
        <v>1197</v>
      </c>
      <c r="H103" s="2" t="s">
        <v>18</v>
      </c>
      <c r="I103" s="2" t="s">
        <v>16</v>
      </c>
      <c r="J103" s="2" t="s">
        <v>22</v>
      </c>
    </row>
    <row r="104" spans="1:10" x14ac:dyDescent="0.25">
      <c r="A104" s="3">
        <v>42756</v>
      </c>
      <c r="B104" s="2" t="s">
        <v>26</v>
      </c>
      <c r="C104" s="2" t="s">
        <v>11</v>
      </c>
      <c r="D104" s="2" t="s">
        <v>29</v>
      </c>
      <c r="E104" s="2">
        <v>499</v>
      </c>
      <c r="F104" s="2">
        <v>10</v>
      </c>
      <c r="G104" s="2">
        <v>4990</v>
      </c>
      <c r="H104" s="2" t="s">
        <v>19</v>
      </c>
      <c r="I104" s="2" t="s">
        <v>16</v>
      </c>
      <c r="J104" s="2" t="s">
        <v>22</v>
      </c>
    </row>
    <row r="105" spans="1:10" x14ac:dyDescent="0.25">
      <c r="A105" s="3">
        <v>42756</v>
      </c>
      <c r="B105" s="2" t="s">
        <v>26</v>
      </c>
      <c r="C105" s="2" t="s">
        <v>12</v>
      </c>
      <c r="D105" s="2" t="s">
        <v>32</v>
      </c>
      <c r="E105" s="2">
        <v>99</v>
      </c>
      <c r="F105" s="2">
        <v>5</v>
      </c>
      <c r="G105" s="2">
        <v>495</v>
      </c>
      <c r="H105" s="2" t="s">
        <v>19</v>
      </c>
      <c r="I105" s="2" t="s">
        <v>16</v>
      </c>
      <c r="J105" s="2" t="s">
        <v>22</v>
      </c>
    </row>
    <row r="106" spans="1:10" x14ac:dyDescent="0.25">
      <c r="A106" s="3">
        <v>42756</v>
      </c>
      <c r="B106" s="2" t="s">
        <v>26</v>
      </c>
      <c r="C106" s="2" t="s">
        <v>6</v>
      </c>
      <c r="D106" s="2" t="s">
        <v>29</v>
      </c>
      <c r="E106" s="2">
        <v>499</v>
      </c>
      <c r="F106" s="2">
        <v>4</v>
      </c>
      <c r="G106" s="2">
        <v>1996</v>
      </c>
      <c r="H106" s="2" t="s">
        <v>18</v>
      </c>
      <c r="I106" s="2" t="s">
        <v>16</v>
      </c>
      <c r="J106" s="2" t="s">
        <v>23</v>
      </c>
    </row>
    <row r="107" spans="1:10" x14ac:dyDescent="0.25">
      <c r="A107" s="3">
        <v>42756</v>
      </c>
      <c r="B107" s="2" t="s">
        <v>26</v>
      </c>
      <c r="C107" s="2" t="s">
        <v>6</v>
      </c>
      <c r="D107" s="2" t="s">
        <v>31</v>
      </c>
      <c r="E107" s="2">
        <v>299</v>
      </c>
      <c r="F107" s="2">
        <v>5</v>
      </c>
      <c r="G107" s="2">
        <v>1495</v>
      </c>
      <c r="H107" s="2" t="s">
        <v>18</v>
      </c>
      <c r="I107" s="2" t="s">
        <v>16</v>
      </c>
      <c r="J107" s="2" t="s">
        <v>23</v>
      </c>
    </row>
    <row r="108" spans="1:10" x14ac:dyDescent="0.25">
      <c r="A108" s="3">
        <v>42756</v>
      </c>
      <c r="B108" s="2" t="s">
        <v>26</v>
      </c>
      <c r="C108" s="2" t="s">
        <v>11</v>
      </c>
      <c r="D108" s="2" t="s">
        <v>30</v>
      </c>
      <c r="E108" s="2">
        <v>199</v>
      </c>
      <c r="F108" s="2">
        <v>3</v>
      </c>
      <c r="G108" s="2">
        <v>597</v>
      </c>
      <c r="H108" s="2" t="s">
        <v>19</v>
      </c>
      <c r="I108" s="2" t="s">
        <v>16</v>
      </c>
      <c r="J108" s="2" t="s">
        <v>22</v>
      </c>
    </row>
    <row r="109" spans="1:10" x14ac:dyDescent="0.25">
      <c r="A109" s="3">
        <v>42756</v>
      </c>
      <c r="B109" s="2" t="s">
        <v>27</v>
      </c>
      <c r="C109" s="2" t="s">
        <v>7</v>
      </c>
      <c r="D109" s="2" t="s">
        <v>31</v>
      </c>
      <c r="E109" s="2">
        <v>299</v>
      </c>
      <c r="F109" s="2">
        <v>4</v>
      </c>
      <c r="G109" s="2">
        <v>1196</v>
      </c>
      <c r="H109" s="2" t="s">
        <v>19</v>
      </c>
      <c r="I109" s="2" t="s">
        <v>16</v>
      </c>
      <c r="J109" s="2" t="s">
        <v>23</v>
      </c>
    </row>
    <row r="110" spans="1:10" x14ac:dyDescent="0.25">
      <c r="A110" s="3">
        <v>42756</v>
      </c>
      <c r="B110" s="2" t="s">
        <v>27</v>
      </c>
      <c r="C110" s="2" t="s">
        <v>9</v>
      </c>
      <c r="D110" s="2" t="s">
        <v>29</v>
      </c>
      <c r="E110" s="2">
        <v>499</v>
      </c>
      <c r="F110" s="2">
        <v>1</v>
      </c>
      <c r="G110" s="2">
        <v>499</v>
      </c>
      <c r="H110" s="2" t="s">
        <v>18</v>
      </c>
      <c r="I110" s="2" t="s">
        <v>16</v>
      </c>
      <c r="J110" s="2" t="s">
        <v>22</v>
      </c>
    </row>
    <row r="111" spans="1:10" x14ac:dyDescent="0.25">
      <c r="A111" s="3">
        <v>42756</v>
      </c>
      <c r="B111" s="2" t="s">
        <v>27</v>
      </c>
      <c r="C111" s="2" t="s">
        <v>11</v>
      </c>
      <c r="D111" s="2" t="s">
        <v>29</v>
      </c>
      <c r="E111" s="2">
        <v>499</v>
      </c>
      <c r="F111" s="2">
        <v>7</v>
      </c>
      <c r="G111" s="2">
        <v>3493</v>
      </c>
      <c r="H111" s="2" t="s">
        <v>19</v>
      </c>
      <c r="I111" s="2" t="s">
        <v>16</v>
      </c>
      <c r="J111" s="2" t="s">
        <v>22</v>
      </c>
    </row>
    <row r="112" spans="1:10" x14ac:dyDescent="0.25">
      <c r="A112" s="3">
        <v>42756</v>
      </c>
      <c r="B112" s="2" t="s">
        <v>26</v>
      </c>
      <c r="C112" s="2" t="s">
        <v>9</v>
      </c>
      <c r="D112" s="2" t="s">
        <v>33</v>
      </c>
      <c r="E112" s="2">
        <v>399</v>
      </c>
      <c r="F112" s="2">
        <v>2</v>
      </c>
      <c r="G112" s="2">
        <v>798</v>
      </c>
      <c r="H112" s="2" t="s">
        <v>18</v>
      </c>
      <c r="I112" s="2" t="s">
        <v>16</v>
      </c>
      <c r="J112" s="2" t="s">
        <v>22</v>
      </c>
    </row>
    <row r="113" spans="1:10" x14ac:dyDescent="0.25">
      <c r="A113" s="3">
        <v>42756</v>
      </c>
      <c r="B113" s="2" t="s">
        <v>28</v>
      </c>
      <c r="C113" s="2" t="s">
        <v>7</v>
      </c>
      <c r="D113" s="2" t="s">
        <v>29</v>
      </c>
      <c r="E113" s="2">
        <v>499</v>
      </c>
      <c r="F113" s="2">
        <v>8</v>
      </c>
      <c r="G113" s="2">
        <v>3992</v>
      </c>
      <c r="H113" s="2" t="s">
        <v>18</v>
      </c>
      <c r="I113" s="2" t="s">
        <v>16</v>
      </c>
      <c r="J113" s="2" t="s">
        <v>23</v>
      </c>
    </row>
    <row r="114" spans="1:10" x14ac:dyDescent="0.25">
      <c r="A114" s="3">
        <v>42756</v>
      </c>
      <c r="B114" s="2" t="s">
        <v>28</v>
      </c>
      <c r="C114" s="2" t="s">
        <v>7</v>
      </c>
      <c r="D114" s="2" t="s">
        <v>30</v>
      </c>
      <c r="E114" s="2">
        <v>199</v>
      </c>
      <c r="F114" s="2">
        <v>4</v>
      </c>
      <c r="G114" s="2">
        <v>796</v>
      </c>
      <c r="H114" s="2" t="s">
        <v>18</v>
      </c>
      <c r="I114" s="2" t="s">
        <v>16</v>
      </c>
      <c r="J114" s="2" t="s">
        <v>22</v>
      </c>
    </row>
    <row r="115" spans="1:10" x14ac:dyDescent="0.25">
      <c r="A115" s="3">
        <v>42757</v>
      </c>
      <c r="B115" s="2" t="s">
        <v>27</v>
      </c>
      <c r="C115" s="2" t="s">
        <v>6</v>
      </c>
      <c r="D115" s="2" t="s">
        <v>32</v>
      </c>
      <c r="E115" s="2">
        <v>99</v>
      </c>
      <c r="F115" s="2">
        <v>8</v>
      </c>
      <c r="G115" s="2">
        <v>792</v>
      </c>
      <c r="H115" s="2" t="s">
        <v>19</v>
      </c>
      <c r="I115" s="2" t="s">
        <v>17</v>
      </c>
      <c r="J115" s="2" t="s">
        <v>22</v>
      </c>
    </row>
    <row r="116" spans="1:10" x14ac:dyDescent="0.25">
      <c r="A116" s="3">
        <v>42757</v>
      </c>
      <c r="B116" s="2" t="s">
        <v>26</v>
      </c>
      <c r="C116" s="2" t="s">
        <v>9</v>
      </c>
      <c r="D116" s="2" t="s">
        <v>32</v>
      </c>
      <c r="E116" s="2">
        <v>99</v>
      </c>
      <c r="F116" s="2">
        <v>6</v>
      </c>
      <c r="G116" s="2">
        <v>594</v>
      </c>
      <c r="H116" s="2" t="s">
        <v>18</v>
      </c>
      <c r="I116" s="2" t="s">
        <v>16</v>
      </c>
      <c r="J116" s="2" t="s">
        <v>20</v>
      </c>
    </row>
    <row r="117" spans="1:10" x14ac:dyDescent="0.25">
      <c r="A117" s="3">
        <v>42757</v>
      </c>
      <c r="B117" s="2" t="s">
        <v>28</v>
      </c>
      <c r="C117" s="2" t="s">
        <v>6</v>
      </c>
      <c r="D117" s="2" t="s">
        <v>29</v>
      </c>
      <c r="E117" s="2">
        <v>499</v>
      </c>
      <c r="F117" s="2">
        <v>6</v>
      </c>
      <c r="G117" s="2">
        <v>2994</v>
      </c>
      <c r="H117" s="2" t="s">
        <v>18</v>
      </c>
      <c r="I117" s="2" t="s">
        <v>16</v>
      </c>
      <c r="J117" s="2" t="s">
        <v>22</v>
      </c>
    </row>
    <row r="118" spans="1:10" x14ac:dyDescent="0.25">
      <c r="A118" s="3">
        <v>42757</v>
      </c>
      <c r="B118" s="2" t="s">
        <v>26</v>
      </c>
      <c r="C118" s="2" t="s">
        <v>9</v>
      </c>
      <c r="D118" s="2" t="s">
        <v>33</v>
      </c>
      <c r="E118" s="2">
        <v>399</v>
      </c>
      <c r="F118" s="2">
        <v>1</v>
      </c>
      <c r="G118" s="2">
        <v>399</v>
      </c>
      <c r="H118" s="2" t="s">
        <v>19</v>
      </c>
      <c r="I118" s="2" t="s">
        <v>17</v>
      </c>
      <c r="J118" s="2" t="s">
        <v>20</v>
      </c>
    </row>
    <row r="119" spans="1:10" x14ac:dyDescent="0.25">
      <c r="A119" s="3">
        <v>42758</v>
      </c>
      <c r="B119" s="2" t="s">
        <v>27</v>
      </c>
      <c r="C119" s="2" t="s">
        <v>9</v>
      </c>
      <c r="D119" s="2" t="s">
        <v>32</v>
      </c>
      <c r="E119" s="2">
        <v>99</v>
      </c>
      <c r="F119" s="2">
        <v>7</v>
      </c>
      <c r="G119" s="2">
        <v>693</v>
      </c>
      <c r="H119" s="2" t="s">
        <v>18</v>
      </c>
      <c r="I119" s="2" t="s">
        <v>16</v>
      </c>
      <c r="J119" s="2" t="s">
        <v>24</v>
      </c>
    </row>
    <row r="120" spans="1:10" x14ac:dyDescent="0.25">
      <c r="A120" s="3">
        <v>42759</v>
      </c>
      <c r="B120" s="2" t="s">
        <v>28</v>
      </c>
      <c r="C120" s="2" t="s">
        <v>9</v>
      </c>
      <c r="D120" s="2" t="s">
        <v>32</v>
      </c>
      <c r="E120" s="2">
        <v>99</v>
      </c>
      <c r="F120" s="2">
        <v>4</v>
      </c>
      <c r="G120" s="2">
        <v>396</v>
      </c>
      <c r="H120" s="2" t="s">
        <v>18</v>
      </c>
      <c r="I120" s="2" t="s">
        <v>17</v>
      </c>
      <c r="J120" s="2" t="s">
        <v>22</v>
      </c>
    </row>
    <row r="121" spans="1:10" x14ac:dyDescent="0.25">
      <c r="A121" s="3">
        <v>42760</v>
      </c>
      <c r="B121" s="2" t="s">
        <v>27</v>
      </c>
      <c r="C121" s="2" t="s">
        <v>7</v>
      </c>
      <c r="D121" s="2" t="s">
        <v>32</v>
      </c>
      <c r="E121" s="2">
        <v>99</v>
      </c>
      <c r="F121" s="2">
        <v>6</v>
      </c>
      <c r="G121" s="2">
        <v>594</v>
      </c>
      <c r="H121" s="2" t="s">
        <v>18</v>
      </c>
      <c r="I121" s="2" t="s">
        <v>16</v>
      </c>
      <c r="J121" s="2" t="s">
        <v>24</v>
      </c>
    </row>
    <row r="122" spans="1:10" x14ac:dyDescent="0.25">
      <c r="A122" s="3">
        <v>42761</v>
      </c>
      <c r="B122" s="2" t="s">
        <v>26</v>
      </c>
      <c r="C122" s="2" t="s">
        <v>7</v>
      </c>
      <c r="D122" s="2" t="s">
        <v>32</v>
      </c>
      <c r="E122" s="2">
        <v>99</v>
      </c>
      <c r="F122" s="2">
        <v>2</v>
      </c>
      <c r="G122" s="2">
        <v>198</v>
      </c>
      <c r="H122" s="2" t="s">
        <v>18</v>
      </c>
      <c r="I122" s="2" t="s">
        <v>16</v>
      </c>
      <c r="J122" s="2" t="s">
        <v>21</v>
      </c>
    </row>
    <row r="123" spans="1:10" x14ac:dyDescent="0.25">
      <c r="A123" s="3">
        <v>42761</v>
      </c>
      <c r="B123" s="2" t="s">
        <v>28</v>
      </c>
      <c r="C123" s="2" t="s">
        <v>12</v>
      </c>
      <c r="D123" s="2" t="s">
        <v>32</v>
      </c>
      <c r="E123" s="2">
        <v>99</v>
      </c>
      <c r="F123" s="2">
        <v>3</v>
      </c>
      <c r="G123" s="2">
        <v>297</v>
      </c>
      <c r="H123" s="2" t="s">
        <v>18</v>
      </c>
      <c r="I123" s="2" t="s">
        <v>16</v>
      </c>
      <c r="J123" s="2" t="s">
        <v>21</v>
      </c>
    </row>
    <row r="124" spans="1:10" x14ac:dyDescent="0.25">
      <c r="A124" s="3">
        <v>42761</v>
      </c>
      <c r="B124" s="2" t="s">
        <v>26</v>
      </c>
      <c r="C124" s="2" t="s">
        <v>10</v>
      </c>
      <c r="D124" s="2" t="s">
        <v>33</v>
      </c>
      <c r="E124" s="2">
        <v>399</v>
      </c>
      <c r="F124" s="2">
        <v>6</v>
      </c>
      <c r="G124" s="2">
        <v>2394</v>
      </c>
      <c r="H124" s="2" t="s">
        <v>18</v>
      </c>
      <c r="I124" s="2" t="s">
        <v>16</v>
      </c>
      <c r="J124" s="2" t="s">
        <v>22</v>
      </c>
    </row>
    <row r="125" spans="1:10" x14ac:dyDescent="0.25">
      <c r="A125" s="3">
        <v>42761</v>
      </c>
      <c r="B125" s="2" t="s">
        <v>27</v>
      </c>
      <c r="C125" s="2" t="s">
        <v>10</v>
      </c>
      <c r="D125" s="2" t="s">
        <v>29</v>
      </c>
      <c r="E125" s="2">
        <v>499</v>
      </c>
      <c r="F125" s="2">
        <v>8</v>
      </c>
      <c r="G125" s="2">
        <v>3992</v>
      </c>
      <c r="H125" s="2" t="s">
        <v>18</v>
      </c>
      <c r="I125" s="2" t="s">
        <v>17</v>
      </c>
      <c r="J125" s="2" t="s">
        <v>20</v>
      </c>
    </row>
    <row r="126" spans="1:10" x14ac:dyDescent="0.25">
      <c r="A126" s="3">
        <v>42762</v>
      </c>
      <c r="B126" s="2" t="s">
        <v>27</v>
      </c>
      <c r="C126" s="2" t="s">
        <v>11</v>
      </c>
      <c r="D126" s="2" t="s">
        <v>32</v>
      </c>
      <c r="E126" s="2">
        <v>99</v>
      </c>
      <c r="F126" s="2">
        <v>6</v>
      </c>
      <c r="G126" s="2">
        <v>594</v>
      </c>
      <c r="H126" s="2" t="s">
        <v>19</v>
      </c>
      <c r="I126" s="2" t="s">
        <v>16</v>
      </c>
      <c r="J126" s="2" t="s">
        <v>22</v>
      </c>
    </row>
    <row r="127" spans="1:10" x14ac:dyDescent="0.25">
      <c r="A127" s="3">
        <v>42762</v>
      </c>
      <c r="B127" s="2" t="s">
        <v>27</v>
      </c>
      <c r="C127" s="2" t="s">
        <v>7</v>
      </c>
      <c r="D127" s="2" t="s">
        <v>33</v>
      </c>
      <c r="E127" s="2">
        <v>399</v>
      </c>
      <c r="F127" s="2">
        <v>6</v>
      </c>
      <c r="G127" s="2">
        <v>2394</v>
      </c>
      <c r="H127" s="2" t="s">
        <v>18</v>
      </c>
      <c r="I127" s="2" t="s">
        <v>16</v>
      </c>
      <c r="J127" s="2" t="s">
        <v>20</v>
      </c>
    </row>
    <row r="128" spans="1:10" x14ac:dyDescent="0.25">
      <c r="A128" s="3">
        <v>42763</v>
      </c>
      <c r="B128" s="2" t="s">
        <v>28</v>
      </c>
      <c r="C128" s="2" t="s">
        <v>10</v>
      </c>
      <c r="D128" s="2" t="s">
        <v>31</v>
      </c>
      <c r="E128" s="2">
        <v>299</v>
      </c>
      <c r="F128" s="2">
        <v>9</v>
      </c>
      <c r="G128" s="2">
        <v>2691</v>
      </c>
      <c r="H128" s="2" t="s">
        <v>18</v>
      </c>
      <c r="I128" s="2" t="s">
        <v>16</v>
      </c>
      <c r="J128" s="2" t="s">
        <v>21</v>
      </c>
    </row>
    <row r="129" spans="1:10" x14ac:dyDescent="0.25">
      <c r="A129" s="3">
        <v>42763</v>
      </c>
      <c r="B129" s="2" t="s">
        <v>27</v>
      </c>
      <c r="C129" s="2" t="s">
        <v>9</v>
      </c>
      <c r="D129" s="2" t="s">
        <v>30</v>
      </c>
      <c r="E129" s="2">
        <v>199</v>
      </c>
      <c r="F129" s="2">
        <v>1</v>
      </c>
      <c r="G129" s="2">
        <v>199</v>
      </c>
      <c r="H129" s="2" t="s">
        <v>18</v>
      </c>
      <c r="I129" s="2" t="s">
        <v>17</v>
      </c>
      <c r="J129" s="2" t="s">
        <v>23</v>
      </c>
    </row>
    <row r="130" spans="1:10" x14ac:dyDescent="0.25">
      <c r="A130" s="3">
        <v>42763</v>
      </c>
      <c r="B130" s="2" t="s">
        <v>26</v>
      </c>
      <c r="C130" s="2" t="s">
        <v>9</v>
      </c>
      <c r="D130" s="2" t="s">
        <v>30</v>
      </c>
      <c r="E130" s="2">
        <v>199</v>
      </c>
      <c r="F130" s="2">
        <v>2</v>
      </c>
      <c r="G130" s="2">
        <v>398</v>
      </c>
      <c r="H130" s="2" t="s">
        <v>18</v>
      </c>
      <c r="I130" s="2" t="s">
        <v>16</v>
      </c>
      <c r="J130" s="2" t="s">
        <v>20</v>
      </c>
    </row>
    <row r="131" spans="1:10" x14ac:dyDescent="0.25">
      <c r="A131" s="3">
        <v>42763</v>
      </c>
      <c r="B131" s="2" t="s">
        <v>28</v>
      </c>
      <c r="C131" s="2" t="s">
        <v>8</v>
      </c>
      <c r="D131" s="2" t="s">
        <v>31</v>
      </c>
      <c r="E131" s="2">
        <v>299</v>
      </c>
      <c r="F131" s="2">
        <v>3</v>
      </c>
      <c r="G131" s="2">
        <v>897</v>
      </c>
      <c r="H131" s="2" t="s">
        <v>18</v>
      </c>
      <c r="I131" s="2" t="s">
        <v>16</v>
      </c>
      <c r="J131" s="2" t="s">
        <v>21</v>
      </c>
    </row>
    <row r="132" spans="1:10" x14ac:dyDescent="0.25">
      <c r="A132" s="3">
        <v>42763</v>
      </c>
      <c r="B132" s="2" t="s">
        <v>27</v>
      </c>
      <c r="C132" s="2" t="s">
        <v>12</v>
      </c>
      <c r="D132" s="2" t="s">
        <v>32</v>
      </c>
      <c r="E132" s="2">
        <v>99</v>
      </c>
      <c r="F132" s="2">
        <v>4</v>
      </c>
      <c r="G132" s="2">
        <v>396</v>
      </c>
      <c r="H132" s="2" t="s">
        <v>18</v>
      </c>
      <c r="I132" s="2" t="s">
        <v>16</v>
      </c>
      <c r="J132" s="2" t="s">
        <v>22</v>
      </c>
    </row>
    <row r="133" spans="1:10" x14ac:dyDescent="0.25">
      <c r="A133" s="3">
        <v>42763</v>
      </c>
      <c r="B133" s="2" t="s">
        <v>27</v>
      </c>
      <c r="C133" s="2" t="s">
        <v>6</v>
      </c>
      <c r="D133" s="2" t="s">
        <v>29</v>
      </c>
      <c r="E133" s="2">
        <v>499</v>
      </c>
      <c r="F133" s="2">
        <v>4</v>
      </c>
      <c r="G133" s="2">
        <v>1996</v>
      </c>
      <c r="H133" s="2" t="s">
        <v>18</v>
      </c>
      <c r="I133" s="2" t="s">
        <v>16</v>
      </c>
      <c r="J133" s="2" t="s">
        <v>20</v>
      </c>
    </row>
    <row r="134" spans="1:10" x14ac:dyDescent="0.25">
      <c r="A134" s="3">
        <v>42763</v>
      </c>
      <c r="B134" s="2" t="s">
        <v>27</v>
      </c>
      <c r="C134" s="2" t="s">
        <v>9</v>
      </c>
      <c r="D134" s="2" t="s">
        <v>29</v>
      </c>
      <c r="E134" s="2">
        <v>499</v>
      </c>
      <c r="F134" s="2">
        <v>8</v>
      </c>
      <c r="G134" s="2">
        <v>3992</v>
      </c>
      <c r="H134" s="2" t="s">
        <v>19</v>
      </c>
      <c r="I134" s="2" t="s">
        <v>16</v>
      </c>
      <c r="J134" s="2" t="s">
        <v>22</v>
      </c>
    </row>
    <row r="135" spans="1:10" x14ac:dyDescent="0.25">
      <c r="A135" s="3">
        <v>42763</v>
      </c>
      <c r="B135" s="2" t="s">
        <v>27</v>
      </c>
      <c r="C135" s="2" t="s">
        <v>9</v>
      </c>
      <c r="D135" s="2" t="s">
        <v>30</v>
      </c>
      <c r="E135" s="2">
        <v>199</v>
      </c>
      <c r="F135" s="2">
        <v>6</v>
      </c>
      <c r="G135" s="2">
        <v>1194</v>
      </c>
      <c r="H135" s="2" t="s">
        <v>18</v>
      </c>
      <c r="I135" s="2" t="s">
        <v>16</v>
      </c>
      <c r="J135" s="2" t="s">
        <v>23</v>
      </c>
    </row>
    <row r="136" spans="1:10" x14ac:dyDescent="0.25">
      <c r="A136" s="3">
        <v>42763</v>
      </c>
      <c r="B136" s="2" t="s">
        <v>26</v>
      </c>
      <c r="C136" s="2" t="s">
        <v>7</v>
      </c>
      <c r="D136" s="2" t="s">
        <v>29</v>
      </c>
      <c r="E136" s="2">
        <v>499</v>
      </c>
      <c r="F136" s="2">
        <v>9</v>
      </c>
      <c r="G136" s="2">
        <v>4491</v>
      </c>
      <c r="H136" s="2" t="s">
        <v>18</v>
      </c>
      <c r="I136" s="2" t="s">
        <v>16</v>
      </c>
      <c r="J136" s="2" t="s">
        <v>21</v>
      </c>
    </row>
    <row r="137" spans="1:10" x14ac:dyDescent="0.25">
      <c r="A137" s="3">
        <v>42764</v>
      </c>
      <c r="B137" s="2" t="s">
        <v>26</v>
      </c>
      <c r="C137" s="2" t="s">
        <v>6</v>
      </c>
      <c r="D137" s="2" t="s">
        <v>33</v>
      </c>
      <c r="E137" s="2">
        <v>399</v>
      </c>
      <c r="F137" s="2">
        <v>5</v>
      </c>
      <c r="G137" s="2">
        <v>1995</v>
      </c>
      <c r="H137" s="2" t="s">
        <v>18</v>
      </c>
      <c r="I137" s="2" t="s">
        <v>16</v>
      </c>
      <c r="J137" s="2" t="s">
        <v>23</v>
      </c>
    </row>
    <row r="138" spans="1:10" x14ac:dyDescent="0.25">
      <c r="A138" s="3">
        <v>42764</v>
      </c>
      <c r="B138" s="2" t="s">
        <v>28</v>
      </c>
      <c r="C138" s="2" t="s">
        <v>9</v>
      </c>
      <c r="D138" s="2" t="s">
        <v>30</v>
      </c>
      <c r="E138" s="2">
        <v>199</v>
      </c>
      <c r="F138" s="2">
        <v>5</v>
      </c>
      <c r="G138" s="2">
        <v>995</v>
      </c>
      <c r="H138" s="2" t="s">
        <v>18</v>
      </c>
      <c r="I138" s="2" t="s">
        <v>16</v>
      </c>
      <c r="J138" s="2" t="s">
        <v>22</v>
      </c>
    </row>
    <row r="139" spans="1:10" x14ac:dyDescent="0.25">
      <c r="A139" s="3">
        <v>42764</v>
      </c>
      <c r="B139" s="2" t="s">
        <v>26</v>
      </c>
      <c r="C139" s="2" t="s">
        <v>12</v>
      </c>
      <c r="D139" s="2" t="s">
        <v>30</v>
      </c>
      <c r="E139" s="2">
        <v>199</v>
      </c>
      <c r="F139" s="2">
        <v>1</v>
      </c>
      <c r="G139" s="2">
        <v>199</v>
      </c>
      <c r="H139" s="2" t="s">
        <v>18</v>
      </c>
      <c r="I139" s="2" t="s">
        <v>16</v>
      </c>
      <c r="J139" s="2" t="s">
        <v>22</v>
      </c>
    </row>
    <row r="140" spans="1:10" x14ac:dyDescent="0.25">
      <c r="A140" s="3">
        <v>42765</v>
      </c>
      <c r="B140" s="2" t="s">
        <v>26</v>
      </c>
      <c r="C140" s="2" t="s">
        <v>9</v>
      </c>
      <c r="D140" s="2" t="s">
        <v>33</v>
      </c>
      <c r="E140" s="2">
        <v>399</v>
      </c>
      <c r="F140" s="2">
        <v>4</v>
      </c>
      <c r="G140" s="2">
        <v>1596</v>
      </c>
      <c r="H140" s="2" t="s">
        <v>18</v>
      </c>
      <c r="I140" s="2" t="s">
        <v>16</v>
      </c>
      <c r="J140" s="2" t="s">
        <v>22</v>
      </c>
    </row>
    <row r="141" spans="1:10" x14ac:dyDescent="0.25">
      <c r="A141" s="3">
        <v>42765</v>
      </c>
      <c r="B141" s="2" t="s">
        <v>27</v>
      </c>
      <c r="C141" s="2" t="s">
        <v>12</v>
      </c>
      <c r="D141" s="2" t="s">
        <v>30</v>
      </c>
      <c r="E141" s="2">
        <v>199</v>
      </c>
      <c r="F141" s="2">
        <v>5</v>
      </c>
      <c r="G141" s="2">
        <v>995</v>
      </c>
      <c r="H141" s="2" t="s">
        <v>18</v>
      </c>
      <c r="I141" s="2" t="s">
        <v>16</v>
      </c>
      <c r="J141" s="2" t="s">
        <v>22</v>
      </c>
    </row>
    <row r="142" spans="1:10" x14ac:dyDescent="0.25">
      <c r="A142" s="3">
        <v>42765</v>
      </c>
      <c r="B142" s="2" t="s">
        <v>28</v>
      </c>
      <c r="C142" s="2" t="s">
        <v>12</v>
      </c>
      <c r="D142" s="2" t="s">
        <v>29</v>
      </c>
      <c r="E142" s="2">
        <v>499</v>
      </c>
      <c r="F142" s="2">
        <v>10</v>
      </c>
      <c r="G142" s="2">
        <v>4990</v>
      </c>
      <c r="H142" s="2" t="s">
        <v>18</v>
      </c>
      <c r="I142" s="2" t="s">
        <v>16</v>
      </c>
      <c r="J142" s="2" t="s">
        <v>22</v>
      </c>
    </row>
    <row r="143" spans="1:10" x14ac:dyDescent="0.25">
      <c r="A143" s="3">
        <v>42766</v>
      </c>
      <c r="B143" s="2" t="s">
        <v>28</v>
      </c>
      <c r="C143" s="2" t="s">
        <v>10</v>
      </c>
      <c r="D143" s="2" t="s">
        <v>32</v>
      </c>
      <c r="E143" s="2">
        <v>99</v>
      </c>
      <c r="F143" s="2">
        <v>9</v>
      </c>
      <c r="G143" s="2">
        <v>891</v>
      </c>
      <c r="H143" s="2" t="s">
        <v>19</v>
      </c>
      <c r="I143" s="2" t="s">
        <v>16</v>
      </c>
      <c r="J143" s="2" t="s">
        <v>23</v>
      </c>
    </row>
    <row r="144" spans="1:10" x14ac:dyDescent="0.25">
      <c r="A144" s="3">
        <v>42766</v>
      </c>
      <c r="B144" s="2" t="s">
        <v>28</v>
      </c>
      <c r="C144" s="2" t="s">
        <v>10</v>
      </c>
      <c r="D144" s="2" t="s">
        <v>30</v>
      </c>
      <c r="E144" s="2">
        <v>199</v>
      </c>
      <c r="F144" s="2">
        <v>8</v>
      </c>
      <c r="G144" s="2">
        <v>1592</v>
      </c>
      <c r="H144" s="2" t="s">
        <v>18</v>
      </c>
      <c r="I144" s="2" t="s">
        <v>16</v>
      </c>
      <c r="J144" s="2" t="s">
        <v>20</v>
      </c>
    </row>
    <row r="145" spans="1:10" x14ac:dyDescent="0.25">
      <c r="A145" s="3">
        <v>42766</v>
      </c>
      <c r="B145" s="2" t="s">
        <v>28</v>
      </c>
      <c r="C145" s="2" t="s">
        <v>6</v>
      </c>
      <c r="D145" s="2" t="s">
        <v>32</v>
      </c>
      <c r="E145" s="2">
        <v>99</v>
      </c>
      <c r="F145" s="2">
        <v>1</v>
      </c>
      <c r="G145" s="2">
        <v>99</v>
      </c>
      <c r="H145" s="2" t="s">
        <v>18</v>
      </c>
      <c r="I145" s="2" t="s">
        <v>16</v>
      </c>
      <c r="J145" s="2" t="s">
        <v>21</v>
      </c>
    </row>
    <row r="146" spans="1:10" x14ac:dyDescent="0.25">
      <c r="A146" s="3">
        <v>42767</v>
      </c>
      <c r="B146" s="2" t="s">
        <v>28</v>
      </c>
      <c r="C146" s="2" t="s">
        <v>8</v>
      </c>
      <c r="D146" s="2" t="s">
        <v>30</v>
      </c>
      <c r="E146" s="2">
        <v>199</v>
      </c>
      <c r="F146" s="2">
        <v>4</v>
      </c>
      <c r="G146" s="2">
        <v>796</v>
      </c>
      <c r="H146" s="2" t="s">
        <v>19</v>
      </c>
      <c r="I146" s="2" t="s">
        <v>16</v>
      </c>
      <c r="J146" s="2" t="s">
        <v>21</v>
      </c>
    </row>
    <row r="147" spans="1:10" x14ac:dyDescent="0.25">
      <c r="A147" s="3">
        <v>42767</v>
      </c>
      <c r="B147" s="2" t="s">
        <v>26</v>
      </c>
      <c r="C147" s="2" t="s">
        <v>11</v>
      </c>
      <c r="D147" s="2" t="s">
        <v>31</v>
      </c>
      <c r="E147" s="2">
        <v>299</v>
      </c>
      <c r="F147" s="2">
        <v>9</v>
      </c>
      <c r="G147" s="2">
        <v>2691</v>
      </c>
      <c r="H147" s="2" t="s">
        <v>18</v>
      </c>
      <c r="I147" s="2" t="s">
        <v>16</v>
      </c>
      <c r="J147" s="2" t="s">
        <v>22</v>
      </c>
    </row>
    <row r="148" spans="1:10" x14ac:dyDescent="0.25">
      <c r="A148" s="3">
        <v>42767</v>
      </c>
      <c r="B148" s="2" t="s">
        <v>28</v>
      </c>
      <c r="C148" s="2" t="s">
        <v>9</v>
      </c>
      <c r="D148" s="2" t="s">
        <v>29</v>
      </c>
      <c r="E148" s="2">
        <v>499</v>
      </c>
      <c r="F148" s="2">
        <v>8</v>
      </c>
      <c r="G148" s="2">
        <v>3992</v>
      </c>
      <c r="H148" s="2" t="s">
        <v>18</v>
      </c>
      <c r="I148" s="2" t="s">
        <v>16</v>
      </c>
      <c r="J148" s="2" t="s">
        <v>22</v>
      </c>
    </row>
    <row r="149" spans="1:10" x14ac:dyDescent="0.25">
      <c r="A149" s="3">
        <v>42767</v>
      </c>
      <c r="B149" s="2" t="s">
        <v>27</v>
      </c>
      <c r="C149" s="2" t="s">
        <v>11</v>
      </c>
      <c r="D149" s="2" t="s">
        <v>33</v>
      </c>
      <c r="E149" s="2">
        <v>399</v>
      </c>
      <c r="F149" s="2">
        <v>4</v>
      </c>
      <c r="G149" s="2">
        <v>1596</v>
      </c>
      <c r="H149" s="2" t="s">
        <v>19</v>
      </c>
      <c r="I149" s="2" t="s">
        <v>17</v>
      </c>
      <c r="J149" s="2" t="s">
        <v>22</v>
      </c>
    </row>
    <row r="150" spans="1:10" x14ac:dyDescent="0.25">
      <c r="A150" s="3">
        <v>42768</v>
      </c>
      <c r="B150" s="2" t="s">
        <v>26</v>
      </c>
      <c r="C150" s="2" t="s">
        <v>7</v>
      </c>
      <c r="D150" s="2" t="s">
        <v>33</v>
      </c>
      <c r="E150" s="2">
        <v>399</v>
      </c>
      <c r="F150" s="2">
        <v>4</v>
      </c>
      <c r="G150" s="2">
        <v>1596</v>
      </c>
      <c r="H150" s="2" t="s">
        <v>19</v>
      </c>
      <c r="I150" s="2" t="s">
        <v>16</v>
      </c>
      <c r="J150" s="2" t="s">
        <v>20</v>
      </c>
    </row>
    <row r="151" spans="1:10" x14ac:dyDescent="0.25">
      <c r="A151" s="3">
        <v>42768</v>
      </c>
      <c r="B151" s="2" t="s">
        <v>28</v>
      </c>
      <c r="C151" s="2" t="s">
        <v>10</v>
      </c>
      <c r="D151" s="2" t="s">
        <v>32</v>
      </c>
      <c r="E151" s="2">
        <v>99</v>
      </c>
      <c r="F151" s="2">
        <v>9</v>
      </c>
      <c r="G151" s="2">
        <v>891</v>
      </c>
      <c r="H151" s="2" t="s">
        <v>18</v>
      </c>
      <c r="I151" s="2" t="s">
        <v>16</v>
      </c>
      <c r="J151" s="2" t="s">
        <v>22</v>
      </c>
    </row>
    <row r="152" spans="1:10" x14ac:dyDescent="0.25">
      <c r="A152" s="3">
        <v>42769</v>
      </c>
      <c r="B152" s="2" t="s">
        <v>28</v>
      </c>
      <c r="C152" s="2" t="s">
        <v>12</v>
      </c>
      <c r="D152" s="2" t="s">
        <v>31</v>
      </c>
      <c r="E152" s="2">
        <v>299</v>
      </c>
      <c r="F152" s="2">
        <v>6</v>
      </c>
      <c r="G152" s="2">
        <v>1794</v>
      </c>
      <c r="H152" s="2" t="s">
        <v>19</v>
      </c>
      <c r="I152" s="2" t="s">
        <v>16</v>
      </c>
      <c r="J152" s="2" t="s">
        <v>20</v>
      </c>
    </row>
    <row r="153" spans="1:10" x14ac:dyDescent="0.25">
      <c r="A153" s="3">
        <v>42770</v>
      </c>
      <c r="B153" s="2" t="s">
        <v>28</v>
      </c>
      <c r="C153" s="2" t="s">
        <v>8</v>
      </c>
      <c r="D153" s="2" t="s">
        <v>33</v>
      </c>
      <c r="E153" s="2">
        <v>399</v>
      </c>
      <c r="F153" s="2">
        <v>2</v>
      </c>
      <c r="G153" s="2">
        <v>798</v>
      </c>
      <c r="H153" s="2" t="s">
        <v>18</v>
      </c>
      <c r="I153" s="2" t="s">
        <v>16</v>
      </c>
      <c r="J153" s="2" t="s">
        <v>21</v>
      </c>
    </row>
    <row r="154" spans="1:10" x14ac:dyDescent="0.25">
      <c r="A154" s="3">
        <v>42771</v>
      </c>
      <c r="B154" s="2" t="s">
        <v>27</v>
      </c>
      <c r="C154" s="2" t="s">
        <v>8</v>
      </c>
      <c r="D154" s="2" t="s">
        <v>30</v>
      </c>
      <c r="E154" s="2">
        <v>199</v>
      </c>
      <c r="F154" s="2">
        <v>1</v>
      </c>
      <c r="G154" s="2">
        <v>199</v>
      </c>
      <c r="H154" s="2" t="s">
        <v>18</v>
      </c>
      <c r="I154" s="2" t="s">
        <v>16</v>
      </c>
      <c r="J154" s="2" t="s">
        <v>22</v>
      </c>
    </row>
    <row r="155" spans="1:10" x14ac:dyDescent="0.25">
      <c r="A155" s="3">
        <v>42771</v>
      </c>
      <c r="B155" s="2" t="s">
        <v>28</v>
      </c>
      <c r="C155" s="2" t="s">
        <v>10</v>
      </c>
      <c r="D155" s="2" t="s">
        <v>30</v>
      </c>
      <c r="E155" s="2">
        <v>199</v>
      </c>
      <c r="F155" s="2">
        <v>9</v>
      </c>
      <c r="G155" s="2">
        <v>1791</v>
      </c>
      <c r="H155" s="2" t="s">
        <v>18</v>
      </c>
      <c r="I155" s="2" t="s">
        <v>16</v>
      </c>
      <c r="J155" s="2" t="s">
        <v>23</v>
      </c>
    </row>
    <row r="156" spans="1:10" x14ac:dyDescent="0.25">
      <c r="A156" s="3">
        <v>42771</v>
      </c>
      <c r="B156" s="2" t="s">
        <v>27</v>
      </c>
      <c r="C156" s="2" t="s">
        <v>9</v>
      </c>
      <c r="D156" s="2" t="s">
        <v>30</v>
      </c>
      <c r="E156" s="2">
        <v>199</v>
      </c>
      <c r="F156" s="2">
        <v>9</v>
      </c>
      <c r="G156" s="2">
        <v>1791</v>
      </c>
      <c r="H156" s="2" t="s">
        <v>18</v>
      </c>
      <c r="I156" s="2" t="s">
        <v>16</v>
      </c>
      <c r="J156" s="2" t="s">
        <v>22</v>
      </c>
    </row>
    <row r="157" spans="1:10" x14ac:dyDescent="0.25">
      <c r="A157" s="3">
        <v>42771</v>
      </c>
      <c r="B157" s="2" t="s">
        <v>27</v>
      </c>
      <c r="C157" s="2" t="s">
        <v>9</v>
      </c>
      <c r="D157" s="2" t="s">
        <v>29</v>
      </c>
      <c r="E157" s="2">
        <v>499</v>
      </c>
      <c r="F157" s="2">
        <v>4</v>
      </c>
      <c r="G157" s="2">
        <v>1996</v>
      </c>
      <c r="H157" s="2" t="s">
        <v>18</v>
      </c>
      <c r="I157" s="2" t="s">
        <v>16</v>
      </c>
      <c r="J157" s="2" t="s">
        <v>22</v>
      </c>
    </row>
    <row r="158" spans="1:10" x14ac:dyDescent="0.25">
      <c r="A158" s="3">
        <v>42771</v>
      </c>
      <c r="B158" s="2" t="s">
        <v>27</v>
      </c>
      <c r="C158" s="2" t="s">
        <v>9</v>
      </c>
      <c r="D158" s="2" t="s">
        <v>29</v>
      </c>
      <c r="E158" s="2">
        <v>499</v>
      </c>
      <c r="F158" s="2">
        <v>3</v>
      </c>
      <c r="G158" s="2">
        <v>1497</v>
      </c>
      <c r="H158" s="2" t="s">
        <v>19</v>
      </c>
      <c r="I158" s="2" t="s">
        <v>17</v>
      </c>
      <c r="J158" s="2" t="s">
        <v>23</v>
      </c>
    </row>
    <row r="159" spans="1:10" x14ac:dyDescent="0.25">
      <c r="A159" s="3">
        <v>42771</v>
      </c>
      <c r="B159" s="2" t="s">
        <v>27</v>
      </c>
      <c r="C159" s="2" t="s">
        <v>9</v>
      </c>
      <c r="D159" s="2" t="s">
        <v>30</v>
      </c>
      <c r="E159" s="2">
        <v>199</v>
      </c>
      <c r="F159" s="2">
        <v>8</v>
      </c>
      <c r="G159" s="2">
        <v>1592</v>
      </c>
      <c r="H159" s="2" t="s">
        <v>18</v>
      </c>
      <c r="I159" s="2" t="s">
        <v>16</v>
      </c>
      <c r="J159" s="2" t="s">
        <v>23</v>
      </c>
    </row>
    <row r="160" spans="1:10" x14ac:dyDescent="0.25">
      <c r="A160" s="3">
        <v>42771</v>
      </c>
      <c r="B160" s="2" t="s">
        <v>28</v>
      </c>
      <c r="C160" s="2" t="s">
        <v>9</v>
      </c>
      <c r="D160" s="2" t="s">
        <v>33</v>
      </c>
      <c r="E160" s="2">
        <v>399</v>
      </c>
      <c r="F160" s="2">
        <v>7</v>
      </c>
      <c r="G160" s="2">
        <v>2793</v>
      </c>
      <c r="H160" s="2" t="s">
        <v>18</v>
      </c>
      <c r="I160" s="2" t="s">
        <v>16</v>
      </c>
      <c r="J160" s="2" t="s">
        <v>23</v>
      </c>
    </row>
    <row r="161" spans="1:10" x14ac:dyDescent="0.25">
      <c r="A161" s="3">
        <v>42771</v>
      </c>
      <c r="B161" s="2" t="s">
        <v>28</v>
      </c>
      <c r="C161" s="2" t="s">
        <v>10</v>
      </c>
      <c r="D161" s="2" t="s">
        <v>29</v>
      </c>
      <c r="E161" s="2">
        <v>499</v>
      </c>
      <c r="F161" s="2">
        <v>9</v>
      </c>
      <c r="G161" s="2">
        <v>4491</v>
      </c>
      <c r="H161" s="2" t="s">
        <v>19</v>
      </c>
      <c r="I161" s="2" t="s">
        <v>16</v>
      </c>
      <c r="J161" s="2" t="s">
        <v>23</v>
      </c>
    </row>
    <row r="162" spans="1:10" x14ac:dyDescent="0.25">
      <c r="A162" s="3">
        <v>42771</v>
      </c>
      <c r="B162" s="2" t="s">
        <v>28</v>
      </c>
      <c r="C162" s="2" t="s">
        <v>8</v>
      </c>
      <c r="D162" s="2" t="s">
        <v>31</v>
      </c>
      <c r="E162" s="2">
        <v>299</v>
      </c>
      <c r="F162" s="2">
        <v>9</v>
      </c>
      <c r="G162" s="2">
        <v>2691</v>
      </c>
      <c r="H162" s="2" t="s">
        <v>18</v>
      </c>
      <c r="I162" s="2" t="s">
        <v>16</v>
      </c>
      <c r="J162" s="2" t="s">
        <v>20</v>
      </c>
    </row>
    <row r="163" spans="1:10" x14ac:dyDescent="0.25">
      <c r="A163" s="3">
        <v>42772</v>
      </c>
      <c r="B163" s="2" t="s">
        <v>26</v>
      </c>
      <c r="C163" s="2" t="s">
        <v>11</v>
      </c>
      <c r="D163" s="2" t="s">
        <v>32</v>
      </c>
      <c r="E163" s="2">
        <v>99</v>
      </c>
      <c r="F163" s="2">
        <v>5</v>
      </c>
      <c r="G163" s="2">
        <v>495</v>
      </c>
      <c r="H163" s="2" t="s">
        <v>18</v>
      </c>
      <c r="I163" s="2" t="s">
        <v>16</v>
      </c>
      <c r="J163" s="2" t="s">
        <v>22</v>
      </c>
    </row>
    <row r="164" spans="1:10" x14ac:dyDescent="0.25">
      <c r="A164" s="3">
        <v>42772</v>
      </c>
      <c r="B164" s="2" t="s">
        <v>27</v>
      </c>
      <c r="C164" s="2" t="s">
        <v>11</v>
      </c>
      <c r="D164" s="2" t="s">
        <v>33</v>
      </c>
      <c r="E164" s="2">
        <v>399</v>
      </c>
      <c r="F164" s="2">
        <v>9</v>
      </c>
      <c r="G164" s="2">
        <v>3591</v>
      </c>
      <c r="H164" s="2" t="s">
        <v>19</v>
      </c>
      <c r="I164" s="2" t="s">
        <v>16</v>
      </c>
      <c r="J164" s="2" t="s">
        <v>23</v>
      </c>
    </row>
    <row r="165" spans="1:10" x14ac:dyDescent="0.25">
      <c r="A165" s="3">
        <v>42772</v>
      </c>
      <c r="B165" s="2" t="s">
        <v>27</v>
      </c>
      <c r="C165" s="2" t="s">
        <v>7</v>
      </c>
      <c r="D165" s="2" t="s">
        <v>29</v>
      </c>
      <c r="E165" s="2">
        <v>499</v>
      </c>
      <c r="F165" s="2">
        <v>7</v>
      </c>
      <c r="G165" s="2">
        <v>3493</v>
      </c>
      <c r="H165" s="2" t="s">
        <v>19</v>
      </c>
      <c r="I165" s="2" t="s">
        <v>16</v>
      </c>
      <c r="J165" s="2" t="s">
        <v>22</v>
      </c>
    </row>
    <row r="166" spans="1:10" x14ac:dyDescent="0.25">
      <c r="A166" s="3">
        <v>42773</v>
      </c>
      <c r="B166" s="2" t="s">
        <v>26</v>
      </c>
      <c r="C166" s="2" t="s">
        <v>11</v>
      </c>
      <c r="D166" s="2" t="s">
        <v>31</v>
      </c>
      <c r="E166" s="2">
        <v>299</v>
      </c>
      <c r="F166" s="2">
        <v>9</v>
      </c>
      <c r="G166" s="2">
        <v>2691</v>
      </c>
      <c r="H166" s="2" t="s">
        <v>18</v>
      </c>
      <c r="I166" s="2" t="s">
        <v>16</v>
      </c>
      <c r="J166" s="2" t="s">
        <v>23</v>
      </c>
    </row>
    <row r="167" spans="1:10" x14ac:dyDescent="0.25">
      <c r="A167" s="3">
        <v>42773</v>
      </c>
      <c r="B167" s="2" t="s">
        <v>27</v>
      </c>
      <c r="C167" s="2" t="s">
        <v>7</v>
      </c>
      <c r="D167" s="2" t="s">
        <v>33</v>
      </c>
      <c r="E167" s="2">
        <v>399</v>
      </c>
      <c r="F167" s="2">
        <v>8</v>
      </c>
      <c r="G167" s="2">
        <v>3192</v>
      </c>
      <c r="H167" s="2" t="s">
        <v>18</v>
      </c>
      <c r="I167" s="2" t="s">
        <v>16</v>
      </c>
      <c r="J167" s="2" t="s">
        <v>22</v>
      </c>
    </row>
    <row r="168" spans="1:10" x14ac:dyDescent="0.25">
      <c r="A168" s="3">
        <v>42773</v>
      </c>
      <c r="B168" s="2" t="s">
        <v>26</v>
      </c>
      <c r="C168" s="2" t="s">
        <v>8</v>
      </c>
      <c r="D168" s="2" t="s">
        <v>32</v>
      </c>
      <c r="E168" s="2">
        <v>99</v>
      </c>
      <c r="F168" s="2">
        <v>4</v>
      </c>
      <c r="G168" s="2">
        <v>396</v>
      </c>
      <c r="H168" s="2" t="s">
        <v>19</v>
      </c>
      <c r="I168" s="2" t="s">
        <v>16</v>
      </c>
      <c r="J168" s="2" t="s">
        <v>23</v>
      </c>
    </row>
    <row r="169" spans="1:10" x14ac:dyDescent="0.25">
      <c r="A169" s="3">
        <v>42773</v>
      </c>
      <c r="B169" s="2" t="s">
        <v>28</v>
      </c>
      <c r="C169" s="2" t="s">
        <v>9</v>
      </c>
      <c r="D169" s="2" t="s">
        <v>29</v>
      </c>
      <c r="E169" s="2">
        <v>499</v>
      </c>
      <c r="F169" s="2">
        <v>6</v>
      </c>
      <c r="G169" s="2">
        <v>2994</v>
      </c>
      <c r="H169" s="2" t="s">
        <v>18</v>
      </c>
      <c r="I169" s="2" t="s">
        <v>16</v>
      </c>
      <c r="J169" s="2" t="s">
        <v>23</v>
      </c>
    </row>
    <row r="170" spans="1:10" x14ac:dyDescent="0.25">
      <c r="A170" s="3">
        <v>42773</v>
      </c>
      <c r="B170" s="2" t="s">
        <v>28</v>
      </c>
      <c r="C170" s="2" t="s">
        <v>8</v>
      </c>
      <c r="D170" s="2" t="s">
        <v>30</v>
      </c>
      <c r="E170" s="2">
        <v>199</v>
      </c>
      <c r="F170" s="2">
        <v>1</v>
      </c>
      <c r="G170" s="2">
        <v>199</v>
      </c>
      <c r="H170" s="2" t="s">
        <v>18</v>
      </c>
      <c r="I170" s="2" t="s">
        <v>16</v>
      </c>
      <c r="J170" s="2" t="s">
        <v>22</v>
      </c>
    </row>
    <row r="171" spans="1:10" x14ac:dyDescent="0.25">
      <c r="A171" s="3">
        <v>42773</v>
      </c>
      <c r="B171" s="2" t="s">
        <v>26</v>
      </c>
      <c r="C171" s="2" t="s">
        <v>7</v>
      </c>
      <c r="D171" s="2" t="s">
        <v>31</v>
      </c>
      <c r="E171" s="2">
        <v>299</v>
      </c>
      <c r="F171" s="2">
        <v>8</v>
      </c>
      <c r="G171" s="2">
        <v>2392</v>
      </c>
      <c r="H171" s="2" t="s">
        <v>19</v>
      </c>
      <c r="I171" s="2" t="s">
        <v>16</v>
      </c>
      <c r="J171" s="2" t="s">
        <v>20</v>
      </c>
    </row>
    <row r="172" spans="1:10" x14ac:dyDescent="0.25">
      <c r="A172" s="3">
        <v>42774</v>
      </c>
      <c r="B172" s="2" t="s">
        <v>28</v>
      </c>
      <c r="C172" s="2" t="s">
        <v>9</v>
      </c>
      <c r="D172" s="2" t="s">
        <v>30</v>
      </c>
      <c r="E172" s="2">
        <v>199</v>
      </c>
      <c r="F172" s="2">
        <v>10</v>
      </c>
      <c r="G172" s="2">
        <v>1990</v>
      </c>
      <c r="H172" s="2" t="s">
        <v>19</v>
      </c>
      <c r="I172" s="2" t="s">
        <v>16</v>
      </c>
      <c r="J172" s="2" t="s">
        <v>20</v>
      </c>
    </row>
    <row r="173" spans="1:10" x14ac:dyDescent="0.25">
      <c r="A173" s="3">
        <v>42774</v>
      </c>
      <c r="B173" s="2" t="s">
        <v>28</v>
      </c>
      <c r="C173" s="2" t="s">
        <v>9</v>
      </c>
      <c r="D173" s="2" t="s">
        <v>30</v>
      </c>
      <c r="E173" s="2">
        <v>199</v>
      </c>
      <c r="F173" s="2">
        <v>5</v>
      </c>
      <c r="G173" s="2">
        <v>995</v>
      </c>
      <c r="H173" s="2" t="s">
        <v>18</v>
      </c>
      <c r="I173" s="2" t="s">
        <v>16</v>
      </c>
      <c r="J173" s="2" t="s">
        <v>20</v>
      </c>
    </row>
    <row r="174" spans="1:10" x14ac:dyDescent="0.25">
      <c r="A174" s="3">
        <v>42774</v>
      </c>
      <c r="B174" s="2" t="s">
        <v>26</v>
      </c>
      <c r="C174" s="2" t="s">
        <v>8</v>
      </c>
      <c r="D174" s="2" t="s">
        <v>32</v>
      </c>
      <c r="E174" s="2">
        <v>99</v>
      </c>
      <c r="F174" s="2">
        <v>5</v>
      </c>
      <c r="G174" s="2">
        <v>495</v>
      </c>
      <c r="H174" s="2" t="s">
        <v>18</v>
      </c>
      <c r="I174" s="2" t="s">
        <v>16</v>
      </c>
      <c r="J174" s="2" t="s">
        <v>21</v>
      </c>
    </row>
    <row r="175" spans="1:10" x14ac:dyDescent="0.25">
      <c r="A175" s="3">
        <v>42774</v>
      </c>
      <c r="B175" s="2" t="s">
        <v>28</v>
      </c>
      <c r="C175" s="2" t="s">
        <v>7</v>
      </c>
      <c r="D175" s="2" t="s">
        <v>32</v>
      </c>
      <c r="E175" s="2">
        <v>99</v>
      </c>
      <c r="F175" s="2">
        <v>2</v>
      </c>
      <c r="G175" s="2">
        <v>198</v>
      </c>
      <c r="H175" s="2" t="s">
        <v>18</v>
      </c>
      <c r="I175" s="2" t="s">
        <v>16</v>
      </c>
      <c r="J175" s="2" t="s">
        <v>22</v>
      </c>
    </row>
    <row r="176" spans="1:10" x14ac:dyDescent="0.25">
      <c r="A176" s="3">
        <v>42774</v>
      </c>
      <c r="B176" s="2" t="s">
        <v>26</v>
      </c>
      <c r="C176" s="2" t="s">
        <v>10</v>
      </c>
      <c r="D176" s="2" t="s">
        <v>31</v>
      </c>
      <c r="E176" s="2">
        <v>299</v>
      </c>
      <c r="F176" s="2">
        <v>8</v>
      </c>
      <c r="G176" s="2">
        <v>2392</v>
      </c>
      <c r="H176" s="2" t="s">
        <v>18</v>
      </c>
      <c r="I176" s="2" t="s">
        <v>16</v>
      </c>
      <c r="J176" s="2" t="s">
        <v>23</v>
      </c>
    </row>
    <row r="177" spans="1:10" x14ac:dyDescent="0.25">
      <c r="A177" s="3">
        <v>42775</v>
      </c>
      <c r="B177" s="2" t="s">
        <v>27</v>
      </c>
      <c r="C177" s="2" t="s">
        <v>12</v>
      </c>
      <c r="D177" s="2" t="s">
        <v>31</v>
      </c>
      <c r="E177" s="2">
        <v>299</v>
      </c>
      <c r="F177" s="2">
        <v>4</v>
      </c>
      <c r="G177" s="2">
        <v>1196</v>
      </c>
      <c r="H177" s="2" t="s">
        <v>19</v>
      </c>
      <c r="I177" s="2" t="s">
        <v>16</v>
      </c>
      <c r="J177" s="2" t="s">
        <v>23</v>
      </c>
    </row>
    <row r="178" spans="1:10" x14ac:dyDescent="0.25">
      <c r="A178" s="3">
        <v>42775</v>
      </c>
      <c r="B178" s="2" t="s">
        <v>26</v>
      </c>
      <c r="C178" s="2" t="s">
        <v>9</v>
      </c>
      <c r="D178" s="2" t="s">
        <v>33</v>
      </c>
      <c r="E178" s="2">
        <v>399</v>
      </c>
      <c r="F178" s="2">
        <v>9</v>
      </c>
      <c r="G178" s="2">
        <v>3591</v>
      </c>
      <c r="H178" s="2" t="s">
        <v>18</v>
      </c>
      <c r="I178" s="2" t="s">
        <v>16</v>
      </c>
      <c r="J178" s="2" t="s">
        <v>22</v>
      </c>
    </row>
    <row r="179" spans="1:10" x14ac:dyDescent="0.25">
      <c r="A179" s="3">
        <v>42775</v>
      </c>
      <c r="B179" s="2" t="s">
        <v>26</v>
      </c>
      <c r="C179" s="2" t="s">
        <v>12</v>
      </c>
      <c r="D179" s="2" t="s">
        <v>31</v>
      </c>
      <c r="E179" s="2">
        <v>299</v>
      </c>
      <c r="F179" s="2">
        <v>1</v>
      </c>
      <c r="G179" s="2">
        <v>299</v>
      </c>
      <c r="H179" s="2" t="s">
        <v>18</v>
      </c>
      <c r="I179" s="2" t="s">
        <v>16</v>
      </c>
      <c r="J179" s="2" t="s">
        <v>20</v>
      </c>
    </row>
    <row r="180" spans="1:10" x14ac:dyDescent="0.25">
      <c r="A180" s="3">
        <v>42775</v>
      </c>
      <c r="B180" s="2" t="s">
        <v>28</v>
      </c>
      <c r="C180" s="2" t="s">
        <v>8</v>
      </c>
      <c r="D180" s="2" t="s">
        <v>30</v>
      </c>
      <c r="E180" s="2">
        <v>199</v>
      </c>
      <c r="F180" s="2">
        <v>6</v>
      </c>
      <c r="G180" s="2">
        <v>1194</v>
      </c>
      <c r="H180" s="2" t="s">
        <v>18</v>
      </c>
      <c r="I180" s="2" t="s">
        <v>16</v>
      </c>
      <c r="J180" s="2" t="s">
        <v>23</v>
      </c>
    </row>
    <row r="181" spans="1:10" x14ac:dyDescent="0.25">
      <c r="A181" s="3">
        <v>42775</v>
      </c>
      <c r="B181" s="2" t="s">
        <v>27</v>
      </c>
      <c r="C181" s="2" t="s">
        <v>12</v>
      </c>
      <c r="D181" s="2" t="s">
        <v>33</v>
      </c>
      <c r="E181" s="2">
        <v>399</v>
      </c>
      <c r="F181" s="2">
        <v>2</v>
      </c>
      <c r="G181" s="2">
        <v>798</v>
      </c>
      <c r="H181" s="2" t="s">
        <v>19</v>
      </c>
      <c r="I181" s="2" t="s">
        <v>16</v>
      </c>
      <c r="J181" s="2" t="s">
        <v>23</v>
      </c>
    </row>
    <row r="182" spans="1:10" x14ac:dyDescent="0.25">
      <c r="A182" s="3">
        <v>42775</v>
      </c>
      <c r="B182" s="2" t="s">
        <v>27</v>
      </c>
      <c r="C182" s="2" t="s">
        <v>12</v>
      </c>
      <c r="D182" s="2" t="s">
        <v>33</v>
      </c>
      <c r="E182" s="2">
        <v>399</v>
      </c>
      <c r="F182" s="2">
        <v>2</v>
      </c>
      <c r="G182" s="2">
        <v>798</v>
      </c>
      <c r="H182" s="2" t="s">
        <v>18</v>
      </c>
      <c r="I182" s="2" t="s">
        <v>16</v>
      </c>
      <c r="J182" s="2" t="s">
        <v>20</v>
      </c>
    </row>
    <row r="183" spans="1:10" x14ac:dyDescent="0.25">
      <c r="A183" s="3">
        <v>42776</v>
      </c>
      <c r="B183" s="2" t="s">
        <v>27</v>
      </c>
      <c r="C183" s="2" t="s">
        <v>11</v>
      </c>
      <c r="D183" s="2" t="s">
        <v>33</v>
      </c>
      <c r="E183" s="2">
        <v>399</v>
      </c>
      <c r="F183" s="2">
        <v>2</v>
      </c>
      <c r="G183" s="2">
        <v>798</v>
      </c>
      <c r="H183" s="2" t="s">
        <v>18</v>
      </c>
      <c r="I183" s="2" t="s">
        <v>16</v>
      </c>
      <c r="J183" s="2" t="s">
        <v>22</v>
      </c>
    </row>
    <row r="184" spans="1:10" x14ac:dyDescent="0.25">
      <c r="A184" s="3">
        <v>42776</v>
      </c>
      <c r="B184" s="2" t="s">
        <v>26</v>
      </c>
      <c r="C184" s="2" t="s">
        <v>12</v>
      </c>
      <c r="D184" s="2" t="s">
        <v>29</v>
      </c>
      <c r="E184" s="2">
        <v>499</v>
      </c>
      <c r="F184" s="2">
        <v>3</v>
      </c>
      <c r="G184" s="2">
        <v>1497</v>
      </c>
      <c r="H184" s="2" t="s">
        <v>19</v>
      </c>
      <c r="I184" s="2" t="s">
        <v>16</v>
      </c>
      <c r="J184" s="2" t="s">
        <v>23</v>
      </c>
    </row>
    <row r="185" spans="1:10" x14ac:dyDescent="0.25">
      <c r="A185" s="3">
        <v>42776</v>
      </c>
      <c r="B185" s="2" t="s">
        <v>27</v>
      </c>
      <c r="C185" s="2" t="s">
        <v>12</v>
      </c>
      <c r="D185" s="2" t="s">
        <v>31</v>
      </c>
      <c r="E185" s="2">
        <v>299</v>
      </c>
      <c r="F185" s="2">
        <v>7</v>
      </c>
      <c r="G185" s="2">
        <v>2093</v>
      </c>
      <c r="H185" s="2" t="s">
        <v>19</v>
      </c>
      <c r="I185" s="2" t="s">
        <v>16</v>
      </c>
      <c r="J185" s="2" t="s">
        <v>22</v>
      </c>
    </row>
    <row r="186" spans="1:10" x14ac:dyDescent="0.25">
      <c r="A186" s="3">
        <v>42776</v>
      </c>
      <c r="B186" s="2" t="s">
        <v>26</v>
      </c>
      <c r="C186" s="2" t="s">
        <v>7</v>
      </c>
      <c r="D186" s="2" t="s">
        <v>32</v>
      </c>
      <c r="E186" s="2">
        <v>99</v>
      </c>
      <c r="F186" s="2">
        <v>5</v>
      </c>
      <c r="G186" s="2">
        <v>495</v>
      </c>
      <c r="H186" s="2" t="s">
        <v>18</v>
      </c>
      <c r="I186" s="2" t="s">
        <v>16</v>
      </c>
      <c r="J186" s="2" t="s">
        <v>22</v>
      </c>
    </row>
    <row r="187" spans="1:10" x14ac:dyDescent="0.25">
      <c r="A187" s="3">
        <v>42776</v>
      </c>
      <c r="B187" s="2" t="s">
        <v>27</v>
      </c>
      <c r="C187" s="2" t="s">
        <v>10</v>
      </c>
      <c r="D187" s="2" t="s">
        <v>29</v>
      </c>
      <c r="E187" s="2">
        <v>499</v>
      </c>
      <c r="F187" s="2">
        <v>6</v>
      </c>
      <c r="G187" s="2">
        <v>2994</v>
      </c>
      <c r="H187" s="2" t="s">
        <v>19</v>
      </c>
      <c r="I187" s="2" t="s">
        <v>16</v>
      </c>
      <c r="J187" s="2" t="s">
        <v>23</v>
      </c>
    </row>
    <row r="188" spans="1:10" x14ac:dyDescent="0.25">
      <c r="A188" s="3">
        <v>42776</v>
      </c>
      <c r="B188" s="2" t="s">
        <v>26</v>
      </c>
      <c r="C188" s="2" t="s">
        <v>10</v>
      </c>
      <c r="D188" s="2" t="s">
        <v>31</v>
      </c>
      <c r="E188" s="2">
        <v>299</v>
      </c>
      <c r="F188" s="2">
        <v>8</v>
      </c>
      <c r="G188" s="2">
        <v>2392</v>
      </c>
      <c r="H188" s="2" t="s">
        <v>19</v>
      </c>
      <c r="I188" s="2" t="s">
        <v>16</v>
      </c>
      <c r="J188" s="2" t="s">
        <v>20</v>
      </c>
    </row>
    <row r="189" spans="1:10" x14ac:dyDescent="0.25">
      <c r="A189" s="3">
        <v>42776</v>
      </c>
      <c r="B189" s="2" t="s">
        <v>27</v>
      </c>
      <c r="C189" s="2" t="s">
        <v>11</v>
      </c>
      <c r="D189" s="2" t="s">
        <v>30</v>
      </c>
      <c r="E189" s="2">
        <v>199</v>
      </c>
      <c r="F189" s="2">
        <v>9</v>
      </c>
      <c r="G189" s="2">
        <v>1791</v>
      </c>
      <c r="H189" s="2" t="s">
        <v>18</v>
      </c>
      <c r="I189" s="2" t="s">
        <v>17</v>
      </c>
      <c r="J189" s="2" t="s">
        <v>24</v>
      </c>
    </row>
    <row r="190" spans="1:10" x14ac:dyDescent="0.25">
      <c r="A190" s="3">
        <v>42776</v>
      </c>
      <c r="B190" s="2" t="s">
        <v>27</v>
      </c>
      <c r="C190" s="2" t="s">
        <v>7</v>
      </c>
      <c r="D190" s="2" t="s">
        <v>30</v>
      </c>
      <c r="E190" s="2">
        <v>199</v>
      </c>
      <c r="F190" s="2">
        <v>5</v>
      </c>
      <c r="G190" s="2">
        <v>995</v>
      </c>
      <c r="H190" s="2" t="s">
        <v>18</v>
      </c>
      <c r="I190" s="2" t="s">
        <v>16</v>
      </c>
      <c r="J190" s="2" t="s">
        <v>21</v>
      </c>
    </row>
    <row r="191" spans="1:10" x14ac:dyDescent="0.25">
      <c r="A191" s="3">
        <v>42777</v>
      </c>
      <c r="B191" s="2" t="s">
        <v>26</v>
      </c>
      <c r="C191" s="2" t="s">
        <v>6</v>
      </c>
      <c r="D191" s="2" t="s">
        <v>33</v>
      </c>
      <c r="E191" s="2">
        <v>399</v>
      </c>
      <c r="F191" s="2">
        <v>1</v>
      </c>
      <c r="G191" s="2">
        <v>399</v>
      </c>
      <c r="H191" s="2" t="s">
        <v>18</v>
      </c>
      <c r="I191" s="2" t="s">
        <v>16</v>
      </c>
      <c r="J191" s="2" t="s">
        <v>23</v>
      </c>
    </row>
    <row r="192" spans="1:10" x14ac:dyDescent="0.25">
      <c r="A192" s="3">
        <v>42777</v>
      </c>
      <c r="B192" s="2" t="s">
        <v>26</v>
      </c>
      <c r="C192" s="2" t="s">
        <v>6</v>
      </c>
      <c r="D192" s="2" t="s">
        <v>33</v>
      </c>
      <c r="E192" s="2">
        <v>399</v>
      </c>
      <c r="F192" s="2">
        <v>10</v>
      </c>
      <c r="G192" s="2">
        <v>3990</v>
      </c>
      <c r="H192" s="2" t="s">
        <v>18</v>
      </c>
      <c r="I192" s="2" t="s">
        <v>16</v>
      </c>
      <c r="J192" s="2" t="s">
        <v>22</v>
      </c>
    </row>
    <row r="193" spans="1:10" x14ac:dyDescent="0.25">
      <c r="A193" s="3">
        <v>42777</v>
      </c>
      <c r="B193" s="2" t="s">
        <v>26</v>
      </c>
      <c r="C193" s="2" t="s">
        <v>11</v>
      </c>
      <c r="D193" s="2" t="s">
        <v>29</v>
      </c>
      <c r="E193" s="2">
        <v>499</v>
      </c>
      <c r="F193" s="2">
        <v>7</v>
      </c>
      <c r="G193" s="2">
        <v>3493</v>
      </c>
      <c r="H193" s="2" t="s">
        <v>19</v>
      </c>
      <c r="I193" s="2" t="s">
        <v>16</v>
      </c>
      <c r="J193" s="2" t="s">
        <v>20</v>
      </c>
    </row>
    <row r="194" spans="1:10" x14ac:dyDescent="0.25">
      <c r="A194" s="3">
        <v>42777</v>
      </c>
      <c r="B194" s="2" t="s">
        <v>27</v>
      </c>
      <c r="C194" s="2" t="s">
        <v>7</v>
      </c>
      <c r="D194" s="2" t="s">
        <v>32</v>
      </c>
      <c r="E194" s="2">
        <v>99</v>
      </c>
      <c r="F194" s="2">
        <v>2</v>
      </c>
      <c r="G194" s="2">
        <v>198</v>
      </c>
      <c r="H194" s="2" t="s">
        <v>18</v>
      </c>
      <c r="I194" s="2" t="s">
        <v>16</v>
      </c>
      <c r="J194" s="2" t="s">
        <v>20</v>
      </c>
    </row>
    <row r="195" spans="1:10" x14ac:dyDescent="0.25">
      <c r="A195" s="3">
        <v>42777</v>
      </c>
      <c r="B195" s="2" t="s">
        <v>26</v>
      </c>
      <c r="C195" s="2" t="s">
        <v>9</v>
      </c>
      <c r="D195" s="2" t="s">
        <v>31</v>
      </c>
      <c r="E195" s="2">
        <v>299</v>
      </c>
      <c r="F195" s="2">
        <v>6</v>
      </c>
      <c r="G195" s="2">
        <v>1794</v>
      </c>
      <c r="H195" s="2" t="s">
        <v>19</v>
      </c>
      <c r="I195" s="2" t="s">
        <v>16</v>
      </c>
      <c r="J195" s="2" t="s">
        <v>21</v>
      </c>
    </row>
    <row r="196" spans="1:10" x14ac:dyDescent="0.25">
      <c r="A196" s="3">
        <v>42778</v>
      </c>
      <c r="B196" s="2" t="s">
        <v>27</v>
      </c>
      <c r="C196" s="2" t="s">
        <v>8</v>
      </c>
      <c r="D196" s="2" t="s">
        <v>29</v>
      </c>
      <c r="E196" s="2">
        <v>499</v>
      </c>
      <c r="F196" s="2">
        <v>9</v>
      </c>
      <c r="G196" s="2">
        <v>4491</v>
      </c>
      <c r="H196" s="2" t="s">
        <v>19</v>
      </c>
      <c r="I196" s="2" t="s">
        <v>16</v>
      </c>
      <c r="J196" s="2" t="s">
        <v>24</v>
      </c>
    </row>
    <row r="197" spans="1:10" x14ac:dyDescent="0.25">
      <c r="A197" s="3">
        <v>42778</v>
      </c>
      <c r="B197" s="2" t="s">
        <v>28</v>
      </c>
      <c r="C197" s="2" t="s">
        <v>8</v>
      </c>
      <c r="D197" s="2" t="s">
        <v>30</v>
      </c>
      <c r="E197" s="2">
        <v>199</v>
      </c>
      <c r="F197" s="2">
        <v>10</v>
      </c>
      <c r="G197" s="2">
        <v>1990</v>
      </c>
      <c r="H197" s="2" t="s">
        <v>18</v>
      </c>
      <c r="I197" s="2" t="s">
        <v>16</v>
      </c>
      <c r="J197" s="2" t="s">
        <v>22</v>
      </c>
    </row>
    <row r="198" spans="1:10" x14ac:dyDescent="0.25">
      <c r="A198" s="3">
        <v>42778</v>
      </c>
      <c r="B198" s="2" t="s">
        <v>26</v>
      </c>
      <c r="C198" s="2" t="s">
        <v>9</v>
      </c>
      <c r="D198" s="2" t="s">
        <v>33</v>
      </c>
      <c r="E198" s="2">
        <v>399</v>
      </c>
      <c r="F198" s="2">
        <v>5</v>
      </c>
      <c r="G198" s="2">
        <v>1995</v>
      </c>
      <c r="H198" s="2" t="s">
        <v>19</v>
      </c>
      <c r="I198" s="2" t="s">
        <v>17</v>
      </c>
      <c r="J198" s="2" t="s">
        <v>20</v>
      </c>
    </row>
    <row r="199" spans="1:10" x14ac:dyDescent="0.25">
      <c r="A199" s="3">
        <v>42778</v>
      </c>
      <c r="B199" s="2" t="s">
        <v>26</v>
      </c>
      <c r="C199" s="2" t="s">
        <v>7</v>
      </c>
      <c r="D199" s="2" t="s">
        <v>33</v>
      </c>
      <c r="E199" s="2">
        <v>399</v>
      </c>
      <c r="F199" s="2">
        <v>1</v>
      </c>
      <c r="G199" s="2">
        <v>399</v>
      </c>
      <c r="H199" s="2" t="s">
        <v>19</v>
      </c>
      <c r="I199" s="2" t="s">
        <v>16</v>
      </c>
      <c r="J199" s="2" t="s">
        <v>23</v>
      </c>
    </row>
    <row r="200" spans="1:10" x14ac:dyDescent="0.25">
      <c r="A200" s="3">
        <v>42779</v>
      </c>
      <c r="B200" s="2" t="s">
        <v>27</v>
      </c>
      <c r="C200" s="2" t="s">
        <v>9</v>
      </c>
      <c r="D200" s="2" t="s">
        <v>30</v>
      </c>
      <c r="E200" s="2">
        <v>199</v>
      </c>
      <c r="F200" s="2">
        <v>3</v>
      </c>
      <c r="G200" s="2">
        <v>597</v>
      </c>
      <c r="H200" s="2" t="s">
        <v>18</v>
      </c>
      <c r="I200" s="2" t="s">
        <v>17</v>
      </c>
      <c r="J200" s="2" t="s">
        <v>22</v>
      </c>
    </row>
    <row r="201" spans="1:10" x14ac:dyDescent="0.25">
      <c r="A201" s="3">
        <v>42779</v>
      </c>
      <c r="B201" s="2" t="s">
        <v>26</v>
      </c>
      <c r="C201" s="2" t="s">
        <v>7</v>
      </c>
      <c r="D201" s="2" t="s">
        <v>33</v>
      </c>
      <c r="E201" s="2">
        <v>399</v>
      </c>
      <c r="F201" s="2">
        <v>6</v>
      </c>
      <c r="G201" s="2">
        <v>2394</v>
      </c>
      <c r="H201" s="2" t="s">
        <v>18</v>
      </c>
      <c r="I201" s="2" t="s">
        <v>16</v>
      </c>
      <c r="J201" s="2" t="s">
        <v>24</v>
      </c>
    </row>
    <row r="202" spans="1:10" x14ac:dyDescent="0.25">
      <c r="A202" s="3">
        <v>42780</v>
      </c>
      <c r="B202" s="2" t="s">
        <v>26</v>
      </c>
      <c r="C202" s="2" t="s">
        <v>11</v>
      </c>
      <c r="D202" s="2" t="s">
        <v>29</v>
      </c>
      <c r="E202" s="2">
        <v>499</v>
      </c>
      <c r="F202" s="2">
        <v>2</v>
      </c>
      <c r="G202" s="2">
        <v>998</v>
      </c>
      <c r="H202" s="2" t="s">
        <v>18</v>
      </c>
      <c r="I202" s="2" t="s">
        <v>16</v>
      </c>
      <c r="J202" s="2" t="s">
        <v>21</v>
      </c>
    </row>
    <row r="203" spans="1:10" x14ac:dyDescent="0.25">
      <c r="A203" s="3">
        <v>42781</v>
      </c>
      <c r="B203" s="2" t="s">
        <v>27</v>
      </c>
      <c r="C203" s="2" t="s">
        <v>12</v>
      </c>
      <c r="D203" s="2" t="s">
        <v>33</v>
      </c>
      <c r="E203" s="2">
        <v>399</v>
      </c>
      <c r="F203" s="2">
        <v>4</v>
      </c>
      <c r="G203" s="2">
        <v>1596</v>
      </c>
      <c r="H203" s="2" t="s">
        <v>18</v>
      </c>
      <c r="I203" s="2" t="s">
        <v>16</v>
      </c>
      <c r="J203" s="2" t="s">
        <v>22</v>
      </c>
    </row>
    <row r="204" spans="1:10" x14ac:dyDescent="0.25">
      <c r="A204" s="3">
        <v>42782</v>
      </c>
      <c r="B204" s="2" t="s">
        <v>27</v>
      </c>
      <c r="C204" s="2" t="s">
        <v>8</v>
      </c>
      <c r="D204" s="2" t="s">
        <v>31</v>
      </c>
      <c r="E204" s="2">
        <v>299</v>
      </c>
      <c r="F204" s="2">
        <v>2</v>
      </c>
      <c r="G204" s="2">
        <v>598</v>
      </c>
      <c r="H204" s="2" t="s">
        <v>18</v>
      </c>
      <c r="I204" s="2" t="s">
        <v>16</v>
      </c>
      <c r="J204" s="2" t="s">
        <v>24</v>
      </c>
    </row>
    <row r="205" spans="1:10" x14ac:dyDescent="0.25">
      <c r="A205" s="3">
        <v>42783</v>
      </c>
      <c r="B205" s="2" t="s">
        <v>26</v>
      </c>
      <c r="C205" s="2" t="s">
        <v>7</v>
      </c>
      <c r="D205" s="2" t="s">
        <v>32</v>
      </c>
      <c r="E205" s="2">
        <v>99</v>
      </c>
      <c r="F205" s="2">
        <v>6</v>
      </c>
      <c r="G205" s="2">
        <v>594</v>
      </c>
      <c r="H205" s="2" t="s">
        <v>19</v>
      </c>
      <c r="I205" s="2" t="s">
        <v>16</v>
      </c>
      <c r="J205" s="2" t="s">
        <v>22</v>
      </c>
    </row>
    <row r="206" spans="1:10" x14ac:dyDescent="0.25">
      <c r="A206" s="3">
        <v>42783</v>
      </c>
      <c r="B206" s="2" t="s">
        <v>26</v>
      </c>
      <c r="C206" s="2" t="s">
        <v>10</v>
      </c>
      <c r="D206" s="2" t="s">
        <v>30</v>
      </c>
      <c r="E206" s="2">
        <v>199</v>
      </c>
      <c r="F206" s="2">
        <v>4</v>
      </c>
      <c r="G206" s="2">
        <v>796</v>
      </c>
      <c r="H206" s="2" t="s">
        <v>18</v>
      </c>
      <c r="I206" s="2" t="s">
        <v>16</v>
      </c>
      <c r="J206" s="2" t="s">
        <v>23</v>
      </c>
    </row>
    <row r="207" spans="1:10" x14ac:dyDescent="0.25">
      <c r="A207" s="3">
        <v>42783</v>
      </c>
      <c r="B207" s="2" t="s">
        <v>26</v>
      </c>
      <c r="C207" s="2" t="s">
        <v>11</v>
      </c>
      <c r="D207" s="2" t="s">
        <v>33</v>
      </c>
      <c r="E207" s="2">
        <v>399</v>
      </c>
      <c r="F207" s="2">
        <v>5</v>
      </c>
      <c r="G207" s="2">
        <v>1995</v>
      </c>
      <c r="H207" s="2" t="s">
        <v>18</v>
      </c>
      <c r="I207" s="2" t="s">
        <v>16</v>
      </c>
      <c r="J207" s="2" t="s">
        <v>23</v>
      </c>
    </row>
    <row r="208" spans="1:10" x14ac:dyDescent="0.25">
      <c r="A208" s="3">
        <v>42783</v>
      </c>
      <c r="B208" s="2" t="s">
        <v>27</v>
      </c>
      <c r="C208" s="2" t="s">
        <v>11</v>
      </c>
      <c r="D208" s="2" t="s">
        <v>31</v>
      </c>
      <c r="E208" s="2">
        <v>299</v>
      </c>
      <c r="F208" s="2">
        <v>4</v>
      </c>
      <c r="G208" s="2">
        <v>1196</v>
      </c>
      <c r="H208" s="2" t="s">
        <v>19</v>
      </c>
      <c r="I208" s="2" t="s">
        <v>17</v>
      </c>
      <c r="J208" s="2" t="s">
        <v>22</v>
      </c>
    </row>
    <row r="209" spans="1:10" x14ac:dyDescent="0.25">
      <c r="A209" s="3">
        <v>42783</v>
      </c>
      <c r="B209" s="2" t="s">
        <v>26</v>
      </c>
      <c r="C209" s="2" t="s">
        <v>7</v>
      </c>
      <c r="D209" s="2" t="s">
        <v>33</v>
      </c>
      <c r="E209" s="2">
        <v>399</v>
      </c>
      <c r="F209" s="2">
        <v>8</v>
      </c>
      <c r="G209" s="2">
        <v>3192</v>
      </c>
      <c r="H209" s="2" t="s">
        <v>18</v>
      </c>
      <c r="I209" s="2" t="s">
        <v>16</v>
      </c>
      <c r="J209" s="2" t="s">
        <v>23</v>
      </c>
    </row>
    <row r="210" spans="1:10" x14ac:dyDescent="0.25">
      <c r="A210" s="3">
        <v>42783</v>
      </c>
      <c r="B210" s="2" t="s">
        <v>28</v>
      </c>
      <c r="C210" s="2" t="s">
        <v>9</v>
      </c>
      <c r="D210" s="2" t="s">
        <v>31</v>
      </c>
      <c r="E210" s="2">
        <v>299</v>
      </c>
      <c r="F210" s="2">
        <v>9</v>
      </c>
      <c r="G210" s="2">
        <v>2691</v>
      </c>
      <c r="H210" s="2" t="s">
        <v>18</v>
      </c>
      <c r="I210" s="2" t="s">
        <v>16</v>
      </c>
      <c r="J210" s="2" t="s">
        <v>24</v>
      </c>
    </row>
    <row r="211" spans="1:10" x14ac:dyDescent="0.25">
      <c r="A211" s="3">
        <v>42783</v>
      </c>
      <c r="B211" s="2" t="s">
        <v>26</v>
      </c>
      <c r="C211" s="2" t="s">
        <v>10</v>
      </c>
      <c r="D211" s="2" t="s">
        <v>32</v>
      </c>
      <c r="E211" s="2">
        <v>99</v>
      </c>
      <c r="F211" s="2">
        <v>2</v>
      </c>
      <c r="G211" s="2">
        <v>198</v>
      </c>
      <c r="H211" s="2" t="s">
        <v>18</v>
      </c>
      <c r="I211" s="2" t="s">
        <v>16</v>
      </c>
      <c r="J211" s="2" t="s">
        <v>21</v>
      </c>
    </row>
    <row r="212" spans="1:10" x14ac:dyDescent="0.25">
      <c r="A212" s="3">
        <v>42783</v>
      </c>
      <c r="B212" s="2" t="s">
        <v>26</v>
      </c>
      <c r="C212" s="2" t="s">
        <v>7</v>
      </c>
      <c r="D212" s="2" t="s">
        <v>31</v>
      </c>
      <c r="E212" s="2">
        <v>299</v>
      </c>
      <c r="F212" s="2">
        <v>9</v>
      </c>
      <c r="G212" s="2">
        <v>2691</v>
      </c>
      <c r="H212" s="2" t="s">
        <v>18</v>
      </c>
      <c r="I212" s="2" t="s">
        <v>16</v>
      </c>
      <c r="J212" s="2" t="s">
        <v>21</v>
      </c>
    </row>
    <row r="213" spans="1:10" x14ac:dyDescent="0.25">
      <c r="A213" s="3">
        <v>42783</v>
      </c>
      <c r="B213" s="2" t="s">
        <v>27</v>
      </c>
      <c r="C213" s="2" t="s">
        <v>10</v>
      </c>
      <c r="D213" s="2" t="s">
        <v>30</v>
      </c>
      <c r="E213" s="2">
        <v>199</v>
      </c>
      <c r="F213" s="2">
        <v>10</v>
      </c>
      <c r="G213" s="2">
        <v>1990</v>
      </c>
      <c r="H213" s="2" t="s">
        <v>18</v>
      </c>
      <c r="I213" s="2" t="s">
        <v>16</v>
      </c>
      <c r="J213" s="2" t="s">
        <v>22</v>
      </c>
    </row>
    <row r="214" spans="1:10" x14ac:dyDescent="0.25">
      <c r="A214" s="3">
        <v>42783</v>
      </c>
      <c r="B214" s="2" t="s">
        <v>26</v>
      </c>
      <c r="C214" s="2" t="s">
        <v>12</v>
      </c>
      <c r="D214" s="2" t="s">
        <v>32</v>
      </c>
      <c r="E214" s="2">
        <v>99</v>
      </c>
      <c r="F214" s="2">
        <v>6</v>
      </c>
      <c r="G214" s="2">
        <v>594</v>
      </c>
      <c r="H214" s="2" t="s">
        <v>19</v>
      </c>
      <c r="I214" s="2" t="s">
        <v>16</v>
      </c>
      <c r="J214" s="2" t="s">
        <v>20</v>
      </c>
    </row>
    <row r="215" spans="1:10" x14ac:dyDescent="0.25">
      <c r="A215" s="3">
        <v>42783</v>
      </c>
      <c r="B215" s="2" t="s">
        <v>26</v>
      </c>
      <c r="C215" s="2" t="s">
        <v>10</v>
      </c>
      <c r="D215" s="2" t="s">
        <v>31</v>
      </c>
      <c r="E215" s="2">
        <v>299</v>
      </c>
      <c r="F215" s="2">
        <v>5</v>
      </c>
      <c r="G215" s="2">
        <v>1495</v>
      </c>
      <c r="H215" s="2" t="s">
        <v>19</v>
      </c>
      <c r="I215" s="2" t="s">
        <v>16</v>
      </c>
      <c r="J215" s="2" t="s">
        <v>23</v>
      </c>
    </row>
    <row r="216" spans="1:10" x14ac:dyDescent="0.25">
      <c r="A216" s="3">
        <v>42783</v>
      </c>
      <c r="B216" s="2" t="s">
        <v>27</v>
      </c>
      <c r="C216" s="2" t="s">
        <v>6</v>
      </c>
      <c r="D216" s="2" t="s">
        <v>31</v>
      </c>
      <c r="E216" s="2">
        <v>299</v>
      </c>
      <c r="F216" s="2">
        <v>5</v>
      </c>
      <c r="G216" s="2">
        <v>1495</v>
      </c>
      <c r="H216" s="2" t="s">
        <v>18</v>
      </c>
      <c r="I216" s="2" t="s">
        <v>16</v>
      </c>
      <c r="J216" s="2" t="s">
        <v>22</v>
      </c>
    </row>
    <row r="217" spans="1:10" x14ac:dyDescent="0.25">
      <c r="A217" s="3">
        <v>42783</v>
      </c>
      <c r="B217" s="2" t="s">
        <v>26</v>
      </c>
      <c r="C217" s="2" t="s">
        <v>12</v>
      </c>
      <c r="D217" s="2" t="s">
        <v>30</v>
      </c>
      <c r="E217" s="2">
        <v>199</v>
      </c>
      <c r="F217" s="2">
        <v>3</v>
      </c>
      <c r="G217" s="2">
        <v>597</v>
      </c>
      <c r="H217" s="2" t="s">
        <v>19</v>
      </c>
      <c r="I217" s="2" t="s">
        <v>16</v>
      </c>
      <c r="J217" s="2" t="s">
        <v>22</v>
      </c>
    </row>
    <row r="218" spans="1:10" x14ac:dyDescent="0.25">
      <c r="A218" s="3">
        <v>42783</v>
      </c>
      <c r="B218" s="2" t="s">
        <v>28</v>
      </c>
      <c r="C218" s="2" t="s">
        <v>7</v>
      </c>
      <c r="D218" s="2" t="s">
        <v>33</v>
      </c>
      <c r="E218" s="2">
        <v>399</v>
      </c>
      <c r="F218" s="2">
        <v>4</v>
      </c>
      <c r="G218" s="2">
        <v>1596</v>
      </c>
      <c r="H218" s="2" t="s">
        <v>19</v>
      </c>
      <c r="I218" s="2" t="s">
        <v>16</v>
      </c>
      <c r="J218" s="2" t="s">
        <v>22</v>
      </c>
    </row>
    <row r="219" spans="1:10" x14ac:dyDescent="0.25">
      <c r="A219" s="3">
        <v>42783</v>
      </c>
      <c r="B219" s="2" t="s">
        <v>28</v>
      </c>
      <c r="C219" s="2" t="s">
        <v>10</v>
      </c>
      <c r="D219" s="2" t="s">
        <v>29</v>
      </c>
      <c r="E219" s="2">
        <v>499</v>
      </c>
      <c r="F219" s="2">
        <v>3</v>
      </c>
      <c r="G219" s="2">
        <v>1497</v>
      </c>
      <c r="H219" s="2" t="s">
        <v>18</v>
      </c>
      <c r="I219" s="2" t="s">
        <v>16</v>
      </c>
      <c r="J219" s="2" t="s">
        <v>22</v>
      </c>
    </row>
    <row r="220" spans="1:10" x14ac:dyDescent="0.25">
      <c r="A220" s="3">
        <v>42784</v>
      </c>
      <c r="B220" s="2" t="s">
        <v>28</v>
      </c>
      <c r="C220" s="2" t="s">
        <v>6</v>
      </c>
      <c r="D220" s="2" t="s">
        <v>32</v>
      </c>
      <c r="E220" s="2">
        <v>99</v>
      </c>
      <c r="F220" s="2">
        <v>2</v>
      </c>
      <c r="G220" s="2">
        <v>198</v>
      </c>
      <c r="H220" s="2" t="s">
        <v>19</v>
      </c>
      <c r="I220" s="2" t="s">
        <v>16</v>
      </c>
      <c r="J220" s="2" t="s">
        <v>23</v>
      </c>
    </row>
    <row r="221" spans="1:10" x14ac:dyDescent="0.25">
      <c r="A221" s="3">
        <v>42784</v>
      </c>
      <c r="B221" s="2" t="s">
        <v>26</v>
      </c>
      <c r="C221" s="2" t="s">
        <v>8</v>
      </c>
      <c r="D221" s="2" t="s">
        <v>32</v>
      </c>
      <c r="E221" s="2">
        <v>99</v>
      </c>
      <c r="F221" s="2">
        <v>5</v>
      </c>
      <c r="G221" s="2">
        <v>495</v>
      </c>
      <c r="H221" s="2" t="s">
        <v>19</v>
      </c>
      <c r="I221" s="2" t="s">
        <v>16</v>
      </c>
      <c r="J221" s="2" t="s">
        <v>21</v>
      </c>
    </row>
    <row r="222" spans="1:10" x14ac:dyDescent="0.25">
      <c r="A222" s="3">
        <v>42784</v>
      </c>
      <c r="B222" s="2" t="s">
        <v>28</v>
      </c>
      <c r="C222" s="2" t="s">
        <v>12</v>
      </c>
      <c r="D222" s="2" t="s">
        <v>29</v>
      </c>
      <c r="E222" s="2">
        <v>499</v>
      </c>
      <c r="F222" s="2">
        <v>2</v>
      </c>
      <c r="G222" s="2">
        <v>998</v>
      </c>
      <c r="H222" s="2" t="s">
        <v>18</v>
      </c>
      <c r="I222" s="2" t="s">
        <v>16</v>
      </c>
      <c r="J222" s="2" t="s">
        <v>20</v>
      </c>
    </row>
    <row r="223" spans="1:10" x14ac:dyDescent="0.25">
      <c r="A223" s="3">
        <v>42784</v>
      </c>
      <c r="B223" s="2" t="s">
        <v>28</v>
      </c>
      <c r="C223" s="2" t="s">
        <v>12</v>
      </c>
      <c r="D223" s="2" t="s">
        <v>33</v>
      </c>
      <c r="E223" s="2">
        <v>399</v>
      </c>
      <c r="F223" s="2">
        <v>4</v>
      </c>
      <c r="G223" s="2">
        <v>1596</v>
      </c>
      <c r="H223" s="2" t="s">
        <v>19</v>
      </c>
      <c r="I223" s="2" t="s">
        <v>16</v>
      </c>
      <c r="J223" s="2" t="s">
        <v>22</v>
      </c>
    </row>
    <row r="224" spans="1:10" x14ac:dyDescent="0.25">
      <c r="A224" s="3">
        <v>42784</v>
      </c>
      <c r="B224" s="2" t="s">
        <v>27</v>
      </c>
      <c r="C224" s="2" t="s">
        <v>9</v>
      </c>
      <c r="D224" s="2" t="s">
        <v>33</v>
      </c>
      <c r="E224" s="2">
        <v>399</v>
      </c>
      <c r="F224" s="2">
        <v>9</v>
      </c>
      <c r="G224" s="2">
        <v>3591</v>
      </c>
      <c r="H224" s="2" t="s">
        <v>19</v>
      </c>
      <c r="I224" s="2" t="s">
        <v>16</v>
      </c>
      <c r="J224" s="2" t="s">
        <v>24</v>
      </c>
    </row>
    <row r="225" spans="1:10" x14ac:dyDescent="0.25">
      <c r="A225" s="3">
        <v>42785</v>
      </c>
      <c r="B225" s="2" t="s">
        <v>28</v>
      </c>
      <c r="C225" s="2" t="s">
        <v>6</v>
      </c>
      <c r="D225" s="2" t="s">
        <v>31</v>
      </c>
      <c r="E225" s="2">
        <v>299</v>
      </c>
      <c r="F225" s="2">
        <v>5</v>
      </c>
      <c r="G225" s="2">
        <v>1495</v>
      </c>
      <c r="H225" s="2" t="s">
        <v>19</v>
      </c>
      <c r="I225" s="2" t="s">
        <v>16</v>
      </c>
      <c r="J225" s="2" t="s">
        <v>24</v>
      </c>
    </row>
    <row r="226" spans="1:10" x14ac:dyDescent="0.25">
      <c r="A226" s="3">
        <v>42785</v>
      </c>
      <c r="B226" s="2" t="s">
        <v>28</v>
      </c>
      <c r="C226" s="2" t="s">
        <v>11</v>
      </c>
      <c r="D226" s="2" t="s">
        <v>31</v>
      </c>
      <c r="E226" s="2">
        <v>299</v>
      </c>
      <c r="F226" s="2">
        <v>10</v>
      </c>
      <c r="G226" s="2">
        <v>2990</v>
      </c>
      <c r="H226" s="2" t="s">
        <v>18</v>
      </c>
      <c r="I226" s="2" t="s">
        <v>16</v>
      </c>
      <c r="J226" s="2" t="s">
        <v>21</v>
      </c>
    </row>
    <row r="227" spans="1:10" x14ac:dyDescent="0.25">
      <c r="A227" s="3">
        <v>42785</v>
      </c>
      <c r="B227" s="2" t="s">
        <v>26</v>
      </c>
      <c r="C227" s="2" t="s">
        <v>10</v>
      </c>
      <c r="D227" s="2" t="s">
        <v>31</v>
      </c>
      <c r="E227" s="2">
        <v>299</v>
      </c>
      <c r="F227" s="2">
        <v>8</v>
      </c>
      <c r="G227" s="2">
        <v>2392</v>
      </c>
      <c r="H227" s="2" t="s">
        <v>19</v>
      </c>
      <c r="I227" s="2" t="s">
        <v>16</v>
      </c>
      <c r="J227" s="2" t="s">
        <v>20</v>
      </c>
    </row>
    <row r="228" spans="1:10" x14ac:dyDescent="0.25">
      <c r="A228" s="3">
        <v>42785</v>
      </c>
      <c r="B228" s="2" t="s">
        <v>28</v>
      </c>
      <c r="C228" s="2" t="s">
        <v>6</v>
      </c>
      <c r="D228" s="2" t="s">
        <v>30</v>
      </c>
      <c r="E228" s="2">
        <v>199</v>
      </c>
      <c r="F228" s="2">
        <v>4</v>
      </c>
      <c r="G228" s="2">
        <v>796</v>
      </c>
      <c r="H228" s="2" t="s">
        <v>18</v>
      </c>
      <c r="I228" s="2" t="s">
        <v>16</v>
      </c>
      <c r="J228" s="2" t="s">
        <v>20</v>
      </c>
    </row>
    <row r="229" spans="1:10" x14ac:dyDescent="0.25">
      <c r="A229" s="3">
        <v>42785</v>
      </c>
      <c r="B229" s="2" t="s">
        <v>26</v>
      </c>
      <c r="C229" s="2" t="s">
        <v>12</v>
      </c>
      <c r="D229" s="2" t="s">
        <v>33</v>
      </c>
      <c r="E229" s="2">
        <v>399</v>
      </c>
      <c r="F229" s="2">
        <v>3</v>
      </c>
      <c r="G229" s="2">
        <v>1197</v>
      </c>
      <c r="H229" s="2" t="s">
        <v>19</v>
      </c>
      <c r="I229" s="2" t="s">
        <v>16</v>
      </c>
      <c r="J229" s="2" t="s">
        <v>21</v>
      </c>
    </row>
    <row r="230" spans="1:10" x14ac:dyDescent="0.25">
      <c r="A230" s="3">
        <v>42785</v>
      </c>
      <c r="B230" s="2" t="s">
        <v>27</v>
      </c>
      <c r="C230" s="2" t="s">
        <v>7</v>
      </c>
      <c r="D230" s="2" t="s">
        <v>29</v>
      </c>
      <c r="E230" s="2">
        <v>499</v>
      </c>
      <c r="F230" s="2">
        <v>6</v>
      </c>
      <c r="G230" s="2">
        <v>2994</v>
      </c>
      <c r="H230" s="2" t="s">
        <v>19</v>
      </c>
      <c r="I230" s="2" t="s">
        <v>16</v>
      </c>
      <c r="J230" s="2" t="s">
        <v>22</v>
      </c>
    </row>
    <row r="231" spans="1:10" x14ac:dyDescent="0.25">
      <c r="A231" s="3">
        <v>42786</v>
      </c>
      <c r="B231" s="2" t="s">
        <v>27</v>
      </c>
      <c r="C231" s="2" t="s">
        <v>9</v>
      </c>
      <c r="D231" s="2" t="s">
        <v>29</v>
      </c>
      <c r="E231" s="2">
        <v>499</v>
      </c>
      <c r="F231" s="2">
        <v>4</v>
      </c>
      <c r="G231" s="2">
        <v>1996</v>
      </c>
      <c r="H231" s="2" t="s">
        <v>18</v>
      </c>
      <c r="I231" s="2" t="s">
        <v>17</v>
      </c>
      <c r="J231" s="2" t="s">
        <v>22</v>
      </c>
    </row>
    <row r="232" spans="1:10" x14ac:dyDescent="0.25">
      <c r="A232" s="3">
        <v>42787</v>
      </c>
      <c r="B232" s="2" t="s">
        <v>28</v>
      </c>
      <c r="C232" s="2" t="s">
        <v>9</v>
      </c>
      <c r="D232" s="2" t="s">
        <v>32</v>
      </c>
      <c r="E232" s="2">
        <v>99</v>
      </c>
      <c r="F232" s="2">
        <v>8</v>
      </c>
      <c r="G232" s="2">
        <v>792</v>
      </c>
      <c r="H232" s="2" t="s">
        <v>19</v>
      </c>
      <c r="I232" s="2" t="s">
        <v>16</v>
      </c>
      <c r="J232" s="2" t="s">
        <v>23</v>
      </c>
    </row>
    <row r="233" spans="1:10" x14ac:dyDescent="0.25">
      <c r="A233" s="3">
        <v>42787</v>
      </c>
      <c r="B233" s="2" t="s">
        <v>26</v>
      </c>
      <c r="C233" s="2" t="s">
        <v>7</v>
      </c>
      <c r="D233" s="2" t="s">
        <v>33</v>
      </c>
      <c r="E233" s="2">
        <v>399</v>
      </c>
      <c r="F233" s="2">
        <v>7</v>
      </c>
      <c r="G233" s="2">
        <v>2793</v>
      </c>
      <c r="H233" s="2" t="s">
        <v>18</v>
      </c>
      <c r="I233" s="2" t="s">
        <v>16</v>
      </c>
      <c r="J233" s="2" t="s">
        <v>22</v>
      </c>
    </row>
    <row r="234" spans="1:10" x14ac:dyDescent="0.25">
      <c r="A234" s="3">
        <v>42787</v>
      </c>
      <c r="B234" s="2" t="s">
        <v>27</v>
      </c>
      <c r="C234" s="2" t="s">
        <v>12</v>
      </c>
      <c r="D234" s="2" t="s">
        <v>33</v>
      </c>
      <c r="E234" s="2">
        <v>399</v>
      </c>
      <c r="F234" s="2">
        <v>9</v>
      </c>
      <c r="G234" s="2">
        <v>3591</v>
      </c>
      <c r="H234" s="2" t="s">
        <v>18</v>
      </c>
      <c r="I234" s="2" t="s">
        <v>16</v>
      </c>
      <c r="J234" s="2" t="s">
        <v>22</v>
      </c>
    </row>
    <row r="235" spans="1:10" x14ac:dyDescent="0.25">
      <c r="A235" s="3">
        <v>42787</v>
      </c>
      <c r="B235" s="2" t="s">
        <v>28</v>
      </c>
      <c r="C235" s="2" t="s">
        <v>9</v>
      </c>
      <c r="D235" s="2" t="s">
        <v>32</v>
      </c>
      <c r="E235" s="2">
        <v>99</v>
      </c>
      <c r="F235" s="2">
        <v>1</v>
      </c>
      <c r="G235" s="2">
        <v>99</v>
      </c>
      <c r="H235" s="2" t="s">
        <v>18</v>
      </c>
      <c r="I235" s="2" t="s">
        <v>16</v>
      </c>
      <c r="J235" s="2" t="s">
        <v>20</v>
      </c>
    </row>
    <row r="236" spans="1:10" x14ac:dyDescent="0.25">
      <c r="A236" s="3">
        <v>42787</v>
      </c>
      <c r="B236" s="2" t="s">
        <v>27</v>
      </c>
      <c r="C236" s="2" t="s">
        <v>11</v>
      </c>
      <c r="D236" s="2" t="s">
        <v>31</v>
      </c>
      <c r="E236" s="2">
        <v>299</v>
      </c>
      <c r="F236" s="2">
        <v>8</v>
      </c>
      <c r="G236" s="2">
        <v>2392</v>
      </c>
      <c r="H236" s="2" t="s">
        <v>18</v>
      </c>
      <c r="I236" s="2" t="s">
        <v>16</v>
      </c>
      <c r="J236" s="2" t="s">
        <v>22</v>
      </c>
    </row>
    <row r="237" spans="1:10" x14ac:dyDescent="0.25">
      <c r="A237" s="3">
        <v>42787</v>
      </c>
      <c r="B237" s="2" t="s">
        <v>26</v>
      </c>
      <c r="C237" s="2" t="s">
        <v>11</v>
      </c>
      <c r="D237" s="2" t="s">
        <v>30</v>
      </c>
      <c r="E237" s="2">
        <v>199</v>
      </c>
      <c r="F237" s="2">
        <v>7</v>
      </c>
      <c r="G237" s="2">
        <v>1393</v>
      </c>
      <c r="H237" s="2" t="s">
        <v>18</v>
      </c>
      <c r="I237" s="2" t="s">
        <v>16</v>
      </c>
      <c r="J237" s="2" t="s">
        <v>22</v>
      </c>
    </row>
    <row r="238" spans="1:10" x14ac:dyDescent="0.25">
      <c r="A238" s="3">
        <v>42787</v>
      </c>
      <c r="B238" s="2" t="s">
        <v>28</v>
      </c>
      <c r="C238" s="2" t="s">
        <v>8</v>
      </c>
      <c r="D238" s="2" t="s">
        <v>32</v>
      </c>
      <c r="E238" s="2">
        <v>99</v>
      </c>
      <c r="F238" s="2">
        <v>9</v>
      </c>
      <c r="G238" s="2">
        <v>891</v>
      </c>
      <c r="H238" s="2" t="s">
        <v>18</v>
      </c>
      <c r="I238" s="2" t="s">
        <v>16</v>
      </c>
      <c r="J238" s="2" t="s">
        <v>22</v>
      </c>
    </row>
    <row r="239" spans="1:10" x14ac:dyDescent="0.25">
      <c r="A239" s="3">
        <v>42787</v>
      </c>
      <c r="B239" s="2" t="s">
        <v>27</v>
      </c>
      <c r="C239" s="2" t="s">
        <v>8</v>
      </c>
      <c r="D239" s="2" t="s">
        <v>31</v>
      </c>
      <c r="E239" s="2">
        <v>299</v>
      </c>
      <c r="F239" s="2">
        <v>8</v>
      </c>
      <c r="G239" s="2">
        <v>2392</v>
      </c>
      <c r="H239" s="2" t="s">
        <v>19</v>
      </c>
      <c r="I239" s="2" t="s">
        <v>16</v>
      </c>
      <c r="J239" s="2" t="s">
        <v>22</v>
      </c>
    </row>
    <row r="240" spans="1:10" x14ac:dyDescent="0.25">
      <c r="A240" s="3">
        <v>42788</v>
      </c>
      <c r="B240" s="2" t="s">
        <v>26</v>
      </c>
      <c r="C240" s="2" t="s">
        <v>7</v>
      </c>
      <c r="D240" s="2" t="s">
        <v>30</v>
      </c>
      <c r="E240" s="2">
        <v>199</v>
      </c>
      <c r="F240" s="2">
        <v>5</v>
      </c>
      <c r="G240" s="2">
        <v>995</v>
      </c>
      <c r="H240" s="2" t="s">
        <v>18</v>
      </c>
      <c r="I240" s="2" t="s">
        <v>16</v>
      </c>
      <c r="J240" s="2" t="s">
        <v>24</v>
      </c>
    </row>
    <row r="241" spans="1:10" x14ac:dyDescent="0.25">
      <c r="A241" s="3">
        <v>42788</v>
      </c>
      <c r="B241" s="2" t="s">
        <v>26</v>
      </c>
      <c r="C241" s="2" t="s">
        <v>12</v>
      </c>
      <c r="D241" s="2" t="s">
        <v>31</v>
      </c>
      <c r="E241" s="2">
        <v>299</v>
      </c>
      <c r="F241" s="2">
        <v>1</v>
      </c>
      <c r="G241" s="2">
        <v>299</v>
      </c>
      <c r="H241" s="2" t="s">
        <v>18</v>
      </c>
      <c r="I241" s="2" t="s">
        <v>16</v>
      </c>
      <c r="J241" s="2" t="s">
        <v>22</v>
      </c>
    </row>
    <row r="242" spans="1:10" x14ac:dyDescent="0.25">
      <c r="A242" s="3">
        <v>42788</v>
      </c>
      <c r="B242" s="2" t="s">
        <v>27</v>
      </c>
      <c r="C242" s="2" t="s">
        <v>11</v>
      </c>
      <c r="D242" s="2" t="s">
        <v>33</v>
      </c>
      <c r="E242" s="2">
        <v>399</v>
      </c>
      <c r="F242" s="2">
        <v>4</v>
      </c>
      <c r="G242" s="2">
        <v>1596</v>
      </c>
      <c r="H242" s="2" t="s">
        <v>19</v>
      </c>
      <c r="I242" s="2" t="s">
        <v>16</v>
      </c>
      <c r="J242" s="2" t="s">
        <v>20</v>
      </c>
    </row>
    <row r="243" spans="1:10" x14ac:dyDescent="0.25">
      <c r="A243" s="3">
        <v>42788</v>
      </c>
      <c r="B243" s="2" t="s">
        <v>28</v>
      </c>
      <c r="C243" s="2" t="s">
        <v>6</v>
      </c>
      <c r="D243" s="2" t="s">
        <v>31</v>
      </c>
      <c r="E243" s="2">
        <v>299</v>
      </c>
      <c r="F243" s="2">
        <v>4</v>
      </c>
      <c r="G243" s="2">
        <v>1196</v>
      </c>
      <c r="H243" s="2" t="s">
        <v>18</v>
      </c>
      <c r="I243" s="2" t="s">
        <v>16</v>
      </c>
      <c r="J243" s="2" t="s">
        <v>22</v>
      </c>
    </row>
    <row r="244" spans="1:10" x14ac:dyDescent="0.25">
      <c r="A244" s="3">
        <v>42788</v>
      </c>
      <c r="B244" s="2" t="s">
        <v>27</v>
      </c>
      <c r="C244" s="2" t="s">
        <v>11</v>
      </c>
      <c r="D244" s="2" t="s">
        <v>31</v>
      </c>
      <c r="E244" s="2">
        <v>299</v>
      </c>
      <c r="F244" s="2">
        <v>7</v>
      </c>
      <c r="G244" s="2">
        <v>2093</v>
      </c>
      <c r="H244" s="2" t="s">
        <v>18</v>
      </c>
      <c r="I244" s="2" t="s">
        <v>16</v>
      </c>
      <c r="J244" s="2" t="s">
        <v>20</v>
      </c>
    </row>
    <row r="245" spans="1:10" x14ac:dyDescent="0.25">
      <c r="A245" s="3">
        <v>42789</v>
      </c>
      <c r="B245" s="2" t="s">
        <v>26</v>
      </c>
      <c r="C245" s="2" t="s">
        <v>6</v>
      </c>
      <c r="D245" s="2" t="s">
        <v>29</v>
      </c>
      <c r="E245" s="2">
        <v>499</v>
      </c>
      <c r="F245" s="2">
        <v>9</v>
      </c>
      <c r="G245" s="2">
        <v>4491</v>
      </c>
      <c r="H245" s="2" t="s">
        <v>18</v>
      </c>
      <c r="I245" s="2" t="s">
        <v>16</v>
      </c>
      <c r="J245" s="2" t="s">
        <v>22</v>
      </c>
    </row>
    <row r="246" spans="1:10" x14ac:dyDescent="0.25">
      <c r="A246" s="3">
        <v>42789</v>
      </c>
      <c r="B246" s="2" t="s">
        <v>28</v>
      </c>
      <c r="C246" s="2" t="s">
        <v>6</v>
      </c>
      <c r="D246" s="2" t="s">
        <v>30</v>
      </c>
      <c r="E246" s="2">
        <v>199</v>
      </c>
      <c r="F246" s="2">
        <v>4</v>
      </c>
      <c r="G246" s="2">
        <v>796</v>
      </c>
      <c r="H246" s="2" t="s">
        <v>18</v>
      </c>
      <c r="I246" s="2" t="s">
        <v>16</v>
      </c>
      <c r="J246" s="2" t="s">
        <v>24</v>
      </c>
    </row>
    <row r="247" spans="1:10" x14ac:dyDescent="0.25">
      <c r="A247" s="3">
        <v>42789</v>
      </c>
      <c r="B247" s="2" t="s">
        <v>27</v>
      </c>
      <c r="C247" s="2" t="s">
        <v>9</v>
      </c>
      <c r="D247" s="2" t="s">
        <v>31</v>
      </c>
      <c r="E247" s="2">
        <v>299</v>
      </c>
      <c r="F247" s="2">
        <v>8</v>
      </c>
      <c r="G247" s="2">
        <v>2392</v>
      </c>
      <c r="H247" s="2" t="s">
        <v>18</v>
      </c>
      <c r="I247" s="2" t="s">
        <v>16</v>
      </c>
      <c r="J247" s="2" t="s">
        <v>22</v>
      </c>
    </row>
    <row r="248" spans="1:10" x14ac:dyDescent="0.25">
      <c r="A248" s="3">
        <v>42789</v>
      </c>
      <c r="B248" s="2" t="s">
        <v>26</v>
      </c>
      <c r="C248" s="2" t="s">
        <v>12</v>
      </c>
      <c r="D248" s="2" t="s">
        <v>33</v>
      </c>
      <c r="E248" s="2">
        <v>399</v>
      </c>
      <c r="F248" s="2">
        <v>2</v>
      </c>
      <c r="G248" s="2">
        <v>798</v>
      </c>
      <c r="H248" s="2" t="s">
        <v>18</v>
      </c>
      <c r="I248" s="2" t="s">
        <v>16</v>
      </c>
      <c r="J248" s="2" t="s">
        <v>23</v>
      </c>
    </row>
    <row r="249" spans="1:10" x14ac:dyDescent="0.25">
      <c r="A249" s="3">
        <v>42789</v>
      </c>
      <c r="B249" s="2" t="s">
        <v>28</v>
      </c>
      <c r="C249" s="2" t="s">
        <v>12</v>
      </c>
      <c r="D249" s="2" t="s">
        <v>31</v>
      </c>
      <c r="E249" s="2">
        <v>299</v>
      </c>
      <c r="F249" s="2">
        <v>9</v>
      </c>
      <c r="G249" s="2">
        <v>2691</v>
      </c>
      <c r="H249" s="2" t="s">
        <v>18</v>
      </c>
      <c r="I249" s="2" t="s">
        <v>16</v>
      </c>
      <c r="J249" s="2" t="s">
        <v>21</v>
      </c>
    </row>
    <row r="250" spans="1:10" x14ac:dyDescent="0.25">
      <c r="A250" s="3">
        <v>42789</v>
      </c>
      <c r="B250" s="2" t="s">
        <v>28</v>
      </c>
      <c r="C250" s="2" t="s">
        <v>10</v>
      </c>
      <c r="D250" s="2" t="s">
        <v>33</v>
      </c>
      <c r="E250" s="2">
        <v>399</v>
      </c>
      <c r="F250" s="2">
        <v>8</v>
      </c>
      <c r="G250" s="2">
        <v>3192</v>
      </c>
      <c r="H250" s="2" t="s">
        <v>19</v>
      </c>
      <c r="I250" s="2" t="s">
        <v>16</v>
      </c>
      <c r="J250" s="2" t="s">
        <v>23</v>
      </c>
    </row>
    <row r="251" spans="1:10" x14ac:dyDescent="0.25">
      <c r="A251" s="3">
        <v>42789</v>
      </c>
      <c r="B251" s="2" t="s">
        <v>28</v>
      </c>
      <c r="C251" s="2" t="s">
        <v>12</v>
      </c>
      <c r="D251" s="2" t="s">
        <v>32</v>
      </c>
      <c r="E251" s="2">
        <v>99</v>
      </c>
      <c r="F251" s="2">
        <v>10</v>
      </c>
      <c r="G251" s="2">
        <v>990</v>
      </c>
      <c r="H251" s="2" t="s">
        <v>19</v>
      </c>
      <c r="I251" s="2" t="s">
        <v>17</v>
      </c>
      <c r="J251" s="2" t="s">
        <v>22</v>
      </c>
    </row>
    <row r="252" spans="1:10" x14ac:dyDescent="0.25">
      <c r="A252" s="3">
        <v>42789</v>
      </c>
      <c r="B252" s="2" t="s">
        <v>28</v>
      </c>
      <c r="C252" s="2" t="s">
        <v>8</v>
      </c>
      <c r="D252" s="2" t="s">
        <v>31</v>
      </c>
      <c r="E252" s="2">
        <v>299</v>
      </c>
      <c r="F252" s="2">
        <v>1</v>
      </c>
      <c r="G252" s="2">
        <v>299</v>
      </c>
      <c r="H252" s="2" t="s">
        <v>18</v>
      </c>
      <c r="I252" s="2" t="s">
        <v>16</v>
      </c>
      <c r="J252" s="2" t="s">
        <v>22</v>
      </c>
    </row>
    <row r="253" spans="1:10" x14ac:dyDescent="0.25">
      <c r="A253" s="3">
        <v>42789</v>
      </c>
      <c r="B253" s="2" t="s">
        <v>27</v>
      </c>
      <c r="C253" s="2" t="s">
        <v>8</v>
      </c>
      <c r="D253" s="2" t="s">
        <v>31</v>
      </c>
      <c r="E253" s="2">
        <v>299</v>
      </c>
      <c r="F253" s="2">
        <v>1</v>
      </c>
      <c r="G253" s="2">
        <v>299</v>
      </c>
      <c r="H253" s="2" t="s">
        <v>19</v>
      </c>
      <c r="I253" s="2" t="s">
        <v>16</v>
      </c>
      <c r="J253" s="2" t="s">
        <v>22</v>
      </c>
    </row>
    <row r="254" spans="1:10" x14ac:dyDescent="0.25">
      <c r="A254" s="3">
        <v>42790</v>
      </c>
      <c r="B254" s="2" t="s">
        <v>27</v>
      </c>
      <c r="C254" s="2" t="s">
        <v>8</v>
      </c>
      <c r="D254" s="2" t="s">
        <v>33</v>
      </c>
      <c r="E254" s="2">
        <v>399</v>
      </c>
      <c r="F254" s="2">
        <v>4</v>
      </c>
      <c r="G254" s="2">
        <v>1596</v>
      </c>
      <c r="H254" s="2" t="s">
        <v>19</v>
      </c>
      <c r="I254" s="2" t="s">
        <v>16</v>
      </c>
      <c r="J254" s="2" t="s">
        <v>20</v>
      </c>
    </row>
    <row r="255" spans="1:10" x14ac:dyDescent="0.25">
      <c r="A255" s="3">
        <v>42790</v>
      </c>
      <c r="B255" s="2" t="s">
        <v>28</v>
      </c>
      <c r="C255" s="2" t="s">
        <v>9</v>
      </c>
      <c r="D255" s="2" t="s">
        <v>29</v>
      </c>
      <c r="E255" s="2">
        <v>499</v>
      </c>
      <c r="F255" s="2">
        <v>7</v>
      </c>
      <c r="G255" s="2">
        <v>3493</v>
      </c>
      <c r="H255" s="2" t="s">
        <v>18</v>
      </c>
      <c r="I255" s="2" t="s">
        <v>16</v>
      </c>
      <c r="J255" s="2" t="s">
        <v>20</v>
      </c>
    </row>
    <row r="256" spans="1:10" x14ac:dyDescent="0.25">
      <c r="A256" s="3">
        <v>42790</v>
      </c>
      <c r="B256" s="2" t="s">
        <v>26</v>
      </c>
      <c r="C256" s="2" t="s">
        <v>12</v>
      </c>
      <c r="D256" s="2" t="s">
        <v>32</v>
      </c>
      <c r="E256" s="2">
        <v>99</v>
      </c>
      <c r="F256" s="2">
        <v>2</v>
      </c>
      <c r="G256" s="2">
        <v>198</v>
      </c>
      <c r="H256" s="2" t="s">
        <v>19</v>
      </c>
      <c r="I256" s="2" t="s">
        <v>16</v>
      </c>
      <c r="J256" s="2" t="s">
        <v>22</v>
      </c>
    </row>
    <row r="257" spans="1:10" x14ac:dyDescent="0.25">
      <c r="A257" s="3">
        <v>42791</v>
      </c>
      <c r="B257" s="2" t="s">
        <v>27</v>
      </c>
      <c r="C257" s="2" t="s">
        <v>11</v>
      </c>
      <c r="D257" s="2" t="s">
        <v>30</v>
      </c>
      <c r="E257" s="2">
        <v>199</v>
      </c>
      <c r="F257" s="2">
        <v>4</v>
      </c>
      <c r="G257" s="2">
        <v>796</v>
      </c>
      <c r="H257" s="2" t="s">
        <v>18</v>
      </c>
      <c r="I257" s="2" t="s">
        <v>16</v>
      </c>
      <c r="J257" s="2" t="s">
        <v>20</v>
      </c>
    </row>
    <row r="258" spans="1:10" x14ac:dyDescent="0.25">
      <c r="A258" s="3">
        <v>42791</v>
      </c>
      <c r="B258" s="2" t="s">
        <v>26</v>
      </c>
      <c r="C258" s="2" t="s">
        <v>6</v>
      </c>
      <c r="D258" s="2" t="s">
        <v>30</v>
      </c>
      <c r="E258" s="2">
        <v>199</v>
      </c>
      <c r="F258" s="2">
        <v>3</v>
      </c>
      <c r="G258" s="2">
        <v>597</v>
      </c>
      <c r="H258" s="2" t="s">
        <v>18</v>
      </c>
      <c r="I258" s="2" t="s">
        <v>16</v>
      </c>
      <c r="J258" s="2" t="s">
        <v>23</v>
      </c>
    </row>
    <row r="259" spans="1:10" x14ac:dyDescent="0.25">
      <c r="A259" s="3">
        <v>42791</v>
      </c>
      <c r="B259" s="2" t="s">
        <v>27</v>
      </c>
      <c r="C259" s="2" t="s">
        <v>11</v>
      </c>
      <c r="D259" s="2" t="s">
        <v>32</v>
      </c>
      <c r="E259" s="2">
        <v>99</v>
      </c>
      <c r="F259" s="2">
        <v>10</v>
      </c>
      <c r="G259" s="2">
        <v>990</v>
      </c>
      <c r="H259" s="2" t="s">
        <v>19</v>
      </c>
      <c r="I259" s="2" t="s">
        <v>16</v>
      </c>
      <c r="J259" s="2" t="s">
        <v>23</v>
      </c>
    </row>
    <row r="260" spans="1:10" x14ac:dyDescent="0.25">
      <c r="A260" s="3">
        <v>42791</v>
      </c>
      <c r="B260" s="2" t="s">
        <v>27</v>
      </c>
      <c r="C260" s="2" t="s">
        <v>10</v>
      </c>
      <c r="D260" s="2" t="s">
        <v>29</v>
      </c>
      <c r="E260" s="2">
        <v>499</v>
      </c>
      <c r="F260" s="2">
        <v>5</v>
      </c>
      <c r="G260" s="2">
        <v>2495</v>
      </c>
      <c r="H260" s="2" t="s">
        <v>18</v>
      </c>
      <c r="I260" s="2" t="s">
        <v>16</v>
      </c>
      <c r="J260" s="2" t="s">
        <v>20</v>
      </c>
    </row>
    <row r="261" spans="1:10" x14ac:dyDescent="0.25">
      <c r="A261" s="3">
        <v>42791</v>
      </c>
      <c r="B261" s="2" t="s">
        <v>26</v>
      </c>
      <c r="C261" s="2" t="s">
        <v>12</v>
      </c>
      <c r="D261" s="2" t="s">
        <v>33</v>
      </c>
      <c r="E261" s="2">
        <v>399</v>
      </c>
      <c r="F261" s="2">
        <v>7</v>
      </c>
      <c r="G261" s="2">
        <v>2793</v>
      </c>
      <c r="H261" s="2" t="s">
        <v>18</v>
      </c>
      <c r="I261" s="2" t="s">
        <v>16</v>
      </c>
      <c r="J261" s="2" t="s">
        <v>23</v>
      </c>
    </row>
    <row r="262" spans="1:10" x14ac:dyDescent="0.25">
      <c r="A262" s="3">
        <v>42792</v>
      </c>
      <c r="B262" s="2" t="s">
        <v>28</v>
      </c>
      <c r="C262" s="2" t="s">
        <v>12</v>
      </c>
      <c r="D262" s="2" t="s">
        <v>29</v>
      </c>
      <c r="E262" s="2">
        <v>499</v>
      </c>
      <c r="F262" s="2">
        <v>2</v>
      </c>
      <c r="G262" s="2">
        <v>998</v>
      </c>
      <c r="H262" s="2" t="s">
        <v>18</v>
      </c>
      <c r="I262" s="2" t="s">
        <v>16</v>
      </c>
      <c r="J262" s="2" t="s">
        <v>24</v>
      </c>
    </row>
    <row r="263" spans="1:10" x14ac:dyDescent="0.25">
      <c r="A263" s="3">
        <v>42792</v>
      </c>
      <c r="B263" s="2" t="s">
        <v>27</v>
      </c>
      <c r="C263" s="2" t="s">
        <v>10</v>
      </c>
      <c r="D263" s="2" t="s">
        <v>32</v>
      </c>
      <c r="E263" s="2">
        <v>99</v>
      </c>
      <c r="F263" s="2">
        <v>7</v>
      </c>
      <c r="G263" s="2">
        <v>693</v>
      </c>
      <c r="H263" s="2" t="s">
        <v>18</v>
      </c>
      <c r="I263" s="2" t="s">
        <v>16</v>
      </c>
      <c r="J263" s="2" t="s">
        <v>22</v>
      </c>
    </row>
    <row r="264" spans="1:10" x14ac:dyDescent="0.25">
      <c r="A264" s="3">
        <v>42792</v>
      </c>
      <c r="B264" s="2" t="s">
        <v>27</v>
      </c>
      <c r="C264" s="2" t="s">
        <v>8</v>
      </c>
      <c r="D264" s="2" t="s">
        <v>33</v>
      </c>
      <c r="E264" s="2">
        <v>399</v>
      </c>
      <c r="F264" s="2">
        <v>8</v>
      </c>
      <c r="G264" s="2">
        <v>3192</v>
      </c>
      <c r="H264" s="2" t="s">
        <v>19</v>
      </c>
      <c r="I264" s="2" t="s">
        <v>16</v>
      </c>
      <c r="J264" s="2" t="s">
        <v>20</v>
      </c>
    </row>
    <row r="265" spans="1:10" x14ac:dyDescent="0.25">
      <c r="A265" s="3">
        <v>42793</v>
      </c>
      <c r="B265" s="2" t="s">
        <v>28</v>
      </c>
      <c r="C265" s="2" t="s">
        <v>9</v>
      </c>
      <c r="D265" s="2" t="s">
        <v>30</v>
      </c>
      <c r="E265" s="2">
        <v>199</v>
      </c>
      <c r="F265" s="2">
        <v>8</v>
      </c>
      <c r="G265" s="2">
        <v>1592</v>
      </c>
      <c r="H265" s="2" t="s">
        <v>18</v>
      </c>
      <c r="I265" s="2" t="s">
        <v>16</v>
      </c>
      <c r="J265" s="2" t="s">
        <v>23</v>
      </c>
    </row>
    <row r="266" spans="1:10" x14ac:dyDescent="0.25">
      <c r="A266" s="3">
        <v>42793</v>
      </c>
      <c r="B266" s="2" t="s">
        <v>26</v>
      </c>
      <c r="C266" s="2" t="s">
        <v>11</v>
      </c>
      <c r="D266" s="2" t="s">
        <v>30</v>
      </c>
      <c r="E266" s="2">
        <v>199</v>
      </c>
      <c r="F266" s="2">
        <v>1</v>
      </c>
      <c r="G266" s="2">
        <v>199</v>
      </c>
      <c r="H266" s="2" t="s">
        <v>19</v>
      </c>
      <c r="I266" s="2" t="s">
        <v>16</v>
      </c>
      <c r="J266" s="2" t="s">
        <v>20</v>
      </c>
    </row>
    <row r="267" spans="1:10" x14ac:dyDescent="0.25">
      <c r="A267" s="3">
        <v>42793</v>
      </c>
      <c r="B267" s="2" t="s">
        <v>28</v>
      </c>
      <c r="C267" s="2" t="s">
        <v>11</v>
      </c>
      <c r="D267" s="2" t="s">
        <v>33</v>
      </c>
      <c r="E267" s="2">
        <v>399</v>
      </c>
      <c r="F267" s="2">
        <v>8</v>
      </c>
      <c r="G267" s="2">
        <v>3192</v>
      </c>
      <c r="H267" s="2" t="s">
        <v>18</v>
      </c>
      <c r="I267" s="2" t="s">
        <v>16</v>
      </c>
      <c r="J267" s="2" t="s">
        <v>22</v>
      </c>
    </row>
    <row r="268" spans="1:10" x14ac:dyDescent="0.25">
      <c r="A268" s="3">
        <v>42793</v>
      </c>
      <c r="B268" s="2" t="s">
        <v>27</v>
      </c>
      <c r="C268" s="2" t="s">
        <v>8</v>
      </c>
      <c r="D268" s="2" t="s">
        <v>30</v>
      </c>
      <c r="E268" s="2">
        <v>199</v>
      </c>
      <c r="F268" s="2">
        <v>10</v>
      </c>
      <c r="G268" s="2">
        <v>1990</v>
      </c>
      <c r="H268" s="2" t="s">
        <v>18</v>
      </c>
      <c r="I268" s="2" t="s">
        <v>16</v>
      </c>
      <c r="J268" s="2" t="s">
        <v>20</v>
      </c>
    </row>
    <row r="269" spans="1:10" x14ac:dyDescent="0.25">
      <c r="A269" s="3">
        <v>42793</v>
      </c>
      <c r="B269" s="2" t="s">
        <v>28</v>
      </c>
      <c r="C269" s="2" t="s">
        <v>7</v>
      </c>
      <c r="D269" s="2" t="s">
        <v>30</v>
      </c>
      <c r="E269" s="2">
        <v>199</v>
      </c>
      <c r="F269" s="2">
        <v>8</v>
      </c>
      <c r="G269" s="2">
        <v>1592</v>
      </c>
      <c r="H269" s="2" t="s">
        <v>18</v>
      </c>
      <c r="I269" s="2" t="s">
        <v>17</v>
      </c>
      <c r="J269" s="2" t="s">
        <v>22</v>
      </c>
    </row>
    <row r="270" spans="1:10" x14ac:dyDescent="0.25">
      <c r="A270" s="3">
        <v>42793</v>
      </c>
      <c r="B270" s="2" t="s">
        <v>26</v>
      </c>
      <c r="C270" s="2" t="s">
        <v>12</v>
      </c>
      <c r="D270" s="2" t="s">
        <v>33</v>
      </c>
      <c r="E270" s="2">
        <v>399</v>
      </c>
      <c r="F270" s="2">
        <v>9</v>
      </c>
      <c r="G270" s="2">
        <v>3591</v>
      </c>
      <c r="H270" s="2" t="s">
        <v>18</v>
      </c>
      <c r="I270" s="2" t="s">
        <v>16</v>
      </c>
      <c r="J270" s="2" t="s">
        <v>23</v>
      </c>
    </row>
    <row r="271" spans="1:10" x14ac:dyDescent="0.25">
      <c r="A271" s="3">
        <v>42794</v>
      </c>
      <c r="B271" s="2" t="s">
        <v>27</v>
      </c>
      <c r="C271" s="2" t="s">
        <v>8</v>
      </c>
      <c r="D271" s="2" t="s">
        <v>31</v>
      </c>
      <c r="E271" s="2">
        <v>299</v>
      </c>
      <c r="F271" s="2">
        <v>1</v>
      </c>
      <c r="G271" s="2">
        <v>299</v>
      </c>
      <c r="H271" s="2" t="s">
        <v>18</v>
      </c>
      <c r="I271" s="2" t="s">
        <v>16</v>
      </c>
      <c r="J271" s="2" t="s">
        <v>22</v>
      </c>
    </row>
    <row r="272" spans="1:10" x14ac:dyDescent="0.25">
      <c r="A272" s="3">
        <v>42794</v>
      </c>
      <c r="B272" s="2" t="s">
        <v>28</v>
      </c>
      <c r="C272" s="2" t="s">
        <v>8</v>
      </c>
      <c r="D272" s="2" t="s">
        <v>33</v>
      </c>
      <c r="E272" s="2">
        <v>399</v>
      </c>
      <c r="F272" s="2">
        <v>1</v>
      </c>
      <c r="G272" s="2">
        <v>399</v>
      </c>
      <c r="H272" s="2" t="s">
        <v>19</v>
      </c>
      <c r="I272" s="2" t="s">
        <v>16</v>
      </c>
      <c r="J272" s="2" t="s">
        <v>22</v>
      </c>
    </row>
    <row r="273" spans="1:10" x14ac:dyDescent="0.25">
      <c r="A273" s="3">
        <v>42794</v>
      </c>
      <c r="B273" s="2" t="s">
        <v>26</v>
      </c>
      <c r="C273" s="2" t="s">
        <v>6</v>
      </c>
      <c r="D273" s="2" t="s">
        <v>30</v>
      </c>
      <c r="E273" s="2">
        <v>199</v>
      </c>
      <c r="F273" s="2">
        <v>5</v>
      </c>
      <c r="G273" s="2">
        <v>995</v>
      </c>
      <c r="H273" s="2" t="s">
        <v>18</v>
      </c>
      <c r="I273" s="2" t="s">
        <v>16</v>
      </c>
      <c r="J273" s="2" t="s">
        <v>22</v>
      </c>
    </row>
    <row r="274" spans="1:10" x14ac:dyDescent="0.25">
      <c r="A274" s="3">
        <v>42794</v>
      </c>
      <c r="B274" s="2" t="s">
        <v>27</v>
      </c>
      <c r="C274" s="2" t="s">
        <v>9</v>
      </c>
      <c r="D274" s="2" t="s">
        <v>29</v>
      </c>
      <c r="E274" s="2">
        <v>499</v>
      </c>
      <c r="F274" s="2">
        <v>5</v>
      </c>
      <c r="G274" s="2">
        <v>2495</v>
      </c>
      <c r="H274" s="2" t="s">
        <v>19</v>
      </c>
      <c r="I274" s="2" t="s">
        <v>16</v>
      </c>
      <c r="J274" s="2" t="s">
        <v>22</v>
      </c>
    </row>
    <row r="275" spans="1:10" x14ac:dyDescent="0.25">
      <c r="A275" s="3">
        <v>42794</v>
      </c>
      <c r="B275" s="2" t="s">
        <v>26</v>
      </c>
      <c r="C275" s="2" t="s">
        <v>6</v>
      </c>
      <c r="D275" s="2" t="s">
        <v>31</v>
      </c>
      <c r="E275" s="2">
        <v>299</v>
      </c>
      <c r="F275" s="2">
        <v>6</v>
      </c>
      <c r="G275" s="2">
        <v>1794</v>
      </c>
      <c r="H275" s="2" t="s">
        <v>18</v>
      </c>
      <c r="I275" s="2" t="s">
        <v>16</v>
      </c>
      <c r="J275" s="2" t="s">
        <v>20</v>
      </c>
    </row>
    <row r="276" spans="1:10" x14ac:dyDescent="0.25">
      <c r="A276" s="3">
        <v>42794</v>
      </c>
      <c r="B276" s="2" t="s">
        <v>26</v>
      </c>
      <c r="C276" s="2" t="s">
        <v>6</v>
      </c>
      <c r="D276" s="2" t="s">
        <v>30</v>
      </c>
      <c r="E276" s="2">
        <v>199</v>
      </c>
      <c r="F276" s="2">
        <v>10</v>
      </c>
      <c r="G276" s="2">
        <v>1990</v>
      </c>
      <c r="H276" s="2" t="s">
        <v>18</v>
      </c>
      <c r="I276" s="2" t="s">
        <v>16</v>
      </c>
      <c r="J276" s="2" t="s">
        <v>20</v>
      </c>
    </row>
    <row r="277" spans="1:10" x14ac:dyDescent="0.25">
      <c r="A277" s="3">
        <v>42794</v>
      </c>
      <c r="B277" s="2" t="s">
        <v>27</v>
      </c>
      <c r="C277" s="2" t="s">
        <v>10</v>
      </c>
      <c r="D277" s="2" t="s">
        <v>30</v>
      </c>
      <c r="E277" s="2">
        <v>199</v>
      </c>
      <c r="F277" s="2">
        <v>7</v>
      </c>
      <c r="G277" s="2">
        <v>1393</v>
      </c>
      <c r="H277" s="2" t="s">
        <v>18</v>
      </c>
      <c r="I277" s="2" t="s">
        <v>16</v>
      </c>
      <c r="J277" s="2" t="s">
        <v>21</v>
      </c>
    </row>
    <row r="278" spans="1:10" x14ac:dyDescent="0.25">
      <c r="A278" s="3">
        <v>42794</v>
      </c>
      <c r="B278" s="2" t="s">
        <v>28</v>
      </c>
      <c r="C278" s="2" t="s">
        <v>8</v>
      </c>
      <c r="D278" s="2" t="s">
        <v>32</v>
      </c>
      <c r="E278" s="2">
        <v>99</v>
      </c>
      <c r="F278" s="2">
        <v>8</v>
      </c>
      <c r="G278" s="2">
        <v>792</v>
      </c>
      <c r="H278" s="2" t="s">
        <v>18</v>
      </c>
      <c r="I278" s="2" t="s">
        <v>16</v>
      </c>
      <c r="J278" s="2" t="s">
        <v>22</v>
      </c>
    </row>
    <row r="279" spans="1:10" x14ac:dyDescent="0.25">
      <c r="A279" s="3">
        <v>42794</v>
      </c>
      <c r="B279" s="2" t="s">
        <v>26</v>
      </c>
      <c r="C279" s="2" t="s">
        <v>11</v>
      </c>
      <c r="D279" s="2" t="s">
        <v>32</v>
      </c>
      <c r="E279" s="2">
        <v>99</v>
      </c>
      <c r="F279" s="2">
        <v>2</v>
      </c>
      <c r="G279" s="2">
        <v>198</v>
      </c>
      <c r="H279" s="2" t="s">
        <v>18</v>
      </c>
      <c r="I279" s="2" t="s">
        <v>16</v>
      </c>
      <c r="J279" s="2" t="s">
        <v>23</v>
      </c>
    </row>
    <row r="280" spans="1:10" x14ac:dyDescent="0.25">
      <c r="A280" s="3">
        <v>42795</v>
      </c>
      <c r="B280" s="2" t="s">
        <v>28</v>
      </c>
      <c r="C280" s="2" t="s">
        <v>10</v>
      </c>
      <c r="D280" s="2" t="s">
        <v>33</v>
      </c>
      <c r="E280" s="2">
        <v>399</v>
      </c>
      <c r="F280" s="2">
        <v>5</v>
      </c>
      <c r="G280" s="2">
        <v>1995</v>
      </c>
      <c r="H280" s="2" t="s">
        <v>18</v>
      </c>
      <c r="I280" s="2" t="s">
        <v>16</v>
      </c>
      <c r="J280" s="2" t="s">
        <v>20</v>
      </c>
    </row>
    <row r="281" spans="1:10" x14ac:dyDescent="0.25">
      <c r="A281" s="3">
        <v>42795</v>
      </c>
      <c r="B281" s="2" t="s">
        <v>28</v>
      </c>
      <c r="C281" s="2" t="s">
        <v>11</v>
      </c>
      <c r="D281" s="2" t="s">
        <v>29</v>
      </c>
      <c r="E281" s="2">
        <v>499</v>
      </c>
      <c r="F281" s="2">
        <v>5</v>
      </c>
      <c r="G281" s="2">
        <v>2495</v>
      </c>
      <c r="H281" s="2" t="s">
        <v>18</v>
      </c>
      <c r="I281" s="2" t="s">
        <v>16</v>
      </c>
      <c r="J281" s="2" t="s">
        <v>23</v>
      </c>
    </row>
    <row r="282" spans="1:10" x14ac:dyDescent="0.25">
      <c r="A282" s="3">
        <v>42795</v>
      </c>
      <c r="B282" s="2" t="s">
        <v>26</v>
      </c>
      <c r="C282" s="2" t="s">
        <v>8</v>
      </c>
      <c r="D282" s="2" t="s">
        <v>33</v>
      </c>
      <c r="E282" s="2">
        <v>399</v>
      </c>
      <c r="F282" s="2">
        <v>7</v>
      </c>
      <c r="G282" s="2">
        <v>2793</v>
      </c>
      <c r="H282" s="2" t="s">
        <v>18</v>
      </c>
      <c r="I282" s="2" t="s">
        <v>16</v>
      </c>
      <c r="J282" s="2" t="s">
        <v>23</v>
      </c>
    </row>
    <row r="283" spans="1:10" x14ac:dyDescent="0.25">
      <c r="A283" s="3">
        <v>42795</v>
      </c>
      <c r="B283" s="2" t="s">
        <v>27</v>
      </c>
      <c r="C283" s="2" t="s">
        <v>11</v>
      </c>
      <c r="D283" s="2" t="s">
        <v>31</v>
      </c>
      <c r="E283" s="2">
        <v>299</v>
      </c>
      <c r="F283" s="2">
        <v>7</v>
      </c>
      <c r="G283" s="2">
        <v>2093</v>
      </c>
      <c r="H283" s="2" t="s">
        <v>18</v>
      </c>
      <c r="I283" s="2" t="s">
        <v>16</v>
      </c>
      <c r="J283" s="2" t="s">
        <v>23</v>
      </c>
    </row>
    <row r="284" spans="1:10" x14ac:dyDescent="0.25">
      <c r="A284" s="3">
        <v>42796</v>
      </c>
      <c r="B284" s="2" t="s">
        <v>26</v>
      </c>
      <c r="C284" s="2" t="s">
        <v>11</v>
      </c>
      <c r="D284" s="2" t="s">
        <v>30</v>
      </c>
      <c r="E284" s="2">
        <v>199</v>
      </c>
      <c r="F284" s="2">
        <v>5</v>
      </c>
      <c r="G284" s="2">
        <v>995</v>
      </c>
      <c r="H284" s="2" t="s">
        <v>19</v>
      </c>
      <c r="I284" s="2" t="s">
        <v>16</v>
      </c>
      <c r="J284" s="2" t="s">
        <v>24</v>
      </c>
    </row>
    <row r="285" spans="1:10" x14ac:dyDescent="0.25">
      <c r="A285" s="3">
        <v>42796</v>
      </c>
      <c r="B285" s="2" t="s">
        <v>27</v>
      </c>
      <c r="C285" s="2" t="s">
        <v>8</v>
      </c>
      <c r="D285" s="2" t="s">
        <v>32</v>
      </c>
      <c r="E285" s="2">
        <v>99</v>
      </c>
      <c r="F285" s="2">
        <v>7</v>
      </c>
      <c r="G285" s="2">
        <v>693</v>
      </c>
      <c r="H285" s="2" t="s">
        <v>18</v>
      </c>
      <c r="I285" s="2" t="s">
        <v>16</v>
      </c>
      <c r="J285" s="2" t="s">
        <v>22</v>
      </c>
    </row>
    <row r="286" spans="1:10" x14ac:dyDescent="0.25">
      <c r="A286" s="3">
        <v>42796</v>
      </c>
      <c r="B286" s="2" t="s">
        <v>26</v>
      </c>
      <c r="C286" s="2" t="s">
        <v>10</v>
      </c>
      <c r="D286" s="2" t="s">
        <v>32</v>
      </c>
      <c r="E286" s="2">
        <v>99</v>
      </c>
      <c r="F286" s="2">
        <v>2</v>
      </c>
      <c r="G286" s="2">
        <v>198</v>
      </c>
      <c r="H286" s="2" t="s">
        <v>18</v>
      </c>
      <c r="I286" s="2" t="s">
        <v>16</v>
      </c>
      <c r="J286" s="2" t="s">
        <v>20</v>
      </c>
    </row>
    <row r="287" spans="1:10" x14ac:dyDescent="0.25">
      <c r="A287" s="3">
        <v>42796</v>
      </c>
      <c r="B287" s="2" t="s">
        <v>28</v>
      </c>
      <c r="C287" s="2" t="s">
        <v>12</v>
      </c>
      <c r="D287" s="2" t="s">
        <v>32</v>
      </c>
      <c r="E287" s="2">
        <v>99</v>
      </c>
      <c r="F287" s="2">
        <v>10</v>
      </c>
      <c r="G287" s="2">
        <v>990</v>
      </c>
      <c r="H287" s="2" t="s">
        <v>18</v>
      </c>
      <c r="I287" s="2" t="s">
        <v>16</v>
      </c>
      <c r="J287" s="2" t="s">
        <v>22</v>
      </c>
    </row>
    <row r="288" spans="1:10" x14ac:dyDescent="0.25">
      <c r="A288" s="3">
        <v>42796</v>
      </c>
      <c r="B288" s="2" t="s">
        <v>28</v>
      </c>
      <c r="C288" s="2" t="s">
        <v>12</v>
      </c>
      <c r="D288" s="2" t="s">
        <v>30</v>
      </c>
      <c r="E288" s="2">
        <v>199</v>
      </c>
      <c r="F288" s="2">
        <v>1</v>
      </c>
      <c r="G288" s="2">
        <v>199</v>
      </c>
      <c r="H288" s="2" t="s">
        <v>18</v>
      </c>
      <c r="I288" s="2" t="s">
        <v>16</v>
      </c>
      <c r="J288" s="2" t="s">
        <v>23</v>
      </c>
    </row>
    <row r="289" spans="1:10" x14ac:dyDescent="0.25">
      <c r="A289" s="3">
        <v>42796</v>
      </c>
      <c r="B289" s="2" t="s">
        <v>28</v>
      </c>
      <c r="C289" s="2" t="s">
        <v>12</v>
      </c>
      <c r="D289" s="2" t="s">
        <v>31</v>
      </c>
      <c r="E289" s="2">
        <v>299</v>
      </c>
      <c r="F289" s="2">
        <v>3</v>
      </c>
      <c r="G289" s="2">
        <v>897</v>
      </c>
      <c r="H289" s="2" t="s">
        <v>19</v>
      </c>
      <c r="I289" s="2" t="s">
        <v>16</v>
      </c>
      <c r="J289" s="2" t="s">
        <v>24</v>
      </c>
    </row>
    <row r="290" spans="1:10" x14ac:dyDescent="0.25">
      <c r="A290" s="3">
        <v>42796</v>
      </c>
      <c r="B290" s="2" t="s">
        <v>27</v>
      </c>
      <c r="C290" s="2" t="s">
        <v>6</v>
      </c>
      <c r="D290" s="2" t="s">
        <v>33</v>
      </c>
      <c r="E290" s="2">
        <v>399</v>
      </c>
      <c r="F290" s="2">
        <v>1</v>
      </c>
      <c r="G290" s="2">
        <v>399</v>
      </c>
      <c r="H290" s="2" t="s">
        <v>18</v>
      </c>
      <c r="I290" s="2" t="s">
        <v>16</v>
      </c>
      <c r="J290" s="2" t="s">
        <v>22</v>
      </c>
    </row>
    <row r="291" spans="1:10" x14ac:dyDescent="0.25">
      <c r="A291" s="3">
        <v>42796</v>
      </c>
      <c r="B291" s="2" t="s">
        <v>28</v>
      </c>
      <c r="C291" s="2" t="s">
        <v>10</v>
      </c>
      <c r="D291" s="2" t="s">
        <v>31</v>
      </c>
      <c r="E291" s="2">
        <v>299</v>
      </c>
      <c r="F291" s="2">
        <v>2</v>
      </c>
      <c r="G291" s="2">
        <v>598</v>
      </c>
      <c r="H291" s="2" t="s">
        <v>19</v>
      </c>
      <c r="I291" s="2" t="s">
        <v>16</v>
      </c>
      <c r="J291" s="2" t="s">
        <v>23</v>
      </c>
    </row>
    <row r="292" spans="1:10" x14ac:dyDescent="0.25">
      <c r="A292" s="3">
        <v>42796</v>
      </c>
      <c r="B292" s="2" t="s">
        <v>26</v>
      </c>
      <c r="C292" s="2" t="s">
        <v>9</v>
      </c>
      <c r="D292" s="2" t="s">
        <v>32</v>
      </c>
      <c r="E292" s="2">
        <v>99</v>
      </c>
      <c r="F292" s="2">
        <v>10</v>
      </c>
      <c r="G292" s="2">
        <v>990</v>
      </c>
      <c r="H292" s="2" t="s">
        <v>19</v>
      </c>
      <c r="I292" s="2" t="s">
        <v>16</v>
      </c>
      <c r="J292" s="2" t="s">
        <v>20</v>
      </c>
    </row>
    <row r="293" spans="1:10" x14ac:dyDescent="0.25">
      <c r="A293" s="3">
        <v>42796</v>
      </c>
      <c r="B293" s="2" t="s">
        <v>26</v>
      </c>
      <c r="C293" s="2" t="s">
        <v>8</v>
      </c>
      <c r="D293" s="2" t="s">
        <v>29</v>
      </c>
      <c r="E293" s="2">
        <v>499</v>
      </c>
      <c r="F293" s="2">
        <v>10</v>
      </c>
      <c r="G293" s="2">
        <v>4990</v>
      </c>
      <c r="H293" s="2" t="s">
        <v>19</v>
      </c>
      <c r="I293" s="2" t="s">
        <v>16</v>
      </c>
      <c r="J293" s="2" t="s">
        <v>21</v>
      </c>
    </row>
    <row r="294" spans="1:10" x14ac:dyDescent="0.25">
      <c r="A294" s="3">
        <v>42796</v>
      </c>
      <c r="B294" s="2" t="s">
        <v>26</v>
      </c>
      <c r="C294" s="2" t="s">
        <v>8</v>
      </c>
      <c r="D294" s="2" t="s">
        <v>33</v>
      </c>
      <c r="E294" s="2">
        <v>399</v>
      </c>
      <c r="F294" s="2">
        <v>3</v>
      </c>
      <c r="G294" s="2">
        <v>1197</v>
      </c>
      <c r="H294" s="2" t="s">
        <v>19</v>
      </c>
      <c r="I294" s="2" t="s">
        <v>17</v>
      </c>
      <c r="J294" s="2" t="s">
        <v>20</v>
      </c>
    </row>
    <row r="295" spans="1:10" x14ac:dyDescent="0.25">
      <c r="A295" s="3">
        <v>42797</v>
      </c>
      <c r="B295" s="2" t="s">
        <v>27</v>
      </c>
      <c r="C295" s="2" t="s">
        <v>8</v>
      </c>
      <c r="D295" s="2" t="s">
        <v>32</v>
      </c>
      <c r="E295" s="2">
        <v>99</v>
      </c>
      <c r="F295" s="2">
        <v>1</v>
      </c>
      <c r="G295" s="2">
        <v>99</v>
      </c>
      <c r="H295" s="2" t="s">
        <v>18</v>
      </c>
      <c r="I295" s="2" t="s">
        <v>17</v>
      </c>
      <c r="J295" s="2" t="s">
        <v>23</v>
      </c>
    </row>
    <row r="296" spans="1:10" x14ac:dyDescent="0.25">
      <c r="A296" s="3">
        <v>42797</v>
      </c>
      <c r="B296" s="2" t="s">
        <v>27</v>
      </c>
      <c r="C296" s="2" t="s">
        <v>11</v>
      </c>
      <c r="D296" s="2" t="s">
        <v>33</v>
      </c>
      <c r="E296" s="2">
        <v>399</v>
      </c>
      <c r="F296" s="2">
        <v>3</v>
      </c>
      <c r="G296" s="2">
        <v>1197</v>
      </c>
      <c r="H296" s="2" t="s">
        <v>18</v>
      </c>
      <c r="I296" s="2" t="s">
        <v>16</v>
      </c>
      <c r="J296" s="2" t="s">
        <v>22</v>
      </c>
    </row>
    <row r="297" spans="1:10" x14ac:dyDescent="0.25">
      <c r="A297" s="3">
        <v>42797</v>
      </c>
      <c r="B297" s="2" t="s">
        <v>26</v>
      </c>
      <c r="C297" s="2" t="s">
        <v>10</v>
      </c>
      <c r="D297" s="2" t="s">
        <v>33</v>
      </c>
      <c r="E297" s="2">
        <v>399</v>
      </c>
      <c r="F297" s="2">
        <v>9</v>
      </c>
      <c r="G297" s="2">
        <v>3591</v>
      </c>
      <c r="H297" s="2" t="s">
        <v>19</v>
      </c>
      <c r="I297" s="2" t="s">
        <v>16</v>
      </c>
      <c r="J297" s="2" t="s">
        <v>22</v>
      </c>
    </row>
    <row r="298" spans="1:10" x14ac:dyDescent="0.25">
      <c r="A298" s="3">
        <v>42797</v>
      </c>
      <c r="B298" s="2" t="s">
        <v>28</v>
      </c>
      <c r="C298" s="2" t="s">
        <v>11</v>
      </c>
      <c r="D298" s="2" t="s">
        <v>32</v>
      </c>
      <c r="E298" s="2">
        <v>99</v>
      </c>
      <c r="F298" s="2">
        <v>8</v>
      </c>
      <c r="G298" s="2">
        <v>792</v>
      </c>
      <c r="H298" s="2" t="s">
        <v>19</v>
      </c>
      <c r="I298" s="2" t="s">
        <v>16</v>
      </c>
      <c r="J298" s="2" t="s">
        <v>22</v>
      </c>
    </row>
    <row r="299" spans="1:10" x14ac:dyDescent="0.25">
      <c r="A299" s="3">
        <v>42797</v>
      </c>
      <c r="B299" s="2" t="s">
        <v>26</v>
      </c>
      <c r="C299" s="2" t="s">
        <v>8</v>
      </c>
      <c r="D299" s="2" t="s">
        <v>30</v>
      </c>
      <c r="E299" s="2">
        <v>199</v>
      </c>
      <c r="F299" s="2">
        <v>5</v>
      </c>
      <c r="G299" s="2">
        <v>995</v>
      </c>
      <c r="H299" s="2" t="s">
        <v>19</v>
      </c>
      <c r="I299" s="2" t="s">
        <v>16</v>
      </c>
      <c r="J299" s="2" t="s">
        <v>21</v>
      </c>
    </row>
    <row r="300" spans="1:10" x14ac:dyDescent="0.25">
      <c r="A300" s="3">
        <v>42797</v>
      </c>
      <c r="B300" s="2" t="s">
        <v>28</v>
      </c>
      <c r="C300" s="2" t="s">
        <v>9</v>
      </c>
      <c r="D300" s="2" t="s">
        <v>33</v>
      </c>
      <c r="E300" s="2">
        <v>399</v>
      </c>
      <c r="F300" s="2">
        <v>7</v>
      </c>
      <c r="G300" s="2">
        <v>2793</v>
      </c>
      <c r="H300" s="2" t="s">
        <v>18</v>
      </c>
      <c r="I300" s="2" t="s">
        <v>16</v>
      </c>
      <c r="J300" s="2" t="s">
        <v>22</v>
      </c>
    </row>
    <row r="301" spans="1:10" x14ac:dyDescent="0.25">
      <c r="A301" s="3">
        <v>42797</v>
      </c>
      <c r="B301" s="2" t="s">
        <v>26</v>
      </c>
      <c r="C301" s="2" t="s">
        <v>7</v>
      </c>
      <c r="D301" s="2" t="s">
        <v>32</v>
      </c>
      <c r="E301" s="2">
        <v>99</v>
      </c>
      <c r="F301" s="2">
        <v>9</v>
      </c>
      <c r="G301" s="2">
        <v>891</v>
      </c>
      <c r="H301" s="2" t="s">
        <v>19</v>
      </c>
      <c r="I301" s="2" t="s">
        <v>16</v>
      </c>
      <c r="J301" s="2" t="s">
        <v>21</v>
      </c>
    </row>
    <row r="302" spans="1:10" x14ac:dyDescent="0.25">
      <c r="A302" s="3">
        <v>42798</v>
      </c>
      <c r="B302" s="2" t="s">
        <v>27</v>
      </c>
      <c r="C302" s="2" t="s">
        <v>9</v>
      </c>
      <c r="D302" s="2" t="s">
        <v>33</v>
      </c>
      <c r="E302" s="2">
        <v>399</v>
      </c>
      <c r="F302" s="2">
        <v>4</v>
      </c>
      <c r="G302" s="2">
        <v>1596</v>
      </c>
      <c r="H302" s="2" t="s">
        <v>18</v>
      </c>
      <c r="I302" s="2" t="s">
        <v>16</v>
      </c>
      <c r="J302" s="2" t="s">
        <v>20</v>
      </c>
    </row>
    <row r="303" spans="1:10" x14ac:dyDescent="0.25">
      <c r="A303" s="3">
        <v>42798</v>
      </c>
      <c r="B303" s="2" t="s">
        <v>27</v>
      </c>
      <c r="C303" s="2" t="s">
        <v>11</v>
      </c>
      <c r="D303" s="2" t="s">
        <v>32</v>
      </c>
      <c r="E303" s="2">
        <v>99</v>
      </c>
      <c r="F303" s="2">
        <v>5</v>
      </c>
      <c r="G303" s="2">
        <v>495</v>
      </c>
      <c r="H303" s="2" t="s">
        <v>18</v>
      </c>
      <c r="I303" s="2" t="s">
        <v>16</v>
      </c>
      <c r="J303" s="2" t="s">
        <v>20</v>
      </c>
    </row>
    <row r="304" spans="1:10" x14ac:dyDescent="0.25">
      <c r="A304" s="3">
        <v>42798</v>
      </c>
      <c r="B304" s="2" t="s">
        <v>28</v>
      </c>
      <c r="C304" s="2" t="s">
        <v>9</v>
      </c>
      <c r="D304" s="2" t="s">
        <v>31</v>
      </c>
      <c r="E304" s="2">
        <v>299</v>
      </c>
      <c r="F304" s="2">
        <v>2</v>
      </c>
      <c r="G304" s="2">
        <v>598</v>
      </c>
      <c r="H304" s="2" t="s">
        <v>18</v>
      </c>
      <c r="I304" s="2" t="s">
        <v>16</v>
      </c>
      <c r="J304" s="2" t="s">
        <v>22</v>
      </c>
    </row>
    <row r="305" spans="1:10" x14ac:dyDescent="0.25">
      <c r="A305" s="3">
        <v>42798</v>
      </c>
      <c r="B305" s="2" t="s">
        <v>28</v>
      </c>
      <c r="C305" s="2" t="s">
        <v>7</v>
      </c>
      <c r="D305" s="2" t="s">
        <v>32</v>
      </c>
      <c r="E305" s="2">
        <v>99</v>
      </c>
      <c r="F305" s="2">
        <v>8</v>
      </c>
      <c r="G305" s="2">
        <v>792</v>
      </c>
      <c r="H305" s="2" t="s">
        <v>18</v>
      </c>
      <c r="I305" s="2" t="s">
        <v>16</v>
      </c>
      <c r="J305" s="2" t="s">
        <v>23</v>
      </c>
    </row>
    <row r="306" spans="1:10" x14ac:dyDescent="0.25">
      <c r="A306" s="3">
        <v>42798</v>
      </c>
      <c r="B306" s="2" t="s">
        <v>27</v>
      </c>
      <c r="C306" s="2" t="s">
        <v>7</v>
      </c>
      <c r="D306" s="2" t="s">
        <v>29</v>
      </c>
      <c r="E306" s="2">
        <v>499</v>
      </c>
      <c r="F306" s="2">
        <v>10</v>
      </c>
      <c r="G306" s="2">
        <v>4990</v>
      </c>
      <c r="H306" s="2" t="s">
        <v>18</v>
      </c>
      <c r="I306" s="2" t="s">
        <v>16</v>
      </c>
      <c r="J306" s="2" t="s">
        <v>23</v>
      </c>
    </row>
    <row r="307" spans="1:10" x14ac:dyDescent="0.25">
      <c r="A307" s="3">
        <v>42798</v>
      </c>
      <c r="B307" s="2" t="s">
        <v>26</v>
      </c>
      <c r="C307" s="2" t="s">
        <v>10</v>
      </c>
      <c r="D307" s="2" t="s">
        <v>32</v>
      </c>
      <c r="E307" s="2">
        <v>99</v>
      </c>
      <c r="F307" s="2">
        <v>8</v>
      </c>
      <c r="G307" s="2">
        <v>792</v>
      </c>
      <c r="H307" s="2" t="s">
        <v>18</v>
      </c>
      <c r="I307" s="2" t="s">
        <v>16</v>
      </c>
      <c r="J307" s="2" t="s">
        <v>22</v>
      </c>
    </row>
    <row r="308" spans="1:10" x14ac:dyDescent="0.25">
      <c r="A308" s="3">
        <v>42798</v>
      </c>
      <c r="B308" s="2" t="s">
        <v>26</v>
      </c>
      <c r="C308" s="2" t="s">
        <v>6</v>
      </c>
      <c r="D308" s="2" t="s">
        <v>33</v>
      </c>
      <c r="E308" s="2">
        <v>399</v>
      </c>
      <c r="F308" s="2">
        <v>8</v>
      </c>
      <c r="G308" s="2">
        <v>3192</v>
      </c>
      <c r="H308" s="2" t="s">
        <v>18</v>
      </c>
      <c r="I308" s="2" t="s">
        <v>16</v>
      </c>
      <c r="J308" s="2" t="s">
        <v>20</v>
      </c>
    </row>
    <row r="309" spans="1:10" x14ac:dyDescent="0.25">
      <c r="A309" s="3">
        <v>42798</v>
      </c>
      <c r="B309" s="2" t="s">
        <v>27</v>
      </c>
      <c r="C309" s="2" t="s">
        <v>12</v>
      </c>
      <c r="D309" s="2" t="s">
        <v>32</v>
      </c>
      <c r="E309" s="2">
        <v>99</v>
      </c>
      <c r="F309" s="2">
        <v>6</v>
      </c>
      <c r="G309" s="2">
        <v>594</v>
      </c>
      <c r="H309" s="2" t="s">
        <v>18</v>
      </c>
      <c r="I309" s="2" t="s">
        <v>16</v>
      </c>
      <c r="J309" s="2" t="s">
        <v>24</v>
      </c>
    </row>
    <row r="310" spans="1:10" x14ac:dyDescent="0.25">
      <c r="A310" s="3">
        <v>42798</v>
      </c>
      <c r="B310" s="2" t="s">
        <v>28</v>
      </c>
      <c r="C310" s="2" t="s">
        <v>12</v>
      </c>
      <c r="D310" s="2" t="s">
        <v>33</v>
      </c>
      <c r="E310" s="2">
        <v>399</v>
      </c>
      <c r="F310" s="2">
        <v>7</v>
      </c>
      <c r="G310" s="2">
        <v>2793</v>
      </c>
      <c r="H310" s="2" t="s">
        <v>18</v>
      </c>
      <c r="I310" s="2" t="s">
        <v>16</v>
      </c>
      <c r="J310" s="2" t="s">
        <v>22</v>
      </c>
    </row>
    <row r="311" spans="1:10" x14ac:dyDescent="0.25">
      <c r="A311" s="3">
        <v>42798</v>
      </c>
      <c r="B311" s="2" t="s">
        <v>28</v>
      </c>
      <c r="C311" s="2" t="s">
        <v>8</v>
      </c>
      <c r="D311" s="2" t="s">
        <v>30</v>
      </c>
      <c r="E311" s="2">
        <v>199</v>
      </c>
      <c r="F311" s="2">
        <v>5</v>
      </c>
      <c r="G311" s="2">
        <v>995</v>
      </c>
      <c r="H311" s="2" t="s">
        <v>18</v>
      </c>
      <c r="I311" s="2" t="s">
        <v>17</v>
      </c>
      <c r="J311" s="2" t="s">
        <v>22</v>
      </c>
    </row>
    <row r="312" spans="1:10" x14ac:dyDescent="0.25">
      <c r="A312" s="3">
        <v>42798</v>
      </c>
      <c r="B312" s="2" t="s">
        <v>28</v>
      </c>
      <c r="C312" s="2" t="s">
        <v>7</v>
      </c>
      <c r="D312" s="2" t="s">
        <v>33</v>
      </c>
      <c r="E312" s="2">
        <v>399</v>
      </c>
      <c r="F312" s="2">
        <v>2</v>
      </c>
      <c r="G312" s="2">
        <v>798</v>
      </c>
      <c r="H312" s="2" t="s">
        <v>18</v>
      </c>
      <c r="I312" s="2" t="s">
        <v>16</v>
      </c>
      <c r="J312" s="2" t="s">
        <v>22</v>
      </c>
    </row>
    <row r="313" spans="1:10" x14ac:dyDescent="0.25">
      <c r="A313" s="3">
        <v>42798</v>
      </c>
      <c r="B313" s="2" t="s">
        <v>27</v>
      </c>
      <c r="C313" s="2" t="s">
        <v>9</v>
      </c>
      <c r="D313" s="2" t="s">
        <v>33</v>
      </c>
      <c r="E313" s="2">
        <v>399</v>
      </c>
      <c r="F313" s="2">
        <v>1</v>
      </c>
      <c r="G313" s="2">
        <v>399</v>
      </c>
      <c r="H313" s="2" t="s">
        <v>18</v>
      </c>
      <c r="I313" s="2" t="s">
        <v>16</v>
      </c>
      <c r="J313" s="2" t="s">
        <v>20</v>
      </c>
    </row>
    <row r="314" spans="1:10" x14ac:dyDescent="0.25">
      <c r="A314" s="3">
        <v>42798</v>
      </c>
      <c r="B314" s="2" t="s">
        <v>27</v>
      </c>
      <c r="C314" s="2" t="s">
        <v>10</v>
      </c>
      <c r="D314" s="2" t="s">
        <v>32</v>
      </c>
      <c r="E314" s="2">
        <v>99</v>
      </c>
      <c r="F314" s="2">
        <v>2</v>
      </c>
      <c r="G314" s="2">
        <v>198</v>
      </c>
      <c r="H314" s="2" t="s">
        <v>19</v>
      </c>
      <c r="I314" s="2" t="s">
        <v>16</v>
      </c>
      <c r="J314" s="2" t="s">
        <v>22</v>
      </c>
    </row>
    <row r="315" spans="1:10" x14ac:dyDescent="0.25">
      <c r="A315" s="3">
        <v>42798</v>
      </c>
      <c r="B315" s="2" t="s">
        <v>26</v>
      </c>
      <c r="C315" s="2" t="s">
        <v>6</v>
      </c>
      <c r="D315" s="2" t="s">
        <v>32</v>
      </c>
      <c r="E315" s="2">
        <v>99</v>
      </c>
      <c r="F315" s="2">
        <v>4</v>
      </c>
      <c r="G315" s="2">
        <v>396</v>
      </c>
      <c r="H315" s="2" t="s">
        <v>19</v>
      </c>
      <c r="I315" s="2" t="s">
        <v>16</v>
      </c>
      <c r="J315" s="2" t="s">
        <v>22</v>
      </c>
    </row>
    <row r="316" spans="1:10" x14ac:dyDescent="0.25">
      <c r="A316" s="3">
        <v>42798</v>
      </c>
      <c r="B316" s="2" t="s">
        <v>27</v>
      </c>
      <c r="C316" s="2" t="s">
        <v>12</v>
      </c>
      <c r="D316" s="2" t="s">
        <v>33</v>
      </c>
      <c r="E316" s="2">
        <v>399</v>
      </c>
      <c r="F316" s="2">
        <v>5</v>
      </c>
      <c r="G316" s="2">
        <v>1995</v>
      </c>
      <c r="H316" s="2" t="s">
        <v>18</v>
      </c>
      <c r="I316" s="2" t="s">
        <v>16</v>
      </c>
      <c r="J316" s="2" t="s">
        <v>22</v>
      </c>
    </row>
    <row r="317" spans="1:10" x14ac:dyDescent="0.25">
      <c r="A317" s="3">
        <v>42798</v>
      </c>
      <c r="B317" s="2" t="s">
        <v>26</v>
      </c>
      <c r="C317" s="2" t="s">
        <v>11</v>
      </c>
      <c r="D317" s="2" t="s">
        <v>30</v>
      </c>
      <c r="E317" s="2">
        <v>199</v>
      </c>
      <c r="F317" s="2">
        <v>3</v>
      </c>
      <c r="G317" s="2">
        <v>597</v>
      </c>
      <c r="H317" s="2" t="s">
        <v>18</v>
      </c>
      <c r="I317" s="2" t="s">
        <v>16</v>
      </c>
      <c r="J317" s="2" t="s">
        <v>22</v>
      </c>
    </row>
    <row r="318" spans="1:10" x14ac:dyDescent="0.25">
      <c r="A318" s="3">
        <v>42798</v>
      </c>
      <c r="B318" s="2" t="s">
        <v>26</v>
      </c>
      <c r="C318" s="2" t="s">
        <v>8</v>
      </c>
      <c r="D318" s="2" t="s">
        <v>29</v>
      </c>
      <c r="E318" s="2">
        <v>499</v>
      </c>
      <c r="F318" s="2">
        <v>4</v>
      </c>
      <c r="G318" s="2">
        <v>1996</v>
      </c>
      <c r="H318" s="2" t="s">
        <v>19</v>
      </c>
      <c r="I318" s="2" t="s">
        <v>17</v>
      </c>
      <c r="J318" s="2" t="s">
        <v>20</v>
      </c>
    </row>
    <row r="319" spans="1:10" x14ac:dyDescent="0.25">
      <c r="A319" s="3">
        <v>42798</v>
      </c>
      <c r="B319" s="2" t="s">
        <v>27</v>
      </c>
      <c r="C319" s="2" t="s">
        <v>6</v>
      </c>
      <c r="D319" s="2" t="s">
        <v>32</v>
      </c>
      <c r="E319" s="2">
        <v>99</v>
      </c>
      <c r="F319" s="2">
        <v>4</v>
      </c>
      <c r="G319" s="2">
        <v>396</v>
      </c>
      <c r="H319" s="2" t="s">
        <v>18</v>
      </c>
      <c r="I319" s="2" t="s">
        <v>16</v>
      </c>
      <c r="J319" s="2" t="s">
        <v>20</v>
      </c>
    </row>
    <row r="320" spans="1:10" x14ac:dyDescent="0.25">
      <c r="A320" s="3">
        <v>42799</v>
      </c>
      <c r="B320" s="2" t="s">
        <v>26</v>
      </c>
      <c r="C320" s="2" t="s">
        <v>6</v>
      </c>
      <c r="D320" s="2" t="s">
        <v>32</v>
      </c>
      <c r="E320" s="2">
        <v>99</v>
      </c>
      <c r="F320" s="2">
        <v>5</v>
      </c>
      <c r="G320" s="2">
        <v>495</v>
      </c>
      <c r="H320" s="2" t="s">
        <v>18</v>
      </c>
      <c r="I320" s="2" t="s">
        <v>16</v>
      </c>
      <c r="J320" s="2" t="s">
        <v>21</v>
      </c>
    </row>
    <row r="321" spans="1:10" x14ac:dyDescent="0.25">
      <c r="A321" s="3">
        <v>42800</v>
      </c>
      <c r="B321" s="2" t="s">
        <v>27</v>
      </c>
      <c r="C321" s="2" t="s">
        <v>10</v>
      </c>
      <c r="D321" s="2" t="s">
        <v>33</v>
      </c>
      <c r="E321" s="2">
        <v>399</v>
      </c>
      <c r="F321" s="2">
        <v>1</v>
      </c>
      <c r="G321" s="2">
        <v>399</v>
      </c>
      <c r="H321" s="2" t="s">
        <v>19</v>
      </c>
      <c r="I321" s="2" t="s">
        <v>16</v>
      </c>
      <c r="J321" s="2" t="s">
        <v>21</v>
      </c>
    </row>
    <row r="322" spans="1:10" x14ac:dyDescent="0.25">
      <c r="A322" s="3">
        <v>42800</v>
      </c>
      <c r="B322" s="2" t="s">
        <v>26</v>
      </c>
      <c r="C322" s="2" t="s">
        <v>7</v>
      </c>
      <c r="D322" s="2" t="s">
        <v>31</v>
      </c>
      <c r="E322" s="2">
        <v>299</v>
      </c>
      <c r="F322" s="2">
        <v>4</v>
      </c>
      <c r="G322" s="2">
        <v>1196</v>
      </c>
      <c r="H322" s="2" t="s">
        <v>18</v>
      </c>
      <c r="I322" s="2" t="s">
        <v>16</v>
      </c>
      <c r="J322" s="2" t="s">
        <v>20</v>
      </c>
    </row>
    <row r="323" spans="1:10" x14ac:dyDescent="0.25">
      <c r="A323" s="3">
        <v>42800</v>
      </c>
      <c r="B323" s="2" t="s">
        <v>28</v>
      </c>
      <c r="C323" s="2" t="s">
        <v>9</v>
      </c>
      <c r="D323" s="2" t="s">
        <v>30</v>
      </c>
      <c r="E323" s="2">
        <v>199</v>
      </c>
      <c r="F323" s="2">
        <v>4</v>
      </c>
      <c r="G323" s="2">
        <v>796</v>
      </c>
      <c r="H323" s="2" t="s">
        <v>18</v>
      </c>
      <c r="I323" s="2" t="s">
        <v>16</v>
      </c>
      <c r="J323" s="2" t="s">
        <v>20</v>
      </c>
    </row>
    <row r="324" spans="1:10" x14ac:dyDescent="0.25">
      <c r="A324" s="3">
        <v>42800</v>
      </c>
      <c r="B324" s="2" t="s">
        <v>26</v>
      </c>
      <c r="C324" s="2" t="s">
        <v>12</v>
      </c>
      <c r="D324" s="2" t="s">
        <v>30</v>
      </c>
      <c r="E324" s="2">
        <v>199</v>
      </c>
      <c r="F324" s="2">
        <v>1</v>
      </c>
      <c r="G324" s="2">
        <v>199</v>
      </c>
      <c r="H324" s="2" t="s">
        <v>18</v>
      </c>
      <c r="I324" s="2" t="s">
        <v>16</v>
      </c>
      <c r="J324" s="2" t="s">
        <v>21</v>
      </c>
    </row>
    <row r="325" spans="1:10" x14ac:dyDescent="0.25">
      <c r="A325" s="3">
        <v>42800</v>
      </c>
      <c r="B325" s="2" t="s">
        <v>27</v>
      </c>
      <c r="C325" s="2" t="s">
        <v>11</v>
      </c>
      <c r="D325" s="2" t="s">
        <v>32</v>
      </c>
      <c r="E325" s="2">
        <v>99</v>
      </c>
      <c r="F325" s="2">
        <v>4</v>
      </c>
      <c r="G325" s="2">
        <v>396</v>
      </c>
      <c r="H325" s="2" t="s">
        <v>18</v>
      </c>
      <c r="I325" s="2" t="s">
        <v>16</v>
      </c>
      <c r="J325" s="2" t="s">
        <v>23</v>
      </c>
    </row>
    <row r="326" spans="1:10" x14ac:dyDescent="0.25">
      <c r="A326" s="3">
        <v>42800</v>
      </c>
      <c r="B326" s="2" t="s">
        <v>26</v>
      </c>
      <c r="C326" s="2" t="s">
        <v>10</v>
      </c>
      <c r="D326" s="2" t="s">
        <v>32</v>
      </c>
      <c r="E326" s="2">
        <v>99</v>
      </c>
      <c r="F326" s="2">
        <v>9</v>
      </c>
      <c r="G326" s="2">
        <v>891</v>
      </c>
      <c r="H326" s="2" t="s">
        <v>19</v>
      </c>
      <c r="I326" s="2" t="s">
        <v>16</v>
      </c>
      <c r="J326" s="2" t="s">
        <v>20</v>
      </c>
    </row>
    <row r="327" spans="1:10" x14ac:dyDescent="0.25">
      <c r="A327" s="3">
        <v>42800</v>
      </c>
      <c r="B327" s="2" t="s">
        <v>28</v>
      </c>
      <c r="C327" s="2" t="s">
        <v>9</v>
      </c>
      <c r="D327" s="2" t="s">
        <v>33</v>
      </c>
      <c r="E327" s="2">
        <v>399</v>
      </c>
      <c r="F327" s="2">
        <v>4</v>
      </c>
      <c r="G327" s="2">
        <v>1596</v>
      </c>
      <c r="H327" s="2" t="s">
        <v>18</v>
      </c>
      <c r="I327" s="2" t="s">
        <v>16</v>
      </c>
      <c r="J327" s="2" t="s">
        <v>22</v>
      </c>
    </row>
    <row r="328" spans="1:10" x14ac:dyDescent="0.25">
      <c r="A328" s="3">
        <v>42800</v>
      </c>
      <c r="B328" s="2" t="s">
        <v>27</v>
      </c>
      <c r="C328" s="2" t="s">
        <v>8</v>
      </c>
      <c r="D328" s="2" t="s">
        <v>33</v>
      </c>
      <c r="E328" s="2">
        <v>399</v>
      </c>
      <c r="F328" s="2">
        <v>3</v>
      </c>
      <c r="G328" s="2">
        <v>1197</v>
      </c>
      <c r="H328" s="2" t="s">
        <v>18</v>
      </c>
      <c r="I328" s="2" t="s">
        <v>16</v>
      </c>
      <c r="J328" s="2" t="s">
        <v>24</v>
      </c>
    </row>
    <row r="329" spans="1:10" x14ac:dyDescent="0.25">
      <c r="A329" s="3">
        <v>42800</v>
      </c>
      <c r="B329" s="2" t="s">
        <v>27</v>
      </c>
      <c r="C329" s="2" t="s">
        <v>8</v>
      </c>
      <c r="D329" s="2" t="s">
        <v>33</v>
      </c>
      <c r="E329" s="2">
        <v>399</v>
      </c>
      <c r="F329" s="2">
        <v>1</v>
      </c>
      <c r="G329" s="2">
        <v>399</v>
      </c>
      <c r="H329" s="2" t="s">
        <v>18</v>
      </c>
      <c r="I329" s="2" t="s">
        <v>16</v>
      </c>
      <c r="J329" s="2" t="s">
        <v>20</v>
      </c>
    </row>
    <row r="330" spans="1:10" x14ac:dyDescent="0.25">
      <c r="A330" s="3">
        <v>42800</v>
      </c>
      <c r="B330" s="2" t="s">
        <v>28</v>
      </c>
      <c r="C330" s="2" t="s">
        <v>10</v>
      </c>
      <c r="D330" s="2" t="s">
        <v>32</v>
      </c>
      <c r="E330" s="2">
        <v>99</v>
      </c>
      <c r="F330" s="2">
        <v>10</v>
      </c>
      <c r="G330" s="2">
        <v>990</v>
      </c>
      <c r="H330" s="2" t="s">
        <v>18</v>
      </c>
      <c r="I330" s="2" t="s">
        <v>16</v>
      </c>
      <c r="J330" s="2" t="s">
        <v>24</v>
      </c>
    </row>
    <row r="331" spans="1:10" x14ac:dyDescent="0.25">
      <c r="A331" s="3">
        <v>42800</v>
      </c>
      <c r="B331" s="2" t="s">
        <v>27</v>
      </c>
      <c r="C331" s="2" t="s">
        <v>8</v>
      </c>
      <c r="D331" s="2" t="s">
        <v>29</v>
      </c>
      <c r="E331" s="2">
        <v>499</v>
      </c>
      <c r="F331" s="2">
        <v>2</v>
      </c>
      <c r="G331" s="2">
        <v>998</v>
      </c>
      <c r="H331" s="2" t="s">
        <v>18</v>
      </c>
      <c r="I331" s="2" t="s">
        <v>16</v>
      </c>
      <c r="J331" s="2" t="s">
        <v>21</v>
      </c>
    </row>
    <row r="332" spans="1:10" x14ac:dyDescent="0.25">
      <c r="A332" s="3">
        <v>42800</v>
      </c>
      <c r="B332" s="2" t="s">
        <v>26</v>
      </c>
      <c r="C332" s="2" t="s">
        <v>9</v>
      </c>
      <c r="D332" s="2" t="s">
        <v>30</v>
      </c>
      <c r="E332" s="2">
        <v>199</v>
      </c>
      <c r="F332" s="2">
        <v>9</v>
      </c>
      <c r="G332" s="2">
        <v>1791</v>
      </c>
      <c r="H332" s="2" t="s">
        <v>18</v>
      </c>
      <c r="I332" s="2" t="s">
        <v>16</v>
      </c>
      <c r="J332" s="2" t="s">
        <v>21</v>
      </c>
    </row>
    <row r="333" spans="1:10" x14ac:dyDescent="0.25">
      <c r="A333" s="3">
        <v>42800</v>
      </c>
      <c r="B333" s="2" t="s">
        <v>27</v>
      </c>
      <c r="C333" s="2" t="s">
        <v>6</v>
      </c>
      <c r="D333" s="2" t="s">
        <v>30</v>
      </c>
      <c r="E333" s="2">
        <v>199</v>
      </c>
      <c r="F333" s="2">
        <v>10</v>
      </c>
      <c r="G333" s="2">
        <v>1990</v>
      </c>
      <c r="H333" s="2" t="s">
        <v>19</v>
      </c>
      <c r="I333" s="2" t="s">
        <v>16</v>
      </c>
      <c r="J333" s="2" t="s">
        <v>21</v>
      </c>
    </row>
    <row r="334" spans="1:10" x14ac:dyDescent="0.25">
      <c r="A334" s="3">
        <v>42800</v>
      </c>
      <c r="B334" s="2" t="s">
        <v>26</v>
      </c>
      <c r="C334" s="2" t="s">
        <v>6</v>
      </c>
      <c r="D334" s="2" t="s">
        <v>33</v>
      </c>
      <c r="E334" s="2">
        <v>399</v>
      </c>
      <c r="F334" s="2">
        <v>4</v>
      </c>
      <c r="G334" s="2">
        <v>1596</v>
      </c>
      <c r="H334" s="2" t="s">
        <v>18</v>
      </c>
      <c r="I334" s="2" t="s">
        <v>16</v>
      </c>
      <c r="J334" s="2" t="s">
        <v>22</v>
      </c>
    </row>
    <row r="335" spans="1:10" x14ac:dyDescent="0.25">
      <c r="A335" s="3">
        <v>42800</v>
      </c>
      <c r="B335" s="2" t="s">
        <v>28</v>
      </c>
      <c r="C335" s="2" t="s">
        <v>7</v>
      </c>
      <c r="D335" s="2" t="s">
        <v>30</v>
      </c>
      <c r="E335" s="2">
        <v>199</v>
      </c>
      <c r="F335" s="2">
        <v>8</v>
      </c>
      <c r="G335" s="2">
        <v>1592</v>
      </c>
      <c r="H335" s="2" t="s">
        <v>18</v>
      </c>
      <c r="I335" s="2" t="s">
        <v>16</v>
      </c>
      <c r="J335" s="2" t="s">
        <v>21</v>
      </c>
    </row>
    <row r="336" spans="1:10" x14ac:dyDescent="0.25">
      <c r="A336" s="3">
        <v>42800</v>
      </c>
      <c r="B336" s="2" t="s">
        <v>28</v>
      </c>
      <c r="C336" s="2" t="s">
        <v>9</v>
      </c>
      <c r="D336" s="2" t="s">
        <v>33</v>
      </c>
      <c r="E336" s="2">
        <v>399</v>
      </c>
      <c r="F336" s="2">
        <v>9</v>
      </c>
      <c r="G336" s="2">
        <v>3591</v>
      </c>
      <c r="H336" s="2" t="s">
        <v>18</v>
      </c>
      <c r="I336" s="2" t="s">
        <v>16</v>
      </c>
      <c r="J336" s="2" t="s">
        <v>24</v>
      </c>
    </row>
    <row r="337" spans="1:10" x14ac:dyDescent="0.25">
      <c r="A337" s="3">
        <v>42800</v>
      </c>
      <c r="B337" s="2" t="s">
        <v>26</v>
      </c>
      <c r="C337" s="2" t="s">
        <v>11</v>
      </c>
      <c r="D337" s="2" t="s">
        <v>30</v>
      </c>
      <c r="E337" s="2">
        <v>199</v>
      </c>
      <c r="F337" s="2">
        <v>2</v>
      </c>
      <c r="G337" s="2">
        <v>398</v>
      </c>
      <c r="H337" s="2" t="s">
        <v>18</v>
      </c>
      <c r="I337" s="2" t="s">
        <v>16</v>
      </c>
      <c r="J337" s="2" t="s">
        <v>22</v>
      </c>
    </row>
    <row r="338" spans="1:10" x14ac:dyDescent="0.25">
      <c r="A338" s="3">
        <v>42800</v>
      </c>
      <c r="B338" s="2" t="s">
        <v>28</v>
      </c>
      <c r="C338" s="2" t="s">
        <v>10</v>
      </c>
      <c r="D338" s="2" t="s">
        <v>33</v>
      </c>
      <c r="E338" s="2">
        <v>399</v>
      </c>
      <c r="F338" s="2">
        <v>1</v>
      </c>
      <c r="G338" s="2">
        <v>399</v>
      </c>
      <c r="H338" s="2" t="s">
        <v>19</v>
      </c>
      <c r="I338" s="2" t="s">
        <v>16</v>
      </c>
      <c r="J338" s="2" t="s">
        <v>23</v>
      </c>
    </row>
    <row r="339" spans="1:10" x14ac:dyDescent="0.25">
      <c r="A339" s="3">
        <v>42800</v>
      </c>
      <c r="B339" s="2" t="s">
        <v>26</v>
      </c>
      <c r="C339" s="2" t="s">
        <v>12</v>
      </c>
      <c r="D339" s="2" t="s">
        <v>30</v>
      </c>
      <c r="E339" s="2">
        <v>199</v>
      </c>
      <c r="F339" s="2">
        <v>1</v>
      </c>
      <c r="G339" s="2">
        <v>199</v>
      </c>
      <c r="H339" s="2" t="s">
        <v>18</v>
      </c>
      <c r="I339" s="2" t="s">
        <v>16</v>
      </c>
      <c r="J339" s="2" t="s">
        <v>21</v>
      </c>
    </row>
    <row r="340" spans="1:10" x14ac:dyDescent="0.25">
      <c r="A340" s="3">
        <v>42800</v>
      </c>
      <c r="B340" s="2" t="s">
        <v>26</v>
      </c>
      <c r="C340" s="2" t="s">
        <v>7</v>
      </c>
      <c r="D340" s="2" t="s">
        <v>30</v>
      </c>
      <c r="E340" s="2">
        <v>199</v>
      </c>
      <c r="F340" s="2">
        <v>1</v>
      </c>
      <c r="G340" s="2">
        <v>199</v>
      </c>
      <c r="H340" s="2" t="s">
        <v>18</v>
      </c>
      <c r="I340" s="2" t="s">
        <v>16</v>
      </c>
      <c r="J340" s="2" t="s">
        <v>21</v>
      </c>
    </row>
    <row r="341" spans="1:10" x14ac:dyDescent="0.25">
      <c r="A341" s="3">
        <v>42801</v>
      </c>
      <c r="B341" s="2" t="s">
        <v>27</v>
      </c>
      <c r="C341" s="2" t="s">
        <v>11</v>
      </c>
      <c r="D341" s="2" t="s">
        <v>31</v>
      </c>
      <c r="E341" s="2">
        <v>299</v>
      </c>
      <c r="F341" s="2">
        <v>5</v>
      </c>
      <c r="G341" s="2">
        <v>1495</v>
      </c>
      <c r="H341" s="2" t="s">
        <v>18</v>
      </c>
      <c r="I341" s="2" t="s">
        <v>17</v>
      </c>
      <c r="J341" s="2" t="s">
        <v>22</v>
      </c>
    </row>
    <row r="342" spans="1:10" x14ac:dyDescent="0.25">
      <c r="A342" s="3">
        <v>42801</v>
      </c>
      <c r="B342" s="2" t="s">
        <v>27</v>
      </c>
      <c r="C342" s="2" t="s">
        <v>9</v>
      </c>
      <c r="D342" s="2" t="s">
        <v>29</v>
      </c>
      <c r="E342" s="2">
        <v>499</v>
      </c>
      <c r="F342" s="2">
        <v>1</v>
      </c>
      <c r="G342" s="2">
        <v>499</v>
      </c>
      <c r="H342" s="2" t="s">
        <v>18</v>
      </c>
      <c r="I342" s="2" t="s">
        <v>16</v>
      </c>
      <c r="J342" s="2" t="s">
        <v>24</v>
      </c>
    </row>
    <row r="343" spans="1:10" x14ac:dyDescent="0.25">
      <c r="A343" s="3">
        <v>42801</v>
      </c>
      <c r="B343" s="2" t="s">
        <v>26</v>
      </c>
      <c r="C343" s="2" t="s">
        <v>8</v>
      </c>
      <c r="D343" s="2" t="s">
        <v>30</v>
      </c>
      <c r="E343" s="2">
        <v>199</v>
      </c>
      <c r="F343" s="2">
        <v>9</v>
      </c>
      <c r="G343" s="2">
        <v>1791</v>
      </c>
      <c r="H343" s="2" t="s">
        <v>18</v>
      </c>
      <c r="I343" s="2" t="s">
        <v>16</v>
      </c>
      <c r="J343" s="2" t="s">
        <v>22</v>
      </c>
    </row>
    <row r="344" spans="1:10" x14ac:dyDescent="0.25">
      <c r="A344" s="3">
        <v>42801</v>
      </c>
      <c r="B344" s="2" t="s">
        <v>26</v>
      </c>
      <c r="C344" s="2" t="s">
        <v>9</v>
      </c>
      <c r="D344" s="2" t="s">
        <v>32</v>
      </c>
      <c r="E344" s="2">
        <v>99</v>
      </c>
      <c r="F344" s="2">
        <v>5</v>
      </c>
      <c r="G344" s="2">
        <v>495</v>
      </c>
      <c r="H344" s="2" t="s">
        <v>18</v>
      </c>
      <c r="I344" s="2" t="s">
        <v>16</v>
      </c>
      <c r="J344" s="2" t="s">
        <v>23</v>
      </c>
    </row>
    <row r="345" spans="1:10" x14ac:dyDescent="0.25">
      <c r="A345" s="3">
        <v>42801</v>
      </c>
      <c r="B345" s="2" t="s">
        <v>28</v>
      </c>
      <c r="C345" s="2" t="s">
        <v>10</v>
      </c>
      <c r="D345" s="2" t="s">
        <v>29</v>
      </c>
      <c r="E345" s="2">
        <v>499</v>
      </c>
      <c r="F345" s="2">
        <v>8</v>
      </c>
      <c r="G345" s="2">
        <v>3992</v>
      </c>
      <c r="H345" s="2" t="s">
        <v>19</v>
      </c>
      <c r="I345" s="2" t="s">
        <v>16</v>
      </c>
      <c r="J345" s="2" t="s">
        <v>23</v>
      </c>
    </row>
    <row r="346" spans="1:10" x14ac:dyDescent="0.25">
      <c r="A346" s="3">
        <v>42801</v>
      </c>
      <c r="B346" s="2" t="s">
        <v>26</v>
      </c>
      <c r="C346" s="2" t="s">
        <v>8</v>
      </c>
      <c r="D346" s="2" t="s">
        <v>29</v>
      </c>
      <c r="E346" s="2">
        <v>499</v>
      </c>
      <c r="F346" s="2">
        <v>1</v>
      </c>
      <c r="G346" s="2">
        <v>499</v>
      </c>
      <c r="H346" s="2" t="s">
        <v>19</v>
      </c>
      <c r="I346" s="2" t="s">
        <v>17</v>
      </c>
      <c r="J346" s="2" t="s">
        <v>22</v>
      </c>
    </row>
    <row r="347" spans="1:10" x14ac:dyDescent="0.25">
      <c r="A347" s="3">
        <v>42801</v>
      </c>
      <c r="B347" s="2" t="s">
        <v>26</v>
      </c>
      <c r="C347" s="2" t="s">
        <v>11</v>
      </c>
      <c r="D347" s="2" t="s">
        <v>29</v>
      </c>
      <c r="E347" s="2">
        <v>499</v>
      </c>
      <c r="F347" s="2">
        <v>1</v>
      </c>
      <c r="G347" s="2">
        <v>499</v>
      </c>
      <c r="H347" s="2" t="s">
        <v>18</v>
      </c>
      <c r="I347" s="2" t="s">
        <v>17</v>
      </c>
      <c r="J347" s="2" t="s">
        <v>23</v>
      </c>
    </row>
    <row r="348" spans="1:10" x14ac:dyDescent="0.25">
      <c r="A348" s="3">
        <v>42802</v>
      </c>
      <c r="B348" s="2" t="s">
        <v>26</v>
      </c>
      <c r="C348" s="2" t="s">
        <v>11</v>
      </c>
      <c r="D348" s="2" t="s">
        <v>30</v>
      </c>
      <c r="E348" s="2">
        <v>199</v>
      </c>
      <c r="F348" s="2">
        <v>10</v>
      </c>
      <c r="G348" s="2">
        <v>1990</v>
      </c>
      <c r="H348" s="2" t="s">
        <v>19</v>
      </c>
      <c r="I348" s="2" t="s">
        <v>17</v>
      </c>
      <c r="J348" s="2" t="s">
        <v>23</v>
      </c>
    </row>
    <row r="349" spans="1:10" x14ac:dyDescent="0.25">
      <c r="A349" s="3">
        <v>42802</v>
      </c>
      <c r="B349" s="2" t="s">
        <v>28</v>
      </c>
      <c r="C349" s="2" t="s">
        <v>6</v>
      </c>
      <c r="D349" s="2" t="s">
        <v>29</v>
      </c>
      <c r="E349" s="2">
        <v>499</v>
      </c>
      <c r="F349" s="2">
        <v>10</v>
      </c>
      <c r="G349" s="2">
        <v>4990</v>
      </c>
      <c r="H349" s="2" t="s">
        <v>19</v>
      </c>
      <c r="I349" s="2" t="s">
        <v>16</v>
      </c>
      <c r="J349" s="2" t="s">
        <v>22</v>
      </c>
    </row>
    <row r="350" spans="1:10" x14ac:dyDescent="0.25">
      <c r="A350" s="3">
        <v>42802</v>
      </c>
      <c r="B350" s="2" t="s">
        <v>26</v>
      </c>
      <c r="C350" s="2" t="s">
        <v>8</v>
      </c>
      <c r="D350" s="2" t="s">
        <v>30</v>
      </c>
      <c r="E350" s="2">
        <v>199</v>
      </c>
      <c r="F350" s="2">
        <v>2</v>
      </c>
      <c r="G350" s="2">
        <v>398</v>
      </c>
      <c r="H350" s="2" t="s">
        <v>18</v>
      </c>
      <c r="I350" s="2" t="s">
        <v>16</v>
      </c>
      <c r="J350" s="2" t="s">
        <v>24</v>
      </c>
    </row>
    <row r="351" spans="1:10" x14ac:dyDescent="0.25">
      <c r="A351" s="3">
        <v>42802</v>
      </c>
      <c r="B351" s="2" t="s">
        <v>27</v>
      </c>
      <c r="C351" s="2" t="s">
        <v>7</v>
      </c>
      <c r="D351" s="2" t="s">
        <v>33</v>
      </c>
      <c r="E351" s="2">
        <v>399</v>
      </c>
      <c r="F351" s="2">
        <v>8</v>
      </c>
      <c r="G351" s="2">
        <v>3192</v>
      </c>
      <c r="H351" s="2" t="s">
        <v>18</v>
      </c>
      <c r="I351" s="2" t="s">
        <v>17</v>
      </c>
      <c r="J351" s="2" t="s">
        <v>22</v>
      </c>
    </row>
    <row r="352" spans="1:10" x14ac:dyDescent="0.25">
      <c r="A352" s="3">
        <v>42802</v>
      </c>
      <c r="B352" s="2" t="s">
        <v>26</v>
      </c>
      <c r="C352" s="2" t="s">
        <v>12</v>
      </c>
      <c r="D352" s="2" t="s">
        <v>33</v>
      </c>
      <c r="E352" s="2">
        <v>399</v>
      </c>
      <c r="F352" s="2">
        <v>4</v>
      </c>
      <c r="G352" s="2">
        <v>1596</v>
      </c>
      <c r="H352" s="2" t="s">
        <v>18</v>
      </c>
      <c r="I352" s="2" t="s">
        <v>16</v>
      </c>
      <c r="J352" s="2" t="s">
        <v>20</v>
      </c>
    </row>
    <row r="353" spans="1:10" x14ac:dyDescent="0.25">
      <c r="A353" s="3">
        <v>42802</v>
      </c>
      <c r="B353" s="2" t="s">
        <v>26</v>
      </c>
      <c r="C353" s="2" t="s">
        <v>6</v>
      </c>
      <c r="D353" s="2" t="s">
        <v>32</v>
      </c>
      <c r="E353" s="2">
        <v>99</v>
      </c>
      <c r="F353" s="2">
        <v>10</v>
      </c>
      <c r="G353" s="2">
        <v>990</v>
      </c>
      <c r="H353" s="2" t="s">
        <v>19</v>
      </c>
      <c r="I353" s="2" t="s">
        <v>16</v>
      </c>
      <c r="J353" s="2" t="s">
        <v>22</v>
      </c>
    </row>
    <row r="354" spans="1:10" x14ac:dyDescent="0.25">
      <c r="A354" s="3">
        <v>42803</v>
      </c>
      <c r="B354" s="2" t="s">
        <v>26</v>
      </c>
      <c r="C354" s="2" t="s">
        <v>6</v>
      </c>
      <c r="D354" s="2" t="s">
        <v>32</v>
      </c>
      <c r="E354" s="2">
        <v>99</v>
      </c>
      <c r="F354" s="2">
        <v>2</v>
      </c>
      <c r="G354" s="2">
        <v>198</v>
      </c>
      <c r="H354" s="2" t="s">
        <v>19</v>
      </c>
      <c r="I354" s="2" t="s">
        <v>16</v>
      </c>
      <c r="J354" s="2" t="s">
        <v>23</v>
      </c>
    </row>
    <row r="355" spans="1:10" x14ac:dyDescent="0.25">
      <c r="A355" s="3">
        <v>42803</v>
      </c>
      <c r="B355" s="2" t="s">
        <v>26</v>
      </c>
      <c r="C355" s="2" t="s">
        <v>11</v>
      </c>
      <c r="D355" s="2" t="s">
        <v>32</v>
      </c>
      <c r="E355" s="2">
        <v>99</v>
      </c>
      <c r="F355" s="2">
        <v>7</v>
      </c>
      <c r="G355" s="2">
        <v>693</v>
      </c>
      <c r="H355" s="2" t="s">
        <v>18</v>
      </c>
      <c r="I355" s="2" t="s">
        <v>16</v>
      </c>
      <c r="J355" s="2" t="s">
        <v>24</v>
      </c>
    </row>
    <row r="356" spans="1:10" x14ac:dyDescent="0.25">
      <c r="A356" s="3">
        <v>42803</v>
      </c>
      <c r="B356" s="2" t="s">
        <v>26</v>
      </c>
      <c r="C356" s="2" t="s">
        <v>12</v>
      </c>
      <c r="D356" s="2" t="s">
        <v>32</v>
      </c>
      <c r="E356" s="2">
        <v>99</v>
      </c>
      <c r="F356" s="2">
        <v>7</v>
      </c>
      <c r="G356" s="2">
        <v>693</v>
      </c>
      <c r="H356" s="2" t="s">
        <v>19</v>
      </c>
      <c r="I356" s="2" t="s">
        <v>16</v>
      </c>
      <c r="J356" s="2" t="s">
        <v>24</v>
      </c>
    </row>
    <row r="357" spans="1:10" x14ac:dyDescent="0.25">
      <c r="A357" s="3">
        <v>42803</v>
      </c>
      <c r="B357" s="2" t="s">
        <v>27</v>
      </c>
      <c r="C357" s="2" t="s">
        <v>6</v>
      </c>
      <c r="D357" s="2" t="s">
        <v>32</v>
      </c>
      <c r="E357" s="2">
        <v>99</v>
      </c>
      <c r="F357" s="2">
        <v>8</v>
      </c>
      <c r="G357" s="2">
        <v>792</v>
      </c>
      <c r="H357" s="2" t="s">
        <v>19</v>
      </c>
      <c r="I357" s="2" t="s">
        <v>16</v>
      </c>
      <c r="J357" s="2" t="s">
        <v>23</v>
      </c>
    </row>
    <row r="358" spans="1:10" x14ac:dyDescent="0.25">
      <c r="A358" s="3">
        <v>42804</v>
      </c>
      <c r="B358" s="2" t="s">
        <v>28</v>
      </c>
      <c r="C358" s="2" t="s">
        <v>8</v>
      </c>
      <c r="D358" s="2" t="s">
        <v>29</v>
      </c>
      <c r="E358" s="2">
        <v>499</v>
      </c>
      <c r="F358" s="2">
        <v>1</v>
      </c>
      <c r="G358" s="2">
        <v>499</v>
      </c>
      <c r="H358" s="2" t="s">
        <v>18</v>
      </c>
      <c r="I358" s="2" t="s">
        <v>16</v>
      </c>
      <c r="J358" s="2" t="s">
        <v>22</v>
      </c>
    </row>
    <row r="359" spans="1:10" x14ac:dyDescent="0.25">
      <c r="A359" s="3">
        <v>42805</v>
      </c>
      <c r="B359" s="2" t="s">
        <v>26</v>
      </c>
      <c r="C359" s="2" t="s">
        <v>8</v>
      </c>
      <c r="D359" s="2" t="s">
        <v>31</v>
      </c>
      <c r="E359" s="2">
        <v>299</v>
      </c>
      <c r="F359" s="2">
        <v>8</v>
      </c>
      <c r="G359" s="2">
        <v>2392</v>
      </c>
      <c r="H359" s="2" t="s">
        <v>18</v>
      </c>
      <c r="I359" s="2" t="s">
        <v>16</v>
      </c>
      <c r="J359" s="2" t="s">
        <v>23</v>
      </c>
    </row>
    <row r="360" spans="1:10" x14ac:dyDescent="0.25">
      <c r="A360" s="3">
        <v>42805</v>
      </c>
      <c r="B360" s="2" t="s">
        <v>28</v>
      </c>
      <c r="C360" s="2" t="s">
        <v>9</v>
      </c>
      <c r="D360" s="2" t="s">
        <v>31</v>
      </c>
      <c r="E360" s="2">
        <v>299</v>
      </c>
      <c r="F360" s="2">
        <v>8</v>
      </c>
      <c r="G360" s="2">
        <v>2392</v>
      </c>
      <c r="H360" s="2" t="s">
        <v>18</v>
      </c>
      <c r="I360" s="2" t="s">
        <v>16</v>
      </c>
      <c r="J360" s="2" t="s">
        <v>20</v>
      </c>
    </row>
    <row r="361" spans="1:10" x14ac:dyDescent="0.25">
      <c r="A361" s="3">
        <v>42805</v>
      </c>
      <c r="B361" s="2" t="s">
        <v>26</v>
      </c>
      <c r="C361" s="2" t="s">
        <v>6</v>
      </c>
      <c r="D361" s="2" t="s">
        <v>30</v>
      </c>
      <c r="E361" s="2">
        <v>199</v>
      </c>
      <c r="F361" s="2">
        <v>2</v>
      </c>
      <c r="G361" s="2">
        <v>398</v>
      </c>
      <c r="H361" s="2" t="s">
        <v>18</v>
      </c>
      <c r="I361" s="2" t="s">
        <v>16</v>
      </c>
      <c r="J361" s="2" t="s">
        <v>22</v>
      </c>
    </row>
    <row r="362" spans="1:10" x14ac:dyDescent="0.25">
      <c r="A362" s="3">
        <v>42805</v>
      </c>
      <c r="B362" s="2" t="s">
        <v>26</v>
      </c>
      <c r="C362" s="2" t="s">
        <v>12</v>
      </c>
      <c r="D362" s="2" t="s">
        <v>32</v>
      </c>
      <c r="E362" s="2">
        <v>99</v>
      </c>
      <c r="F362" s="2">
        <v>7</v>
      </c>
      <c r="G362" s="2">
        <v>693</v>
      </c>
      <c r="H362" s="2" t="s">
        <v>18</v>
      </c>
      <c r="I362" s="2" t="s">
        <v>16</v>
      </c>
      <c r="J362" s="2" t="s">
        <v>20</v>
      </c>
    </row>
    <row r="363" spans="1:10" x14ac:dyDescent="0.25">
      <c r="A363" s="3">
        <v>42806</v>
      </c>
      <c r="B363" s="2" t="s">
        <v>27</v>
      </c>
      <c r="C363" s="2" t="s">
        <v>8</v>
      </c>
      <c r="D363" s="2" t="s">
        <v>30</v>
      </c>
      <c r="E363" s="2">
        <v>199</v>
      </c>
      <c r="F363" s="2">
        <v>10</v>
      </c>
      <c r="G363" s="2">
        <v>1990</v>
      </c>
      <c r="H363" s="2" t="s">
        <v>19</v>
      </c>
      <c r="I363" s="2" t="s">
        <v>16</v>
      </c>
      <c r="J363" s="2" t="s">
        <v>22</v>
      </c>
    </row>
    <row r="364" spans="1:10" x14ac:dyDescent="0.25">
      <c r="A364" s="3">
        <v>42806</v>
      </c>
      <c r="B364" s="2" t="s">
        <v>26</v>
      </c>
      <c r="C364" s="2" t="s">
        <v>8</v>
      </c>
      <c r="D364" s="2" t="s">
        <v>32</v>
      </c>
      <c r="E364" s="2">
        <v>99</v>
      </c>
      <c r="F364" s="2">
        <v>6</v>
      </c>
      <c r="G364" s="2">
        <v>594</v>
      </c>
      <c r="H364" s="2" t="s">
        <v>18</v>
      </c>
      <c r="I364" s="2" t="s">
        <v>16</v>
      </c>
      <c r="J364" s="2" t="s">
        <v>22</v>
      </c>
    </row>
    <row r="365" spans="1:10" x14ac:dyDescent="0.25">
      <c r="A365" s="3">
        <v>42806</v>
      </c>
      <c r="B365" s="2" t="s">
        <v>26</v>
      </c>
      <c r="C365" s="2" t="s">
        <v>8</v>
      </c>
      <c r="D365" s="2" t="s">
        <v>30</v>
      </c>
      <c r="E365" s="2">
        <v>199</v>
      </c>
      <c r="F365" s="2">
        <v>2</v>
      </c>
      <c r="G365" s="2">
        <v>398</v>
      </c>
      <c r="H365" s="2" t="s">
        <v>18</v>
      </c>
      <c r="I365" s="2" t="s">
        <v>16</v>
      </c>
      <c r="J365" s="2" t="s">
        <v>22</v>
      </c>
    </row>
    <row r="366" spans="1:10" x14ac:dyDescent="0.25">
      <c r="A366" s="3">
        <v>42807</v>
      </c>
      <c r="B366" s="2" t="s">
        <v>28</v>
      </c>
      <c r="C366" s="2" t="s">
        <v>7</v>
      </c>
      <c r="D366" s="2" t="s">
        <v>31</v>
      </c>
      <c r="E366" s="2">
        <v>299</v>
      </c>
      <c r="F366" s="2">
        <v>9</v>
      </c>
      <c r="G366" s="2">
        <v>2691</v>
      </c>
      <c r="H366" s="2" t="s">
        <v>18</v>
      </c>
      <c r="I366" s="2" t="s">
        <v>16</v>
      </c>
      <c r="J366" s="2" t="s">
        <v>24</v>
      </c>
    </row>
    <row r="367" spans="1:10" x14ac:dyDescent="0.25">
      <c r="A367" s="3">
        <v>42807</v>
      </c>
      <c r="B367" s="2" t="s">
        <v>28</v>
      </c>
      <c r="C367" s="2" t="s">
        <v>10</v>
      </c>
      <c r="D367" s="2" t="s">
        <v>30</v>
      </c>
      <c r="E367" s="2">
        <v>199</v>
      </c>
      <c r="F367" s="2">
        <v>2</v>
      </c>
      <c r="G367" s="2">
        <v>398</v>
      </c>
      <c r="H367" s="2" t="s">
        <v>18</v>
      </c>
      <c r="I367" s="2" t="s">
        <v>16</v>
      </c>
      <c r="J367" s="2" t="s">
        <v>22</v>
      </c>
    </row>
    <row r="368" spans="1:10" x14ac:dyDescent="0.25">
      <c r="A368" s="3">
        <v>42807</v>
      </c>
      <c r="B368" s="2" t="s">
        <v>26</v>
      </c>
      <c r="C368" s="2" t="s">
        <v>12</v>
      </c>
      <c r="D368" s="2" t="s">
        <v>33</v>
      </c>
      <c r="E368" s="2">
        <v>399</v>
      </c>
      <c r="F368" s="2">
        <v>10</v>
      </c>
      <c r="G368" s="2">
        <v>3990</v>
      </c>
      <c r="H368" s="2" t="s">
        <v>18</v>
      </c>
      <c r="I368" s="2" t="s">
        <v>16</v>
      </c>
      <c r="J368" s="2" t="s">
        <v>20</v>
      </c>
    </row>
    <row r="369" spans="1:10" x14ac:dyDescent="0.25">
      <c r="A369" s="3">
        <v>42808</v>
      </c>
      <c r="B369" s="2" t="s">
        <v>26</v>
      </c>
      <c r="C369" s="2" t="s">
        <v>11</v>
      </c>
      <c r="D369" s="2" t="s">
        <v>29</v>
      </c>
      <c r="E369" s="2">
        <v>499</v>
      </c>
      <c r="F369" s="2">
        <v>6</v>
      </c>
      <c r="G369" s="2">
        <v>2994</v>
      </c>
      <c r="H369" s="2" t="s">
        <v>19</v>
      </c>
      <c r="I369" s="2" t="s">
        <v>16</v>
      </c>
      <c r="J369" s="2" t="s">
        <v>23</v>
      </c>
    </row>
    <row r="370" spans="1:10" x14ac:dyDescent="0.25">
      <c r="A370" s="3">
        <v>42809</v>
      </c>
      <c r="B370" s="2" t="s">
        <v>27</v>
      </c>
      <c r="C370" s="2" t="s">
        <v>10</v>
      </c>
      <c r="D370" s="2" t="s">
        <v>32</v>
      </c>
      <c r="E370" s="2">
        <v>99</v>
      </c>
      <c r="F370" s="2">
        <v>7</v>
      </c>
      <c r="G370" s="2">
        <v>693</v>
      </c>
      <c r="H370" s="2" t="s">
        <v>18</v>
      </c>
      <c r="I370" s="2" t="s">
        <v>17</v>
      </c>
      <c r="J370" s="2" t="s">
        <v>23</v>
      </c>
    </row>
    <row r="371" spans="1:10" x14ac:dyDescent="0.25">
      <c r="A371" s="3">
        <v>42809</v>
      </c>
      <c r="B371" s="2" t="s">
        <v>27</v>
      </c>
      <c r="C371" s="2" t="s">
        <v>7</v>
      </c>
      <c r="D371" s="2" t="s">
        <v>30</v>
      </c>
      <c r="E371" s="2">
        <v>199</v>
      </c>
      <c r="F371" s="2">
        <v>3</v>
      </c>
      <c r="G371" s="2">
        <v>597</v>
      </c>
      <c r="H371" s="2" t="s">
        <v>19</v>
      </c>
      <c r="I371" s="2" t="s">
        <v>17</v>
      </c>
      <c r="J371" s="2" t="s">
        <v>21</v>
      </c>
    </row>
    <row r="372" spans="1:10" x14ac:dyDescent="0.25">
      <c r="A372" s="3">
        <v>42809</v>
      </c>
      <c r="B372" s="2" t="s">
        <v>27</v>
      </c>
      <c r="C372" s="2" t="s">
        <v>6</v>
      </c>
      <c r="D372" s="2" t="s">
        <v>31</v>
      </c>
      <c r="E372" s="2">
        <v>299</v>
      </c>
      <c r="F372" s="2">
        <v>10</v>
      </c>
      <c r="G372" s="2">
        <v>2990</v>
      </c>
      <c r="H372" s="2" t="s">
        <v>19</v>
      </c>
      <c r="I372" s="2" t="s">
        <v>16</v>
      </c>
      <c r="J372" s="2" t="s">
        <v>23</v>
      </c>
    </row>
    <row r="373" spans="1:10" x14ac:dyDescent="0.25">
      <c r="A373" s="3">
        <v>42809</v>
      </c>
      <c r="B373" s="2" t="s">
        <v>28</v>
      </c>
      <c r="C373" s="2" t="s">
        <v>9</v>
      </c>
      <c r="D373" s="2" t="s">
        <v>31</v>
      </c>
      <c r="E373" s="2">
        <v>299</v>
      </c>
      <c r="F373" s="2">
        <v>4</v>
      </c>
      <c r="G373" s="2">
        <v>1196</v>
      </c>
      <c r="H373" s="2" t="s">
        <v>19</v>
      </c>
      <c r="I373" s="2" t="s">
        <v>16</v>
      </c>
      <c r="J373" s="2" t="s">
        <v>20</v>
      </c>
    </row>
    <row r="374" spans="1:10" x14ac:dyDescent="0.25">
      <c r="A374" s="3">
        <v>42810</v>
      </c>
      <c r="B374" s="2" t="s">
        <v>28</v>
      </c>
      <c r="C374" s="2" t="s">
        <v>6</v>
      </c>
      <c r="D374" s="2" t="s">
        <v>33</v>
      </c>
      <c r="E374" s="2">
        <v>399</v>
      </c>
      <c r="F374" s="2">
        <v>10</v>
      </c>
      <c r="G374" s="2">
        <v>3990</v>
      </c>
      <c r="H374" s="2" t="s">
        <v>19</v>
      </c>
      <c r="I374" s="2" t="s">
        <v>17</v>
      </c>
      <c r="J374" s="2" t="s">
        <v>22</v>
      </c>
    </row>
    <row r="375" spans="1:10" x14ac:dyDescent="0.25">
      <c r="A375" s="3">
        <v>42810</v>
      </c>
      <c r="B375" s="2" t="s">
        <v>26</v>
      </c>
      <c r="C375" s="2" t="s">
        <v>11</v>
      </c>
      <c r="D375" s="2" t="s">
        <v>31</v>
      </c>
      <c r="E375" s="2">
        <v>299</v>
      </c>
      <c r="F375" s="2">
        <v>2</v>
      </c>
      <c r="G375" s="2">
        <v>598</v>
      </c>
      <c r="H375" s="2" t="s">
        <v>18</v>
      </c>
      <c r="I375" s="2" t="s">
        <v>16</v>
      </c>
      <c r="J375" s="2" t="s">
        <v>24</v>
      </c>
    </row>
    <row r="376" spans="1:10" x14ac:dyDescent="0.25">
      <c r="A376" s="3">
        <v>42811</v>
      </c>
      <c r="B376" s="2" t="s">
        <v>27</v>
      </c>
      <c r="C376" s="2" t="s">
        <v>11</v>
      </c>
      <c r="D376" s="2" t="s">
        <v>30</v>
      </c>
      <c r="E376" s="2">
        <v>199</v>
      </c>
      <c r="F376" s="2">
        <v>3</v>
      </c>
      <c r="G376" s="2">
        <v>597</v>
      </c>
      <c r="H376" s="2" t="s">
        <v>18</v>
      </c>
      <c r="I376" s="2" t="s">
        <v>17</v>
      </c>
      <c r="J376" s="2" t="s">
        <v>24</v>
      </c>
    </row>
    <row r="377" spans="1:10" x14ac:dyDescent="0.25">
      <c r="A377" s="3">
        <v>42812</v>
      </c>
      <c r="B377" s="2" t="s">
        <v>26</v>
      </c>
      <c r="C377" s="2" t="s">
        <v>7</v>
      </c>
      <c r="D377" s="2" t="s">
        <v>31</v>
      </c>
      <c r="E377" s="2">
        <v>299</v>
      </c>
      <c r="F377" s="2">
        <v>4</v>
      </c>
      <c r="G377" s="2">
        <v>1196</v>
      </c>
      <c r="H377" s="2" t="s">
        <v>18</v>
      </c>
      <c r="I377" s="2" t="s">
        <v>16</v>
      </c>
      <c r="J377" s="2" t="s">
        <v>23</v>
      </c>
    </row>
    <row r="378" spans="1:10" x14ac:dyDescent="0.25">
      <c r="A378" s="3">
        <v>42812</v>
      </c>
      <c r="B378" s="2" t="s">
        <v>26</v>
      </c>
      <c r="C378" s="2" t="s">
        <v>8</v>
      </c>
      <c r="D378" s="2" t="s">
        <v>31</v>
      </c>
      <c r="E378" s="2">
        <v>299</v>
      </c>
      <c r="F378" s="2">
        <v>6</v>
      </c>
      <c r="G378" s="2">
        <v>1794</v>
      </c>
      <c r="H378" s="2" t="s">
        <v>18</v>
      </c>
      <c r="I378" s="2" t="s">
        <v>16</v>
      </c>
      <c r="J378" s="2" t="s">
        <v>20</v>
      </c>
    </row>
    <row r="379" spans="1:10" x14ac:dyDescent="0.25">
      <c r="A379" s="3">
        <v>42812</v>
      </c>
      <c r="B379" s="2" t="s">
        <v>26</v>
      </c>
      <c r="C379" s="2" t="s">
        <v>10</v>
      </c>
      <c r="D379" s="2" t="s">
        <v>33</v>
      </c>
      <c r="E379" s="2">
        <v>399</v>
      </c>
      <c r="F379" s="2">
        <v>9</v>
      </c>
      <c r="G379" s="2">
        <v>3591</v>
      </c>
      <c r="H379" s="2" t="s">
        <v>18</v>
      </c>
      <c r="I379" s="2" t="s">
        <v>16</v>
      </c>
      <c r="J379" s="2" t="s">
        <v>22</v>
      </c>
    </row>
    <row r="380" spans="1:10" x14ac:dyDescent="0.25">
      <c r="A380" s="3">
        <v>42812</v>
      </c>
      <c r="B380" s="2" t="s">
        <v>28</v>
      </c>
      <c r="C380" s="2" t="s">
        <v>8</v>
      </c>
      <c r="D380" s="2" t="s">
        <v>31</v>
      </c>
      <c r="E380" s="2">
        <v>299</v>
      </c>
      <c r="F380" s="2">
        <v>9</v>
      </c>
      <c r="G380" s="2">
        <v>2691</v>
      </c>
      <c r="H380" s="2" t="s">
        <v>18</v>
      </c>
      <c r="I380" s="2" t="s">
        <v>16</v>
      </c>
      <c r="J380" s="2" t="s">
        <v>21</v>
      </c>
    </row>
    <row r="381" spans="1:10" x14ac:dyDescent="0.25">
      <c r="A381" s="3">
        <v>42812</v>
      </c>
      <c r="B381" s="2" t="s">
        <v>28</v>
      </c>
      <c r="C381" s="2" t="s">
        <v>12</v>
      </c>
      <c r="D381" s="2" t="s">
        <v>30</v>
      </c>
      <c r="E381" s="2">
        <v>199</v>
      </c>
      <c r="F381" s="2">
        <v>6</v>
      </c>
      <c r="G381" s="2">
        <v>1194</v>
      </c>
      <c r="H381" s="2" t="s">
        <v>18</v>
      </c>
      <c r="I381" s="2" t="s">
        <v>16</v>
      </c>
      <c r="J381" s="2" t="s">
        <v>22</v>
      </c>
    </row>
    <row r="382" spans="1:10" x14ac:dyDescent="0.25">
      <c r="A382" s="3">
        <v>42812</v>
      </c>
      <c r="B382" s="2" t="s">
        <v>27</v>
      </c>
      <c r="C382" s="2" t="s">
        <v>6</v>
      </c>
      <c r="D382" s="2" t="s">
        <v>31</v>
      </c>
      <c r="E382" s="2">
        <v>299</v>
      </c>
      <c r="F382" s="2">
        <v>5</v>
      </c>
      <c r="G382" s="2">
        <v>1495</v>
      </c>
      <c r="H382" s="2" t="s">
        <v>19</v>
      </c>
      <c r="I382" s="2" t="s">
        <v>16</v>
      </c>
      <c r="J382" s="2" t="s">
        <v>22</v>
      </c>
    </row>
    <row r="383" spans="1:10" x14ac:dyDescent="0.25">
      <c r="A383" s="3">
        <v>42813</v>
      </c>
      <c r="B383" s="2" t="s">
        <v>27</v>
      </c>
      <c r="C383" s="2" t="s">
        <v>7</v>
      </c>
      <c r="D383" s="2" t="s">
        <v>31</v>
      </c>
      <c r="E383" s="2">
        <v>299</v>
      </c>
      <c r="F383" s="2">
        <v>1</v>
      </c>
      <c r="G383" s="2">
        <v>299</v>
      </c>
      <c r="H383" s="2" t="s">
        <v>18</v>
      </c>
      <c r="I383" s="2" t="s">
        <v>17</v>
      </c>
      <c r="J383" s="2" t="s">
        <v>21</v>
      </c>
    </row>
    <row r="384" spans="1:10" x14ac:dyDescent="0.25">
      <c r="A384" s="3">
        <v>42813</v>
      </c>
      <c r="B384" s="2" t="s">
        <v>28</v>
      </c>
      <c r="C384" s="2" t="s">
        <v>10</v>
      </c>
      <c r="D384" s="2" t="s">
        <v>33</v>
      </c>
      <c r="E384" s="2">
        <v>399</v>
      </c>
      <c r="F384" s="2">
        <v>8</v>
      </c>
      <c r="G384" s="2">
        <v>3192</v>
      </c>
      <c r="H384" s="2" t="s">
        <v>18</v>
      </c>
      <c r="I384" s="2" t="s">
        <v>16</v>
      </c>
      <c r="J384" s="2" t="s">
        <v>22</v>
      </c>
    </row>
    <row r="385" spans="1:10" x14ac:dyDescent="0.25">
      <c r="A385" s="3">
        <v>42814</v>
      </c>
      <c r="B385" s="2" t="s">
        <v>27</v>
      </c>
      <c r="C385" s="2" t="s">
        <v>10</v>
      </c>
      <c r="D385" s="2" t="s">
        <v>32</v>
      </c>
      <c r="E385" s="2">
        <v>99</v>
      </c>
      <c r="F385" s="2">
        <v>9</v>
      </c>
      <c r="G385" s="2">
        <v>891</v>
      </c>
      <c r="H385" s="2" t="s">
        <v>19</v>
      </c>
      <c r="I385" s="2" t="s">
        <v>16</v>
      </c>
      <c r="J385" s="2" t="s">
        <v>22</v>
      </c>
    </row>
    <row r="386" spans="1:10" x14ac:dyDescent="0.25">
      <c r="A386" s="3">
        <v>42814</v>
      </c>
      <c r="B386" s="2" t="s">
        <v>27</v>
      </c>
      <c r="C386" s="2" t="s">
        <v>9</v>
      </c>
      <c r="D386" s="2" t="s">
        <v>32</v>
      </c>
      <c r="E386" s="2">
        <v>99</v>
      </c>
      <c r="F386" s="2">
        <v>6</v>
      </c>
      <c r="G386" s="2">
        <v>594</v>
      </c>
      <c r="H386" s="2" t="s">
        <v>19</v>
      </c>
      <c r="I386" s="2" t="s">
        <v>16</v>
      </c>
      <c r="J386" s="2" t="s">
        <v>20</v>
      </c>
    </row>
    <row r="387" spans="1:10" x14ac:dyDescent="0.25">
      <c r="A387" s="3">
        <v>42815</v>
      </c>
      <c r="B387" s="2" t="s">
        <v>27</v>
      </c>
      <c r="C387" s="2" t="s">
        <v>11</v>
      </c>
      <c r="D387" s="2" t="s">
        <v>30</v>
      </c>
      <c r="E387" s="2">
        <v>199</v>
      </c>
      <c r="F387" s="2">
        <v>9</v>
      </c>
      <c r="G387" s="2">
        <v>1791</v>
      </c>
      <c r="H387" s="2" t="s">
        <v>18</v>
      </c>
      <c r="I387" s="2" t="s">
        <v>17</v>
      </c>
      <c r="J387" s="2" t="s">
        <v>20</v>
      </c>
    </row>
    <row r="388" spans="1:10" x14ac:dyDescent="0.25">
      <c r="A388" s="3">
        <v>42815</v>
      </c>
      <c r="B388" s="2" t="s">
        <v>28</v>
      </c>
      <c r="C388" s="2" t="s">
        <v>9</v>
      </c>
      <c r="D388" s="2" t="s">
        <v>33</v>
      </c>
      <c r="E388" s="2">
        <v>399</v>
      </c>
      <c r="F388" s="2">
        <v>8</v>
      </c>
      <c r="G388" s="2">
        <v>3192</v>
      </c>
      <c r="H388" s="2" t="s">
        <v>18</v>
      </c>
      <c r="I388" s="2" t="s">
        <v>16</v>
      </c>
      <c r="J388" s="2" t="s">
        <v>22</v>
      </c>
    </row>
    <row r="389" spans="1:10" x14ac:dyDescent="0.25">
      <c r="A389" s="3">
        <v>42815</v>
      </c>
      <c r="B389" s="2" t="s">
        <v>27</v>
      </c>
      <c r="C389" s="2" t="s">
        <v>8</v>
      </c>
      <c r="D389" s="2" t="s">
        <v>33</v>
      </c>
      <c r="E389" s="2">
        <v>399</v>
      </c>
      <c r="F389" s="2">
        <v>2</v>
      </c>
      <c r="G389" s="2">
        <v>798</v>
      </c>
      <c r="H389" s="2" t="s">
        <v>18</v>
      </c>
      <c r="I389" s="2" t="s">
        <v>16</v>
      </c>
      <c r="J389" s="2" t="s">
        <v>22</v>
      </c>
    </row>
    <row r="390" spans="1:10" x14ac:dyDescent="0.25">
      <c r="A390" s="3">
        <v>42816</v>
      </c>
      <c r="B390" s="2" t="s">
        <v>26</v>
      </c>
      <c r="C390" s="2" t="s">
        <v>8</v>
      </c>
      <c r="D390" s="2" t="s">
        <v>31</v>
      </c>
      <c r="E390" s="2">
        <v>299</v>
      </c>
      <c r="F390" s="2">
        <v>8</v>
      </c>
      <c r="G390" s="2">
        <v>2392</v>
      </c>
      <c r="H390" s="2" t="s">
        <v>18</v>
      </c>
      <c r="I390" s="2" t="s">
        <v>16</v>
      </c>
      <c r="J390" s="2" t="s">
        <v>22</v>
      </c>
    </row>
    <row r="391" spans="1:10" x14ac:dyDescent="0.25">
      <c r="A391" s="3">
        <v>42816</v>
      </c>
      <c r="B391" s="2" t="s">
        <v>28</v>
      </c>
      <c r="C391" s="2" t="s">
        <v>6</v>
      </c>
      <c r="D391" s="2" t="s">
        <v>30</v>
      </c>
      <c r="E391" s="2">
        <v>199</v>
      </c>
      <c r="F391" s="2">
        <v>2</v>
      </c>
      <c r="G391" s="2">
        <v>398</v>
      </c>
      <c r="H391" s="2" t="s">
        <v>18</v>
      </c>
      <c r="I391" s="2" t="s">
        <v>16</v>
      </c>
      <c r="J391" s="2" t="s">
        <v>22</v>
      </c>
    </row>
    <row r="392" spans="1:10" x14ac:dyDescent="0.25">
      <c r="A392" s="3">
        <v>42816</v>
      </c>
      <c r="B392" s="2" t="s">
        <v>27</v>
      </c>
      <c r="C392" s="2" t="s">
        <v>9</v>
      </c>
      <c r="D392" s="2" t="s">
        <v>29</v>
      </c>
      <c r="E392" s="2">
        <v>499</v>
      </c>
      <c r="F392" s="2">
        <v>9</v>
      </c>
      <c r="G392" s="2">
        <v>4491</v>
      </c>
      <c r="H392" s="2" t="s">
        <v>18</v>
      </c>
      <c r="I392" s="2" t="s">
        <v>16</v>
      </c>
      <c r="J392" s="2" t="s">
        <v>20</v>
      </c>
    </row>
    <row r="393" spans="1:10" x14ac:dyDescent="0.25">
      <c r="A393" s="3">
        <v>42816</v>
      </c>
      <c r="B393" s="2" t="s">
        <v>28</v>
      </c>
      <c r="C393" s="2" t="s">
        <v>11</v>
      </c>
      <c r="D393" s="2" t="s">
        <v>33</v>
      </c>
      <c r="E393" s="2">
        <v>399</v>
      </c>
      <c r="F393" s="2">
        <v>4</v>
      </c>
      <c r="G393" s="2">
        <v>1596</v>
      </c>
      <c r="H393" s="2" t="s">
        <v>18</v>
      </c>
      <c r="I393" s="2" t="s">
        <v>16</v>
      </c>
      <c r="J393" s="2" t="s">
        <v>22</v>
      </c>
    </row>
    <row r="394" spans="1:10" x14ac:dyDescent="0.25">
      <c r="A394" s="3">
        <v>42817</v>
      </c>
      <c r="B394" s="2" t="s">
        <v>27</v>
      </c>
      <c r="C394" s="2" t="s">
        <v>6</v>
      </c>
      <c r="D394" s="2" t="s">
        <v>31</v>
      </c>
      <c r="E394" s="2">
        <v>299</v>
      </c>
      <c r="F394" s="2">
        <v>9</v>
      </c>
      <c r="G394" s="2">
        <v>2691</v>
      </c>
      <c r="H394" s="2" t="s">
        <v>19</v>
      </c>
      <c r="I394" s="2" t="s">
        <v>16</v>
      </c>
      <c r="J394" s="2" t="s">
        <v>22</v>
      </c>
    </row>
    <row r="395" spans="1:10" x14ac:dyDescent="0.25">
      <c r="A395" s="3">
        <v>42817</v>
      </c>
      <c r="B395" s="2" t="s">
        <v>27</v>
      </c>
      <c r="C395" s="2" t="s">
        <v>11</v>
      </c>
      <c r="D395" s="2" t="s">
        <v>32</v>
      </c>
      <c r="E395" s="2">
        <v>99</v>
      </c>
      <c r="F395" s="2">
        <v>7</v>
      </c>
      <c r="G395" s="2">
        <v>693</v>
      </c>
      <c r="H395" s="2" t="s">
        <v>18</v>
      </c>
      <c r="I395" s="2" t="s">
        <v>16</v>
      </c>
      <c r="J395" s="2" t="s">
        <v>22</v>
      </c>
    </row>
    <row r="396" spans="1:10" x14ac:dyDescent="0.25">
      <c r="A396" s="3">
        <v>42817</v>
      </c>
      <c r="B396" s="2" t="s">
        <v>28</v>
      </c>
      <c r="C396" s="2" t="s">
        <v>7</v>
      </c>
      <c r="D396" s="2" t="s">
        <v>33</v>
      </c>
      <c r="E396" s="2">
        <v>399</v>
      </c>
      <c r="F396" s="2">
        <v>9</v>
      </c>
      <c r="G396" s="2">
        <v>3591</v>
      </c>
      <c r="H396" s="2" t="s">
        <v>19</v>
      </c>
      <c r="I396" s="2" t="s">
        <v>16</v>
      </c>
      <c r="J396" s="2" t="s">
        <v>22</v>
      </c>
    </row>
    <row r="397" spans="1:10" x14ac:dyDescent="0.25">
      <c r="A397" s="3">
        <v>42817</v>
      </c>
      <c r="B397" s="2" t="s">
        <v>27</v>
      </c>
      <c r="C397" s="2" t="s">
        <v>9</v>
      </c>
      <c r="D397" s="2" t="s">
        <v>32</v>
      </c>
      <c r="E397" s="2">
        <v>99</v>
      </c>
      <c r="F397" s="2">
        <v>4</v>
      </c>
      <c r="G397" s="2">
        <v>396</v>
      </c>
      <c r="H397" s="2" t="s">
        <v>18</v>
      </c>
      <c r="I397" s="2" t="s">
        <v>16</v>
      </c>
      <c r="J397" s="2" t="s">
        <v>22</v>
      </c>
    </row>
    <row r="398" spans="1:10" x14ac:dyDescent="0.25">
      <c r="A398" s="3">
        <v>42817</v>
      </c>
      <c r="B398" s="2" t="s">
        <v>28</v>
      </c>
      <c r="C398" s="2" t="s">
        <v>10</v>
      </c>
      <c r="D398" s="2" t="s">
        <v>29</v>
      </c>
      <c r="E398" s="2">
        <v>499</v>
      </c>
      <c r="F398" s="2">
        <v>10</v>
      </c>
      <c r="G398" s="2">
        <v>4990</v>
      </c>
      <c r="H398" s="2" t="s">
        <v>18</v>
      </c>
      <c r="I398" s="2" t="s">
        <v>16</v>
      </c>
      <c r="J398" s="2" t="s">
        <v>20</v>
      </c>
    </row>
    <row r="399" spans="1:10" x14ac:dyDescent="0.25">
      <c r="A399" s="3">
        <v>42817</v>
      </c>
      <c r="B399" s="2" t="s">
        <v>28</v>
      </c>
      <c r="C399" s="2" t="s">
        <v>11</v>
      </c>
      <c r="D399" s="2" t="s">
        <v>31</v>
      </c>
      <c r="E399" s="2">
        <v>299</v>
      </c>
      <c r="F399" s="2">
        <v>6</v>
      </c>
      <c r="G399" s="2">
        <v>1794</v>
      </c>
      <c r="H399" s="2" t="s">
        <v>18</v>
      </c>
      <c r="I399" s="2" t="s">
        <v>16</v>
      </c>
      <c r="J399" s="2" t="s">
        <v>20</v>
      </c>
    </row>
    <row r="400" spans="1:10" x14ac:dyDescent="0.25">
      <c r="A400" s="3">
        <v>42817</v>
      </c>
      <c r="B400" s="2" t="s">
        <v>28</v>
      </c>
      <c r="C400" s="2" t="s">
        <v>11</v>
      </c>
      <c r="D400" s="2" t="s">
        <v>33</v>
      </c>
      <c r="E400" s="2">
        <v>399</v>
      </c>
      <c r="F400" s="2">
        <v>7</v>
      </c>
      <c r="G400" s="2">
        <v>2793</v>
      </c>
      <c r="H400" s="2" t="s">
        <v>18</v>
      </c>
      <c r="I400" s="2" t="s">
        <v>17</v>
      </c>
      <c r="J400" s="2" t="s">
        <v>20</v>
      </c>
    </row>
    <row r="401" spans="1:10" x14ac:dyDescent="0.25">
      <c r="A401" s="3">
        <v>42817</v>
      </c>
      <c r="B401" s="2" t="s">
        <v>28</v>
      </c>
      <c r="C401" s="2" t="s">
        <v>7</v>
      </c>
      <c r="D401" s="2" t="s">
        <v>30</v>
      </c>
      <c r="E401" s="2">
        <v>199</v>
      </c>
      <c r="F401" s="2">
        <v>10</v>
      </c>
      <c r="G401" s="2">
        <v>1990</v>
      </c>
      <c r="H401" s="2" t="s">
        <v>18</v>
      </c>
      <c r="I401" s="2" t="s">
        <v>16</v>
      </c>
      <c r="J401" s="2" t="s">
        <v>22</v>
      </c>
    </row>
    <row r="402" spans="1:10" x14ac:dyDescent="0.25">
      <c r="A402" s="3">
        <v>42817</v>
      </c>
      <c r="B402" s="2" t="s">
        <v>26</v>
      </c>
      <c r="C402" s="2" t="s">
        <v>9</v>
      </c>
      <c r="D402" s="2" t="s">
        <v>29</v>
      </c>
      <c r="E402" s="2">
        <v>499</v>
      </c>
      <c r="F402" s="2">
        <v>8</v>
      </c>
      <c r="G402" s="2">
        <v>3992</v>
      </c>
      <c r="H402" s="2" t="s">
        <v>19</v>
      </c>
      <c r="I402" s="2" t="s">
        <v>16</v>
      </c>
      <c r="J402" s="2" t="s">
        <v>23</v>
      </c>
    </row>
    <row r="403" spans="1:10" x14ac:dyDescent="0.25">
      <c r="A403" s="3">
        <v>42817</v>
      </c>
      <c r="B403" s="2" t="s">
        <v>27</v>
      </c>
      <c r="C403" s="2" t="s">
        <v>10</v>
      </c>
      <c r="D403" s="2" t="s">
        <v>32</v>
      </c>
      <c r="E403" s="2">
        <v>99</v>
      </c>
      <c r="F403" s="2">
        <v>6</v>
      </c>
      <c r="G403" s="2">
        <v>594</v>
      </c>
      <c r="H403" s="2" t="s">
        <v>19</v>
      </c>
      <c r="I403" s="2" t="s">
        <v>16</v>
      </c>
      <c r="J403" s="2" t="s">
        <v>22</v>
      </c>
    </row>
    <row r="404" spans="1:10" x14ac:dyDescent="0.25">
      <c r="A404" s="3">
        <v>42817</v>
      </c>
      <c r="B404" s="2" t="s">
        <v>28</v>
      </c>
      <c r="C404" s="2" t="s">
        <v>9</v>
      </c>
      <c r="D404" s="2" t="s">
        <v>32</v>
      </c>
      <c r="E404" s="2">
        <v>99</v>
      </c>
      <c r="F404" s="2">
        <v>3</v>
      </c>
      <c r="G404" s="2">
        <v>297</v>
      </c>
      <c r="H404" s="2" t="s">
        <v>19</v>
      </c>
      <c r="I404" s="2" t="s">
        <v>16</v>
      </c>
      <c r="J404" s="2" t="s">
        <v>22</v>
      </c>
    </row>
    <row r="405" spans="1:10" x14ac:dyDescent="0.25">
      <c r="A405" s="3">
        <v>42817</v>
      </c>
      <c r="B405" s="2" t="s">
        <v>26</v>
      </c>
      <c r="C405" s="2" t="s">
        <v>8</v>
      </c>
      <c r="D405" s="2" t="s">
        <v>33</v>
      </c>
      <c r="E405" s="2">
        <v>399</v>
      </c>
      <c r="F405" s="2">
        <v>3</v>
      </c>
      <c r="G405" s="2">
        <v>1197</v>
      </c>
      <c r="H405" s="2" t="s">
        <v>19</v>
      </c>
      <c r="I405" s="2" t="s">
        <v>16</v>
      </c>
      <c r="J405" s="2" t="s">
        <v>22</v>
      </c>
    </row>
    <row r="406" spans="1:10" x14ac:dyDescent="0.25">
      <c r="A406" s="3">
        <v>42818</v>
      </c>
      <c r="B406" s="2" t="s">
        <v>27</v>
      </c>
      <c r="C406" s="2" t="s">
        <v>7</v>
      </c>
      <c r="D406" s="2" t="s">
        <v>32</v>
      </c>
      <c r="E406" s="2">
        <v>99</v>
      </c>
      <c r="F406" s="2">
        <v>4</v>
      </c>
      <c r="G406" s="2">
        <v>396</v>
      </c>
      <c r="H406" s="2" t="s">
        <v>18</v>
      </c>
      <c r="I406" s="2" t="s">
        <v>16</v>
      </c>
      <c r="J406" s="2" t="s">
        <v>23</v>
      </c>
    </row>
    <row r="407" spans="1:10" x14ac:dyDescent="0.25">
      <c r="A407" s="3">
        <v>42818</v>
      </c>
      <c r="B407" s="2" t="s">
        <v>26</v>
      </c>
      <c r="C407" s="2" t="s">
        <v>9</v>
      </c>
      <c r="D407" s="2" t="s">
        <v>29</v>
      </c>
      <c r="E407" s="2">
        <v>499</v>
      </c>
      <c r="F407" s="2">
        <v>6</v>
      </c>
      <c r="G407" s="2">
        <v>2994</v>
      </c>
      <c r="H407" s="2" t="s">
        <v>18</v>
      </c>
      <c r="I407" s="2" t="s">
        <v>16</v>
      </c>
      <c r="J407" s="2" t="s">
        <v>23</v>
      </c>
    </row>
    <row r="408" spans="1:10" x14ac:dyDescent="0.25">
      <c r="A408" s="3">
        <v>42818</v>
      </c>
      <c r="B408" s="2" t="s">
        <v>26</v>
      </c>
      <c r="C408" s="2" t="s">
        <v>9</v>
      </c>
      <c r="D408" s="2" t="s">
        <v>33</v>
      </c>
      <c r="E408" s="2">
        <v>399</v>
      </c>
      <c r="F408" s="2">
        <v>6</v>
      </c>
      <c r="G408" s="2">
        <v>2394</v>
      </c>
      <c r="H408" s="2" t="s">
        <v>18</v>
      </c>
      <c r="I408" s="2" t="s">
        <v>16</v>
      </c>
      <c r="J408" s="2" t="s">
        <v>21</v>
      </c>
    </row>
    <row r="409" spans="1:10" x14ac:dyDescent="0.25">
      <c r="A409" s="3">
        <v>42819</v>
      </c>
      <c r="B409" s="2" t="s">
        <v>26</v>
      </c>
      <c r="C409" s="2" t="s">
        <v>12</v>
      </c>
      <c r="D409" s="2" t="s">
        <v>30</v>
      </c>
      <c r="E409" s="2">
        <v>199</v>
      </c>
      <c r="F409" s="2">
        <v>1</v>
      </c>
      <c r="G409" s="2">
        <v>199</v>
      </c>
      <c r="H409" s="2" t="s">
        <v>19</v>
      </c>
      <c r="I409" s="2" t="s">
        <v>16</v>
      </c>
      <c r="J409" s="2" t="s">
        <v>22</v>
      </c>
    </row>
    <row r="410" spans="1:10" x14ac:dyDescent="0.25">
      <c r="A410" s="3">
        <v>42819</v>
      </c>
      <c r="B410" s="2" t="s">
        <v>26</v>
      </c>
      <c r="C410" s="2" t="s">
        <v>6</v>
      </c>
      <c r="D410" s="2" t="s">
        <v>32</v>
      </c>
      <c r="E410" s="2">
        <v>99</v>
      </c>
      <c r="F410" s="2">
        <v>6</v>
      </c>
      <c r="G410" s="2">
        <v>594</v>
      </c>
      <c r="H410" s="2" t="s">
        <v>19</v>
      </c>
      <c r="I410" s="2" t="s">
        <v>16</v>
      </c>
      <c r="J410" s="2" t="s">
        <v>24</v>
      </c>
    </row>
    <row r="411" spans="1:10" x14ac:dyDescent="0.25">
      <c r="A411" s="3">
        <v>42819</v>
      </c>
      <c r="B411" s="2" t="s">
        <v>27</v>
      </c>
      <c r="C411" s="2" t="s">
        <v>9</v>
      </c>
      <c r="D411" s="2" t="s">
        <v>29</v>
      </c>
      <c r="E411" s="2">
        <v>499</v>
      </c>
      <c r="F411" s="2">
        <v>6</v>
      </c>
      <c r="G411" s="2">
        <v>2994</v>
      </c>
      <c r="H411" s="2" t="s">
        <v>19</v>
      </c>
      <c r="I411" s="2" t="s">
        <v>16</v>
      </c>
      <c r="J411" s="2" t="s">
        <v>22</v>
      </c>
    </row>
    <row r="412" spans="1:10" x14ac:dyDescent="0.25">
      <c r="A412" s="3">
        <v>42820</v>
      </c>
      <c r="B412" s="2" t="s">
        <v>28</v>
      </c>
      <c r="C412" s="2" t="s">
        <v>6</v>
      </c>
      <c r="D412" s="2" t="s">
        <v>31</v>
      </c>
      <c r="E412" s="2">
        <v>299</v>
      </c>
      <c r="F412" s="2">
        <v>4</v>
      </c>
      <c r="G412" s="2">
        <v>1196</v>
      </c>
      <c r="H412" s="2" t="s">
        <v>18</v>
      </c>
      <c r="I412" s="2" t="s">
        <v>16</v>
      </c>
      <c r="J412" s="2" t="s">
        <v>20</v>
      </c>
    </row>
    <row r="413" spans="1:10" x14ac:dyDescent="0.25">
      <c r="A413" s="3">
        <v>42820</v>
      </c>
      <c r="B413" s="2" t="s">
        <v>27</v>
      </c>
      <c r="C413" s="2" t="s">
        <v>9</v>
      </c>
      <c r="D413" s="2" t="s">
        <v>32</v>
      </c>
      <c r="E413" s="2">
        <v>99</v>
      </c>
      <c r="F413" s="2">
        <v>3</v>
      </c>
      <c r="G413" s="2">
        <v>297</v>
      </c>
      <c r="H413" s="2" t="s">
        <v>18</v>
      </c>
      <c r="I413" s="2" t="s">
        <v>16</v>
      </c>
      <c r="J413" s="2" t="s">
        <v>21</v>
      </c>
    </row>
    <row r="414" spans="1:10" x14ac:dyDescent="0.25">
      <c r="A414" s="3">
        <v>42820</v>
      </c>
      <c r="B414" s="2" t="s">
        <v>26</v>
      </c>
      <c r="C414" s="2" t="s">
        <v>10</v>
      </c>
      <c r="D414" s="2" t="s">
        <v>31</v>
      </c>
      <c r="E414" s="2">
        <v>299</v>
      </c>
      <c r="F414" s="2">
        <v>3</v>
      </c>
      <c r="G414" s="2">
        <v>897</v>
      </c>
      <c r="H414" s="2" t="s">
        <v>18</v>
      </c>
      <c r="I414" s="2" t="s">
        <v>16</v>
      </c>
      <c r="J414" s="2" t="s">
        <v>22</v>
      </c>
    </row>
    <row r="415" spans="1:10" x14ac:dyDescent="0.25">
      <c r="A415" s="3">
        <v>42820</v>
      </c>
      <c r="B415" s="2" t="s">
        <v>26</v>
      </c>
      <c r="C415" s="2" t="s">
        <v>11</v>
      </c>
      <c r="D415" s="2" t="s">
        <v>30</v>
      </c>
      <c r="E415" s="2">
        <v>199</v>
      </c>
      <c r="F415" s="2">
        <v>5</v>
      </c>
      <c r="G415" s="2">
        <v>995</v>
      </c>
      <c r="H415" s="2" t="s">
        <v>19</v>
      </c>
      <c r="I415" s="2" t="s">
        <v>17</v>
      </c>
      <c r="J415" s="2" t="s">
        <v>21</v>
      </c>
    </row>
    <row r="416" spans="1:10" x14ac:dyDescent="0.25">
      <c r="A416" s="3">
        <v>42820</v>
      </c>
      <c r="B416" s="2" t="s">
        <v>27</v>
      </c>
      <c r="C416" s="2" t="s">
        <v>11</v>
      </c>
      <c r="D416" s="2" t="s">
        <v>33</v>
      </c>
      <c r="E416" s="2">
        <v>399</v>
      </c>
      <c r="F416" s="2">
        <v>7</v>
      </c>
      <c r="G416" s="2">
        <v>2793</v>
      </c>
      <c r="H416" s="2" t="s">
        <v>19</v>
      </c>
      <c r="I416" s="2" t="s">
        <v>16</v>
      </c>
      <c r="J416" s="2" t="s">
        <v>22</v>
      </c>
    </row>
    <row r="417" spans="1:10" x14ac:dyDescent="0.25">
      <c r="A417" s="3">
        <v>42820</v>
      </c>
      <c r="B417" s="2" t="s">
        <v>28</v>
      </c>
      <c r="C417" s="2" t="s">
        <v>12</v>
      </c>
      <c r="D417" s="2" t="s">
        <v>29</v>
      </c>
      <c r="E417" s="2">
        <v>499</v>
      </c>
      <c r="F417" s="2">
        <v>9</v>
      </c>
      <c r="G417" s="2">
        <v>4491</v>
      </c>
      <c r="H417" s="2" t="s">
        <v>18</v>
      </c>
      <c r="I417" s="2" t="s">
        <v>16</v>
      </c>
      <c r="J417" s="2" t="s">
        <v>23</v>
      </c>
    </row>
    <row r="418" spans="1:10" x14ac:dyDescent="0.25">
      <c r="A418" s="3">
        <v>42820</v>
      </c>
      <c r="B418" s="2" t="s">
        <v>28</v>
      </c>
      <c r="C418" s="2" t="s">
        <v>12</v>
      </c>
      <c r="D418" s="2" t="s">
        <v>32</v>
      </c>
      <c r="E418" s="2">
        <v>99</v>
      </c>
      <c r="F418" s="2">
        <v>5</v>
      </c>
      <c r="G418" s="2">
        <v>495</v>
      </c>
      <c r="H418" s="2" t="s">
        <v>18</v>
      </c>
      <c r="I418" s="2" t="s">
        <v>16</v>
      </c>
      <c r="J418" s="2" t="s">
        <v>22</v>
      </c>
    </row>
    <row r="419" spans="1:10" x14ac:dyDescent="0.25">
      <c r="A419" s="3">
        <v>42820</v>
      </c>
      <c r="B419" s="2" t="s">
        <v>27</v>
      </c>
      <c r="C419" s="2" t="s">
        <v>11</v>
      </c>
      <c r="D419" s="2" t="s">
        <v>30</v>
      </c>
      <c r="E419" s="2">
        <v>199</v>
      </c>
      <c r="F419" s="2">
        <v>2</v>
      </c>
      <c r="G419" s="2">
        <v>398</v>
      </c>
      <c r="H419" s="2" t="s">
        <v>18</v>
      </c>
      <c r="I419" s="2" t="s">
        <v>16</v>
      </c>
      <c r="J419" s="2" t="s">
        <v>24</v>
      </c>
    </row>
    <row r="420" spans="1:10" x14ac:dyDescent="0.25">
      <c r="A420" s="3">
        <v>42820</v>
      </c>
      <c r="B420" s="2" t="s">
        <v>26</v>
      </c>
      <c r="C420" s="2" t="s">
        <v>6</v>
      </c>
      <c r="D420" s="2" t="s">
        <v>33</v>
      </c>
      <c r="E420" s="2">
        <v>399</v>
      </c>
      <c r="F420" s="2">
        <v>4</v>
      </c>
      <c r="G420" s="2">
        <v>1596</v>
      </c>
      <c r="H420" s="2" t="s">
        <v>19</v>
      </c>
      <c r="I420" s="2" t="s">
        <v>16</v>
      </c>
      <c r="J420" s="2" t="s">
        <v>22</v>
      </c>
    </row>
    <row r="421" spans="1:10" x14ac:dyDescent="0.25">
      <c r="A421" s="3">
        <v>42820</v>
      </c>
      <c r="B421" s="2" t="s">
        <v>28</v>
      </c>
      <c r="C421" s="2" t="s">
        <v>6</v>
      </c>
      <c r="D421" s="2" t="s">
        <v>31</v>
      </c>
      <c r="E421" s="2">
        <v>299</v>
      </c>
      <c r="F421" s="2">
        <v>6</v>
      </c>
      <c r="G421" s="2">
        <v>1794</v>
      </c>
      <c r="H421" s="2" t="s">
        <v>18</v>
      </c>
      <c r="I421" s="2" t="s">
        <v>16</v>
      </c>
      <c r="J421" s="2" t="s">
        <v>20</v>
      </c>
    </row>
    <row r="422" spans="1:10" x14ac:dyDescent="0.25">
      <c r="A422" s="3">
        <v>42821</v>
      </c>
      <c r="B422" s="2" t="s">
        <v>27</v>
      </c>
      <c r="C422" s="2" t="s">
        <v>6</v>
      </c>
      <c r="D422" s="2" t="s">
        <v>32</v>
      </c>
      <c r="E422" s="2">
        <v>99</v>
      </c>
      <c r="F422" s="2">
        <v>9</v>
      </c>
      <c r="G422" s="2">
        <v>891</v>
      </c>
      <c r="H422" s="2" t="s">
        <v>18</v>
      </c>
      <c r="I422" s="2" t="s">
        <v>16</v>
      </c>
      <c r="J422" s="2" t="s">
        <v>20</v>
      </c>
    </row>
    <row r="423" spans="1:10" x14ac:dyDescent="0.25">
      <c r="A423" s="3">
        <v>42822</v>
      </c>
      <c r="B423" s="2" t="s">
        <v>27</v>
      </c>
      <c r="C423" s="2" t="s">
        <v>9</v>
      </c>
      <c r="D423" s="2" t="s">
        <v>32</v>
      </c>
      <c r="E423" s="2">
        <v>99</v>
      </c>
      <c r="F423" s="2">
        <v>6</v>
      </c>
      <c r="G423" s="2">
        <v>594</v>
      </c>
      <c r="H423" s="2" t="s">
        <v>18</v>
      </c>
      <c r="I423" s="2" t="s">
        <v>16</v>
      </c>
      <c r="J423" s="2" t="s">
        <v>22</v>
      </c>
    </row>
    <row r="424" spans="1:10" x14ac:dyDescent="0.25">
      <c r="A424" s="3">
        <v>42823</v>
      </c>
      <c r="B424" s="2" t="s">
        <v>26</v>
      </c>
      <c r="C424" s="2" t="s">
        <v>11</v>
      </c>
      <c r="D424" s="2" t="s">
        <v>31</v>
      </c>
      <c r="E424" s="2">
        <v>299</v>
      </c>
      <c r="F424" s="2">
        <v>4</v>
      </c>
      <c r="G424" s="2">
        <v>1196</v>
      </c>
      <c r="H424" s="2" t="s">
        <v>18</v>
      </c>
      <c r="I424" s="2" t="s">
        <v>16</v>
      </c>
      <c r="J424" s="2" t="s">
        <v>22</v>
      </c>
    </row>
    <row r="425" spans="1:10" x14ac:dyDescent="0.25">
      <c r="A425" s="3">
        <v>42823</v>
      </c>
      <c r="B425" s="2" t="s">
        <v>28</v>
      </c>
      <c r="C425" s="2" t="s">
        <v>10</v>
      </c>
      <c r="D425" s="2" t="s">
        <v>33</v>
      </c>
      <c r="E425" s="2">
        <v>399</v>
      </c>
      <c r="F425" s="2">
        <v>6</v>
      </c>
      <c r="G425" s="2">
        <v>2394</v>
      </c>
      <c r="H425" s="2" t="s">
        <v>18</v>
      </c>
      <c r="I425" s="2" t="s">
        <v>16</v>
      </c>
      <c r="J425" s="2" t="s">
        <v>22</v>
      </c>
    </row>
    <row r="426" spans="1:10" x14ac:dyDescent="0.25">
      <c r="A426" s="3">
        <v>42824</v>
      </c>
      <c r="B426" s="2" t="s">
        <v>26</v>
      </c>
      <c r="C426" s="2" t="s">
        <v>8</v>
      </c>
      <c r="D426" s="2" t="s">
        <v>29</v>
      </c>
      <c r="E426" s="2">
        <v>499</v>
      </c>
      <c r="F426" s="2">
        <v>7</v>
      </c>
      <c r="G426" s="2">
        <v>3493</v>
      </c>
      <c r="H426" s="2" t="s">
        <v>18</v>
      </c>
      <c r="I426" s="2" t="s">
        <v>16</v>
      </c>
      <c r="J426" s="2" t="s">
        <v>22</v>
      </c>
    </row>
    <row r="427" spans="1:10" x14ac:dyDescent="0.25">
      <c r="A427" s="3">
        <v>42824</v>
      </c>
      <c r="B427" s="2" t="s">
        <v>28</v>
      </c>
      <c r="C427" s="2" t="s">
        <v>9</v>
      </c>
      <c r="D427" s="2" t="s">
        <v>31</v>
      </c>
      <c r="E427" s="2">
        <v>299</v>
      </c>
      <c r="F427" s="2">
        <v>5</v>
      </c>
      <c r="G427" s="2">
        <v>1495</v>
      </c>
      <c r="H427" s="2" t="s">
        <v>18</v>
      </c>
      <c r="I427" s="2" t="s">
        <v>16</v>
      </c>
      <c r="J427" s="2" t="s">
        <v>22</v>
      </c>
    </row>
    <row r="428" spans="1:10" x14ac:dyDescent="0.25">
      <c r="A428" s="3">
        <v>42825</v>
      </c>
      <c r="B428" s="2" t="s">
        <v>26</v>
      </c>
      <c r="C428" s="2" t="s">
        <v>11</v>
      </c>
      <c r="D428" s="2" t="s">
        <v>32</v>
      </c>
      <c r="E428" s="2">
        <v>99</v>
      </c>
      <c r="F428" s="2">
        <v>6</v>
      </c>
      <c r="G428" s="2">
        <v>594</v>
      </c>
      <c r="H428" s="2" t="s">
        <v>18</v>
      </c>
      <c r="I428" s="2" t="s">
        <v>16</v>
      </c>
      <c r="J428" s="2" t="s">
        <v>23</v>
      </c>
    </row>
    <row r="429" spans="1:10" x14ac:dyDescent="0.25">
      <c r="A429" s="3">
        <v>42826</v>
      </c>
      <c r="B429" s="2" t="s">
        <v>28</v>
      </c>
      <c r="C429" s="2" t="s">
        <v>8</v>
      </c>
      <c r="D429" s="2" t="s">
        <v>30</v>
      </c>
      <c r="E429" s="2">
        <v>199</v>
      </c>
      <c r="F429" s="2">
        <v>5</v>
      </c>
      <c r="G429" s="2">
        <v>995</v>
      </c>
      <c r="H429" s="2" t="s">
        <v>18</v>
      </c>
      <c r="I429" s="2" t="s">
        <v>16</v>
      </c>
      <c r="J429" s="2" t="s">
        <v>22</v>
      </c>
    </row>
    <row r="430" spans="1:10" x14ac:dyDescent="0.25">
      <c r="A430" s="3">
        <v>42827</v>
      </c>
      <c r="B430" s="2" t="s">
        <v>28</v>
      </c>
      <c r="C430" s="2" t="s">
        <v>6</v>
      </c>
      <c r="D430" s="2" t="s">
        <v>31</v>
      </c>
      <c r="E430" s="2">
        <v>299</v>
      </c>
      <c r="F430" s="2">
        <v>5</v>
      </c>
      <c r="G430" s="2">
        <v>1495</v>
      </c>
      <c r="H430" s="2" t="s">
        <v>19</v>
      </c>
      <c r="I430" s="2" t="s">
        <v>16</v>
      </c>
      <c r="J430" s="2" t="s">
        <v>20</v>
      </c>
    </row>
    <row r="431" spans="1:10" x14ac:dyDescent="0.25">
      <c r="A431" s="3">
        <v>42827</v>
      </c>
      <c r="B431" s="2" t="s">
        <v>26</v>
      </c>
      <c r="C431" s="2" t="s">
        <v>6</v>
      </c>
      <c r="D431" s="2" t="s">
        <v>29</v>
      </c>
      <c r="E431" s="2">
        <v>499</v>
      </c>
      <c r="F431" s="2">
        <v>10</v>
      </c>
      <c r="G431" s="2">
        <v>4990</v>
      </c>
      <c r="H431" s="2" t="s">
        <v>19</v>
      </c>
      <c r="I431" s="2" t="s">
        <v>16</v>
      </c>
      <c r="J431" s="2" t="s">
        <v>22</v>
      </c>
    </row>
    <row r="432" spans="1:10" x14ac:dyDescent="0.25">
      <c r="A432" s="3">
        <v>42827</v>
      </c>
      <c r="B432" s="2" t="s">
        <v>27</v>
      </c>
      <c r="C432" s="2" t="s">
        <v>12</v>
      </c>
      <c r="D432" s="2" t="s">
        <v>32</v>
      </c>
      <c r="E432" s="2">
        <v>99</v>
      </c>
      <c r="F432" s="2">
        <v>9</v>
      </c>
      <c r="G432" s="2">
        <v>891</v>
      </c>
      <c r="H432" s="2" t="s">
        <v>19</v>
      </c>
      <c r="I432" s="2" t="s">
        <v>16</v>
      </c>
      <c r="J432" s="2" t="s">
        <v>20</v>
      </c>
    </row>
    <row r="433" spans="1:10" x14ac:dyDescent="0.25">
      <c r="A433" s="3">
        <v>42827</v>
      </c>
      <c r="B433" s="2" t="s">
        <v>26</v>
      </c>
      <c r="C433" s="2" t="s">
        <v>9</v>
      </c>
      <c r="D433" s="2" t="s">
        <v>33</v>
      </c>
      <c r="E433" s="2">
        <v>399</v>
      </c>
      <c r="F433" s="2">
        <v>5</v>
      </c>
      <c r="G433" s="2">
        <v>1995</v>
      </c>
      <c r="H433" s="2" t="s">
        <v>18</v>
      </c>
      <c r="I433" s="2" t="s">
        <v>16</v>
      </c>
      <c r="J433" s="2" t="s">
        <v>22</v>
      </c>
    </row>
    <row r="434" spans="1:10" x14ac:dyDescent="0.25">
      <c r="A434" s="3">
        <v>42827</v>
      </c>
      <c r="B434" s="2" t="s">
        <v>26</v>
      </c>
      <c r="C434" s="2" t="s">
        <v>10</v>
      </c>
      <c r="D434" s="2" t="s">
        <v>31</v>
      </c>
      <c r="E434" s="2">
        <v>299</v>
      </c>
      <c r="F434" s="2">
        <v>5</v>
      </c>
      <c r="G434" s="2">
        <v>1495</v>
      </c>
      <c r="H434" s="2" t="s">
        <v>18</v>
      </c>
      <c r="I434" s="2" t="s">
        <v>16</v>
      </c>
      <c r="J434" s="2" t="s">
        <v>22</v>
      </c>
    </row>
    <row r="435" spans="1:10" x14ac:dyDescent="0.25">
      <c r="A435" s="3">
        <v>42827</v>
      </c>
      <c r="B435" s="2" t="s">
        <v>27</v>
      </c>
      <c r="C435" s="2" t="s">
        <v>7</v>
      </c>
      <c r="D435" s="2" t="s">
        <v>30</v>
      </c>
      <c r="E435" s="2">
        <v>199</v>
      </c>
      <c r="F435" s="2">
        <v>8</v>
      </c>
      <c r="G435" s="2">
        <v>1592</v>
      </c>
      <c r="H435" s="2" t="s">
        <v>18</v>
      </c>
      <c r="I435" s="2" t="s">
        <v>17</v>
      </c>
      <c r="J435" s="2" t="s">
        <v>22</v>
      </c>
    </row>
    <row r="436" spans="1:10" x14ac:dyDescent="0.25">
      <c r="A436" s="3">
        <v>42827</v>
      </c>
      <c r="B436" s="2" t="s">
        <v>27</v>
      </c>
      <c r="C436" s="2" t="s">
        <v>12</v>
      </c>
      <c r="D436" s="2" t="s">
        <v>31</v>
      </c>
      <c r="E436" s="2">
        <v>299</v>
      </c>
      <c r="F436" s="2">
        <v>2</v>
      </c>
      <c r="G436" s="2">
        <v>598</v>
      </c>
      <c r="H436" s="2" t="s">
        <v>18</v>
      </c>
      <c r="I436" s="2" t="s">
        <v>16</v>
      </c>
      <c r="J436" s="2" t="s">
        <v>20</v>
      </c>
    </row>
    <row r="437" spans="1:10" x14ac:dyDescent="0.25">
      <c r="A437" s="3">
        <v>42827</v>
      </c>
      <c r="B437" s="2" t="s">
        <v>28</v>
      </c>
      <c r="C437" s="2" t="s">
        <v>6</v>
      </c>
      <c r="D437" s="2" t="s">
        <v>32</v>
      </c>
      <c r="E437" s="2">
        <v>99</v>
      </c>
      <c r="F437" s="2">
        <v>2</v>
      </c>
      <c r="G437" s="2">
        <v>198</v>
      </c>
      <c r="H437" s="2" t="s">
        <v>18</v>
      </c>
      <c r="I437" s="2" t="s">
        <v>16</v>
      </c>
      <c r="J437" s="2" t="s">
        <v>24</v>
      </c>
    </row>
    <row r="438" spans="1:10" x14ac:dyDescent="0.25">
      <c r="A438" s="3">
        <v>42827</v>
      </c>
      <c r="B438" s="2" t="s">
        <v>27</v>
      </c>
      <c r="C438" s="2" t="s">
        <v>10</v>
      </c>
      <c r="D438" s="2" t="s">
        <v>30</v>
      </c>
      <c r="E438" s="2">
        <v>199</v>
      </c>
      <c r="F438" s="2">
        <v>3</v>
      </c>
      <c r="G438" s="2">
        <v>597</v>
      </c>
      <c r="H438" s="2" t="s">
        <v>19</v>
      </c>
      <c r="I438" s="2" t="s">
        <v>16</v>
      </c>
      <c r="J438" s="2" t="s">
        <v>20</v>
      </c>
    </row>
    <row r="439" spans="1:10" x14ac:dyDescent="0.25">
      <c r="A439" s="3">
        <v>42828</v>
      </c>
      <c r="B439" s="2" t="s">
        <v>27</v>
      </c>
      <c r="C439" s="2" t="s">
        <v>10</v>
      </c>
      <c r="D439" s="2" t="s">
        <v>29</v>
      </c>
      <c r="E439" s="2">
        <v>499</v>
      </c>
      <c r="F439" s="2">
        <v>10</v>
      </c>
      <c r="G439" s="2">
        <v>4990</v>
      </c>
      <c r="H439" s="2" t="s">
        <v>18</v>
      </c>
      <c r="I439" s="2" t="s">
        <v>16</v>
      </c>
      <c r="J439" s="2" t="s">
        <v>20</v>
      </c>
    </row>
    <row r="440" spans="1:10" x14ac:dyDescent="0.25">
      <c r="A440" s="3">
        <v>42829</v>
      </c>
      <c r="B440" s="2" t="s">
        <v>28</v>
      </c>
      <c r="C440" s="2" t="s">
        <v>9</v>
      </c>
      <c r="D440" s="2" t="s">
        <v>29</v>
      </c>
      <c r="E440" s="2">
        <v>499</v>
      </c>
      <c r="F440" s="2">
        <v>4</v>
      </c>
      <c r="G440" s="2">
        <v>1996</v>
      </c>
      <c r="H440" s="2" t="s">
        <v>18</v>
      </c>
      <c r="I440" s="2" t="s">
        <v>16</v>
      </c>
      <c r="J440" s="2" t="s">
        <v>21</v>
      </c>
    </row>
    <row r="441" spans="1:10" x14ac:dyDescent="0.25">
      <c r="A441" s="3">
        <v>42829</v>
      </c>
      <c r="B441" s="2" t="s">
        <v>27</v>
      </c>
      <c r="C441" s="2" t="s">
        <v>10</v>
      </c>
      <c r="D441" s="2" t="s">
        <v>31</v>
      </c>
      <c r="E441" s="2">
        <v>299</v>
      </c>
      <c r="F441" s="2">
        <v>8</v>
      </c>
      <c r="G441" s="2">
        <v>2392</v>
      </c>
      <c r="H441" s="2" t="s">
        <v>18</v>
      </c>
      <c r="I441" s="2" t="s">
        <v>16</v>
      </c>
      <c r="J441" s="2" t="s">
        <v>22</v>
      </c>
    </row>
    <row r="442" spans="1:10" x14ac:dyDescent="0.25">
      <c r="A442" s="3">
        <v>42829</v>
      </c>
      <c r="B442" s="2" t="s">
        <v>26</v>
      </c>
      <c r="C442" s="2" t="s">
        <v>12</v>
      </c>
      <c r="D442" s="2" t="s">
        <v>33</v>
      </c>
      <c r="E442" s="2">
        <v>399</v>
      </c>
      <c r="F442" s="2">
        <v>1</v>
      </c>
      <c r="G442" s="2">
        <v>399</v>
      </c>
      <c r="H442" s="2" t="s">
        <v>18</v>
      </c>
      <c r="I442" s="2" t="s">
        <v>16</v>
      </c>
      <c r="J442" s="2" t="s">
        <v>22</v>
      </c>
    </row>
    <row r="443" spans="1:10" x14ac:dyDescent="0.25">
      <c r="A443" s="3">
        <v>42829</v>
      </c>
      <c r="B443" s="2" t="s">
        <v>28</v>
      </c>
      <c r="C443" s="2" t="s">
        <v>7</v>
      </c>
      <c r="D443" s="2" t="s">
        <v>31</v>
      </c>
      <c r="E443" s="2">
        <v>299</v>
      </c>
      <c r="F443" s="2">
        <v>4</v>
      </c>
      <c r="G443" s="2">
        <v>1196</v>
      </c>
      <c r="H443" s="2" t="s">
        <v>19</v>
      </c>
      <c r="I443" s="2" t="s">
        <v>16</v>
      </c>
      <c r="J443" s="2" t="s">
        <v>24</v>
      </c>
    </row>
    <row r="444" spans="1:10" x14ac:dyDescent="0.25">
      <c r="A444" s="3">
        <v>42829</v>
      </c>
      <c r="B444" s="2" t="s">
        <v>26</v>
      </c>
      <c r="C444" s="2" t="s">
        <v>10</v>
      </c>
      <c r="D444" s="2" t="s">
        <v>31</v>
      </c>
      <c r="E444" s="2">
        <v>299</v>
      </c>
      <c r="F444" s="2">
        <v>4</v>
      </c>
      <c r="G444" s="2">
        <v>1196</v>
      </c>
      <c r="H444" s="2" t="s">
        <v>19</v>
      </c>
      <c r="I444" s="2" t="s">
        <v>16</v>
      </c>
      <c r="J444" s="2" t="s">
        <v>22</v>
      </c>
    </row>
    <row r="445" spans="1:10" x14ac:dyDescent="0.25">
      <c r="A445" s="3">
        <v>42829</v>
      </c>
      <c r="B445" s="2" t="s">
        <v>26</v>
      </c>
      <c r="C445" s="2" t="s">
        <v>8</v>
      </c>
      <c r="D445" s="2" t="s">
        <v>31</v>
      </c>
      <c r="E445" s="2">
        <v>299</v>
      </c>
      <c r="F445" s="2">
        <v>10</v>
      </c>
      <c r="G445" s="2">
        <v>2990</v>
      </c>
      <c r="H445" s="2" t="s">
        <v>18</v>
      </c>
      <c r="I445" s="2" t="s">
        <v>16</v>
      </c>
      <c r="J445" s="2" t="s">
        <v>21</v>
      </c>
    </row>
    <row r="446" spans="1:10" x14ac:dyDescent="0.25">
      <c r="A446" s="3">
        <v>42830</v>
      </c>
      <c r="B446" s="2" t="s">
        <v>28</v>
      </c>
      <c r="C446" s="2" t="s">
        <v>9</v>
      </c>
      <c r="D446" s="2" t="s">
        <v>30</v>
      </c>
      <c r="E446" s="2">
        <v>199</v>
      </c>
      <c r="F446" s="2">
        <v>6</v>
      </c>
      <c r="G446" s="2">
        <v>1194</v>
      </c>
      <c r="H446" s="2" t="s">
        <v>18</v>
      </c>
      <c r="I446" s="2" t="s">
        <v>16</v>
      </c>
      <c r="J446" s="2" t="s">
        <v>24</v>
      </c>
    </row>
    <row r="447" spans="1:10" x14ac:dyDescent="0.25">
      <c r="A447" s="3">
        <v>42830</v>
      </c>
      <c r="B447" s="2" t="s">
        <v>27</v>
      </c>
      <c r="C447" s="2" t="s">
        <v>7</v>
      </c>
      <c r="D447" s="2" t="s">
        <v>32</v>
      </c>
      <c r="E447" s="2">
        <v>99</v>
      </c>
      <c r="F447" s="2">
        <v>9</v>
      </c>
      <c r="G447" s="2">
        <v>891</v>
      </c>
      <c r="H447" s="2" t="s">
        <v>18</v>
      </c>
      <c r="I447" s="2" t="s">
        <v>16</v>
      </c>
      <c r="J447" s="2" t="s">
        <v>22</v>
      </c>
    </row>
    <row r="448" spans="1:10" x14ac:dyDescent="0.25">
      <c r="A448" s="3">
        <v>42831</v>
      </c>
      <c r="B448" s="2" t="s">
        <v>26</v>
      </c>
      <c r="C448" s="2" t="s">
        <v>7</v>
      </c>
      <c r="D448" s="2" t="s">
        <v>32</v>
      </c>
      <c r="E448" s="2">
        <v>99</v>
      </c>
      <c r="F448" s="2">
        <v>2</v>
      </c>
      <c r="G448" s="2">
        <v>198</v>
      </c>
      <c r="H448" s="2" t="s">
        <v>18</v>
      </c>
      <c r="I448" s="2" t="s">
        <v>16</v>
      </c>
      <c r="J448" s="2" t="s">
        <v>22</v>
      </c>
    </row>
    <row r="449" spans="1:10" x14ac:dyDescent="0.25">
      <c r="A449" s="3">
        <v>42832</v>
      </c>
      <c r="B449" s="2" t="s">
        <v>27</v>
      </c>
      <c r="C449" s="2" t="s">
        <v>11</v>
      </c>
      <c r="D449" s="2" t="s">
        <v>33</v>
      </c>
      <c r="E449" s="2">
        <v>399</v>
      </c>
      <c r="F449" s="2">
        <v>8</v>
      </c>
      <c r="G449" s="2">
        <v>3192</v>
      </c>
      <c r="H449" s="2" t="s">
        <v>18</v>
      </c>
      <c r="I449" s="2" t="s">
        <v>16</v>
      </c>
      <c r="J449" s="2" t="s">
        <v>22</v>
      </c>
    </row>
    <row r="450" spans="1:10" x14ac:dyDescent="0.25">
      <c r="A450" s="3">
        <v>42832</v>
      </c>
      <c r="B450" s="2" t="s">
        <v>26</v>
      </c>
      <c r="C450" s="2" t="s">
        <v>8</v>
      </c>
      <c r="D450" s="2" t="s">
        <v>31</v>
      </c>
      <c r="E450" s="2">
        <v>299</v>
      </c>
      <c r="F450" s="2">
        <v>8</v>
      </c>
      <c r="G450" s="2">
        <v>2392</v>
      </c>
      <c r="H450" s="2" t="s">
        <v>18</v>
      </c>
      <c r="I450" s="2" t="s">
        <v>16</v>
      </c>
      <c r="J450" s="2" t="s">
        <v>24</v>
      </c>
    </row>
    <row r="451" spans="1:10" x14ac:dyDescent="0.25">
      <c r="A451" s="3">
        <v>42832</v>
      </c>
      <c r="B451" s="2" t="s">
        <v>26</v>
      </c>
      <c r="C451" s="2" t="s">
        <v>11</v>
      </c>
      <c r="D451" s="2" t="s">
        <v>31</v>
      </c>
      <c r="E451" s="2">
        <v>299</v>
      </c>
      <c r="F451" s="2">
        <v>5</v>
      </c>
      <c r="G451" s="2">
        <v>1495</v>
      </c>
      <c r="H451" s="2" t="s">
        <v>19</v>
      </c>
      <c r="I451" s="2" t="s">
        <v>17</v>
      </c>
      <c r="J451" s="2" t="s">
        <v>21</v>
      </c>
    </row>
    <row r="452" spans="1:10" x14ac:dyDescent="0.25">
      <c r="A452" s="3">
        <v>42832</v>
      </c>
      <c r="B452" s="2" t="s">
        <v>26</v>
      </c>
      <c r="C452" s="2" t="s">
        <v>7</v>
      </c>
      <c r="D452" s="2" t="s">
        <v>32</v>
      </c>
      <c r="E452" s="2">
        <v>99</v>
      </c>
      <c r="F452" s="2">
        <v>6</v>
      </c>
      <c r="G452" s="2">
        <v>594</v>
      </c>
      <c r="H452" s="2" t="s">
        <v>18</v>
      </c>
      <c r="I452" s="2" t="s">
        <v>16</v>
      </c>
      <c r="J452" s="2" t="s">
        <v>24</v>
      </c>
    </row>
    <row r="453" spans="1:10" x14ac:dyDescent="0.25">
      <c r="A453" s="3">
        <v>42832</v>
      </c>
      <c r="B453" s="2" t="s">
        <v>26</v>
      </c>
      <c r="C453" s="2" t="s">
        <v>11</v>
      </c>
      <c r="D453" s="2" t="s">
        <v>30</v>
      </c>
      <c r="E453" s="2">
        <v>199</v>
      </c>
      <c r="F453" s="2">
        <v>1</v>
      </c>
      <c r="G453" s="2">
        <v>199</v>
      </c>
      <c r="H453" s="2" t="s">
        <v>19</v>
      </c>
      <c r="I453" s="2" t="s">
        <v>16</v>
      </c>
      <c r="J453" s="2" t="s">
        <v>22</v>
      </c>
    </row>
    <row r="454" spans="1:10" x14ac:dyDescent="0.25">
      <c r="A454" s="3">
        <v>42832</v>
      </c>
      <c r="B454" s="2" t="s">
        <v>26</v>
      </c>
      <c r="C454" s="2" t="s">
        <v>10</v>
      </c>
      <c r="D454" s="2" t="s">
        <v>31</v>
      </c>
      <c r="E454" s="2">
        <v>299</v>
      </c>
      <c r="F454" s="2">
        <v>6</v>
      </c>
      <c r="G454" s="2">
        <v>1794</v>
      </c>
      <c r="H454" s="2" t="s">
        <v>18</v>
      </c>
      <c r="I454" s="2" t="s">
        <v>16</v>
      </c>
      <c r="J454" s="2" t="s">
        <v>21</v>
      </c>
    </row>
    <row r="455" spans="1:10" x14ac:dyDescent="0.25">
      <c r="A455" s="3">
        <v>42832</v>
      </c>
      <c r="B455" s="2" t="s">
        <v>28</v>
      </c>
      <c r="C455" s="2" t="s">
        <v>7</v>
      </c>
      <c r="D455" s="2" t="s">
        <v>30</v>
      </c>
      <c r="E455" s="2">
        <v>199</v>
      </c>
      <c r="F455" s="2">
        <v>10</v>
      </c>
      <c r="G455" s="2">
        <v>1990</v>
      </c>
      <c r="H455" s="2" t="s">
        <v>19</v>
      </c>
      <c r="I455" s="2" t="s">
        <v>16</v>
      </c>
      <c r="J455" s="2" t="s">
        <v>20</v>
      </c>
    </row>
    <row r="456" spans="1:10" x14ac:dyDescent="0.25">
      <c r="A456" s="3">
        <v>42832</v>
      </c>
      <c r="B456" s="2" t="s">
        <v>26</v>
      </c>
      <c r="C456" s="2" t="s">
        <v>7</v>
      </c>
      <c r="D456" s="2" t="s">
        <v>32</v>
      </c>
      <c r="E456" s="2">
        <v>99</v>
      </c>
      <c r="F456" s="2">
        <v>5</v>
      </c>
      <c r="G456" s="2">
        <v>495</v>
      </c>
      <c r="H456" s="2" t="s">
        <v>18</v>
      </c>
      <c r="I456" s="2" t="s">
        <v>16</v>
      </c>
      <c r="J456" s="2" t="s">
        <v>20</v>
      </c>
    </row>
    <row r="457" spans="1:10" x14ac:dyDescent="0.25">
      <c r="A457" s="3">
        <v>42832</v>
      </c>
      <c r="B457" s="2" t="s">
        <v>28</v>
      </c>
      <c r="C457" s="2" t="s">
        <v>6</v>
      </c>
      <c r="D457" s="2" t="s">
        <v>30</v>
      </c>
      <c r="E457" s="2">
        <v>199</v>
      </c>
      <c r="F457" s="2">
        <v>8</v>
      </c>
      <c r="G457" s="2">
        <v>1592</v>
      </c>
      <c r="H457" s="2" t="s">
        <v>18</v>
      </c>
      <c r="I457" s="2" t="s">
        <v>16</v>
      </c>
      <c r="J457" s="2" t="s">
        <v>22</v>
      </c>
    </row>
    <row r="458" spans="1:10" x14ac:dyDescent="0.25">
      <c r="A458" s="3">
        <v>42832</v>
      </c>
      <c r="B458" s="2" t="s">
        <v>26</v>
      </c>
      <c r="C458" s="2" t="s">
        <v>8</v>
      </c>
      <c r="D458" s="2" t="s">
        <v>32</v>
      </c>
      <c r="E458" s="2">
        <v>99</v>
      </c>
      <c r="F458" s="2">
        <v>9</v>
      </c>
      <c r="G458" s="2">
        <v>891</v>
      </c>
      <c r="H458" s="2" t="s">
        <v>19</v>
      </c>
      <c r="I458" s="2" t="s">
        <v>16</v>
      </c>
      <c r="J458" s="2" t="s">
        <v>22</v>
      </c>
    </row>
    <row r="459" spans="1:10" x14ac:dyDescent="0.25">
      <c r="A459" s="3">
        <v>42832</v>
      </c>
      <c r="B459" s="2" t="s">
        <v>28</v>
      </c>
      <c r="C459" s="2" t="s">
        <v>12</v>
      </c>
      <c r="D459" s="2" t="s">
        <v>32</v>
      </c>
      <c r="E459" s="2">
        <v>99</v>
      </c>
      <c r="F459" s="2">
        <v>3</v>
      </c>
      <c r="G459" s="2">
        <v>297</v>
      </c>
      <c r="H459" s="2" t="s">
        <v>18</v>
      </c>
      <c r="I459" s="2" t="s">
        <v>16</v>
      </c>
      <c r="J459" s="2" t="s">
        <v>22</v>
      </c>
    </row>
    <row r="460" spans="1:10" x14ac:dyDescent="0.25">
      <c r="A460" s="3">
        <v>42832</v>
      </c>
      <c r="B460" s="2" t="s">
        <v>27</v>
      </c>
      <c r="C460" s="2" t="s">
        <v>6</v>
      </c>
      <c r="D460" s="2" t="s">
        <v>31</v>
      </c>
      <c r="E460" s="2">
        <v>299</v>
      </c>
      <c r="F460" s="2">
        <v>9</v>
      </c>
      <c r="G460" s="2">
        <v>2691</v>
      </c>
      <c r="H460" s="2" t="s">
        <v>19</v>
      </c>
      <c r="I460" s="2" t="s">
        <v>16</v>
      </c>
      <c r="J460" s="2" t="s">
        <v>23</v>
      </c>
    </row>
    <row r="461" spans="1:10" x14ac:dyDescent="0.25">
      <c r="A461" s="3">
        <v>42832</v>
      </c>
      <c r="B461" s="2" t="s">
        <v>28</v>
      </c>
      <c r="C461" s="2" t="s">
        <v>6</v>
      </c>
      <c r="D461" s="2" t="s">
        <v>30</v>
      </c>
      <c r="E461" s="2">
        <v>199</v>
      </c>
      <c r="F461" s="2">
        <v>7</v>
      </c>
      <c r="G461" s="2">
        <v>1393</v>
      </c>
      <c r="H461" s="2" t="s">
        <v>18</v>
      </c>
      <c r="I461" s="2" t="s">
        <v>16</v>
      </c>
      <c r="J461" s="2" t="s">
        <v>22</v>
      </c>
    </row>
    <row r="462" spans="1:10" x14ac:dyDescent="0.25">
      <c r="A462" s="3">
        <v>42832</v>
      </c>
      <c r="B462" s="2" t="s">
        <v>26</v>
      </c>
      <c r="C462" s="2" t="s">
        <v>7</v>
      </c>
      <c r="D462" s="2" t="s">
        <v>32</v>
      </c>
      <c r="E462" s="2">
        <v>99</v>
      </c>
      <c r="F462" s="2">
        <v>6</v>
      </c>
      <c r="G462" s="2">
        <v>594</v>
      </c>
      <c r="H462" s="2" t="s">
        <v>18</v>
      </c>
      <c r="I462" s="2" t="s">
        <v>16</v>
      </c>
      <c r="J462" s="2" t="s">
        <v>22</v>
      </c>
    </row>
    <row r="463" spans="1:10" x14ac:dyDescent="0.25">
      <c r="A463" s="3">
        <v>42833</v>
      </c>
      <c r="B463" s="2" t="s">
        <v>27</v>
      </c>
      <c r="C463" s="2" t="s">
        <v>7</v>
      </c>
      <c r="D463" s="2" t="s">
        <v>29</v>
      </c>
      <c r="E463" s="2">
        <v>499</v>
      </c>
      <c r="F463" s="2">
        <v>4</v>
      </c>
      <c r="G463" s="2">
        <v>1996</v>
      </c>
      <c r="H463" s="2" t="s">
        <v>18</v>
      </c>
      <c r="I463" s="2" t="s">
        <v>16</v>
      </c>
      <c r="J463" s="2" t="s">
        <v>21</v>
      </c>
    </row>
    <row r="464" spans="1:10" x14ac:dyDescent="0.25">
      <c r="A464" s="3">
        <v>42833</v>
      </c>
      <c r="B464" s="2" t="s">
        <v>27</v>
      </c>
      <c r="C464" s="2" t="s">
        <v>7</v>
      </c>
      <c r="D464" s="2" t="s">
        <v>31</v>
      </c>
      <c r="E464" s="2">
        <v>299</v>
      </c>
      <c r="F464" s="2">
        <v>6</v>
      </c>
      <c r="G464" s="2">
        <v>1794</v>
      </c>
      <c r="H464" s="2" t="s">
        <v>19</v>
      </c>
      <c r="I464" s="2" t="s">
        <v>16</v>
      </c>
      <c r="J464" s="2" t="s">
        <v>20</v>
      </c>
    </row>
    <row r="465" spans="1:10" x14ac:dyDescent="0.25">
      <c r="A465" s="3">
        <v>42834</v>
      </c>
      <c r="B465" s="2" t="s">
        <v>26</v>
      </c>
      <c r="C465" s="2" t="s">
        <v>10</v>
      </c>
      <c r="D465" s="2" t="s">
        <v>33</v>
      </c>
      <c r="E465" s="2">
        <v>399</v>
      </c>
      <c r="F465" s="2">
        <v>9</v>
      </c>
      <c r="G465" s="2">
        <v>3591</v>
      </c>
      <c r="H465" s="2" t="s">
        <v>19</v>
      </c>
      <c r="I465" s="2" t="s">
        <v>16</v>
      </c>
      <c r="J465" s="2" t="s">
        <v>21</v>
      </c>
    </row>
    <row r="466" spans="1:10" x14ac:dyDescent="0.25">
      <c r="A466" s="3">
        <v>42834</v>
      </c>
      <c r="B466" s="2" t="s">
        <v>26</v>
      </c>
      <c r="C466" s="2" t="s">
        <v>10</v>
      </c>
      <c r="D466" s="2" t="s">
        <v>32</v>
      </c>
      <c r="E466" s="2">
        <v>99</v>
      </c>
      <c r="F466" s="2">
        <v>6</v>
      </c>
      <c r="G466" s="2">
        <v>594</v>
      </c>
      <c r="H466" s="2" t="s">
        <v>19</v>
      </c>
      <c r="I466" s="2" t="s">
        <v>16</v>
      </c>
      <c r="J466" s="2" t="s">
        <v>22</v>
      </c>
    </row>
    <row r="467" spans="1:10" x14ac:dyDescent="0.25">
      <c r="A467" s="3">
        <v>42834</v>
      </c>
      <c r="B467" s="2" t="s">
        <v>26</v>
      </c>
      <c r="C467" s="2" t="s">
        <v>12</v>
      </c>
      <c r="D467" s="2" t="s">
        <v>29</v>
      </c>
      <c r="E467" s="2">
        <v>499</v>
      </c>
      <c r="F467" s="2">
        <v>1</v>
      </c>
      <c r="G467" s="2">
        <v>499</v>
      </c>
      <c r="H467" s="2" t="s">
        <v>18</v>
      </c>
      <c r="I467" s="2" t="s">
        <v>16</v>
      </c>
      <c r="J467" s="2" t="s">
        <v>23</v>
      </c>
    </row>
    <row r="468" spans="1:10" x14ac:dyDescent="0.25">
      <c r="A468" s="3">
        <v>42835</v>
      </c>
      <c r="B468" s="2" t="s">
        <v>27</v>
      </c>
      <c r="C468" s="2" t="s">
        <v>8</v>
      </c>
      <c r="D468" s="2" t="s">
        <v>30</v>
      </c>
      <c r="E468" s="2">
        <v>199</v>
      </c>
      <c r="F468" s="2">
        <v>6</v>
      </c>
      <c r="G468" s="2">
        <v>1194</v>
      </c>
      <c r="H468" s="2" t="s">
        <v>18</v>
      </c>
      <c r="I468" s="2" t="s">
        <v>16</v>
      </c>
      <c r="J468" s="2" t="s">
        <v>23</v>
      </c>
    </row>
    <row r="469" spans="1:10" x14ac:dyDescent="0.25">
      <c r="A469" s="3">
        <v>42835</v>
      </c>
      <c r="B469" s="2" t="s">
        <v>27</v>
      </c>
      <c r="C469" s="2" t="s">
        <v>7</v>
      </c>
      <c r="D469" s="2" t="s">
        <v>32</v>
      </c>
      <c r="E469" s="2">
        <v>99</v>
      </c>
      <c r="F469" s="2">
        <v>2</v>
      </c>
      <c r="G469" s="2">
        <v>198</v>
      </c>
      <c r="H469" s="2" t="s">
        <v>18</v>
      </c>
      <c r="I469" s="2" t="s">
        <v>16</v>
      </c>
      <c r="J469" s="2" t="s">
        <v>21</v>
      </c>
    </row>
    <row r="470" spans="1:10" x14ac:dyDescent="0.25">
      <c r="A470" s="3">
        <v>42835</v>
      </c>
      <c r="B470" s="2" t="s">
        <v>28</v>
      </c>
      <c r="C470" s="2" t="s">
        <v>10</v>
      </c>
      <c r="D470" s="2" t="s">
        <v>32</v>
      </c>
      <c r="E470" s="2">
        <v>99</v>
      </c>
      <c r="F470" s="2">
        <v>8</v>
      </c>
      <c r="G470" s="2">
        <v>792</v>
      </c>
      <c r="H470" s="2" t="s">
        <v>18</v>
      </c>
      <c r="I470" s="2" t="s">
        <v>17</v>
      </c>
      <c r="J470" s="2" t="s">
        <v>22</v>
      </c>
    </row>
    <row r="471" spans="1:10" x14ac:dyDescent="0.25">
      <c r="A471" s="3">
        <v>42835</v>
      </c>
      <c r="B471" s="2" t="s">
        <v>27</v>
      </c>
      <c r="C471" s="2" t="s">
        <v>11</v>
      </c>
      <c r="D471" s="2" t="s">
        <v>30</v>
      </c>
      <c r="E471" s="2">
        <v>199</v>
      </c>
      <c r="F471" s="2">
        <v>4</v>
      </c>
      <c r="G471" s="2">
        <v>796</v>
      </c>
      <c r="H471" s="2" t="s">
        <v>19</v>
      </c>
      <c r="I471" s="2" t="s">
        <v>16</v>
      </c>
      <c r="J471" s="2" t="s">
        <v>23</v>
      </c>
    </row>
    <row r="472" spans="1:10" x14ac:dyDescent="0.25">
      <c r="A472" s="3">
        <v>42835</v>
      </c>
      <c r="B472" s="2" t="s">
        <v>28</v>
      </c>
      <c r="C472" s="2" t="s">
        <v>12</v>
      </c>
      <c r="D472" s="2" t="s">
        <v>29</v>
      </c>
      <c r="E472" s="2">
        <v>499</v>
      </c>
      <c r="F472" s="2">
        <v>7</v>
      </c>
      <c r="G472" s="2">
        <v>3493</v>
      </c>
      <c r="H472" s="2" t="s">
        <v>18</v>
      </c>
      <c r="I472" s="2" t="s">
        <v>16</v>
      </c>
      <c r="J472" s="2" t="s">
        <v>24</v>
      </c>
    </row>
    <row r="473" spans="1:10" x14ac:dyDescent="0.25">
      <c r="A473" s="3">
        <v>42836</v>
      </c>
      <c r="B473" s="2" t="s">
        <v>28</v>
      </c>
      <c r="C473" s="2" t="s">
        <v>9</v>
      </c>
      <c r="D473" s="2" t="s">
        <v>33</v>
      </c>
      <c r="E473" s="2">
        <v>399</v>
      </c>
      <c r="F473" s="2">
        <v>5</v>
      </c>
      <c r="G473" s="2">
        <v>1995</v>
      </c>
      <c r="H473" s="2" t="s">
        <v>19</v>
      </c>
      <c r="I473" s="2" t="s">
        <v>16</v>
      </c>
      <c r="J473" s="2" t="s">
        <v>22</v>
      </c>
    </row>
    <row r="474" spans="1:10" x14ac:dyDescent="0.25">
      <c r="A474" s="3">
        <v>42836</v>
      </c>
      <c r="B474" s="2" t="s">
        <v>28</v>
      </c>
      <c r="C474" s="2" t="s">
        <v>6</v>
      </c>
      <c r="D474" s="2" t="s">
        <v>32</v>
      </c>
      <c r="E474" s="2">
        <v>99</v>
      </c>
      <c r="F474" s="2">
        <v>1</v>
      </c>
      <c r="G474" s="2">
        <v>99</v>
      </c>
      <c r="H474" s="2" t="s">
        <v>18</v>
      </c>
      <c r="I474" s="2" t="s">
        <v>16</v>
      </c>
      <c r="J474" s="2" t="s">
        <v>21</v>
      </c>
    </row>
    <row r="475" spans="1:10" x14ac:dyDescent="0.25">
      <c r="A475" s="3">
        <v>42837</v>
      </c>
      <c r="B475" s="2" t="s">
        <v>28</v>
      </c>
      <c r="C475" s="2" t="s">
        <v>11</v>
      </c>
      <c r="D475" s="2" t="s">
        <v>30</v>
      </c>
      <c r="E475" s="2">
        <v>199</v>
      </c>
      <c r="F475" s="2">
        <v>2</v>
      </c>
      <c r="G475" s="2">
        <v>398</v>
      </c>
      <c r="H475" s="2" t="s">
        <v>18</v>
      </c>
      <c r="I475" s="2" t="s">
        <v>17</v>
      </c>
      <c r="J475" s="2" t="s">
        <v>23</v>
      </c>
    </row>
    <row r="476" spans="1:10" x14ac:dyDescent="0.25">
      <c r="A476" s="3">
        <v>42837</v>
      </c>
      <c r="B476" s="2" t="s">
        <v>27</v>
      </c>
      <c r="C476" s="2" t="s">
        <v>9</v>
      </c>
      <c r="D476" s="2" t="s">
        <v>29</v>
      </c>
      <c r="E476" s="2">
        <v>499</v>
      </c>
      <c r="F476" s="2">
        <v>10</v>
      </c>
      <c r="G476" s="2">
        <v>4990</v>
      </c>
      <c r="H476" s="2" t="s">
        <v>18</v>
      </c>
      <c r="I476" s="2" t="s">
        <v>16</v>
      </c>
      <c r="J476" s="2" t="s">
        <v>22</v>
      </c>
    </row>
    <row r="477" spans="1:10" x14ac:dyDescent="0.25">
      <c r="A477" s="3">
        <v>42837</v>
      </c>
      <c r="B477" s="2" t="s">
        <v>27</v>
      </c>
      <c r="C477" s="2" t="s">
        <v>10</v>
      </c>
      <c r="D477" s="2" t="s">
        <v>32</v>
      </c>
      <c r="E477" s="2">
        <v>99</v>
      </c>
      <c r="F477" s="2">
        <v>7</v>
      </c>
      <c r="G477" s="2">
        <v>693</v>
      </c>
      <c r="H477" s="2" t="s">
        <v>18</v>
      </c>
      <c r="I477" s="2" t="s">
        <v>16</v>
      </c>
      <c r="J477" s="2" t="s">
        <v>22</v>
      </c>
    </row>
    <row r="478" spans="1:10" x14ac:dyDescent="0.25">
      <c r="A478" s="3">
        <v>42837</v>
      </c>
      <c r="B478" s="2" t="s">
        <v>28</v>
      </c>
      <c r="C478" s="2" t="s">
        <v>12</v>
      </c>
      <c r="D478" s="2" t="s">
        <v>33</v>
      </c>
      <c r="E478" s="2">
        <v>399</v>
      </c>
      <c r="F478" s="2">
        <v>5</v>
      </c>
      <c r="G478" s="2">
        <v>1995</v>
      </c>
      <c r="H478" s="2" t="s">
        <v>18</v>
      </c>
      <c r="I478" s="2" t="s">
        <v>16</v>
      </c>
      <c r="J478" s="2" t="s">
        <v>22</v>
      </c>
    </row>
    <row r="479" spans="1:10" x14ac:dyDescent="0.25">
      <c r="A479" s="3">
        <v>42838</v>
      </c>
      <c r="B479" s="2" t="s">
        <v>28</v>
      </c>
      <c r="C479" s="2" t="s">
        <v>6</v>
      </c>
      <c r="D479" s="2" t="s">
        <v>30</v>
      </c>
      <c r="E479" s="2">
        <v>199</v>
      </c>
      <c r="F479" s="2">
        <v>4</v>
      </c>
      <c r="G479" s="2">
        <v>796</v>
      </c>
      <c r="H479" s="2" t="s">
        <v>18</v>
      </c>
      <c r="I479" s="2" t="s">
        <v>16</v>
      </c>
      <c r="J479" s="2" t="s">
        <v>20</v>
      </c>
    </row>
    <row r="480" spans="1:10" x14ac:dyDescent="0.25">
      <c r="A480" s="3">
        <v>42838</v>
      </c>
      <c r="B480" s="2" t="s">
        <v>27</v>
      </c>
      <c r="C480" s="2" t="s">
        <v>8</v>
      </c>
      <c r="D480" s="2" t="s">
        <v>29</v>
      </c>
      <c r="E480" s="2">
        <v>499</v>
      </c>
      <c r="F480" s="2">
        <v>2</v>
      </c>
      <c r="G480" s="2">
        <v>998</v>
      </c>
      <c r="H480" s="2" t="s">
        <v>18</v>
      </c>
      <c r="I480" s="2" t="s">
        <v>16</v>
      </c>
      <c r="J480" s="2" t="s">
        <v>22</v>
      </c>
    </row>
    <row r="481" spans="1:10" x14ac:dyDescent="0.25">
      <c r="A481" s="3">
        <v>42838</v>
      </c>
      <c r="B481" s="2" t="s">
        <v>28</v>
      </c>
      <c r="C481" s="2" t="s">
        <v>9</v>
      </c>
      <c r="D481" s="2" t="s">
        <v>33</v>
      </c>
      <c r="E481" s="2">
        <v>399</v>
      </c>
      <c r="F481" s="2">
        <v>8</v>
      </c>
      <c r="G481" s="2">
        <v>3192</v>
      </c>
      <c r="H481" s="2" t="s">
        <v>19</v>
      </c>
      <c r="I481" s="2" t="s">
        <v>16</v>
      </c>
      <c r="J481" s="2" t="s">
        <v>23</v>
      </c>
    </row>
    <row r="482" spans="1:10" x14ac:dyDescent="0.25">
      <c r="A482" s="3">
        <v>42838</v>
      </c>
      <c r="B482" s="2" t="s">
        <v>28</v>
      </c>
      <c r="C482" s="2" t="s">
        <v>10</v>
      </c>
      <c r="D482" s="2" t="s">
        <v>29</v>
      </c>
      <c r="E482" s="2">
        <v>499</v>
      </c>
      <c r="F482" s="2">
        <v>7</v>
      </c>
      <c r="G482" s="2">
        <v>3493</v>
      </c>
      <c r="H482" s="2" t="s">
        <v>18</v>
      </c>
      <c r="I482" s="2" t="s">
        <v>16</v>
      </c>
      <c r="J482" s="2" t="s">
        <v>20</v>
      </c>
    </row>
    <row r="483" spans="1:10" x14ac:dyDescent="0.25">
      <c r="A483" s="3">
        <v>42838</v>
      </c>
      <c r="B483" s="2" t="s">
        <v>28</v>
      </c>
      <c r="C483" s="2" t="s">
        <v>9</v>
      </c>
      <c r="D483" s="2" t="s">
        <v>29</v>
      </c>
      <c r="E483" s="2">
        <v>499</v>
      </c>
      <c r="F483" s="2">
        <v>8</v>
      </c>
      <c r="G483" s="2">
        <v>3992</v>
      </c>
      <c r="H483" s="2" t="s">
        <v>18</v>
      </c>
      <c r="I483" s="2" t="s">
        <v>16</v>
      </c>
      <c r="J483" s="2" t="s">
        <v>22</v>
      </c>
    </row>
    <row r="484" spans="1:10" x14ac:dyDescent="0.25">
      <c r="A484" s="3">
        <v>42838</v>
      </c>
      <c r="B484" s="2" t="s">
        <v>28</v>
      </c>
      <c r="C484" s="2" t="s">
        <v>10</v>
      </c>
      <c r="D484" s="2" t="s">
        <v>30</v>
      </c>
      <c r="E484" s="2">
        <v>199</v>
      </c>
      <c r="F484" s="2">
        <v>2</v>
      </c>
      <c r="G484" s="2">
        <v>398</v>
      </c>
      <c r="H484" s="2" t="s">
        <v>18</v>
      </c>
      <c r="I484" s="2" t="s">
        <v>17</v>
      </c>
      <c r="J484" s="2" t="s">
        <v>22</v>
      </c>
    </row>
    <row r="485" spans="1:10" x14ac:dyDescent="0.25">
      <c r="A485" s="3">
        <v>42838</v>
      </c>
      <c r="B485" s="2" t="s">
        <v>26</v>
      </c>
      <c r="C485" s="2" t="s">
        <v>12</v>
      </c>
      <c r="D485" s="2" t="s">
        <v>32</v>
      </c>
      <c r="E485" s="2">
        <v>99</v>
      </c>
      <c r="F485" s="2">
        <v>5</v>
      </c>
      <c r="G485" s="2">
        <v>495</v>
      </c>
      <c r="H485" s="2" t="s">
        <v>19</v>
      </c>
      <c r="I485" s="2" t="s">
        <v>17</v>
      </c>
      <c r="J485" s="2" t="s">
        <v>22</v>
      </c>
    </row>
    <row r="486" spans="1:10" x14ac:dyDescent="0.25">
      <c r="A486" s="3">
        <v>42838</v>
      </c>
      <c r="B486" s="2" t="s">
        <v>28</v>
      </c>
      <c r="C486" s="2" t="s">
        <v>6</v>
      </c>
      <c r="D486" s="2" t="s">
        <v>30</v>
      </c>
      <c r="E486" s="2">
        <v>199</v>
      </c>
      <c r="F486" s="2">
        <v>9</v>
      </c>
      <c r="G486" s="2">
        <v>1791</v>
      </c>
      <c r="H486" s="2" t="s">
        <v>18</v>
      </c>
      <c r="I486" s="2" t="s">
        <v>16</v>
      </c>
      <c r="J486" s="2" t="s">
        <v>23</v>
      </c>
    </row>
    <row r="487" spans="1:10" x14ac:dyDescent="0.25">
      <c r="A487" s="3">
        <v>42838</v>
      </c>
      <c r="B487" s="2" t="s">
        <v>28</v>
      </c>
      <c r="C487" s="2" t="s">
        <v>7</v>
      </c>
      <c r="D487" s="2" t="s">
        <v>29</v>
      </c>
      <c r="E487" s="2">
        <v>499</v>
      </c>
      <c r="F487" s="2">
        <v>4</v>
      </c>
      <c r="G487" s="2">
        <v>1996</v>
      </c>
      <c r="H487" s="2" t="s">
        <v>18</v>
      </c>
      <c r="I487" s="2" t="s">
        <v>16</v>
      </c>
      <c r="J487" s="2" t="s">
        <v>20</v>
      </c>
    </row>
    <row r="488" spans="1:10" x14ac:dyDescent="0.25">
      <c r="A488" s="3">
        <v>42838</v>
      </c>
      <c r="B488" s="2" t="s">
        <v>26</v>
      </c>
      <c r="C488" s="2" t="s">
        <v>11</v>
      </c>
      <c r="D488" s="2" t="s">
        <v>32</v>
      </c>
      <c r="E488" s="2">
        <v>99</v>
      </c>
      <c r="F488" s="2">
        <v>1</v>
      </c>
      <c r="G488" s="2">
        <v>99</v>
      </c>
      <c r="H488" s="2" t="s">
        <v>18</v>
      </c>
      <c r="I488" s="2" t="s">
        <v>16</v>
      </c>
      <c r="J488" s="2" t="s">
        <v>20</v>
      </c>
    </row>
    <row r="489" spans="1:10" x14ac:dyDescent="0.25">
      <c r="A489" s="3">
        <v>42839</v>
      </c>
      <c r="B489" s="2" t="s">
        <v>27</v>
      </c>
      <c r="C489" s="2" t="s">
        <v>9</v>
      </c>
      <c r="D489" s="2" t="s">
        <v>33</v>
      </c>
      <c r="E489" s="2">
        <v>399</v>
      </c>
      <c r="F489" s="2">
        <v>10</v>
      </c>
      <c r="G489" s="2">
        <v>3990</v>
      </c>
      <c r="H489" s="2" t="s">
        <v>18</v>
      </c>
      <c r="I489" s="2" t="s">
        <v>16</v>
      </c>
      <c r="J489" s="2" t="s">
        <v>22</v>
      </c>
    </row>
    <row r="490" spans="1:10" x14ac:dyDescent="0.25">
      <c r="A490" s="3">
        <v>42839</v>
      </c>
      <c r="B490" s="2" t="s">
        <v>26</v>
      </c>
      <c r="C490" s="2" t="s">
        <v>6</v>
      </c>
      <c r="D490" s="2" t="s">
        <v>33</v>
      </c>
      <c r="E490" s="2">
        <v>399</v>
      </c>
      <c r="F490" s="2">
        <v>7</v>
      </c>
      <c r="G490" s="2">
        <v>2793</v>
      </c>
      <c r="H490" s="2" t="s">
        <v>18</v>
      </c>
      <c r="I490" s="2" t="s">
        <v>16</v>
      </c>
      <c r="J490" s="2" t="s">
        <v>22</v>
      </c>
    </row>
    <row r="491" spans="1:10" x14ac:dyDescent="0.25">
      <c r="A491" s="3">
        <v>42839</v>
      </c>
      <c r="B491" s="2" t="s">
        <v>28</v>
      </c>
      <c r="C491" s="2" t="s">
        <v>7</v>
      </c>
      <c r="D491" s="2" t="s">
        <v>29</v>
      </c>
      <c r="E491" s="2">
        <v>499</v>
      </c>
      <c r="F491" s="2">
        <v>1</v>
      </c>
      <c r="G491" s="2">
        <v>499</v>
      </c>
      <c r="H491" s="2" t="s">
        <v>18</v>
      </c>
      <c r="I491" s="2" t="s">
        <v>16</v>
      </c>
      <c r="J491" s="2" t="s">
        <v>22</v>
      </c>
    </row>
    <row r="492" spans="1:10" x14ac:dyDescent="0.25">
      <c r="A492" s="3">
        <v>42840</v>
      </c>
      <c r="B492" s="2" t="s">
        <v>28</v>
      </c>
      <c r="C492" s="2" t="s">
        <v>6</v>
      </c>
      <c r="D492" s="2" t="s">
        <v>29</v>
      </c>
      <c r="E492" s="2">
        <v>499</v>
      </c>
      <c r="F492" s="2">
        <v>7</v>
      </c>
      <c r="G492" s="2">
        <v>3493</v>
      </c>
      <c r="H492" s="2" t="s">
        <v>18</v>
      </c>
      <c r="I492" s="2" t="s">
        <v>16</v>
      </c>
      <c r="J492" s="2" t="s">
        <v>23</v>
      </c>
    </row>
    <row r="493" spans="1:10" x14ac:dyDescent="0.25">
      <c r="A493" s="3">
        <v>42840</v>
      </c>
      <c r="B493" s="2" t="s">
        <v>27</v>
      </c>
      <c r="C493" s="2" t="s">
        <v>9</v>
      </c>
      <c r="D493" s="2" t="s">
        <v>32</v>
      </c>
      <c r="E493" s="2">
        <v>99</v>
      </c>
      <c r="F493" s="2">
        <v>9</v>
      </c>
      <c r="G493" s="2">
        <v>891</v>
      </c>
      <c r="H493" s="2" t="s">
        <v>18</v>
      </c>
      <c r="I493" s="2" t="s">
        <v>16</v>
      </c>
      <c r="J493" s="2" t="s">
        <v>22</v>
      </c>
    </row>
    <row r="494" spans="1:10" x14ac:dyDescent="0.25">
      <c r="A494" s="3">
        <v>42841</v>
      </c>
      <c r="B494" s="2" t="s">
        <v>28</v>
      </c>
      <c r="C494" s="2" t="s">
        <v>9</v>
      </c>
      <c r="D494" s="2" t="s">
        <v>32</v>
      </c>
      <c r="E494" s="2">
        <v>99</v>
      </c>
      <c r="F494" s="2">
        <v>2</v>
      </c>
      <c r="G494" s="2">
        <v>198</v>
      </c>
      <c r="H494" s="2" t="s">
        <v>19</v>
      </c>
      <c r="I494" s="2" t="s">
        <v>16</v>
      </c>
      <c r="J494" s="2" t="s">
        <v>20</v>
      </c>
    </row>
    <row r="495" spans="1:10" x14ac:dyDescent="0.25">
      <c r="A495" s="3">
        <v>42841</v>
      </c>
      <c r="B495" s="2" t="s">
        <v>27</v>
      </c>
      <c r="C495" s="2" t="s">
        <v>8</v>
      </c>
      <c r="D495" s="2" t="s">
        <v>30</v>
      </c>
      <c r="E495" s="2">
        <v>199</v>
      </c>
      <c r="F495" s="2">
        <v>8</v>
      </c>
      <c r="G495" s="2">
        <v>1592</v>
      </c>
      <c r="H495" s="2" t="s">
        <v>18</v>
      </c>
      <c r="I495" s="2" t="s">
        <v>16</v>
      </c>
      <c r="J495" s="2" t="s">
        <v>20</v>
      </c>
    </row>
    <row r="496" spans="1:10" x14ac:dyDescent="0.25">
      <c r="A496" s="3">
        <v>42842</v>
      </c>
      <c r="B496" s="2" t="s">
        <v>28</v>
      </c>
      <c r="C496" s="2" t="s">
        <v>7</v>
      </c>
      <c r="D496" s="2" t="s">
        <v>33</v>
      </c>
      <c r="E496" s="2">
        <v>399</v>
      </c>
      <c r="F496" s="2">
        <v>8</v>
      </c>
      <c r="G496" s="2">
        <v>3192</v>
      </c>
      <c r="H496" s="2" t="s">
        <v>18</v>
      </c>
      <c r="I496" s="2" t="s">
        <v>16</v>
      </c>
      <c r="J496" s="2" t="s">
        <v>21</v>
      </c>
    </row>
    <row r="497" spans="1:10" x14ac:dyDescent="0.25">
      <c r="A497" s="3">
        <v>42842</v>
      </c>
      <c r="B497" s="2" t="s">
        <v>26</v>
      </c>
      <c r="C497" s="2" t="s">
        <v>11</v>
      </c>
      <c r="D497" s="2" t="s">
        <v>29</v>
      </c>
      <c r="E497" s="2">
        <v>499</v>
      </c>
      <c r="F497" s="2">
        <v>4</v>
      </c>
      <c r="G497" s="2">
        <v>1996</v>
      </c>
      <c r="H497" s="2" t="s">
        <v>19</v>
      </c>
      <c r="I497" s="2" t="s">
        <v>16</v>
      </c>
      <c r="J497" s="2" t="s">
        <v>21</v>
      </c>
    </row>
    <row r="498" spans="1:10" x14ac:dyDescent="0.25">
      <c r="A498" s="3">
        <v>42842</v>
      </c>
      <c r="B498" s="2" t="s">
        <v>27</v>
      </c>
      <c r="C498" s="2" t="s">
        <v>11</v>
      </c>
      <c r="D498" s="2" t="s">
        <v>32</v>
      </c>
      <c r="E498" s="2">
        <v>99</v>
      </c>
      <c r="F498" s="2">
        <v>3</v>
      </c>
      <c r="G498" s="2">
        <v>297</v>
      </c>
      <c r="H498" s="2" t="s">
        <v>19</v>
      </c>
      <c r="I498" s="2" t="s">
        <v>17</v>
      </c>
      <c r="J498" s="2" t="s">
        <v>20</v>
      </c>
    </row>
    <row r="499" spans="1:10" x14ac:dyDescent="0.25">
      <c r="A499" s="3">
        <v>42842</v>
      </c>
      <c r="B499" s="2" t="s">
        <v>26</v>
      </c>
      <c r="C499" s="2" t="s">
        <v>10</v>
      </c>
      <c r="D499" s="2" t="s">
        <v>31</v>
      </c>
      <c r="E499" s="2">
        <v>299</v>
      </c>
      <c r="F499" s="2">
        <v>4</v>
      </c>
      <c r="G499" s="2">
        <v>1196</v>
      </c>
      <c r="H499" s="2" t="s">
        <v>19</v>
      </c>
      <c r="I499" s="2" t="s">
        <v>16</v>
      </c>
      <c r="J499" s="2" t="s">
        <v>22</v>
      </c>
    </row>
    <row r="500" spans="1:10" x14ac:dyDescent="0.25">
      <c r="A500" s="3">
        <v>42843</v>
      </c>
      <c r="B500" s="2" t="s">
        <v>27</v>
      </c>
      <c r="C500" s="2" t="s">
        <v>10</v>
      </c>
      <c r="D500" s="2" t="s">
        <v>33</v>
      </c>
      <c r="E500" s="2">
        <v>399</v>
      </c>
      <c r="F500" s="2">
        <v>5</v>
      </c>
      <c r="G500" s="2">
        <v>1995</v>
      </c>
      <c r="H500" s="2" t="s">
        <v>18</v>
      </c>
      <c r="I500" s="2" t="s">
        <v>16</v>
      </c>
      <c r="J500" s="2" t="s">
        <v>20</v>
      </c>
    </row>
    <row r="501" spans="1:10" x14ac:dyDescent="0.25">
      <c r="A501" s="3">
        <v>42843</v>
      </c>
      <c r="B501" s="2" t="s">
        <v>28</v>
      </c>
      <c r="C501" s="2" t="s">
        <v>11</v>
      </c>
      <c r="D501" s="2" t="s">
        <v>29</v>
      </c>
      <c r="E501" s="2">
        <v>499</v>
      </c>
      <c r="F501" s="2">
        <v>2</v>
      </c>
      <c r="G501" s="2">
        <v>998</v>
      </c>
      <c r="H501" s="2" t="s">
        <v>19</v>
      </c>
      <c r="I501" s="2" t="s">
        <v>16</v>
      </c>
      <c r="J501" s="2" t="s">
        <v>22</v>
      </c>
    </row>
    <row r="502" spans="1:10" x14ac:dyDescent="0.25">
      <c r="A502" s="3">
        <v>42843</v>
      </c>
      <c r="B502" s="2" t="s">
        <v>26</v>
      </c>
      <c r="C502" s="2" t="s">
        <v>7</v>
      </c>
      <c r="D502" s="2" t="s">
        <v>33</v>
      </c>
      <c r="E502" s="2">
        <v>399</v>
      </c>
      <c r="F502" s="2">
        <v>8</v>
      </c>
      <c r="G502" s="2">
        <v>3192</v>
      </c>
      <c r="H502" s="2" t="s">
        <v>19</v>
      </c>
      <c r="I502" s="2" t="s">
        <v>16</v>
      </c>
      <c r="J502" s="2" t="s">
        <v>23</v>
      </c>
    </row>
    <row r="503" spans="1:10" x14ac:dyDescent="0.25">
      <c r="A503" s="3">
        <v>42843</v>
      </c>
      <c r="B503" s="2" t="s">
        <v>27</v>
      </c>
      <c r="C503" s="2" t="s">
        <v>10</v>
      </c>
      <c r="D503" s="2" t="s">
        <v>33</v>
      </c>
      <c r="E503" s="2">
        <v>399</v>
      </c>
      <c r="F503" s="2">
        <v>9</v>
      </c>
      <c r="G503" s="2">
        <v>3591</v>
      </c>
      <c r="H503" s="2" t="s">
        <v>19</v>
      </c>
      <c r="I503" s="2" t="s">
        <v>16</v>
      </c>
      <c r="J503" s="2" t="s">
        <v>21</v>
      </c>
    </row>
    <row r="504" spans="1:10" x14ac:dyDescent="0.25">
      <c r="A504" s="3">
        <v>42843</v>
      </c>
      <c r="B504" s="2" t="s">
        <v>26</v>
      </c>
      <c r="C504" s="2" t="s">
        <v>11</v>
      </c>
      <c r="D504" s="2" t="s">
        <v>29</v>
      </c>
      <c r="E504" s="2">
        <v>499</v>
      </c>
      <c r="F504" s="2">
        <v>6</v>
      </c>
      <c r="G504" s="2">
        <v>2994</v>
      </c>
      <c r="H504" s="2" t="s">
        <v>18</v>
      </c>
      <c r="I504" s="2" t="s">
        <v>16</v>
      </c>
      <c r="J504" s="2" t="s">
        <v>23</v>
      </c>
    </row>
    <row r="505" spans="1:10" x14ac:dyDescent="0.25">
      <c r="A505" s="3">
        <v>42843</v>
      </c>
      <c r="B505" s="2" t="s">
        <v>28</v>
      </c>
      <c r="C505" s="2" t="s">
        <v>9</v>
      </c>
      <c r="D505" s="2" t="s">
        <v>32</v>
      </c>
      <c r="E505" s="2">
        <v>99</v>
      </c>
      <c r="F505" s="2">
        <v>2</v>
      </c>
      <c r="G505" s="2">
        <v>198</v>
      </c>
      <c r="H505" s="2" t="s">
        <v>18</v>
      </c>
      <c r="I505" s="2" t="s">
        <v>16</v>
      </c>
      <c r="J505" s="2" t="s">
        <v>22</v>
      </c>
    </row>
    <row r="506" spans="1:10" x14ac:dyDescent="0.25">
      <c r="A506" s="3">
        <v>42843</v>
      </c>
      <c r="B506" s="2" t="s">
        <v>27</v>
      </c>
      <c r="C506" s="2" t="s">
        <v>8</v>
      </c>
      <c r="D506" s="2" t="s">
        <v>30</v>
      </c>
      <c r="E506" s="2">
        <v>199</v>
      </c>
      <c r="F506" s="2">
        <v>7</v>
      </c>
      <c r="G506" s="2">
        <v>1393</v>
      </c>
      <c r="H506" s="2" t="s">
        <v>19</v>
      </c>
      <c r="I506" s="2" t="s">
        <v>16</v>
      </c>
      <c r="J506" s="2" t="s">
        <v>22</v>
      </c>
    </row>
    <row r="507" spans="1:10" x14ac:dyDescent="0.25">
      <c r="A507" s="3">
        <v>42843</v>
      </c>
      <c r="B507" s="2" t="s">
        <v>27</v>
      </c>
      <c r="C507" s="2" t="s">
        <v>7</v>
      </c>
      <c r="D507" s="2" t="s">
        <v>30</v>
      </c>
      <c r="E507" s="2">
        <v>199</v>
      </c>
      <c r="F507" s="2">
        <v>10</v>
      </c>
      <c r="G507" s="2">
        <v>1990</v>
      </c>
      <c r="H507" s="2" t="s">
        <v>18</v>
      </c>
      <c r="I507" s="2" t="s">
        <v>16</v>
      </c>
      <c r="J507" s="2" t="s">
        <v>20</v>
      </c>
    </row>
    <row r="508" spans="1:10" x14ac:dyDescent="0.25">
      <c r="A508" s="3">
        <v>42843</v>
      </c>
      <c r="B508" s="2" t="s">
        <v>26</v>
      </c>
      <c r="C508" s="2" t="s">
        <v>12</v>
      </c>
      <c r="D508" s="2" t="s">
        <v>32</v>
      </c>
      <c r="E508" s="2">
        <v>99</v>
      </c>
      <c r="F508" s="2">
        <v>10</v>
      </c>
      <c r="G508" s="2">
        <v>990</v>
      </c>
      <c r="H508" s="2" t="s">
        <v>18</v>
      </c>
      <c r="I508" s="2" t="s">
        <v>17</v>
      </c>
      <c r="J508" s="2" t="s">
        <v>22</v>
      </c>
    </row>
    <row r="509" spans="1:10" x14ac:dyDescent="0.25">
      <c r="A509" s="3">
        <v>42843</v>
      </c>
      <c r="B509" s="2" t="s">
        <v>27</v>
      </c>
      <c r="C509" s="2" t="s">
        <v>6</v>
      </c>
      <c r="D509" s="2" t="s">
        <v>29</v>
      </c>
      <c r="E509" s="2">
        <v>499</v>
      </c>
      <c r="F509" s="2">
        <v>4</v>
      </c>
      <c r="G509" s="2">
        <v>1996</v>
      </c>
      <c r="H509" s="2" t="s">
        <v>18</v>
      </c>
      <c r="I509" s="2" t="s">
        <v>16</v>
      </c>
      <c r="J509" s="2" t="s">
        <v>22</v>
      </c>
    </row>
    <row r="510" spans="1:10" x14ac:dyDescent="0.25">
      <c r="A510" s="3">
        <v>42843</v>
      </c>
      <c r="B510" s="2" t="s">
        <v>26</v>
      </c>
      <c r="C510" s="2" t="s">
        <v>12</v>
      </c>
      <c r="D510" s="2" t="s">
        <v>30</v>
      </c>
      <c r="E510" s="2">
        <v>199</v>
      </c>
      <c r="F510" s="2">
        <v>8</v>
      </c>
      <c r="G510" s="2">
        <v>1592</v>
      </c>
      <c r="H510" s="2" t="s">
        <v>18</v>
      </c>
      <c r="I510" s="2" t="s">
        <v>16</v>
      </c>
      <c r="J510" s="2" t="s">
        <v>23</v>
      </c>
    </row>
    <row r="511" spans="1:10" x14ac:dyDescent="0.25">
      <c r="A511" s="3">
        <v>42844</v>
      </c>
      <c r="B511" s="2" t="s">
        <v>27</v>
      </c>
      <c r="C511" s="2" t="s">
        <v>12</v>
      </c>
      <c r="D511" s="2" t="s">
        <v>29</v>
      </c>
      <c r="E511" s="2">
        <v>499</v>
      </c>
      <c r="F511" s="2">
        <v>8</v>
      </c>
      <c r="G511" s="2">
        <v>3992</v>
      </c>
      <c r="H511" s="2" t="s">
        <v>19</v>
      </c>
      <c r="I511" s="2" t="s">
        <v>16</v>
      </c>
      <c r="J511" s="2" t="s">
        <v>22</v>
      </c>
    </row>
    <row r="512" spans="1:10" x14ac:dyDescent="0.25">
      <c r="A512" s="3">
        <v>42844</v>
      </c>
      <c r="B512" s="2" t="s">
        <v>27</v>
      </c>
      <c r="C512" s="2" t="s">
        <v>7</v>
      </c>
      <c r="D512" s="2" t="s">
        <v>31</v>
      </c>
      <c r="E512" s="2">
        <v>299</v>
      </c>
      <c r="F512" s="2">
        <v>6</v>
      </c>
      <c r="G512" s="2">
        <v>1794</v>
      </c>
      <c r="H512" s="2" t="s">
        <v>18</v>
      </c>
      <c r="I512" s="2" t="s">
        <v>16</v>
      </c>
      <c r="J512" s="2" t="s">
        <v>20</v>
      </c>
    </row>
    <row r="513" spans="1:10" x14ac:dyDescent="0.25">
      <c r="A513" s="3">
        <v>42845</v>
      </c>
      <c r="B513" s="2" t="s">
        <v>26</v>
      </c>
      <c r="C513" s="2" t="s">
        <v>8</v>
      </c>
      <c r="D513" s="2" t="s">
        <v>30</v>
      </c>
      <c r="E513" s="2">
        <v>199</v>
      </c>
      <c r="F513" s="2">
        <v>7</v>
      </c>
      <c r="G513" s="2">
        <v>1393</v>
      </c>
      <c r="H513" s="2" t="s">
        <v>18</v>
      </c>
      <c r="I513" s="2" t="s">
        <v>16</v>
      </c>
      <c r="J513" s="2" t="s">
        <v>22</v>
      </c>
    </row>
    <row r="514" spans="1:10" x14ac:dyDescent="0.25">
      <c r="A514" s="3">
        <v>42845</v>
      </c>
      <c r="B514" s="2" t="s">
        <v>28</v>
      </c>
      <c r="C514" s="2" t="s">
        <v>8</v>
      </c>
      <c r="D514" s="2" t="s">
        <v>31</v>
      </c>
      <c r="E514" s="2">
        <v>299</v>
      </c>
      <c r="F514" s="2">
        <v>2</v>
      </c>
      <c r="G514" s="2">
        <v>598</v>
      </c>
      <c r="H514" s="2" t="s">
        <v>18</v>
      </c>
      <c r="I514" s="2" t="s">
        <v>16</v>
      </c>
      <c r="J514" s="2" t="s">
        <v>22</v>
      </c>
    </row>
    <row r="515" spans="1:10" x14ac:dyDescent="0.25">
      <c r="A515" s="3">
        <v>42845</v>
      </c>
      <c r="B515" s="2" t="s">
        <v>28</v>
      </c>
      <c r="C515" s="2" t="s">
        <v>10</v>
      </c>
      <c r="D515" s="2" t="s">
        <v>29</v>
      </c>
      <c r="E515" s="2">
        <v>499</v>
      </c>
      <c r="F515" s="2">
        <v>1</v>
      </c>
      <c r="G515" s="2">
        <v>499</v>
      </c>
      <c r="H515" s="2" t="s">
        <v>18</v>
      </c>
      <c r="I515" s="2" t="s">
        <v>16</v>
      </c>
      <c r="J515" s="2" t="s">
        <v>22</v>
      </c>
    </row>
    <row r="516" spans="1:10" x14ac:dyDescent="0.25">
      <c r="A516" s="3">
        <v>42845</v>
      </c>
      <c r="B516" s="2" t="s">
        <v>26</v>
      </c>
      <c r="C516" s="2" t="s">
        <v>10</v>
      </c>
      <c r="D516" s="2" t="s">
        <v>33</v>
      </c>
      <c r="E516" s="2">
        <v>399</v>
      </c>
      <c r="F516" s="2">
        <v>4</v>
      </c>
      <c r="G516" s="2">
        <v>1596</v>
      </c>
      <c r="H516" s="2" t="s">
        <v>18</v>
      </c>
      <c r="I516" s="2" t="s">
        <v>17</v>
      </c>
      <c r="J516" s="2" t="s">
        <v>24</v>
      </c>
    </row>
    <row r="517" spans="1:10" x14ac:dyDescent="0.25">
      <c r="A517" s="3">
        <v>42845</v>
      </c>
      <c r="B517" s="2" t="s">
        <v>27</v>
      </c>
      <c r="C517" s="2" t="s">
        <v>10</v>
      </c>
      <c r="D517" s="2" t="s">
        <v>29</v>
      </c>
      <c r="E517" s="2">
        <v>499</v>
      </c>
      <c r="F517" s="2">
        <v>10</v>
      </c>
      <c r="G517" s="2">
        <v>4990</v>
      </c>
      <c r="H517" s="2" t="s">
        <v>18</v>
      </c>
      <c r="I517" s="2" t="s">
        <v>16</v>
      </c>
      <c r="J517" s="2" t="s">
        <v>22</v>
      </c>
    </row>
    <row r="518" spans="1:10" x14ac:dyDescent="0.25">
      <c r="A518" s="3">
        <v>42845</v>
      </c>
      <c r="B518" s="2" t="s">
        <v>28</v>
      </c>
      <c r="C518" s="2" t="s">
        <v>12</v>
      </c>
      <c r="D518" s="2" t="s">
        <v>29</v>
      </c>
      <c r="E518" s="2">
        <v>499</v>
      </c>
      <c r="F518" s="2">
        <v>6</v>
      </c>
      <c r="G518" s="2">
        <v>2994</v>
      </c>
      <c r="H518" s="2" t="s">
        <v>18</v>
      </c>
      <c r="I518" s="2" t="s">
        <v>16</v>
      </c>
      <c r="J518" s="2" t="s">
        <v>22</v>
      </c>
    </row>
    <row r="519" spans="1:10" x14ac:dyDescent="0.25">
      <c r="A519" s="3">
        <v>42846</v>
      </c>
      <c r="B519" s="2" t="s">
        <v>27</v>
      </c>
      <c r="C519" s="2" t="s">
        <v>7</v>
      </c>
      <c r="D519" s="2" t="s">
        <v>30</v>
      </c>
      <c r="E519" s="2">
        <v>199</v>
      </c>
      <c r="F519" s="2">
        <v>8</v>
      </c>
      <c r="G519" s="2">
        <v>1592</v>
      </c>
      <c r="H519" s="2" t="s">
        <v>18</v>
      </c>
      <c r="I519" s="2" t="s">
        <v>16</v>
      </c>
      <c r="J519" s="2" t="s">
        <v>22</v>
      </c>
    </row>
    <row r="520" spans="1:10" x14ac:dyDescent="0.25">
      <c r="A520" s="3">
        <v>42846</v>
      </c>
      <c r="B520" s="2" t="s">
        <v>27</v>
      </c>
      <c r="C520" s="2" t="s">
        <v>6</v>
      </c>
      <c r="D520" s="2" t="s">
        <v>31</v>
      </c>
      <c r="E520" s="2">
        <v>299</v>
      </c>
      <c r="F520" s="2">
        <v>2</v>
      </c>
      <c r="G520" s="2">
        <v>598</v>
      </c>
      <c r="H520" s="2" t="s">
        <v>18</v>
      </c>
      <c r="I520" s="2" t="s">
        <v>16</v>
      </c>
      <c r="J520" s="2" t="s">
        <v>24</v>
      </c>
    </row>
    <row r="521" spans="1:10" x14ac:dyDescent="0.25">
      <c r="A521" s="3">
        <v>42846</v>
      </c>
      <c r="B521" s="2" t="s">
        <v>28</v>
      </c>
      <c r="C521" s="2" t="s">
        <v>9</v>
      </c>
      <c r="D521" s="2" t="s">
        <v>33</v>
      </c>
      <c r="E521" s="2">
        <v>399</v>
      </c>
      <c r="F521" s="2">
        <v>2</v>
      </c>
      <c r="G521" s="2">
        <v>798</v>
      </c>
      <c r="H521" s="2" t="s">
        <v>18</v>
      </c>
      <c r="I521" s="2" t="s">
        <v>16</v>
      </c>
      <c r="J521" s="2" t="s">
        <v>23</v>
      </c>
    </row>
    <row r="522" spans="1:10" x14ac:dyDescent="0.25">
      <c r="A522" s="3">
        <v>42846</v>
      </c>
      <c r="B522" s="2" t="s">
        <v>27</v>
      </c>
      <c r="C522" s="2" t="s">
        <v>12</v>
      </c>
      <c r="D522" s="2" t="s">
        <v>29</v>
      </c>
      <c r="E522" s="2">
        <v>499</v>
      </c>
      <c r="F522" s="2">
        <v>10</v>
      </c>
      <c r="G522" s="2">
        <v>4990</v>
      </c>
      <c r="H522" s="2" t="s">
        <v>19</v>
      </c>
      <c r="I522" s="2" t="s">
        <v>16</v>
      </c>
      <c r="J522" s="2" t="s">
        <v>22</v>
      </c>
    </row>
    <row r="523" spans="1:10" x14ac:dyDescent="0.25">
      <c r="A523" s="3">
        <v>42846</v>
      </c>
      <c r="B523" s="2" t="s">
        <v>26</v>
      </c>
      <c r="C523" s="2" t="s">
        <v>8</v>
      </c>
      <c r="D523" s="2" t="s">
        <v>33</v>
      </c>
      <c r="E523" s="2">
        <v>399</v>
      </c>
      <c r="F523" s="2">
        <v>9</v>
      </c>
      <c r="G523" s="2">
        <v>3591</v>
      </c>
      <c r="H523" s="2" t="s">
        <v>19</v>
      </c>
      <c r="I523" s="2" t="s">
        <v>16</v>
      </c>
      <c r="J523" s="2" t="s">
        <v>21</v>
      </c>
    </row>
    <row r="524" spans="1:10" x14ac:dyDescent="0.25">
      <c r="A524" s="3">
        <v>42846</v>
      </c>
      <c r="B524" s="2" t="s">
        <v>27</v>
      </c>
      <c r="C524" s="2" t="s">
        <v>7</v>
      </c>
      <c r="D524" s="2" t="s">
        <v>32</v>
      </c>
      <c r="E524" s="2">
        <v>99</v>
      </c>
      <c r="F524" s="2">
        <v>10</v>
      </c>
      <c r="G524" s="2">
        <v>990</v>
      </c>
      <c r="H524" s="2" t="s">
        <v>19</v>
      </c>
      <c r="I524" s="2" t="s">
        <v>16</v>
      </c>
      <c r="J524" s="2" t="s">
        <v>23</v>
      </c>
    </row>
    <row r="525" spans="1:10" x14ac:dyDescent="0.25">
      <c r="A525" s="3">
        <v>42846</v>
      </c>
      <c r="B525" s="2" t="s">
        <v>27</v>
      </c>
      <c r="C525" s="2" t="s">
        <v>7</v>
      </c>
      <c r="D525" s="2" t="s">
        <v>30</v>
      </c>
      <c r="E525" s="2">
        <v>199</v>
      </c>
      <c r="F525" s="2">
        <v>2</v>
      </c>
      <c r="G525" s="2">
        <v>398</v>
      </c>
      <c r="H525" s="2" t="s">
        <v>18</v>
      </c>
      <c r="I525" s="2" t="s">
        <v>16</v>
      </c>
      <c r="J525" s="2" t="s">
        <v>21</v>
      </c>
    </row>
    <row r="526" spans="1:10" x14ac:dyDescent="0.25">
      <c r="A526" s="3">
        <v>42846</v>
      </c>
      <c r="B526" s="2" t="s">
        <v>27</v>
      </c>
      <c r="C526" s="2" t="s">
        <v>11</v>
      </c>
      <c r="D526" s="2" t="s">
        <v>31</v>
      </c>
      <c r="E526" s="2">
        <v>299</v>
      </c>
      <c r="F526" s="2">
        <v>3</v>
      </c>
      <c r="G526" s="2">
        <v>897</v>
      </c>
      <c r="H526" s="2" t="s">
        <v>19</v>
      </c>
      <c r="I526" s="2" t="s">
        <v>16</v>
      </c>
      <c r="J526" s="2" t="s">
        <v>20</v>
      </c>
    </row>
    <row r="527" spans="1:10" x14ac:dyDescent="0.25">
      <c r="A527" s="3">
        <v>42846</v>
      </c>
      <c r="B527" s="2" t="s">
        <v>28</v>
      </c>
      <c r="C527" s="2" t="s">
        <v>12</v>
      </c>
      <c r="D527" s="2" t="s">
        <v>33</v>
      </c>
      <c r="E527" s="2">
        <v>399</v>
      </c>
      <c r="F527" s="2">
        <v>3</v>
      </c>
      <c r="G527" s="2">
        <v>1197</v>
      </c>
      <c r="H527" s="2" t="s">
        <v>19</v>
      </c>
      <c r="I527" s="2" t="s">
        <v>16</v>
      </c>
      <c r="J527" s="2" t="s">
        <v>22</v>
      </c>
    </row>
    <row r="528" spans="1:10" x14ac:dyDescent="0.25">
      <c r="A528" s="3">
        <v>42846</v>
      </c>
      <c r="B528" s="2" t="s">
        <v>26</v>
      </c>
      <c r="C528" s="2" t="s">
        <v>12</v>
      </c>
      <c r="D528" s="2" t="s">
        <v>29</v>
      </c>
      <c r="E528" s="2">
        <v>499</v>
      </c>
      <c r="F528" s="2">
        <v>6</v>
      </c>
      <c r="G528" s="2">
        <v>2994</v>
      </c>
      <c r="H528" s="2" t="s">
        <v>19</v>
      </c>
      <c r="I528" s="2" t="s">
        <v>16</v>
      </c>
      <c r="J528" s="2" t="s">
        <v>23</v>
      </c>
    </row>
    <row r="529" spans="1:10" x14ac:dyDescent="0.25">
      <c r="A529" s="3">
        <v>42846</v>
      </c>
      <c r="B529" s="2" t="s">
        <v>27</v>
      </c>
      <c r="C529" s="2" t="s">
        <v>10</v>
      </c>
      <c r="D529" s="2" t="s">
        <v>32</v>
      </c>
      <c r="E529" s="2">
        <v>99</v>
      </c>
      <c r="F529" s="2">
        <v>9</v>
      </c>
      <c r="G529" s="2">
        <v>891</v>
      </c>
      <c r="H529" s="2" t="s">
        <v>18</v>
      </c>
      <c r="I529" s="2" t="s">
        <v>16</v>
      </c>
      <c r="J529" s="2" t="s">
        <v>22</v>
      </c>
    </row>
    <row r="530" spans="1:10" x14ac:dyDescent="0.25">
      <c r="A530" s="3">
        <v>42846</v>
      </c>
      <c r="B530" s="2" t="s">
        <v>26</v>
      </c>
      <c r="C530" s="2" t="s">
        <v>7</v>
      </c>
      <c r="D530" s="2" t="s">
        <v>31</v>
      </c>
      <c r="E530" s="2">
        <v>299</v>
      </c>
      <c r="F530" s="2">
        <v>4</v>
      </c>
      <c r="G530" s="2">
        <v>1196</v>
      </c>
      <c r="H530" s="2" t="s">
        <v>18</v>
      </c>
      <c r="I530" s="2" t="s">
        <v>16</v>
      </c>
      <c r="J530" s="2" t="s">
        <v>23</v>
      </c>
    </row>
    <row r="531" spans="1:10" x14ac:dyDescent="0.25">
      <c r="A531" s="3">
        <v>42846</v>
      </c>
      <c r="B531" s="2" t="s">
        <v>26</v>
      </c>
      <c r="C531" s="2" t="s">
        <v>6</v>
      </c>
      <c r="D531" s="2" t="s">
        <v>29</v>
      </c>
      <c r="E531" s="2">
        <v>499</v>
      </c>
      <c r="F531" s="2">
        <v>8</v>
      </c>
      <c r="G531" s="2">
        <v>3992</v>
      </c>
      <c r="H531" s="2" t="s">
        <v>18</v>
      </c>
      <c r="I531" s="2" t="s">
        <v>16</v>
      </c>
      <c r="J531" s="2" t="s">
        <v>22</v>
      </c>
    </row>
    <row r="532" spans="1:10" x14ac:dyDescent="0.25">
      <c r="A532" s="3">
        <v>42846</v>
      </c>
      <c r="B532" s="2" t="s">
        <v>28</v>
      </c>
      <c r="C532" s="2" t="s">
        <v>8</v>
      </c>
      <c r="D532" s="2" t="s">
        <v>30</v>
      </c>
      <c r="E532" s="2">
        <v>199</v>
      </c>
      <c r="F532" s="2">
        <v>9</v>
      </c>
      <c r="G532" s="2">
        <v>1791</v>
      </c>
      <c r="H532" s="2" t="s">
        <v>18</v>
      </c>
      <c r="I532" s="2" t="s">
        <v>16</v>
      </c>
      <c r="J532" s="2" t="s">
        <v>22</v>
      </c>
    </row>
    <row r="533" spans="1:10" x14ac:dyDescent="0.25">
      <c r="A533" s="3">
        <v>42846</v>
      </c>
      <c r="B533" s="2" t="s">
        <v>28</v>
      </c>
      <c r="C533" s="2" t="s">
        <v>8</v>
      </c>
      <c r="D533" s="2" t="s">
        <v>33</v>
      </c>
      <c r="E533" s="2">
        <v>399</v>
      </c>
      <c r="F533" s="2">
        <v>1</v>
      </c>
      <c r="G533" s="2">
        <v>399</v>
      </c>
      <c r="H533" s="2" t="s">
        <v>18</v>
      </c>
      <c r="I533" s="2" t="s">
        <v>16</v>
      </c>
      <c r="J533" s="2" t="s">
        <v>22</v>
      </c>
    </row>
    <row r="534" spans="1:10" x14ac:dyDescent="0.25">
      <c r="A534" s="3">
        <v>42847</v>
      </c>
      <c r="B534" s="2" t="s">
        <v>28</v>
      </c>
      <c r="C534" s="2" t="s">
        <v>9</v>
      </c>
      <c r="D534" s="2" t="s">
        <v>33</v>
      </c>
      <c r="E534" s="2">
        <v>399</v>
      </c>
      <c r="F534" s="2">
        <v>3</v>
      </c>
      <c r="G534" s="2">
        <v>1197</v>
      </c>
      <c r="H534" s="2" t="s">
        <v>18</v>
      </c>
      <c r="I534" s="2" t="s">
        <v>16</v>
      </c>
      <c r="J534" s="2" t="s">
        <v>23</v>
      </c>
    </row>
    <row r="535" spans="1:10" x14ac:dyDescent="0.25">
      <c r="A535" s="3">
        <v>42847</v>
      </c>
      <c r="B535" s="2" t="s">
        <v>26</v>
      </c>
      <c r="C535" s="2" t="s">
        <v>7</v>
      </c>
      <c r="D535" s="2" t="s">
        <v>32</v>
      </c>
      <c r="E535" s="2">
        <v>99</v>
      </c>
      <c r="F535" s="2">
        <v>3</v>
      </c>
      <c r="G535" s="2">
        <v>297</v>
      </c>
      <c r="H535" s="2" t="s">
        <v>18</v>
      </c>
      <c r="I535" s="2" t="s">
        <v>16</v>
      </c>
      <c r="J535" s="2" t="s">
        <v>22</v>
      </c>
    </row>
    <row r="536" spans="1:10" x14ac:dyDescent="0.25">
      <c r="A536" s="3">
        <v>42847</v>
      </c>
      <c r="B536" s="2" t="s">
        <v>27</v>
      </c>
      <c r="C536" s="2" t="s">
        <v>12</v>
      </c>
      <c r="D536" s="2" t="s">
        <v>33</v>
      </c>
      <c r="E536" s="2">
        <v>399</v>
      </c>
      <c r="F536" s="2">
        <v>10</v>
      </c>
      <c r="G536" s="2">
        <v>3990</v>
      </c>
      <c r="H536" s="2" t="s">
        <v>18</v>
      </c>
      <c r="I536" s="2" t="s">
        <v>16</v>
      </c>
      <c r="J536" s="2" t="s">
        <v>22</v>
      </c>
    </row>
    <row r="537" spans="1:10" x14ac:dyDescent="0.25">
      <c r="A537" s="3">
        <v>42848</v>
      </c>
      <c r="B537" s="2" t="s">
        <v>27</v>
      </c>
      <c r="C537" s="2" t="s">
        <v>9</v>
      </c>
      <c r="D537" s="2" t="s">
        <v>33</v>
      </c>
      <c r="E537" s="2">
        <v>399</v>
      </c>
      <c r="F537" s="2">
        <v>9</v>
      </c>
      <c r="G537" s="2">
        <v>3591</v>
      </c>
      <c r="H537" s="2" t="s">
        <v>19</v>
      </c>
      <c r="I537" s="2" t="s">
        <v>16</v>
      </c>
      <c r="J537" s="2" t="s">
        <v>22</v>
      </c>
    </row>
    <row r="538" spans="1:10" x14ac:dyDescent="0.25">
      <c r="A538" s="3">
        <v>42849</v>
      </c>
      <c r="B538" s="2" t="s">
        <v>26</v>
      </c>
      <c r="C538" s="2" t="s">
        <v>11</v>
      </c>
      <c r="D538" s="2" t="s">
        <v>33</v>
      </c>
      <c r="E538" s="2">
        <v>399</v>
      </c>
      <c r="F538" s="2">
        <v>7</v>
      </c>
      <c r="G538" s="2">
        <v>2793</v>
      </c>
      <c r="H538" s="2" t="s">
        <v>18</v>
      </c>
      <c r="I538" s="2" t="s">
        <v>16</v>
      </c>
      <c r="J538" s="2" t="s">
        <v>23</v>
      </c>
    </row>
    <row r="539" spans="1:10" x14ac:dyDescent="0.25">
      <c r="A539" s="3">
        <v>42849</v>
      </c>
      <c r="B539" s="2" t="s">
        <v>28</v>
      </c>
      <c r="C539" s="2" t="s">
        <v>9</v>
      </c>
      <c r="D539" s="2" t="s">
        <v>33</v>
      </c>
      <c r="E539" s="2">
        <v>399</v>
      </c>
      <c r="F539" s="2">
        <v>9</v>
      </c>
      <c r="G539" s="2">
        <v>3591</v>
      </c>
      <c r="H539" s="2" t="s">
        <v>18</v>
      </c>
      <c r="I539" s="2" t="s">
        <v>16</v>
      </c>
      <c r="J539" s="2" t="s">
        <v>24</v>
      </c>
    </row>
    <row r="540" spans="1:10" x14ac:dyDescent="0.25">
      <c r="A540" s="3">
        <v>42849</v>
      </c>
      <c r="B540" s="2" t="s">
        <v>26</v>
      </c>
      <c r="C540" s="2" t="s">
        <v>12</v>
      </c>
      <c r="D540" s="2" t="s">
        <v>29</v>
      </c>
      <c r="E540" s="2">
        <v>499</v>
      </c>
      <c r="F540" s="2">
        <v>6</v>
      </c>
      <c r="G540" s="2">
        <v>2994</v>
      </c>
      <c r="H540" s="2" t="s">
        <v>18</v>
      </c>
      <c r="I540" s="2" t="s">
        <v>16</v>
      </c>
      <c r="J540" s="2" t="s">
        <v>20</v>
      </c>
    </row>
    <row r="541" spans="1:10" x14ac:dyDescent="0.25">
      <c r="A541" s="3">
        <v>42849</v>
      </c>
      <c r="B541" s="2" t="s">
        <v>26</v>
      </c>
      <c r="C541" s="2" t="s">
        <v>6</v>
      </c>
      <c r="D541" s="2" t="s">
        <v>33</v>
      </c>
      <c r="E541" s="2">
        <v>399</v>
      </c>
      <c r="F541" s="2">
        <v>2</v>
      </c>
      <c r="G541" s="2">
        <v>798</v>
      </c>
      <c r="H541" s="2" t="s">
        <v>19</v>
      </c>
      <c r="I541" s="2" t="s">
        <v>17</v>
      </c>
      <c r="J541" s="2" t="s">
        <v>22</v>
      </c>
    </row>
    <row r="542" spans="1:10" x14ac:dyDescent="0.25">
      <c r="A542" s="3">
        <v>42849</v>
      </c>
      <c r="B542" s="2" t="s">
        <v>27</v>
      </c>
      <c r="C542" s="2" t="s">
        <v>9</v>
      </c>
      <c r="D542" s="2" t="s">
        <v>31</v>
      </c>
      <c r="E542" s="2">
        <v>299</v>
      </c>
      <c r="F542" s="2">
        <v>7</v>
      </c>
      <c r="G542" s="2">
        <v>2093</v>
      </c>
      <c r="H542" s="2" t="s">
        <v>18</v>
      </c>
      <c r="I542" s="2" t="s">
        <v>17</v>
      </c>
      <c r="J542" s="2" t="s">
        <v>20</v>
      </c>
    </row>
    <row r="543" spans="1:10" x14ac:dyDescent="0.25">
      <c r="A543" s="3">
        <v>42849</v>
      </c>
      <c r="B543" s="2" t="s">
        <v>28</v>
      </c>
      <c r="C543" s="2" t="s">
        <v>7</v>
      </c>
      <c r="D543" s="2" t="s">
        <v>30</v>
      </c>
      <c r="E543" s="2">
        <v>199</v>
      </c>
      <c r="F543" s="2">
        <v>3</v>
      </c>
      <c r="G543" s="2">
        <v>597</v>
      </c>
      <c r="H543" s="2" t="s">
        <v>18</v>
      </c>
      <c r="I543" s="2" t="s">
        <v>16</v>
      </c>
      <c r="J543" s="2" t="s">
        <v>20</v>
      </c>
    </row>
    <row r="544" spans="1:10" x14ac:dyDescent="0.25">
      <c r="A544" s="3">
        <v>42849</v>
      </c>
      <c r="B544" s="2" t="s">
        <v>26</v>
      </c>
      <c r="C544" s="2" t="s">
        <v>11</v>
      </c>
      <c r="D544" s="2" t="s">
        <v>32</v>
      </c>
      <c r="E544" s="2">
        <v>99</v>
      </c>
      <c r="F544" s="2">
        <v>6</v>
      </c>
      <c r="G544" s="2">
        <v>594</v>
      </c>
      <c r="H544" s="2" t="s">
        <v>18</v>
      </c>
      <c r="I544" s="2" t="s">
        <v>16</v>
      </c>
      <c r="J544" s="2" t="s">
        <v>24</v>
      </c>
    </row>
    <row r="545" spans="1:10" x14ac:dyDescent="0.25">
      <c r="A545" s="3">
        <v>42849</v>
      </c>
      <c r="B545" s="2" t="s">
        <v>28</v>
      </c>
      <c r="C545" s="2" t="s">
        <v>6</v>
      </c>
      <c r="D545" s="2" t="s">
        <v>29</v>
      </c>
      <c r="E545" s="2">
        <v>499</v>
      </c>
      <c r="F545" s="2">
        <v>7</v>
      </c>
      <c r="G545" s="2">
        <v>3493</v>
      </c>
      <c r="H545" s="2" t="s">
        <v>18</v>
      </c>
      <c r="I545" s="2" t="s">
        <v>16</v>
      </c>
      <c r="J545" s="2" t="s">
        <v>22</v>
      </c>
    </row>
    <row r="546" spans="1:10" x14ac:dyDescent="0.25">
      <c r="A546" s="3">
        <v>42849</v>
      </c>
      <c r="B546" s="2" t="s">
        <v>26</v>
      </c>
      <c r="C546" s="2" t="s">
        <v>8</v>
      </c>
      <c r="D546" s="2" t="s">
        <v>32</v>
      </c>
      <c r="E546" s="2">
        <v>99</v>
      </c>
      <c r="F546" s="2">
        <v>1</v>
      </c>
      <c r="G546" s="2">
        <v>99</v>
      </c>
      <c r="H546" s="2" t="s">
        <v>18</v>
      </c>
      <c r="I546" s="2" t="s">
        <v>16</v>
      </c>
      <c r="J546" s="2" t="s">
        <v>22</v>
      </c>
    </row>
    <row r="547" spans="1:10" x14ac:dyDescent="0.25">
      <c r="A547" s="3">
        <v>42849</v>
      </c>
      <c r="B547" s="2" t="s">
        <v>27</v>
      </c>
      <c r="C547" s="2" t="s">
        <v>11</v>
      </c>
      <c r="D547" s="2" t="s">
        <v>30</v>
      </c>
      <c r="E547" s="2">
        <v>199</v>
      </c>
      <c r="F547" s="2">
        <v>4</v>
      </c>
      <c r="G547" s="2">
        <v>796</v>
      </c>
      <c r="H547" s="2" t="s">
        <v>19</v>
      </c>
      <c r="I547" s="2" t="s">
        <v>16</v>
      </c>
      <c r="J547" s="2" t="s">
        <v>23</v>
      </c>
    </row>
    <row r="548" spans="1:10" x14ac:dyDescent="0.25">
      <c r="A548" s="3">
        <v>42849</v>
      </c>
      <c r="B548" s="2" t="s">
        <v>27</v>
      </c>
      <c r="C548" s="2" t="s">
        <v>9</v>
      </c>
      <c r="D548" s="2" t="s">
        <v>29</v>
      </c>
      <c r="E548" s="2">
        <v>499</v>
      </c>
      <c r="F548" s="2">
        <v>1</v>
      </c>
      <c r="G548" s="2">
        <v>499</v>
      </c>
      <c r="H548" s="2" t="s">
        <v>18</v>
      </c>
      <c r="I548" s="2" t="s">
        <v>16</v>
      </c>
      <c r="J548" s="2" t="s">
        <v>22</v>
      </c>
    </row>
    <row r="549" spans="1:10" x14ac:dyDescent="0.25">
      <c r="A549" s="3">
        <v>42850</v>
      </c>
      <c r="B549" s="2" t="s">
        <v>28</v>
      </c>
      <c r="C549" s="2" t="s">
        <v>10</v>
      </c>
      <c r="D549" s="2" t="s">
        <v>29</v>
      </c>
      <c r="E549" s="2">
        <v>499</v>
      </c>
      <c r="F549" s="2">
        <v>5</v>
      </c>
      <c r="G549" s="2">
        <v>2495</v>
      </c>
      <c r="H549" s="2" t="s">
        <v>18</v>
      </c>
      <c r="I549" s="2" t="s">
        <v>16</v>
      </c>
      <c r="J549" s="2" t="s">
        <v>20</v>
      </c>
    </row>
    <row r="550" spans="1:10" x14ac:dyDescent="0.25">
      <c r="A550" s="3">
        <v>42850</v>
      </c>
      <c r="B550" s="2" t="s">
        <v>28</v>
      </c>
      <c r="C550" s="2" t="s">
        <v>12</v>
      </c>
      <c r="D550" s="2" t="s">
        <v>31</v>
      </c>
      <c r="E550" s="2">
        <v>299</v>
      </c>
      <c r="F550" s="2">
        <v>8</v>
      </c>
      <c r="G550" s="2">
        <v>2392</v>
      </c>
      <c r="H550" s="2" t="s">
        <v>19</v>
      </c>
      <c r="I550" s="2" t="s">
        <v>16</v>
      </c>
      <c r="J550" s="2" t="s">
        <v>21</v>
      </c>
    </row>
    <row r="551" spans="1:10" x14ac:dyDescent="0.25">
      <c r="A551" s="3">
        <v>42850</v>
      </c>
      <c r="B551" s="2" t="s">
        <v>28</v>
      </c>
      <c r="C551" s="2" t="s">
        <v>6</v>
      </c>
      <c r="D551" s="2" t="s">
        <v>33</v>
      </c>
      <c r="E551" s="2">
        <v>399</v>
      </c>
      <c r="F551" s="2">
        <v>3</v>
      </c>
      <c r="G551" s="2">
        <v>1197</v>
      </c>
      <c r="H551" s="2" t="s">
        <v>18</v>
      </c>
      <c r="I551" s="2" t="s">
        <v>16</v>
      </c>
      <c r="J551" s="2" t="s">
        <v>20</v>
      </c>
    </row>
    <row r="552" spans="1:10" x14ac:dyDescent="0.25">
      <c r="A552" s="3">
        <v>42851</v>
      </c>
      <c r="B552" s="2" t="s">
        <v>26</v>
      </c>
      <c r="C552" s="2" t="s">
        <v>10</v>
      </c>
      <c r="D552" s="2" t="s">
        <v>29</v>
      </c>
      <c r="E552" s="2">
        <v>499</v>
      </c>
      <c r="F552" s="2">
        <v>8</v>
      </c>
      <c r="G552" s="2">
        <v>3992</v>
      </c>
      <c r="H552" s="2" t="s">
        <v>18</v>
      </c>
      <c r="I552" s="2" t="s">
        <v>16</v>
      </c>
      <c r="J552" s="2" t="s">
        <v>23</v>
      </c>
    </row>
    <row r="553" spans="1:10" x14ac:dyDescent="0.25">
      <c r="A553" s="3">
        <v>42851</v>
      </c>
      <c r="B553" s="2" t="s">
        <v>28</v>
      </c>
      <c r="C553" s="2" t="s">
        <v>6</v>
      </c>
      <c r="D553" s="2" t="s">
        <v>29</v>
      </c>
      <c r="E553" s="2">
        <v>499</v>
      </c>
      <c r="F553" s="2">
        <v>4</v>
      </c>
      <c r="G553" s="2">
        <v>1996</v>
      </c>
      <c r="H553" s="2" t="s">
        <v>19</v>
      </c>
      <c r="I553" s="2" t="s">
        <v>16</v>
      </c>
      <c r="J553" s="2" t="s">
        <v>23</v>
      </c>
    </row>
    <row r="554" spans="1:10" x14ac:dyDescent="0.25">
      <c r="A554" s="3">
        <v>42851</v>
      </c>
      <c r="B554" s="2" t="s">
        <v>28</v>
      </c>
      <c r="C554" s="2" t="s">
        <v>10</v>
      </c>
      <c r="D554" s="2" t="s">
        <v>33</v>
      </c>
      <c r="E554" s="2">
        <v>399</v>
      </c>
      <c r="F554" s="2">
        <v>8</v>
      </c>
      <c r="G554" s="2">
        <v>3192</v>
      </c>
      <c r="H554" s="2" t="s">
        <v>18</v>
      </c>
      <c r="I554" s="2" t="s">
        <v>16</v>
      </c>
      <c r="J554" s="2" t="s">
        <v>22</v>
      </c>
    </row>
    <row r="555" spans="1:10" x14ac:dyDescent="0.25">
      <c r="A555" s="3">
        <v>42851</v>
      </c>
      <c r="B555" s="2" t="s">
        <v>27</v>
      </c>
      <c r="C555" s="2" t="s">
        <v>10</v>
      </c>
      <c r="D555" s="2" t="s">
        <v>29</v>
      </c>
      <c r="E555" s="2">
        <v>499</v>
      </c>
      <c r="F555" s="2">
        <v>8</v>
      </c>
      <c r="G555" s="2">
        <v>3992</v>
      </c>
      <c r="H555" s="2" t="s">
        <v>19</v>
      </c>
      <c r="I555" s="2" t="s">
        <v>16</v>
      </c>
      <c r="J555" s="2" t="s">
        <v>21</v>
      </c>
    </row>
    <row r="556" spans="1:10" x14ac:dyDescent="0.25">
      <c r="A556" s="3">
        <v>42851</v>
      </c>
      <c r="B556" s="2" t="s">
        <v>27</v>
      </c>
      <c r="C556" s="2" t="s">
        <v>6</v>
      </c>
      <c r="D556" s="2" t="s">
        <v>33</v>
      </c>
      <c r="E556" s="2">
        <v>399</v>
      </c>
      <c r="F556" s="2">
        <v>8</v>
      </c>
      <c r="G556" s="2">
        <v>3192</v>
      </c>
      <c r="H556" s="2" t="s">
        <v>18</v>
      </c>
      <c r="I556" s="2" t="s">
        <v>16</v>
      </c>
      <c r="J556" s="2" t="s">
        <v>22</v>
      </c>
    </row>
    <row r="557" spans="1:10" x14ac:dyDescent="0.25">
      <c r="A557" s="3">
        <v>42851</v>
      </c>
      <c r="B557" s="2" t="s">
        <v>27</v>
      </c>
      <c r="C557" s="2" t="s">
        <v>7</v>
      </c>
      <c r="D557" s="2" t="s">
        <v>30</v>
      </c>
      <c r="E557" s="2">
        <v>199</v>
      </c>
      <c r="F557" s="2">
        <v>4</v>
      </c>
      <c r="G557" s="2">
        <v>796</v>
      </c>
      <c r="H557" s="2" t="s">
        <v>19</v>
      </c>
      <c r="I557" s="2" t="s">
        <v>16</v>
      </c>
      <c r="J557" s="2" t="s">
        <v>24</v>
      </c>
    </row>
    <row r="558" spans="1:10" x14ac:dyDescent="0.25">
      <c r="A558" s="3">
        <v>42851</v>
      </c>
      <c r="B558" s="2" t="s">
        <v>27</v>
      </c>
      <c r="C558" s="2" t="s">
        <v>6</v>
      </c>
      <c r="D558" s="2" t="s">
        <v>29</v>
      </c>
      <c r="E558" s="2">
        <v>499</v>
      </c>
      <c r="F558" s="2">
        <v>9</v>
      </c>
      <c r="G558" s="2">
        <v>4491</v>
      </c>
      <c r="H558" s="2" t="s">
        <v>19</v>
      </c>
      <c r="I558" s="2" t="s">
        <v>17</v>
      </c>
      <c r="J558" s="2" t="s">
        <v>24</v>
      </c>
    </row>
    <row r="559" spans="1:10" x14ac:dyDescent="0.25">
      <c r="A559" s="3">
        <v>42852</v>
      </c>
      <c r="B559" s="2" t="s">
        <v>26</v>
      </c>
      <c r="C559" s="2" t="s">
        <v>12</v>
      </c>
      <c r="D559" s="2" t="s">
        <v>32</v>
      </c>
      <c r="E559" s="2">
        <v>99</v>
      </c>
      <c r="F559" s="2">
        <v>7</v>
      </c>
      <c r="G559" s="2">
        <v>693</v>
      </c>
      <c r="H559" s="2" t="s">
        <v>19</v>
      </c>
      <c r="I559" s="2" t="s">
        <v>16</v>
      </c>
      <c r="J559" s="2" t="s">
        <v>22</v>
      </c>
    </row>
    <row r="560" spans="1:10" x14ac:dyDescent="0.25">
      <c r="A560" s="3">
        <v>42852</v>
      </c>
      <c r="B560" s="2" t="s">
        <v>28</v>
      </c>
      <c r="C560" s="2" t="s">
        <v>11</v>
      </c>
      <c r="D560" s="2" t="s">
        <v>30</v>
      </c>
      <c r="E560" s="2">
        <v>199</v>
      </c>
      <c r="F560" s="2">
        <v>8</v>
      </c>
      <c r="G560" s="2">
        <v>1592</v>
      </c>
      <c r="H560" s="2" t="s">
        <v>18</v>
      </c>
      <c r="I560" s="2" t="s">
        <v>16</v>
      </c>
      <c r="J560" s="2" t="s">
        <v>22</v>
      </c>
    </row>
    <row r="561" spans="1:10" x14ac:dyDescent="0.25">
      <c r="A561" s="3">
        <v>42852</v>
      </c>
      <c r="B561" s="2" t="s">
        <v>28</v>
      </c>
      <c r="C561" s="2" t="s">
        <v>9</v>
      </c>
      <c r="D561" s="2" t="s">
        <v>31</v>
      </c>
      <c r="E561" s="2">
        <v>299</v>
      </c>
      <c r="F561" s="2">
        <v>3</v>
      </c>
      <c r="G561" s="2">
        <v>897</v>
      </c>
      <c r="H561" s="2" t="s">
        <v>18</v>
      </c>
      <c r="I561" s="2" t="s">
        <v>16</v>
      </c>
      <c r="J561" s="2" t="s">
        <v>20</v>
      </c>
    </row>
    <row r="562" spans="1:10" x14ac:dyDescent="0.25">
      <c r="A562" s="3">
        <v>42852</v>
      </c>
      <c r="B562" s="2" t="s">
        <v>28</v>
      </c>
      <c r="C562" s="2" t="s">
        <v>8</v>
      </c>
      <c r="D562" s="2" t="s">
        <v>29</v>
      </c>
      <c r="E562" s="2">
        <v>499</v>
      </c>
      <c r="F562" s="2">
        <v>1</v>
      </c>
      <c r="G562" s="2">
        <v>499</v>
      </c>
      <c r="H562" s="2" t="s">
        <v>18</v>
      </c>
      <c r="I562" s="2" t="s">
        <v>16</v>
      </c>
      <c r="J562" s="2" t="s">
        <v>22</v>
      </c>
    </row>
    <row r="563" spans="1:10" x14ac:dyDescent="0.25">
      <c r="A563" s="3">
        <v>42852</v>
      </c>
      <c r="B563" s="2" t="s">
        <v>28</v>
      </c>
      <c r="C563" s="2" t="s">
        <v>6</v>
      </c>
      <c r="D563" s="2" t="s">
        <v>29</v>
      </c>
      <c r="E563" s="2">
        <v>499</v>
      </c>
      <c r="F563" s="2">
        <v>1</v>
      </c>
      <c r="G563" s="2">
        <v>499</v>
      </c>
      <c r="H563" s="2" t="s">
        <v>19</v>
      </c>
      <c r="I563" s="2" t="s">
        <v>16</v>
      </c>
      <c r="J563" s="2" t="s">
        <v>20</v>
      </c>
    </row>
    <row r="564" spans="1:10" x14ac:dyDescent="0.25">
      <c r="A564" s="3">
        <v>42852</v>
      </c>
      <c r="B564" s="2" t="s">
        <v>26</v>
      </c>
      <c r="C564" s="2" t="s">
        <v>8</v>
      </c>
      <c r="D564" s="2" t="s">
        <v>31</v>
      </c>
      <c r="E564" s="2">
        <v>299</v>
      </c>
      <c r="F564" s="2">
        <v>9</v>
      </c>
      <c r="G564" s="2">
        <v>2691</v>
      </c>
      <c r="H564" s="2" t="s">
        <v>18</v>
      </c>
      <c r="I564" s="2" t="s">
        <v>16</v>
      </c>
      <c r="J564" s="2" t="s">
        <v>24</v>
      </c>
    </row>
    <row r="565" spans="1:10" x14ac:dyDescent="0.25">
      <c r="A565" s="3">
        <v>42852</v>
      </c>
      <c r="B565" s="2" t="s">
        <v>27</v>
      </c>
      <c r="C565" s="2" t="s">
        <v>8</v>
      </c>
      <c r="D565" s="2" t="s">
        <v>33</v>
      </c>
      <c r="E565" s="2">
        <v>399</v>
      </c>
      <c r="F565" s="2">
        <v>1</v>
      </c>
      <c r="G565" s="2">
        <v>399</v>
      </c>
      <c r="H565" s="2" t="s">
        <v>18</v>
      </c>
      <c r="I565" s="2" t="s">
        <v>16</v>
      </c>
      <c r="J565" s="2" t="s">
        <v>23</v>
      </c>
    </row>
    <row r="566" spans="1:10" x14ac:dyDescent="0.25">
      <c r="A566" s="3">
        <v>42852</v>
      </c>
      <c r="B566" s="2" t="s">
        <v>27</v>
      </c>
      <c r="C566" s="2" t="s">
        <v>7</v>
      </c>
      <c r="D566" s="2" t="s">
        <v>32</v>
      </c>
      <c r="E566" s="2">
        <v>99</v>
      </c>
      <c r="F566" s="2">
        <v>3</v>
      </c>
      <c r="G566" s="2">
        <v>297</v>
      </c>
      <c r="H566" s="2" t="s">
        <v>18</v>
      </c>
      <c r="I566" s="2" t="s">
        <v>16</v>
      </c>
      <c r="J566" s="2" t="s">
        <v>23</v>
      </c>
    </row>
    <row r="567" spans="1:10" x14ac:dyDescent="0.25">
      <c r="A567" s="3">
        <v>42852</v>
      </c>
      <c r="B567" s="2" t="s">
        <v>26</v>
      </c>
      <c r="C567" s="2" t="s">
        <v>8</v>
      </c>
      <c r="D567" s="2" t="s">
        <v>33</v>
      </c>
      <c r="E567" s="2">
        <v>399</v>
      </c>
      <c r="F567" s="2">
        <v>8</v>
      </c>
      <c r="G567" s="2">
        <v>3192</v>
      </c>
      <c r="H567" s="2" t="s">
        <v>18</v>
      </c>
      <c r="I567" s="2" t="s">
        <v>17</v>
      </c>
      <c r="J567" s="2" t="s">
        <v>22</v>
      </c>
    </row>
    <row r="568" spans="1:10" x14ac:dyDescent="0.25">
      <c r="A568" s="3">
        <v>42852</v>
      </c>
      <c r="B568" s="2" t="s">
        <v>26</v>
      </c>
      <c r="C568" s="2" t="s">
        <v>7</v>
      </c>
      <c r="D568" s="2" t="s">
        <v>31</v>
      </c>
      <c r="E568" s="2">
        <v>299</v>
      </c>
      <c r="F568" s="2">
        <v>8</v>
      </c>
      <c r="G568" s="2">
        <v>2392</v>
      </c>
      <c r="H568" s="2" t="s">
        <v>18</v>
      </c>
      <c r="I568" s="2" t="s">
        <v>16</v>
      </c>
      <c r="J568" s="2" t="s">
        <v>22</v>
      </c>
    </row>
    <row r="569" spans="1:10" x14ac:dyDescent="0.25">
      <c r="A569" s="3">
        <v>42852</v>
      </c>
      <c r="B569" s="2" t="s">
        <v>28</v>
      </c>
      <c r="C569" s="2" t="s">
        <v>10</v>
      </c>
      <c r="D569" s="2" t="s">
        <v>30</v>
      </c>
      <c r="E569" s="2">
        <v>199</v>
      </c>
      <c r="F569" s="2">
        <v>7</v>
      </c>
      <c r="G569" s="2">
        <v>1393</v>
      </c>
      <c r="H569" s="2" t="s">
        <v>18</v>
      </c>
      <c r="I569" s="2" t="s">
        <v>16</v>
      </c>
      <c r="J569" s="2" t="s">
        <v>20</v>
      </c>
    </row>
    <row r="570" spans="1:10" x14ac:dyDescent="0.25">
      <c r="A570" s="3">
        <v>42853</v>
      </c>
      <c r="B570" s="2" t="s">
        <v>26</v>
      </c>
      <c r="C570" s="2" t="s">
        <v>10</v>
      </c>
      <c r="D570" s="2" t="s">
        <v>30</v>
      </c>
      <c r="E570" s="2">
        <v>199</v>
      </c>
      <c r="F570" s="2">
        <v>3</v>
      </c>
      <c r="G570" s="2">
        <v>597</v>
      </c>
      <c r="H570" s="2" t="s">
        <v>18</v>
      </c>
      <c r="I570" s="2" t="s">
        <v>16</v>
      </c>
      <c r="J570" s="2" t="s">
        <v>20</v>
      </c>
    </row>
    <row r="571" spans="1:10" x14ac:dyDescent="0.25">
      <c r="A571" s="3">
        <v>42854</v>
      </c>
      <c r="B571" s="2" t="s">
        <v>26</v>
      </c>
      <c r="C571" s="2" t="s">
        <v>10</v>
      </c>
      <c r="D571" s="2" t="s">
        <v>31</v>
      </c>
      <c r="E571" s="2">
        <v>299</v>
      </c>
      <c r="F571" s="2">
        <v>7</v>
      </c>
      <c r="G571" s="2">
        <v>2093</v>
      </c>
      <c r="H571" s="2" t="s">
        <v>18</v>
      </c>
      <c r="I571" s="2" t="s">
        <v>16</v>
      </c>
      <c r="J571" s="2" t="s">
        <v>20</v>
      </c>
    </row>
    <row r="572" spans="1:10" x14ac:dyDescent="0.25">
      <c r="A572" s="3">
        <v>42854</v>
      </c>
      <c r="B572" s="2" t="s">
        <v>26</v>
      </c>
      <c r="C572" s="2" t="s">
        <v>9</v>
      </c>
      <c r="D572" s="2" t="s">
        <v>30</v>
      </c>
      <c r="E572" s="2">
        <v>199</v>
      </c>
      <c r="F572" s="2">
        <v>6</v>
      </c>
      <c r="G572" s="2">
        <v>1194</v>
      </c>
      <c r="H572" s="2" t="s">
        <v>18</v>
      </c>
      <c r="I572" s="2" t="s">
        <v>16</v>
      </c>
      <c r="J572" s="2" t="s">
        <v>21</v>
      </c>
    </row>
    <row r="573" spans="1:10" x14ac:dyDescent="0.25">
      <c r="A573" s="3">
        <v>42854</v>
      </c>
      <c r="B573" s="2" t="s">
        <v>27</v>
      </c>
      <c r="C573" s="2" t="s">
        <v>6</v>
      </c>
      <c r="D573" s="2" t="s">
        <v>29</v>
      </c>
      <c r="E573" s="2">
        <v>499</v>
      </c>
      <c r="F573" s="2">
        <v>9</v>
      </c>
      <c r="G573" s="2">
        <v>4491</v>
      </c>
      <c r="H573" s="2" t="s">
        <v>18</v>
      </c>
      <c r="I573" s="2" t="s">
        <v>16</v>
      </c>
      <c r="J573" s="2" t="s">
        <v>20</v>
      </c>
    </row>
    <row r="574" spans="1:10" x14ac:dyDescent="0.25">
      <c r="A574" s="3">
        <v>42854</v>
      </c>
      <c r="B574" s="2" t="s">
        <v>26</v>
      </c>
      <c r="C574" s="2" t="s">
        <v>10</v>
      </c>
      <c r="D574" s="2" t="s">
        <v>31</v>
      </c>
      <c r="E574" s="2">
        <v>299</v>
      </c>
      <c r="F574" s="2">
        <v>1</v>
      </c>
      <c r="G574" s="2">
        <v>299</v>
      </c>
      <c r="H574" s="2" t="s">
        <v>18</v>
      </c>
      <c r="I574" s="2" t="s">
        <v>17</v>
      </c>
      <c r="J574" s="2" t="s">
        <v>22</v>
      </c>
    </row>
    <row r="575" spans="1:10" x14ac:dyDescent="0.25">
      <c r="A575" s="3">
        <v>42854</v>
      </c>
      <c r="B575" s="2" t="s">
        <v>26</v>
      </c>
      <c r="C575" s="2" t="s">
        <v>12</v>
      </c>
      <c r="D575" s="2" t="s">
        <v>33</v>
      </c>
      <c r="E575" s="2">
        <v>399</v>
      </c>
      <c r="F575" s="2">
        <v>7</v>
      </c>
      <c r="G575" s="2">
        <v>2793</v>
      </c>
      <c r="H575" s="2" t="s">
        <v>18</v>
      </c>
      <c r="I575" s="2" t="s">
        <v>16</v>
      </c>
      <c r="J575" s="2" t="s">
        <v>22</v>
      </c>
    </row>
    <row r="576" spans="1:10" x14ac:dyDescent="0.25">
      <c r="A576" s="3">
        <v>42854</v>
      </c>
      <c r="B576" s="2" t="s">
        <v>28</v>
      </c>
      <c r="C576" s="2" t="s">
        <v>10</v>
      </c>
      <c r="D576" s="2" t="s">
        <v>33</v>
      </c>
      <c r="E576" s="2">
        <v>399</v>
      </c>
      <c r="F576" s="2">
        <v>1</v>
      </c>
      <c r="G576" s="2">
        <v>399</v>
      </c>
      <c r="H576" s="2" t="s">
        <v>19</v>
      </c>
      <c r="I576" s="2" t="s">
        <v>16</v>
      </c>
      <c r="J576" s="2" t="s">
        <v>22</v>
      </c>
    </row>
    <row r="577" spans="1:10" x14ac:dyDescent="0.25">
      <c r="A577" s="3">
        <v>42854</v>
      </c>
      <c r="B577" s="2" t="s">
        <v>27</v>
      </c>
      <c r="C577" s="2" t="s">
        <v>7</v>
      </c>
      <c r="D577" s="2" t="s">
        <v>29</v>
      </c>
      <c r="E577" s="2">
        <v>499</v>
      </c>
      <c r="F577" s="2">
        <v>7</v>
      </c>
      <c r="G577" s="2">
        <v>3493</v>
      </c>
      <c r="H577" s="2" t="s">
        <v>19</v>
      </c>
      <c r="I577" s="2" t="s">
        <v>16</v>
      </c>
      <c r="J577" s="2" t="s">
        <v>21</v>
      </c>
    </row>
    <row r="578" spans="1:10" x14ac:dyDescent="0.25">
      <c r="A578" s="3">
        <v>42854</v>
      </c>
      <c r="B578" s="2" t="s">
        <v>27</v>
      </c>
      <c r="C578" s="2" t="s">
        <v>9</v>
      </c>
      <c r="D578" s="2" t="s">
        <v>32</v>
      </c>
      <c r="E578" s="2">
        <v>99</v>
      </c>
      <c r="F578" s="2">
        <v>5</v>
      </c>
      <c r="G578" s="2">
        <v>495</v>
      </c>
      <c r="H578" s="2" t="s">
        <v>18</v>
      </c>
      <c r="I578" s="2" t="s">
        <v>16</v>
      </c>
      <c r="J578" s="2" t="s">
        <v>22</v>
      </c>
    </row>
    <row r="579" spans="1:10" x14ac:dyDescent="0.25">
      <c r="A579" s="3">
        <v>42855</v>
      </c>
      <c r="B579" s="2" t="s">
        <v>26</v>
      </c>
      <c r="C579" s="2" t="s">
        <v>10</v>
      </c>
      <c r="D579" s="2" t="s">
        <v>33</v>
      </c>
      <c r="E579" s="2">
        <v>399</v>
      </c>
      <c r="F579" s="2">
        <v>8</v>
      </c>
      <c r="G579" s="2">
        <v>3192</v>
      </c>
      <c r="H579" s="2" t="s">
        <v>18</v>
      </c>
      <c r="I579" s="2" t="s">
        <v>16</v>
      </c>
      <c r="J579" s="2" t="s">
        <v>22</v>
      </c>
    </row>
    <row r="580" spans="1:10" x14ac:dyDescent="0.25">
      <c r="A580" s="3">
        <v>42855</v>
      </c>
      <c r="B580" s="2" t="s">
        <v>26</v>
      </c>
      <c r="C580" s="2" t="s">
        <v>6</v>
      </c>
      <c r="D580" s="2" t="s">
        <v>30</v>
      </c>
      <c r="E580" s="2">
        <v>199</v>
      </c>
      <c r="F580" s="2">
        <v>3</v>
      </c>
      <c r="G580" s="2">
        <v>597</v>
      </c>
      <c r="H580" s="2" t="s">
        <v>19</v>
      </c>
      <c r="I580" s="2" t="s">
        <v>16</v>
      </c>
      <c r="J580" s="2" t="s">
        <v>22</v>
      </c>
    </row>
    <row r="581" spans="1:10" x14ac:dyDescent="0.25">
      <c r="A581" s="3">
        <v>42855</v>
      </c>
      <c r="B581" s="2" t="s">
        <v>28</v>
      </c>
      <c r="C581" s="2" t="s">
        <v>12</v>
      </c>
      <c r="D581" s="2" t="s">
        <v>30</v>
      </c>
      <c r="E581" s="2">
        <v>199</v>
      </c>
      <c r="F581" s="2">
        <v>10</v>
      </c>
      <c r="G581" s="2">
        <v>1990</v>
      </c>
      <c r="H581" s="2" t="s">
        <v>18</v>
      </c>
      <c r="I581" s="2" t="s">
        <v>16</v>
      </c>
      <c r="J581" s="2" t="s">
        <v>20</v>
      </c>
    </row>
    <row r="582" spans="1:10" x14ac:dyDescent="0.25">
      <c r="A582" s="3">
        <v>42855</v>
      </c>
      <c r="B582" s="2" t="s">
        <v>27</v>
      </c>
      <c r="C582" s="2" t="s">
        <v>6</v>
      </c>
      <c r="D582" s="2" t="s">
        <v>32</v>
      </c>
      <c r="E582" s="2">
        <v>99</v>
      </c>
      <c r="F582" s="2">
        <v>6</v>
      </c>
      <c r="G582" s="2">
        <v>594</v>
      </c>
      <c r="H582" s="2" t="s">
        <v>18</v>
      </c>
      <c r="I582" s="2" t="s">
        <v>16</v>
      </c>
      <c r="J582" s="2" t="s">
        <v>22</v>
      </c>
    </row>
    <row r="583" spans="1:10" x14ac:dyDescent="0.25">
      <c r="A583" s="3">
        <v>42855</v>
      </c>
      <c r="B583" s="2" t="s">
        <v>26</v>
      </c>
      <c r="C583" s="2" t="s">
        <v>12</v>
      </c>
      <c r="D583" s="2" t="s">
        <v>33</v>
      </c>
      <c r="E583" s="2">
        <v>399</v>
      </c>
      <c r="F583" s="2">
        <v>8</v>
      </c>
      <c r="G583" s="2">
        <v>3192</v>
      </c>
      <c r="H583" s="2" t="s">
        <v>19</v>
      </c>
      <c r="I583" s="2" t="s">
        <v>16</v>
      </c>
      <c r="J583" s="2" t="s">
        <v>22</v>
      </c>
    </row>
    <row r="584" spans="1:10" x14ac:dyDescent="0.25">
      <c r="A584" s="3">
        <v>42855</v>
      </c>
      <c r="B584" s="2" t="s">
        <v>28</v>
      </c>
      <c r="C584" s="2" t="s">
        <v>9</v>
      </c>
      <c r="D584" s="2" t="s">
        <v>32</v>
      </c>
      <c r="E584" s="2">
        <v>99</v>
      </c>
      <c r="F584" s="2">
        <v>10</v>
      </c>
      <c r="G584" s="2">
        <v>990</v>
      </c>
      <c r="H584" s="2" t="s">
        <v>18</v>
      </c>
      <c r="I584" s="2" t="s">
        <v>16</v>
      </c>
      <c r="J584" s="2" t="s">
        <v>22</v>
      </c>
    </row>
    <row r="585" spans="1:10" x14ac:dyDescent="0.25">
      <c r="A585" s="3">
        <v>42855</v>
      </c>
      <c r="B585" s="2" t="s">
        <v>28</v>
      </c>
      <c r="C585" s="2" t="s">
        <v>12</v>
      </c>
      <c r="D585" s="2" t="s">
        <v>32</v>
      </c>
      <c r="E585" s="2">
        <v>99</v>
      </c>
      <c r="F585" s="2">
        <v>7</v>
      </c>
      <c r="G585" s="2">
        <v>693</v>
      </c>
      <c r="H585" s="2" t="s">
        <v>19</v>
      </c>
      <c r="I585" s="2" t="s">
        <v>16</v>
      </c>
      <c r="J585" s="2" t="s">
        <v>20</v>
      </c>
    </row>
    <row r="586" spans="1:10" x14ac:dyDescent="0.25">
      <c r="A586" s="3">
        <v>42855</v>
      </c>
      <c r="B586" s="2" t="s">
        <v>27</v>
      </c>
      <c r="C586" s="2" t="s">
        <v>11</v>
      </c>
      <c r="D586" s="2" t="s">
        <v>32</v>
      </c>
      <c r="E586" s="2">
        <v>99</v>
      </c>
      <c r="F586" s="2">
        <v>1</v>
      </c>
      <c r="G586" s="2">
        <v>99</v>
      </c>
      <c r="H586" s="2" t="s">
        <v>18</v>
      </c>
      <c r="I586" s="2" t="s">
        <v>16</v>
      </c>
      <c r="J586" s="2" t="s">
        <v>20</v>
      </c>
    </row>
    <row r="587" spans="1:10" x14ac:dyDescent="0.25">
      <c r="A587" s="3">
        <v>42855</v>
      </c>
      <c r="B587" s="2" t="s">
        <v>27</v>
      </c>
      <c r="C587" s="2" t="s">
        <v>9</v>
      </c>
      <c r="D587" s="2" t="s">
        <v>31</v>
      </c>
      <c r="E587" s="2">
        <v>299</v>
      </c>
      <c r="F587" s="2">
        <v>6</v>
      </c>
      <c r="G587" s="2">
        <v>1794</v>
      </c>
      <c r="H587" s="2" t="s">
        <v>19</v>
      </c>
      <c r="I587" s="2" t="s">
        <v>16</v>
      </c>
      <c r="J587" s="2" t="s">
        <v>22</v>
      </c>
    </row>
    <row r="588" spans="1:10" x14ac:dyDescent="0.25">
      <c r="A588" s="3">
        <v>42856</v>
      </c>
      <c r="B588" s="2" t="s">
        <v>28</v>
      </c>
      <c r="C588" s="2" t="s">
        <v>9</v>
      </c>
      <c r="D588" s="2" t="s">
        <v>29</v>
      </c>
      <c r="E588" s="2">
        <v>499</v>
      </c>
      <c r="F588" s="2">
        <v>1</v>
      </c>
      <c r="G588" s="2">
        <v>499</v>
      </c>
      <c r="H588" s="2" t="s">
        <v>18</v>
      </c>
      <c r="I588" s="2" t="s">
        <v>16</v>
      </c>
      <c r="J588" s="2" t="s">
        <v>22</v>
      </c>
    </row>
    <row r="589" spans="1:10" x14ac:dyDescent="0.25">
      <c r="A589" s="3">
        <v>42856</v>
      </c>
      <c r="B589" s="2" t="s">
        <v>27</v>
      </c>
      <c r="C589" s="2" t="s">
        <v>9</v>
      </c>
      <c r="D589" s="2" t="s">
        <v>31</v>
      </c>
      <c r="E589" s="2">
        <v>299</v>
      </c>
      <c r="F589" s="2">
        <v>7</v>
      </c>
      <c r="G589" s="2">
        <v>2093</v>
      </c>
      <c r="H589" s="2" t="s">
        <v>18</v>
      </c>
      <c r="I589" s="2" t="s">
        <v>16</v>
      </c>
      <c r="J589" s="2" t="s">
        <v>22</v>
      </c>
    </row>
    <row r="590" spans="1:10" x14ac:dyDescent="0.25">
      <c r="A590" s="3">
        <v>42856</v>
      </c>
      <c r="B590" s="2" t="s">
        <v>28</v>
      </c>
      <c r="C590" s="2" t="s">
        <v>6</v>
      </c>
      <c r="D590" s="2" t="s">
        <v>32</v>
      </c>
      <c r="E590" s="2">
        <v>99</v>
      </c>
      <c r="F590" s="2">
        <v>1</v>
      </c>
      <c r="G590" s="2">
        <v>99</v>
      </c>
      <c r="H590" s="2" t="s">
        <v>18</v>
      </c>
      <c r="I590" s="2" t="s">
        <v>16</v>
      </c>
      <c r="J590" s="2" t="s">
        <v>23</v>
      </c>
    </row>
    <row r="591" spans="1:10" x14ac:dyDescent="0.25">
      <c r="A591" s="3">
        <v>42856</v>
      </c>
      <c r="B591" s="2" t="s">
        <v>27</v>
      </c>
      <c r="C591" s="2" t="s">
        <v>8</v>
      </c>
      <c r="D591" s="2" t="s">
        <v>33</v>
      </c>
      <c r="E591" s="2">
        <v>399</v>
      </c>
      <c r="F591" s="2">
        <v>2</v>
      </c>
      <c r="G591" s="2">
        <v>798</v>
      </c>
      <c r="H591" s="2" t="s">
        <v>18</v>
      </c>
      <c r="I591" s="2" t="s">
        <v>16</v>
      </c>
      <c r="J591" s="2" t="s">
        <v>23</v>
      </c>
    </row>
    <row r="592" spans="1:10" x14ac:dyDescent="0.25">
      <c r="A592" s="3">
        <v>42857</v>
      </c>
      <c r="B592" s="2" t="s">
        <v>27</v>
      </c>
      <c r="C592" s="2" t="s">
        <v>8</v>
      </c>
      <c r="D592" s="2" t="s">
        <v>30</v>
      </c>
      <c r="E592" s="2">
        <v>199</v>
      </c>
      <c r="F592" s="2">
        <v>6</v>
      </c>
      <c r="G592" s="2">
        <v>1194</v>
      </c>
      <c r="H592" s="2" t="s">
        <v>18</v>
      </c>
      <c r="I592" s="2" t="s">
        <v>16</v>
      </c>
      <c r="J592" s="2" t="s">
        <v>20</v>
      </c>
    </row>
    <row r="593" spans="1:10" x14ac:dyDescent="0.25">
      <c r="A593" s="3">
        <v>42857</v>
      </c>
      <c r="B593" s="2" t="s">
        <v>28</v>
      </c>
      <c r="C593" s="2" t="s">
        <v>11</v>
      </c>
      <c r="D593" s="2" t="s">
        <v>32</v>
      </c>
      <c r="E593" s="2">
        <v>99</v>
      </c>
      <c r="F593" s="2">
        <v>9</v>
      </c>
      <c r="G593" s="2">
        <v>891</v>
      </c>
      <c r="H593" s="2" t="s">
        <v>18</v>
      </c>
      <c r="I593" s="2" t="s">
        <v>16</v>
      </c>
      <c r="J593" s="2" t="s">
        <v>22</v>
      </c>
    </row>
    <row r="594" spans="1:10" x14ac:dyDescent="0.25">
      <c r="A594" s="3">
        <v>42857</v>
      </c>
      <c r="B594" s="2" t="s">
        <v>28</v>
      </c>
      <c r="C594" s="2" t="s">
        <v>9</v>
      </c>
      <c r="D594" s="2" t="s">
        <v>31</v>
      </c>
      <c r="E594" s="2">
        <v>299</v>
      </c>
      <c r="F594" s="2">
        <v>3</v>
      </c>
      <c r="G594" s="2">
        <v>897</v>
      </c>
      <c r="H594" s="2" t="s">
        <v>19</v>
      </c>
      <c r="I594" s="2" t="s">
        <v>16</v>
      </c>
      <c r="J594" s="2" t="s">
        <v>23</v>
      </c>
    </row>
    <row r="595" spans="1:10" x14ac:dyDescent="0.25">
      <c r="A595" s="3">
        <v>42857</v>
      </c>
      <c r="B595" s="2" t="s">
        <v>26</v>
      </c>
      <c r="C595" s="2" t="s">
        <v>10</v>
      </c>
      <c r="D595" s="2" t="s">
        <v>30</v>
      </c>
      <c r="E595" s="2">
        <v>199</v>
      </c>
      <c r="F595" s="2">
        <v>5</v>
      </c>
      <c r="G595" s="2">
        <v>995</v>
      </c>
      <c r="H595" s="2" t="s">
        <v>18</v>
      </c>
      <c r="I595" s="2" t="s">
        <v>16</v>
      </c>
      <c r="J595" s="2" t="s">
        <v>20</v>
      </c>
    </row>
    <row r="596" spans="1:10" x14ac:dyDescent="0.25">
      <c r="A596" s="3">
        <v>42857</v>
      </c>
      <c r="B596" s="2" t="s">
        <v>28</v>
      </c>
      <c r="C596" s="2" t="s">
        <v>9</v>
      </c>
      <c r="D596" s="2" t="s">
        <v>31</v>
      </c>
      <c r="E596" s="2">
        <v>299</v>
      </c>
      <c r="F596" s="2">
        <v>3</v>
      </c>
      <c r="G596" s="2">
        <v>897</v>
      </c>
      <c r="H596" s="2" t="s">
        <v>18</v>
      </c>
      <c r="I596" s="2" t="s">
        <v>16</v>
      </c>
      <c r="J596" s="2" t="s">
        <v>20</v>
      </c>
    </row>
    <row r="597" spans="1:10" x14ac:dyDescent="0.25">
      <c r="A597" s="3">
        <v>42857</v>
      </c>
      <c r="B597" s="2" t="s">
        <v>28</v>
      </c>
      <c r="C597" s="2" t="s">
        <v>11</v>
      </c>
      <c r="D597" s="2" t="s">
        <v>30</v>
      </c>
      <c r="E597" s="2">
        <v>199</v>
      </c>
      <c r="F597" s="2">
        <v>2</v>
      </c>
      <c r="G597" s="2">
        <v>398</v>
      </c>
      <c r="H597" s="2" t="s">
        <v>18</v>
      </c>
      <c r="I597" s="2" t="s">
        <v>16</v>
      </c>
      <c r="J597" s="2" t="s">
        <v>22</v>
      </c>
    </row>
    <row r="598" spans="1:10" x14ac:dyDescent="0.25">
      <c r="A598" s="3">
        <v>42857</v>
      </c>
      <c r="B598" s="2" t="s">
        <v>27</v>
      </c>
      <c r="C598" s="2" t="s">
        <v>10</v>
      </c>
      <c r="D598" s="2" t="s">
        <v>31</v>
      </c>
      <c r="E598" s="2">
        <v>299</v>
      </c>
      <c r="F598" s="2">
        <v>8</v>
      </c>
      <c r="G598" s="2">
        <v>2392</v>
      </c>
      <c r="H598" s="2" t="s">
        <v>19</v>
      </c>
      <c r="I598" s="2" t="s">
        <v>16</v>
      </c>
      <c r="J598" s="2" t="s">
        <v>23</v>
      </c>
    </row>
    <row r="599" spans="1:10" x14ac:dyDescent="0.25">
      <c r="A599" s="3">
        <v>42857</v>
      </c>
      <c r="B599" s="2" t="s">
        <v>26</v>
      </c>
      <c r="C599" s="2" t="s">
        <v>12</v>
      </c>
      <c r="D599" s="2" t="s">
        <v>31</v>
      </c>
      <c r="E599" s="2">
        <v>299</v>
      </c>
      <c r="F599" s="2">
        <v>3</v>
      </c>
      <c r="G599" s="2">
        <v>897</v>
      </c>
      <c r="H599" s="2" t="s">
        <v>18</v>
      </c>
      <c r="I599" s="2" t="s">
        <v>16</v>
      </c>
      <c r="J599" s="2" t="s">
        <v>21</v>
      </c>
    </row>
    <row r="600" spans="1:10" x14ac:dyDescent="0.25">
      <c r="A600" s="3">
        <v>42857</v>
      </c>
      <c r="B600" s="2" t="s">
        <v>26</v>
      </c>
      <c r="C600" s="2" t="s">
        <v>7</v>
      </c>
      <c r="D600" s="2" t="s">
        <v>33</v>
      </c>
      <c r="E600" s="2">
        <v>399</v>
      </c>
      <c r="F600" s="2">
        <v>2</v>
      </c>
      <c r="G600" s="2">
        <v>798</v>
      </c>
      <c r="H600" s="2" t="s">
        <v>19</v>
      </c>
      <c r="I600" s="2" t="s">
        <v>16</v>
      </c>
      <c r="J600" s="2" t="s">
        <v>24</v>
      </c>
    </row>
    <row r="601" spans="1:10" x14ac:dyDescent="0.25">
      <c r="A601" s="3">
        <v>42858</v>
      </c>
      <c r="B601" s="2" t="s">
        <v>26</v>
      </c>
      <c r="C601" s="2" t="s">
        <v>8</v>
      </c>
      <c r="D601" s="2" t="s">
        <v>29</v>
      </c>
      <c r="E601" s="2">
        <v>499</v>
      </c>
      <c r="F601" s="2">
        <v>5</v>
      </c>
      <c r="G601" s="2">
        <v>2495</v>
      </c>
      <c r="H601" s="2" t="s">
        <v>18</v>
      </c>
      <c r="I601" s="2" t="s">
        <v>16</v>
      </c>
      <c r="J601" s="2" t="s">
        <v>22</v>
      </c>
    </row>
    <row r="602" spans="1:10" x14ac:dyDescent="0.25">
      <c r="A602" s="3">
        <v>42858</v>
      </c>
      <c r="B602" s="2" t="s">
        <v>27</v>
      </c>
      <c r="C602" s="2" t="s">
        <v>8</v>
      </c>
      <c r="D602" s="2" t="s">
        <v>31</v>
      </c>
      <c r="E602" s="2">
        <v>299</v>
      </c>
      <c r="F602" s="2">
        <v>4</v>
      </c>
      <c r="G602" s="2">
        <v>1196</v>
      </c>
      <c r="H602" s="2" t="s">
        <v>19</v>
      </c>
      <c r="I602" s="2" t="s">
        <v>16</v>
      </c>
      <c r="J602" s="2" t="s">
        <v>22</v>
      </c>
    </row>
    <row r="603" spans="1:10" x14ac:dyDescent="0.25">
      <c r="A603" s="3">
        <v>42858</v>
      </c>
      <c r="B603" s="2" t="s">
        <v>28</v>
      </c>
      <c r="C603" s="2" t="s">
        <v>8</v>
      </c>
      <c r="D603" s="2" t="s">
        <v>32</v>
      </c>
      <c r="E603" s="2">
        <v>99</v>
      </c>
      <c r="F603" s="2">
        <v>6</v>
      </c>
      <c r="G603" s="2">
        <v>594</v>
      </c>
      <c r="H603" s="2" t="s">
        <v>18</v>
      </c>
      <c r="I603" s="2" t="s">
        <v>16</v>
      </c>
      <c r="J603" s="2" t="s">
        <v>23</v>
      </c>
    </row>
    <row r="604" spans="1:10" x14ac:dyDescent="0.25">
      <c r="A604" s="3">
        <v>42858</v>
      </c>
      <c r="B604" s="2" t="s">
        <v>26</v>
      </c>
      <c r="C604" s="2" t="s">
        <v>6</v>
      </c>
      <c r="D604" s="2" t="s">
        <v>30</v>
      </c>
      <c r="E604" s="2">
        <v>199</v>
      </c>
      <c r="F604" s="2">
        <v>2</v>
      </c>
      <c r="G604" s="2">
        <v>398</v>
      </c>
      <c r="H604" s="2" t="s">
        <v>19</v>
      </c>
      <c r="I604" s="2" t="s">
        <v>16</v>
      </c>
      <c r="J604" s="2" t="s">
        <v>23</v>
      </c>
    </row>
    <row r="605" spans="1:10" x14ac:dyDescent="0.25">
      <c r="A605" s="3">
        <v>42858</v>
      </c>
      <c r="B605" s="2" t="s">
        <v>27</v>
      </c>
      <c r="C605" s="2" t="s">
        <v>12</v>
      </c>
      <c r="D605" s="2" t="s">
        <v>31</v>
      </c>
      <c r="E605" s="2">
        <v>299</v>
      </c>
      <c r="F605" s="2">
        <v>7</v>
      </c>
      <c r="G605" s="2">
        <v>2093</v>
      </c>
      <c r="H605" s="2" t="s">
        <v>18</v>
      </c>
      <c r="I605" s="2" t="s">
        <v>16</v>
      </c>
      <c r="J605" s="2" t="s">
        <v>22</v>
      </c>
    </row>
    <row r="606" spans="1:10" x14ac:dyDescent="0.25">
      <c r="A606" s="3">
        <v>42858</v>
      </c>
      <c r="B606" s="2" t="s">
        <v>28</v>
      </c>
      <c r="C606" s="2" t="s">
        <v>9</v>
      </c>
      <c r="D606" s="2" t="s">
        <v>31</v>
      </c>
      <c r="E606" s="2">
        <v>299</v>
      </c>
      <c r="F606" s="2">
        <v>10</v>
      </c>
      <c r="G606" s="2">
        <v>2990</v>
      </c>
      <c r="H606" s="2" t="s">
        <v>19</v>
      </c>
      <c r="I606" s="2" t="s">
        <v>16</v>
      </c>
      <c r="J606" s="2" t="s">
        <v>22</v>
      </c>
    </row>
    <row r="607" spans="1:10" x14ac:dyDescent="0.25">
      <c r="A607" s="3">
        <v>42858</v>
      </c>
      <c r="B607" s="2" t="s">
        <v>26</v>
      </c>
      <c r="C607" s="2" t="s">
        <v>9</v>
      </c>
      <c r="D607" s="2" t="s">
        <v>32</v>
      </c>
      <c r="E607" s="2">
        <v>99</v>
      </c>
      <c r="F607" s="2">
        <v>2</v>
      </c>
      <c r="G607" s="2">
        <v>198</v>
      </c>
      <c r="H607" s="2" t="s">
        <v>18</v>
      </c>
      <c r="I607" s="2" t="s">
        <v>16</v>
      </c>
      <c r="J607" s="2" t="s">
        <v>23</v>
      </c>
    </row>
    <row r="608" spans="1:10" x14ac:dyDescent="0.25">
      <c r="A608" s="3">
        <v>42858</v>
      </c>
      <c r="B608" s="2" t="s">
        <v>28</v>
      </c>
      <c r="C608" s="2" t="s">
        <v>12</v>
      </c>
      <c r="D608" s="2" t="s">
        <v>32</v>
      </c>
      <c r="E608" s="2">
        <v>99</v>
      </c>
      <c r="F608" s="2">
        <v>2</v>
      </c>
      <c r="G608" s="2">
        <v>198</v>
      </c>
      <c r="H608" s="2" t="s">
        <v>19</v>
      </c>
      <c r="I608" s="2" t="s">
        <v>16</v>
      </c>
      <c r="J608" s="2" t="s">
        <v>20</v>
      </c>
    </row>
    <row r="609" spans="1:10" x14ac:dyDescent="0.25">
      <c r="A609" s="3">
        <v>42858</v>
      </c>
      <c r="B609" s="2" t="s">
        <v>28</v>
      </c>
      <c r="C609" s="2" t="s">
        <v>8</v>
      </c>
      <c r="D609" s="2" t="s">
        <v>31</v>
      </c>
      <c r="E609" s="2">
        <v>299</v>
      </c>
      <c r="F609" s="2">
        <v>7</v>
      </c>
      <c r="G609" s="2">
        <v>2093</v>
      </c>
      <c r="H609" s="2" t="s">
        <v>18</v>
      </c>
      <c r="I609" s="2" t="s">
        <v>16</v>
      </c>
      <c r="J609" s="2" t="s">
        <v>24</v>
      </c>
    </row>
    <row r="610" spans="1:10" x14ac:dyDescent="0.25">
      <c r="A610" s="3">
        <v>42859</v>
      </c>
      <c r="B610" s="2" t="s">
        <v>28</v>
      </c>
      <c r="C610" s="2" t="s">
        <v>6</v>
      </c>
      <c r="D610" s="2" t="s">
        <v>32</v>
      </c>
      <c r="E610" s="2">
        <v>99</v>
      </c>
      <c r="F610" s="2">
        <v>5</v>
      </c>
      <c r="G610" s="2">
        <v>495</v>
      </c>
      <c r="H610" s="2" t="s">
        <v>18</v>
      </c>
      <c r="I610" s="2" t="s">
        <v>16</v>
      </c>
      <c r="J610" s="2" t="s">
        <v>22</v>
      </c>
    </row>
    <row r="611" spans="1:10" x14ac:dyDescent="0.25">
      <c r="A611" s="3">
        <v>42859</v>
      </c>
      <c r="B611" s="2" t="s">
        <v>27</v>
      </c>
      <c r="C611" s="2" t="s">
        <v>9</v>
      </c>
      <c r="D611" s="2" t="s">
        <v>33</v>
      </c>
      <c r="E611" s="2">
        <v>399</v>
      </c>
      <c r="F611" s="2">
        <v>1</v>
      </c>
      <c r="G611" s="2">
        <v>399</v>
      </c>
      <c r="H611" s="2" t="s">
        <v>19</v>
      </c>
      <c r="I611" s="2" t="s">
        <v>16</v>
      </c>
      <c r="J611" s="2" t="s">
        <v>23</v>
      </c>
    </row>
    <row r="612" spans="1:10" x14ac:dyDescent="0.25">
      <c r="A612" s="3">
        <v>42859</v>
      </c>
      <c r="B612" s="2" t="s">
        <v>28</v>
      </c>
      <c r="C612" s="2" t="s">
        <v>9</v>
      </c>
      <c r="D612" s="2" t="s">
        <v>30</v>
      </c>
      <c r="E612" s="2">
        <v>199</v>
      </c>
      <c r="F612" s="2">
        <v>10</v>
      </c>
      <c r="G612" s="2">
        <v>1990</v>
      </c>
      <c r="H612" s="2" t="s">
        <v>18</v>
      </c>
      <c r="I612" s="2" t="s">
        <v>17</v>
      </c>
      <c r="J612" s="2" t="s">
        <v>23</v>
      </c>
    </row>
    <row r="613" spans="1:10" x14ac:dyDescent="0.25">
      <c r="A613" s="3">
        <v>42859</v>
      </c>
      <c r="B613" s="2" t="s">
        <v>28</v>
      </c>
      <c r="C613" s="2" t="s">
        <v>8</v>
      </c>
      <c r="D613" s="2" t="s">
        <v>32</v>
      </c>
      <c r="E613" s="2">
        <v>99</v>
      </c>
      <c r="F613" s="2">
        <v>5</v>
      </c>
      <c r="G613" s="2">
        <v>495</v>
      </c>
      <c r="H613" s="2" t="s">
        <v>18</v>
      </c>
      <c r="I613" s="2" t="s">
        <v>17</v>
      </c>
      <c r="J613" s="2" t="s">
        <v>22</v>
      </c>
    </row>
    <row r="614" spans="1:10" x14ac:dyDescent="0.25">
      <c r="A614" s="3">
        <v>42859</v>
      </c>
      <c r="B614" s="2" t="s">
        <v>28</v>
      </c>
      <c r="C614" s="2" t="s">
        <v>10</v>
      </c>
      <c r="D614" s="2" t="s">
        <v>33</v>
      </c>
      <c r="E614" s="2">
        <v>399</v>
      </c>
      <c r="F614" s="2">
        <v>9</v>
      </c>
      <c r="G614" s="2">
        <v>3591</v>
      </c>
      <c r="H614" s="2" t="s">
        <v>19</v>
      </c>
      <c r="I614" s="2" t="s">
        <v>16</v>
      </c>
      <c r="J614" s="2" t="s">
        <v>24</v>
      </c>
    </row>
    <row r="615" spans="1:10" x14ac:dyDescent="0.25">
      <c r="A615" s="3">
        <v>42859</v>
      </c>
      <c r="B615" s="2" t="s">
        <v>28</v>
      </c>
      <c r="C615" s="2" t="s">
        <v>7</v>
      </c>
      <c r="D615" s="2" t="s">
        <v>29</v>
      </c>
      <c r="E615" s="2">
        <v>499</v>
      </c>
      <c r="F615" s="2">
        <v>3</v>
      </c>
      <c r="G615" s="2">
        <v>1497</v>
      </c>
      <c r="H615" s="2" t="s">
        <v>19</v>
      </c>
      <c r="I615" s="2" t="s">
        <v>16</v>
      </c>
      <c r="J615" s="2" t="s">
        <v>20</v>
      </c>
    </row>
    <row r="616" spans="1:10" x14ac:dyDescent="0.25">
      <c r="A616" s="3">
        <v>42859</v>
      </c>
      <c r="B616" s="2" t="s">
        <v>28</v>
      </c>
      <c r="C616" s="2" t="s">
        <v>10</v>
      </c>
      <c r="D616" s="2" t="s">
        <v>29</v>
      </c>
      <c r="E616" s="2">
        <v>499</v>
      </c>
      <c r="F616" s="2">
        <v>6</v>
      </c>
      <c r="G616" s="2">
        <v>2994</v>
      </c>
      <c r="H616" s="2" t="s">
        <v>18</v>
      </c>
      <c r="I616" s="2" t="s">
        <v>16</v>
      </c>
      <c r="J616" s="2" t="s">
        <v>24</v>
      </c>
    </row>
    <row r="617" spans="1:10" x14ac:dyDescent="0.25">
      <c r="A617" s="3">
        <v>42859</v>
      </c>
      <c r="B617" s="2" t="s">
        <v>26</v>
      </c>
      <c r="C617" s="2" t="s">
        <v>11</v>
      </c>
      <c r="D617" s="2" t="s">
        <v>32</v>
      </c>
      <c r="E617" s="2">
        <v>99</v>
      </c>
      <c r="F617" s="2">
        <v>10</v>
      </c>
      <c r="G617" s="2">
        <v>990</v>
      </c>
      <c r="H617" s="2" t="s">
        <v>18</v>
      </c>
      <c r="I617" s="2" t="s">
        <v>16</v>
      </c>
      <c r="J617" s="2" t="s">
        <v>23</v>
      </c>
    </row>
    <row r="618" spans="1:10" x14ac:dyDescent="0.25">
      <c r="A618" s="3">
        <v>42859</v>
      </c>
      <c r="B618" s="2" t="s">
        <v>27</v>
      </c>
      <c r="C618" s="2" t="s">
        <v>11</v>
      </c>
      <c r="D618" s="2" t="s">
        <v>30</v>
      </c>
      <c r="E618" s="2">
        <v>199</v>
      </c>
      <c r="F618" s="2">
        <v>10</v>
      </c>
      <c r="G618" s="2">
        <v>1990</v>
      </c>
      <c r="H618" s="2" t="s">
        <v>18</v>
      </c>
      <c r="I618" s="2" t="s">
        <v>16</v>
      </c>
      <c r="J618" s="2" t="s">
        <v>23</v>
      </c>
    </row>
    <row r="619" spans="1:10" x14ac:dyDescent="0.25">
      <c r="A619" s="3">
        <v>42859</v>
      </c>
      <c r="B619" s="2" t="s">
        <v>26</v>
      </c>
      <c r="C619" s="2" t="s">
        <v>9</v>
      </c>
      <c r="D619" s="2" t="s">
        <v>30</v>
      </c>
      <c r="E619" s="2">
        <v>199</v>
      </c>
      <c r="F619" s="2">
        <v>5</v>
      </c>
      <c r="G619" s="2">
        <v>995</v>
      </c>
      <c r="H619" s="2" t="s">
        <v>19</v>
      </c>
      <c r="I619" s="2" t="s">
        <v>16</v>
      </c>
      <c r="J619" s="2" t="s">
        <v>20</v>
      </c>
    </row>
    <row r="620" spans="1:10" x14ac:dyDescent="0.25">
      <c r="A620" s="3">
        <v>42860</v>
      </c>
      <c r="B620" s="2" t="s">
        <v>26</v>
      </c>
      <c r="C620" s="2" t="s">
        <v>12</v>
      </c>
      <c r="D620" s="2" t="s">
        <v>33</v>
      </c>
      <c r="E620" s="2">
        <v>399</v>
      </c>
      <c r="F620" s="2">
        <v>9</v>
      </c>
      <c r="G620" s="2">
        <v>3591</v>
      </c>
      <c r="H620" s="2" t="s">
        <v>18</v>
      </c>
      <c r="I620" s="2" t="s">
        <v>16</v>
      </c>
      <c r="J620" s="2" t="s">
        <v>20</v>
      </c>
    </row>
    <row r="621" spans="1:10" x14ac:dyDescent="0.25">
      <c r="A621" s="3">
        <v>42861</v>
      </c>
      <c r="B621" s="2" t="s">
        <v>28</v>
      </c>
      <c r="C621" s="2" t="s">
        <v>10</v>
      </c>
      <c r="D621" s="2" t="s">
        <v>29</v>
      </c>
      <c r="E621" s="2">
        <v>499</v>
      </c>
      <c r="F621" s="2">
        <v>10</v>
      </c>
      <c r="G621" s="2">
        <v>4990</v>
      </c>
      <c r="H621" s="2" t="s">
        <v>18</v>
      </c>
      <c r="I621" s="2" t="s">
        <v>16</v>
      </c>
      <c r="J621" s="2" t="s">
        <v>20</v>
      </c>
    </row>
    <row r="622" spans="1:10" x14ac:dyDescent="0.25">
      <c r="A622" s="3">
        <v>42861</v>
      </c>
      <c r="B622" s="2" t="s">
        <v>26</v>
      </c>
      <c r="C622" s="2" t="s">
        <v>7</v>
      </c>
      <c r="D622" s="2" t="s">
        <v>29</v>
      </c>
      <c r="E622" s="2">
        <v>499</v>
      </c>
      <c r="F622" s="2">
        <v>7</v>
      </c>
      <c r="G622" s="2">
        <v>3493</v>
      </c>
      <c r="H622" s="2" t="s">
        <v>18</v>
      </c>
      <c r="I622" s="2" t="s">
        <v>16</v>
      </c>
      <c r="J622" s="2" t="s">
        <v>22</v>
      </c>
    </row>
    <row r="623" spans="1:10" x14ac:dyDescent="0.25">
      <c r="A623" s="3">
        <v>42861</v>
      </c>
      <c r="B623" s="2" t="s">
        <v>26</v>
      </c>
      <c r="C623" s="2" t="s">
        <v>11</v>
      </c>
      <c r="D623" s="2" t="s">
        <v>31</v>
      </c>
      <c r="E623" s="2">
        <v>299</v>
      </c>
      <c r="F623" s="2">
        <v>7</v>
      </c>
      <c r="G623" s="2">
        <v>2093</v>
      </c>
      <c r="H623" s="2" t="s">
        <v>18</v>
      </c>
      <c r="I623" s="2" t="s">
        <v>16</v>
      </c>
      <c r="J623" s="2" t="s">
        <v>22</v>
      </c>
    </row>
    <row r="624" spans="1:10" x14ac:dyDescent="0.25">
      <c r="A624" s="3">
        <v>42861</v>
      </c>
      <c r="B624" s="2" t="s">
        <v>27</v>
      </c>
      <c r="C624" s="2" t="s">
        <v>9</v>
      </c>
      <c r="D624" s="2" t="s">
        <v>29</v>
      </c>
      <c r="E624" s="2">
        <v>499</v>
      </c>
      <c r="F624" s="2">
        <v>9</v>
      </c>
      <c r="G624" s="2">
        <v>4491</v>
      </c>
      <c r="H624" s="2" t="s">
        <v>18</v>
      </c>
      <c r="I624" s="2" t="s">
        <v>16</v>
      </c>
      <c r="J624" s="2" t="s">
        <v>23</v>
      </c>
    </row>
    <row r="625" spans="1:10" x14ac:dyDescent="0.25">
      <c r="A625" s="3">
        <v>42861</v>
      </c>
      <c r="B625" s="2" t="s">
        <v>27</v>
      </c>
      <c r="C625" s="2" t="s">
        <v>8</v>
      </c>
      <c r="D625" s="2" t="s">
        <v>30</v>
      </c>
      <c r="E625" s="2">
        <v>199</v>
      </c>
      <c r="F625" s="2">
        <v>4</v>
      </c>
      <c r="G625" s="2">
        <v>796</v>
      </c>
      <c r="H625" s="2" t="s">
        <v>18</v>
      </c>
      <c r="I625" s="2" t="s">
        <v>16</v>
      </c>
      <c r="J625" s="2" t="s">
        <v>24</v>
      </c>
    </row>
    <row r="626" spans="1:10" x14ac:dyDescent="0.25">
      <c r="A626" s="3">
        <v>42862</v>
      </c>
      <c r="B626" s="2" t="s">
        <v>28</v>
      </c>
      <c r="C626" s="2" t="s">
        <v>7</v>
      </c>
      <c r="D626" s="2" t="s">
        <v>33</v>
      </c>
      <c r="E626" s="2">
        <v>399</v>
      </c>
      <c r="F626" s="2">
        <v>1</v>
      </c>
      <c r="G626" s="2">
        <v>399</v>
      </c>
      <c r="H626" s="2" t="s">
        <v>19</v>
      </c>
      <c r="I626" s="2" t="s">
        <v>16</v>
      </c>
      <c r="J626" s="2" t="s">
        <v>20</v>
      </c>
    </row>
    <row r="627" spans="1:10" x14ac:dyDescent="0.25">
      <c r="A627" s="3">
        <v>42862</v>
      </c>
      <c r="B627" s="2" t="s">
        <v>27</v>
      </c>
      <c r="C627" s="2" t="s">
        <v>12</v>
      </c>
      <c r="D627" s="2" t="s">
        <v>33</v>
      </c>
      <c r="E627" s="2">
        <v>399</v>
      </c>
      <c r="F627" s="2">
        <v>8</v>
      </c>
      <c r="G627" s="2">
        <v>3192</v>
      </c>
      <c r="H627" s="2" t="s">
        <v>19</v>
      </c>
      <c r="I627" s="2" t="s">
        <v>16</v>
      </c>
      <c r="J627" s="2" t="s">
        <v>22</v>
      </c>
    </row>
    <row r="628" spans="1:10" x14ac:dyDescent="0.25">
      <c r="A628" s="3">
        <v>42862</v>
      </c>
      <c r="B628" s="2" t="s">
        <v>28</v>
      </c>
      <c r="C628" s="2" t="s">
        <v>6</v>
      </c>
      <c r="D628" s="2" t="s">
        <v>31</v>
      </c>
      <c r="E628" s="2">
        <v>299</v>
      </c>
      <c r="F628" s="2">
        <v>3</v>
      </c>
      <c r="G628" s="2">
        <v>897</v>
      </c>
      <c r="H628" s="2" t="s">
        <v>18</v>
      </c>
      <c r="I628" s="2" t="s">
        <v>16</v>
      </c>
      <c r="J628" s="2" t="s">
        <v>22</v>
      </c>
    </row>
    <row r="629" spans="1:10" x14ac:dyDescent="0.25">
      <c r="A629" s="3">
        <v>42862</v>
      </c>
      <c r="B629" s="2" t="s">
        <v>28</v>
      </c>
      <c r="C629" s="2" t="s">
        <v>9</v>
      </c>
      <c r="D629" s="2" t="s">
        <v>33</v>
      </c>
      <c r="E629" s="2">
        <v>399</v>
      </c>
      <c r="F629" s="2">
        <v>2</v>
      </c>
      <c r="G629" s="2">
        <v>798</v>
      </c>
      <c r="H629" s="2" t="s">
        <v>18</v>
      </c>
      <c r="I629" s="2" t="s">
        <v>17</v>
      </c>
      <c r="J629" s="2" t="s">
        <v>22</v>
      </c>
    </row>
    <row r="630" spans="1:10" x14ac:dyDescent="0.25">
      <c r="A630" s="3">
        <v>42862</v>
      </c>
      <c r="B630" s="2" t="s">
        <v>28</v>
      </c>
      <c r="C630" s="2" t="s">
        <v>10</v>
      </c>
      <c r="D630" s="2" t="s">
        <v>29</v>
      </c>
      <c r="E630" s="2">
        <v>499</v>
      </c>
      <c r="F630" s="2">
        <v>8</v>
      </c>
      <c r="G630" s="2">
        <v>3992</v>
      </c>
      <c r="H630" s="2" t="s">
        <v>19</v>
      </c>
      <c r="I630" s="2" t="s">
        <v>17</v>
      </c>
      <c r="J630" s="2" t="s">
        <v>23</v>
      </c>
    </row>
    <row r="631" spans="1:10" x14ac:dyDescent="0.25">
      <c r="A631" s="3">
        <v>42862</v>
      </c>
      <c r="B631" s="2" t="s">
        <v>28</v>
      </c>
      <c r="C631" s="2" t="s">
        <v>12</v>
      </c>
      <c r="D631" s="2" t="s">
        <v>30</v>
      </c>
      <c r="E631" s="2">
        <v>199</v>
      </c>
      <c r="F631" s="2">
        <v>8</v>
      </c>
      <c r="G631" s="2">
        <v>1592</v>
      </c>
      <c r="H631" s="2" t="s">
        <v>18</v>
      </c>
      <c r="I631" s="2" t="s">
        <v>16</v>
      </c>
      <c r="J631" s="2" t="s">
        <v>23</v>
      </c>
    </row>
    <row r="632" spans="1:10" x14ac:dyDescent="0.25">
      <c r="A632" s="3">
        <v>42863</v>
      </c>
      <c r="B632" s="2" t="s">
        <v>26</v>
      </c>
      <c r="C632" s="2" t="s">
        <v>12</v>
      </c>
      <c r="D632" s="2" t="s">
        <v>29</v>
      </c>
      <c r="E632" s="2">
        <v>499</v>
      </c>
      <c r="F632" s="2">
        <v>1</v>
      </c>
      <c r="G632" s="2">
        <v>499</v>
      </c>
      <c r="H632" s="2" t="s">
        <v>18</v>
      </c>
      <c r="I632" s="2" t="s">
        <v>16</v>
      </c>
      <c r="J632" s="2" t="s">
        <v>22</v>
      </c>
    </row>
    <row r="633" spans="1:10" x14ac:dyDescent="0.25">
      <c r="A633" s="3">
        <v>42864</v>
      </c>
      <c r="B633" s="2" t="s">
        <v>28</v>
      </c>
      <c r="C633" s="2" t="s">
        <v>7</v>
      </c>
      <c r="D633" s="2" t="s">
        <v>30</v>
      </c>
      <c r="E633" s="2">
        <v>199</v>
      </c>
      <c r="F633" s="2">
        <v>2</v>
      </c>
      <c r="G633" s="2">
        <v>398</v>
      </c>
      <c r="H633" s="2" t="s">
        <v>18</v>
      </c>
      <c r="I633" s="2" t="s">
        <v>16</v>
      </c>
      <c r="J633" s="2" t="s">
        <v>23</v>
      </c>
    </row>
    <row r="634" spans="1:10" x14ac:dyDescent="0.25">
      <c r="A634" s="3">
        <v>42864</v>
      </c>
      <c r="B634" s="2" t="s">
        <v>26</v>
      </c>
      <c r="C634" s="2" t="s">
        <v>12</v>
      </c>
      <c r="D634" s="2" t="s">
        <v>31</v>
      </c>
      <c r="E634" s="2">
        <v>299</v>
      </c>
      <c r="F634" s="2">
        <v>10</v>
      </c>
      <c r="G634" s="2">
        <v>2990</v>
      </c>
      <c r="H634" s="2" t="s">
        <v>18</v>
      </c>
      <c r="I634" s="2" t="s">
        <v>16</v>
      </c>
      <c r="J634" s="2" t="s">
        <v>22</v>
      </c>
    </row>
    <row r="635" spans="1:10" x14ac:dyDescent="0.25">
      <c r="A635" s="3">
        <v>42864</v>
      </c>
      <c r="B635" s="2" t="s">
        <v>27</v>
      </c>
      <c r="C635" s="2" t="s">
        <v>6</v>
      </c>
      <c r="D635" s="2" t="s">
        <v>29</v>
      </c>
      <c r="E635" s="2">
        <v>499</v>
      </c>
      <c r="F635" s="2">
        <v>4</v>
      </c>
      <c r="G635" s="2">
        <v>1996</v>
      </c>
      <c r="H635" s="2" t="s">
        <v>18</v>
      </c>
      <c r="I635" s="2" t="s">
        <v>16</v>
      </c>
      <c r="J635" s="2" t="s">
        <v>23</v>
      </c>
    </row>
    <row r="636" spans="1:10" x14ac:dyDescent="0.25">
      <c r="A636" s="3">
        <v>42864</v>
      </c>
      <c r="B636" s="2" t="s">
        <v>28</v>
      </c>
      <c r="C636" s="2" t="s">
        <v>9</v>
      </c>
      <c r="D636" s="2" t="s">
        <v>29</v>
      </c>
      <c r="E636" s="2">
        <v>499</v>
      </c>
      <c r="F636" s="2">
        <v>3</v>
      </c>
      <c r="G636" s="2">
        <v>1497</v>
      </c>
      <c r="H636" s="2" t="s">
        <v>18</v>
      </c>
      <c r="I636" s="2" t="s">
        <v>17</v>
      </c>
      <c r="J636" s="2" t="s">
        <v>22</v>
      </c>
    </row>
    <row r="637" spans="1:10" x14ac:dyDescent="0.25">
      <c r="A637" s="3">
        <v>42865</v>
      </c>
      <c r="B637" s="2" t="s">
        <v>26</v>
      </c>
      <c r="C637" s="2" t="s">
        <v>8</v>
      </c>
      <c r="D637" s="2" t="s">
        <v>30</v>
      </c>
      <c r="E637" s="2">
        <v>199</v>
      </c>
      <c r="F637" s="2">
        <v>5</v>
      </c>
      <c r="G637" s="2">
        <v>995</v>
      </c>
      <c r="H637" s="2" t="s">
        <v>18</v>
      </c>
      <c r="I637" s="2" t="s">
        <v>16</v>
      </c>
      <c r="J637" s="2" t="s">
        <v>23</v>
      </c>
    </row>
    <row r="638" spans="1:10" x14ac:dyDescent="0.25">
      <c r="A638" s="3">
        <v>42865</v>
      </c>
      <c r="B638" s="2" t="s">
        <v>28</v>
      </c>
      <c r="C638" s="2" t="s">
        <v>12</v>
      </c>
      <c r="D638" s="2" t="s">
        <v>30</v>
      </c>
      <c r="E638" s="2">
        <v>199</v>
      </c>
      <c r="F638" s="2">
        <v>4</v>
      </c>
      <c r="G638" s="2">
        <v>796</v>
      </c>
      <c r="H638" s="2" t="s">
        <v>19</v>
      </c>
      <c r="I638" s="2" t="s">
        <v>16</v>
      </c>
      <c r="J638" s="2" t="s">
        <v>23</v>
      </c>
    </row>
    <row r="639" spans="1:10" x14ac:dyDescent="0.25">
      <c r="A639" s="3">
        <v>42865</v>
      </c>
      <c r="B639" s="2" t="s">
        <v>27</v>
      </c>
      <c r="C639" s="2" t="s">
        <v>11</v>
      </c>
      <c r="D639" s="2" t="s">
        <v>33</v>
      </c>
      <c r="E639" s="2">
        <v>399</v>
      </c>
      <c r="F639" s="2">
        <v>7</v>
      </c>
      <c r="G639" s="2">
        <v>2793</v>
      </c>
      <c r="H639" s="2" t="s">
        <v>18</v>
      </c>
      <c r="I639" s="2" t="s">
        <v>16</v>
      </c>
      <c r="J639" s="2" t="s">
        <v>23</v>
      </c>
    </row>
    <row r="640" spans="1:10" x14ac:dyDescent="0.25">
      <c r="A640" s="3">
        <v>42866</v>
      </c>
      <c r="B640" s="2" t="s">
        <v>28</v>
      </c>
      <c r="C640" s="2" t="s">
        <v>6</v>
      </c>
      <c r="D640" s="2" t="s">
        <v>30</v>
      </c>
      <c r="E640" s="2">
        <v>199</v>
      </c>
      <c r="F640" s="2">
        <v>7</v>
      </c>
      <c r="G640" s="2">
        <v>1393</v>
      </c>
      <c r="H640" s="2" t="s">
        <v>18</v>
      </c>
      <c r="I640" s="2" t="s">
        <v>16</v>
      </c>
      <c r="J640" s="2" t="s">
        <v>23</v>
      </c>
    </row>
    <row r="641" spans="1:10" x14ac:dyDescent="0.25">
      <c r="A641" s="3">
        <v>42866</v>
      </c>
      <c r="B641" s="2" t="s">
        <v>28</v>
      </c>
      <c r="C641" s="2" t="s">
        <v>8</v>
      </c>
      <c r="D641" s="2" t="s">
        <v>29</v>
      </c>
      <c r="E641" s="2">
        <v>499</v>
      </c>
      <c r="F641" s="2">
        <v>8</v>
      </c>
      <c r="G641" s="2">
        <v>3992</v>
      </c>
      <c r="H641" s="2" t="s">
        <v>19</v>
      </c>
      <c r="I641" s="2" t="s">
        <v>16</v>
      </c>
      <c r="J641" s="2" t="s">
        <v>20</v>
      </c>
    </row>
    <row r="642" spans="1:10" x14ac:dyDescent="0.25">
      <c r="A642" s="3">
        <v>42866</v>
      </c>
      <c r="B642" s="2" t="s">
        <v>28</v>
      </c>
      <c r="C642" s="2" t="s">
        <v>9</v>
      </c>
      <c r="D642" s="2" t="s">
        <v>30</v>
      </c>
      <c r="E642" s="2">
        <v>199</v>
      </c>
      <c r="F642" s="2">
        <v>10</v>
      </c>
      <c r="G642" s="2">
        <v>1990</v>
      </c>
      <c r="H642" s="2" t="s">
        <v>18</v>
      </c>
      <c r="I642" s="2" t="s">
        <v>16</v>
      </c>
      <c r="J642" s="2" t="s">
        <v>20</v>
      </c>
    </row>
    <row r="643" spans="1:10" x14ac:dyDescent="0.25">
      <c r="A643" s="3">
        <v>42866</v>
      </c>
      <c r="B643" s="2" t="s">
        <v>26</v>
      </c>
      <c r="C643" s="2" t="s">
        <v>11</v>
      </c>
      <c r="D643" s="2" t="s">
        <v>29</v>
      </c>
      <c r="E643" s="2">
        <v>499</v>
      </c>
      <c r="F643" s="2">
        <v>5</v>
      </c>
      <c r="G643" s="2">
        <v>2495</v>
      </c>
      <c r="H643" s="2" t="s">
        <v>18</v>
      </c>
      <c r="I643" s="2" t="s">
        <v>16</v>
      </c>
      <c r="J643" s="2" t="s">
        <v>22</v>
      </c>
    </row>
    <row r="644" spans="1:10" x14ac:dyDescent="0.25">
      <c r="A644" s="3">
        <v>42866</v>
      </c>
      <c r="B644" s="2" t="s">
        <v>28</v>
      </c>
      <c r="C644" s="2" t="s">
        <v>12</v>
      </c>
      <c r="D644" s="2" t="s">
        <v>29</v>
      </c>
      <c r="E644" s="2">
        <v>499</v>
      </c>
      <c r="F644" s="2">
        <v>2</v>
      </c>
      <c r="G644" s="2">
        <v>998</v>
      </c>
      <c r="H644" s="2" t="s">
        <v>18</v>
      </c>
      <c r="I644" s="2" t="s">
        <v>16</v>
      </c>
      <c r="J644" s="2" t="s">
        <v>24</v>
      </c>
    </row>
    <row r="645" spans="1:10" x14ac:dyDescent="0.25">
      <c r="A645" s="3">
        <v>42867</v>
      </c>
      <c r="B645" s="2" t="s">
        <v>26</v>
      </c>
      <c r="C645" s="2" t="s">
        <v>7</v>
      </c>
      <c r="D645" s="2" t="s">
        <v>32</v>
      </c>
      <c r="E645" s="2">
        <v>99</v>
      </c>
      <c r="F645" s="2">
        <v>1</v>
      </c>
      <c r="G645" s="2">
        <v>99</v>
      </c>
      <c r="H645" s="2" t="s">
        <v>18</v>
      </c>
      <c r="I645" s="2" t="s">
        <v>16</v>
      </c>
      <c r="J645" s="2" t="s">
        <v>22</v>
      </c>
    </row>
    <row r="646" spans="1:10" x14ac:dyDescent="0.25">
      <c r="A646" s="3">
        <v>42868</v>
      </c>
      <c r="B646" s="2" t="s">
        <v>28</v>
      </c>
      <c r="C646" s="2" t="s">
        <v>6</v>
      </c>
      <c r="D646" s="2" t="s">
        <v>33</v>
      </c>
      <c r="E646" s="2">
        <v>399</v>
      </c>
      <c r="F646" s="2">
        <v>7</v>
      </c>
      <c r="G646" s="2">
        <v>2793</v>
      </c>
      <c r="H646" s="2" t="s">
        <v>18</v>
      </c>
      <c r="I646" s="2" t="s">
        <v>16</v>
      </c>
      <c r="J646" s="2" t="s">
        <v>20</v>
      </c>
    </row>
    <row r="647" spans="1:10" x14ac:dyDescent="0.25">
      <c r="A647" s="3">
        <v>42868</v>
      </c>
      <c r="B647" s="2" t="s">
        <v>27</v>
      </c>
      <c r="C647" s="2" t="s">
        <v>12</v>
      </c>
      <c r="D647" s="2" t="s">
        <v>31</v>
      </c>
      <c r="E647" s="2">
        <v>299</v>
      </c>
      <c r="F647" s="2">
        <v>8</v>
      </c>
      <c r="G647" s="2">
        <v>2392</v>
      </c>
      <c r="H647" s="2" t="s">
        <v>19</v>
      </c>
      <c r="I647" s="2" t="s">
        <v>16</v>
      </c>
      <c r="J647" s="2" t="s">
        <v>20</v>
      </c>
    </row>
    <row r="648" spans="1:10" x14ac:dyDescent="0.25">
      <c r="A648" s="3">
        <v>42868</v>
      </c>
      <c r="B648" s="2" t="s">
        <v>28</v>
      </c>
      <c r="C648" s="2" t="s">
        <v>6</v>
      </c>
      <c r="D648" s="2" t="s">
        <v>29</v>
      </c>
      <c r="E648" s="2">
        <v>499</v>
      </c>
      <c r="F648" s="2">
        <v>8</v>
      </c>
      <c r="G648" s="2">
        <v>3992</v>
      </c>
      <c r="H648" s="2" t="s">
        <v>19</v>
      </c>
      <c r="I648" s="2" t="s">
        <v>16</v>
      </c>
      <c r="J648" s="2" t="s">
        <v>22</v>
      </c>
    </row>
    <row r="649" spans="1:10" x14ac:dyDescent="0.25">
      <c r="A649" s="3">
        <v>42868</v>
      </c>
      <c r="B649" s="2" t="s">
        <v>26</v>
      </c>
      <c r="C649" s="2" t="s">
        <v>6</v>
      </c>
      <c r="D649" s="2" t="s">
        <v>33</v>
      </c>
      <c r="E649" s="2">
        <v>399</v>
      </c>
      <c r="F649" s="2">
        <v>3</v>
      </c>
      <c r="G649" s="2">
        <v>1197</v>
      </c>
      <c r="H649" s="2" t="s">
        <v>18</v>
      </c>
      <c r="I649" s="2" t="s">
        <v>16</v>
      </c>
      <c r="J649" s="2" t="s">
        <v>21</v>
      </c>
    </row>
    <row r="650" spans="1:10" x14ac:dyDescent="0.25">
      <c r="A650" s="3">
        <v>42868</v>
      </c>
      <c r="B650" s="2" t="s">
        <v>27</v>
      </c>
      <c r="C650" s="2" t="s">
        <v>12</v>
      </c>
      <c r="D650" s="2" t="s">
        <v>32</v>
      </c>
      <c r="E650" s="2">
        <v>99</v>
      </c>
      <c r="F650" s="2">
        <v>3</v>
      </c>
      <c r="G650" s="2">
        <v>297</v>
      </c>
      <c r="H650" s="2" t="s">
        <v>18</v>
      </c>
      <c r="I650" s="2" t="s">
        <v>16</v>
      </c>
      <c r="J650" s="2" t="s">
        <v>22</v>
      </c>
    </row>
    <row r="651" spans="1:10" x14ac:dyDescent="0.25">
      <c r="A651" s="3">
        <v>42868</v>
      </c>
      <c r="B651" s="2" t="s">
        <v>27</v>
      </c>
      <c r="C651" s="2" t="s">
        <v>9</v>
      </c>
      <c r="D651" s="2" t="s">
        <v>30</v>
      </c>
      <c r="E651" s="2">
        <v>199</v>
      </c>
      <c r="F651" s="2">
        <v>4</v>
      </c>
      <c r="G651" s="2">
        <v>796</v>
      </c>
      <c r="H651" s="2" t="s">
        <v>19</v>
      </c>
      <c r="I651" s="2" t="s">
        <v>16</v>
      </c>
      <c r="J651" s="2" t="s">
        <v>22</v>
      </c>
    </row>
    <row r="652" spans="1:10" x14ac:dyDescent="0.25">
      <c r="A652" s="3">
        <v>42868</v>
      </c>
      <c r="B652" s="2" t="s">
        <v>27</v>
      </c>
      <c r="C652" s="2" t="s">
        <v>8</v>
      </c>
      <c r="D652" s="2" t="s">
        <v>32</v>
      </c>
      <c r="E652" s="2">
        <v>99</v>
      </c>
      <c r="F652" s="2">
        <v>3</v>
      </c>
      <c r="G652" s="2">
        <v>297</v>
      </c>
      <c r="H652" s="2" t="s">
        <v>18</v>
      </c>
      <c r="I652" s="2" t="s">
        <v>16</v>
      </c>
      <c r="J652" s="2" t="s">
        <v>23</v>
      </c>
    </row>
    <row r="653" spans="1:10" x14ac:dyDescent="0.25">
      <c r="A653" s="3">
        <v>42868</v>
      </c>
      <c r="B653" s="2" t="s">
        <v>28</v>
      </c>
      <c r="C653" s="2" t="s">
        <v>8</v>
      </c>
      <c r="D653" s="2" t="s">
        <v>29</v>
      </c>
      <c r="E653" s="2">
        <v>499</v>
      </c>
      <c r="F653" s="2">
        <v>2</v>
      </c>
      <c r="G653" s="2">
        <v>998</v>
      </c>
      <c r="H653" s="2" t="s">
        <v>18</v>
      </c>
      <c r="I653" s="2" t="s">
        <v>16</v>
      </c>
      <c r="J653" s="2" t="s">
        <v>22</v>
      </c>
    </row>
    <row r="654" spans="1:10" x14ac:dyDescent="0.25">
      <c r="A654" s="3">
        <v>42869</v>
      </c>
      <c r="B654" s="2" t="s">
        <v>28</v>
      </c>
      <c r="C654" s="2" t="s">
        <v>9</v>
      </c>
      <c r="D654" s="2" t="s">
        <v>29</v>
      </c>
      <c r="E654" s="2">
        <v>499</v>
      </c>
      <c r="F654" s="2">
        <v>9</v>
      </c>
      <c r="G654" s="2">
        <v>4491</v>
      </c>
      <c r="H654" s="2" t="s">
        <v>18</v>
      </c>
      <c r="I654" s="2" t="s">
        <v>16</v>
      </c>
      <c r="J654" s="2" t="s">
        <v>24</v>
      </c>
    </row>
    <row r="655" spans="1:10" x14ac:dyDescent="0.25">
      <c r="A655" s="3">
        <v>42869</v>
      </c>
      <c r="B655" s="2" t="s">
        <v>27</v>
      </c>
      <c r="C655" s="2" t="s">
        <v>9</v>
      </c>
      <c r="D655" s="2" t="s">
        <v>30</v>
      </c>
      <c r="E655" s="2">
        <v>199</v>
      </c>
      <c r="F655" s="2">
        <v>2</v>
      </c>
      <c r="G655" s="2">
        <v>398</v>
      </c>
      <c r="H655" s="2" t="s">
        <v>18</v>
      </c>
      <c r="I655" s="2" t="s">
        <v>16</v>
      </c>
      <c r="J655" s="2" t="s">
        <v>23</v>
      </c>
    </row>
    <row r="656" spans="1:10" x14ac:dyDescent="0.25">
      <c r="A656" s="3">
        <v>42869</v>
      </c>
      <c r="B656" s="2" t="s">
        <v>27</v>
      </c>
      <c r="C656" s="2" t="s">
        <v>9</v>
      </c>
      <c r="D656" s="2" t="s">
        <v>32</v>
      </c>
      <c r="E656" s="2">
        <v>99</v>
      </c>
      <c r="F656" s="2">
        <v>7</v>
      </c>
      <c r="G656" s="2">
        <v>693</v>
      </c>
      <c r="H656" s="2" t="s">
        <v>19</v>
      </c>
      <c r="I656" s="2" t="s">
        <v>16</v>
      </c>
      <c r="J656" s="2" t="s">
        <v>20</v>
      </c>
    </row>
    <row r="657" spans="1:10" x14ac:dyDescent="0.25">
      <c r="A657" s="3">
        <v>42869</v>
      </c>
      <c r="B657" s="2" t="s">
        <v>28</v>
      </c>
      <c r="C657" s="2" t="s">
        <v>8</v>
      </c>
      <c r="D657" s="2" t="s">
        <v>29</v>
      </c>
      <c r="E657" s="2">
        <v>499</v>
      </c>
      <c r="F657" s="2">
        <v>9</v>
      </c>
      <c r="G657" s="2">
        <v>4491</v>
      </c>
      <c r="H657" s="2" t="s">
        <v>18</v>
      </c>
      <c r="I657" s="2" t="s">
        <v>16</v>
      </c>
      <c r="J657" s="2" t="s">
        <v>24</v>
      </c>
    </row>
    <row r="658" spans="1:10" x14ac:dyDescent="0.25">
      <c r="A658" s="3">
        <v>42869</v>
      </c>
      <c r="B658" s="2" t="s">
        <v>26</v>
      </c>
      <c r="C658" s="2" t="s">
        <v>12</v>
      </c>
      <c r="D658" s="2" t="s">
        <v>29</v>
      </c>
      <c r="E658" s="2">
        <v>499</v>
      </c>
      <c r="F658" s="2">
        <v>3</v>
      </c>
      <c r="G658" s="2">
        <v>1497</v>
      </c>
      <c r="H658" s="2" t="s">
        <v>18</v>
      </c>
      <c r="I658" s="2" t="s">
        <v>17</v>
      </c>
      <c r="J658" s="2" t="s">
        <v>22</v>
      </c>
    </row>
    <row r="659" spans="1:10" x14ac:dyDescent="0.25">
      <c r="A659" s="3">
        <v>42869</v>
      </c>
      <c r="B659" s="2" t="s">
        <v>26</v>
      </c>
      <c r="C659" s="2" t="s">
        <v>11</v>
      </c>
      <c r="D659" s="2" t="s">
        <v>32</v>
      </c>
      <c r="E659" s="2">
        <v>99</v>
      </c>
      <c r="F659" s="2">
        <v>2</v>
      </c>
      <c r="G659" s="2">
        <v>198</v>
      </c>
      <c r="H659" s="2" t="s">
        <v>18</v>
      </c>
      <c r="I659" s="2" t="s">
        <v>16</v>
      </c>
      <c r="J659" s="2" t="s">
        <v>22</v>
      </c>
    </row>
    <row r="660" spans="1:10" x14ac:dyDescent="0.25">
      <c r="A660" s="3">
        <v>42869</v>
      </c>
      <c r="B660" s="2" t="s">
        <v>28</v>
      </c>
      <c r="C660" s="2" t="s">
        <v>9</v>
      </c>
      <c r="D660" s="2" t="s">
        <v>29</v>
      </c>
      <c r="E660" s="2">
        <v>499</v>
      </c>
      <c r="F660" s="2">
        <v>8</v>
      </c>
      <c r="G660" s="2">
        <v>3992</v>
      </c>
      <c r="H660" s="2" t="s">
        <v>19</v>
      </c>
      <c r="I660" s="2" t="s">
        <v>16</v>
      </c>
      <c r="J660" s="2" t="s">
        <v>22</v>
      </c>
    </row>
    <row r="661" spans="1:10" x14ac:dyDescent="0.25">
      <c r="A661" s="3">
        <v>42869</v>
      </c>
      <c r="B661" s="2" t="s">
        <v>27</v>
      </c>
      <c r="C661" s="2" t="s">
        <v>10</v>
      </c>
      <c r="D661" s="2" t="s">
        <v>33</v>
      </c>
      <c r="E661" s="2">
        <v>399</v>
      </c>
      <c r="F661" s="2">
        <v>2</v>
      </c>
      <c r="G661" s="2">
        <v>798</v>
      </c>
      <c r="H661" s="2" t="s">
        <v>18</v>
      </c>
      <c r="I661" s="2" t="s">
        <v>17</v>
      </c>
      <c r="J661" s="2" t="s">
        <v>20</v>
      </c>
    </row>
    <row r="662" spans="1:10" x14ac:dyDescent="0.25">
      <c r="A662" s="3">
        <v>42870</v>
      </c>
      <c r="B662" s="2" t="s">
        <v>26</v>
      </c>
      <c r="C662" s="2" t="s">
        <v>7</v>
      </c>
      <c r="D662" s="2" t="s">
        <v>30</v>
      </c>
      <c r="E662" s="2">
        <v>199</v>
      </c>
      <c r="F662" s="2">
        <v>4</v>
      </c>
      <c r="G662" s="2">
        <v>796</v>
      </c>
      <c r="H662" s="2" t="s">
        <v>18</v>
      </c>
      <c r="I662" s="2" t="s">
        <v>16</v>
      </c>
      <c r="J662" s="2" t="s">
        <v>22</v>
      </c>
    </row>
    <row r="663" spans="1:10" x14ac:dyDescent="0.25">
      <c r="A663" s="3">
        <v>42870</v>
      </c>
      <c r="B663" s="2" t="s">
        <v>26</v>
      </c>
      <c r="C663" s="2" t="s">
        <v>8</v>
      </c>
      <c r="D663" s="2" t="s">
        <v>31</v>
      </c>
      <c r="E663" s="2">
        <v>299</v>
      </c>
      <c r="F663" s="2">
        <v>3</v>
      </c>
      <c r="G663" s="2">
        <v>897</v>
      </c>
      <c r="H663" s="2" t="s">
        <v>18</v>
      </c>
      <c r="I663" s="2" t="s">
        <v>17</v>
      </c>
      <c r="J663" s="2" t="s">
        <v>20</v>
      </c>
    </row>
    <row r="664" spans="1:10" x14ac:dyDescent="0.25">
      <c r="A664" s="3">
        <v>42870</v>
      </c>
      <c r="B664" s="2" t="s">
        <v>26</v>
      </c>
      <c r="C664" s="2" t="s">
        <v>8</v>
      </c>
      <c r="D664" s="2" t="s">
        <v>29</v>
      </c>
      <c r="E664" s="2">
        <v>499</v>
      </c>
      <c r="F664" s="2">
        <v>6</v>
      </c>
      <c r="G664" s="2">
        <v>2994</v>
      </c>
      <c r="H664" s="2" t="s">
        <v>18</v>
      </c>
      <c r="I664" s="2" t="s">
        <v>16</v>
      </c>
      <c r="J664" s="2" t="s">
        <v>24</v>
      </c>
    </row>
    <row r="665" spans="1:10" x14ac:dyDescent="0.25">
      <c r="A665" s="3">
        <v>42870</v>
      </c>
      <c r="B665" s="2" t="s">
        <v>27</v>
      </c>
      <c r="C665" s="2" t="s">
        <v>12</v>
      </c>
      <c r="D665" s="2" t="s">
        <v>32</v>
      </c>
      <c r="E665" s="2">
        <v>99</v>
      </c>
      <c r="F665" s="2">
        <v>10</v>
      </c>
      <c r="G665" s="2">
        <v>990</v>
      </c>
      <c r="H665" s="2" t="s">
        <v>19</v>
      </c>
      <c r="I665" s="2" t="s">
        <v>16</v>
      </c>
      <c r="J665" s="2" t="s">
        <v>22</v>
      </c>
    </row>
    <row r="666" spans="1:10" x14ac:dyDescent="0.25">
      <c r="A666" s="3">
        <v>42870</v>
      </c>
      <c r="B666" s="2" t="s">
        <v>28</v>
      </c>
      <c r="C666" s="2" t="s">
        <v>7</v>
      </c>
      <c r="D666" s="2" t="s">
        <v>30</v>
      </c>
      <c r="E666" s="2">
        <v>199</v>
      </c>
      <c r="F666" s="2">
        <v>1</v>
      </c>
      <c r="G666" s="2">
        <v>199</v>
      </c>
      <c r="H666" s="2" t="s">
        <v>19</v>
      </c>
      <c r="I666" s="2" t="s">
        <v>17</v>
      </c>
      <c r="J666" s="2" t="s">
        <v>22</v>
      </c>
    </row>
    <row r="667" spans="1:10" x14ac:dyDescent="0.25">
      <c r="A667" s="3">
        <v>42870</v>
      </c>
      <c r="B667" s="2" t="s">
        <v>27</v>
      </c>
      <c r="C667" s="2" t="s">
        <v>11</v>
      </c>
      <c r="D667" s="2" t="s">
        <v>33</v>
      </c>
      <c r="E667" s="2">
        <v>399</v>
      </c>
      <c r="F667" s="2">
        <v>3</v>
      </c>
      <c r="G667" s="2">
        <v>1197</v>
      </c>
      <c r="H667" s="2" t="s">
        <v>18</v>
      </c>
      <c r="I667" s="2" t="s">
        <v>16</v>
      </c>
      <c r="J667" s="2" t="s">
        <v>20</v>
      </c>
    </row>
    <row r="668" spans="1:10" x14ac:dyDescent="0.25">
      <c r="A668" s="3">
        <v>42871</v>
      </c>
      <c r="B668" s="2" t="s">
        <v>27</v>
      </c>
      <c r="C668" s="2" t="s">
        <v>10</v>
      </c>
      <c r="D668" s="2" t="s">
        <v>32</v>
      </c>
      <c r="E668" s="2">
        <v>99</v>
      </c>
      <c r="F668" s="2">
        <v>9</v>
      </c>
      <c r="G668" s="2">
        <v>891</v>
      </c>
      <c r="H668" s="2" t="s">
        <v>19</v>
      </c>
      <c r="I668" s="2" t="s">
        <v>16</v>
      </c>
      <c r="J668" s="2" t="s">
        <v>21</v>
      </c>
    </row>
    <row r="669" spans="1:10" x14ac:dyDescent="0.25">
      <c r="A669" s="3">
        <v>42871</v>
      </c>
      <c r="B669" s="2" t="s">
        <v>28</v>
      </c>
      <c r="C669" s="2" t="s">
        <v>9</v>
      </c>
      <c r="D669" s="2" t="s">
        <v>31</v>
      </c>
      <c r="E669" s="2">
        <v>299</v>
      </c>
      <c r="F669" s="2">
        <v>3</v>
      </c>
      <c r="G669" s="2">
        <v>897</v>
      </c>
      <c r="H669" s="2" t="s">
        <v>19</v>
      </c>
      <c r="I669" s="2" t="s">
        <v>17</v>
      </c>
      <c r="J669" s="2" t="s">
        <v>23</v>
      </c>
    </row>
    <row r="670" spans="1:10" x14ac:dyDescent="0.25">
      <c r="A670" s="3">
        <v>42871</v>
      </c>
      <c r="B670" s="2" t="s">
        <v>28</v>
      </c>
      <c r="C670" s="2" t="s">
        <v>8</v>
      </c>
      <c r="D670" s="2" t="s">
        <v>32</v>
      </c>
      <c r="E670" s="2">
        <v>99</v>
      </c>
      <c r="F670" s="2">
        <v>3</v>
      </c>
      <c r="G670" s="2">
        <v>297</v>
      </c>
      <c r="H670" s="2" t="s">
        <v>18</v>
      </c>
      <c r="I670" s="2" t="s">
        <v>16</v>
      </c>
      <c r="J670" s="2" t="s">
        <v>23</v>
      </c>
    </row>
    <row r="671" spans="1:10" x14ac:dyDescent="0.25">
      <c r="A671" s="3">
        <v>42871</v>
      </c>
      <c r="B671" s="2" t="s">
        <v>28</v>
      </c>
      <c r="C671" s="2" t="s">
        <v>8</v>
      </c>
      <c r="D671" s="2" t="s">
        <v>31</v>
      </c>
      <c r="E671" s="2">
        <v>299</v>
      </c>
      <c r="F671" s="2">
        <v>2</v>
      </c>
      <c r="G671" s="2">
        <v>598</v>
      </c>
      <c r="H671" s="2" t="s">
        <v>18</v>
      </c>
      <c r="I671" s="2" t="s">
        <v>16</v>
      </c>
      <c r="J671" s="2" t="s">
        <v>20</v>
      </c>
    </row>
    <row r="672" spans="1:10" x14ac:dyDescent="0.25">
      <c r="A672" s="3">
        <v>42872</v>
      </c>
      <c r="B672" s="2" t="s">
        <v>26</v>
      </c>
      <c r="C672" s="2" t="s">
        <v>8</v>
      </c>
      <c r="D672" s="2" t="s">
        <v>33</v>
      </c>
      <c r="E672" s="2">
        <v>399</v>
      </c>
      <c r="F672" s="2">
        <v>8</v>
      </c>
      <c r="G672" s="2">
        <v>3192</v>
      </c>
      <c r="H672" s="2" t="s">
        <v>18</v>
      </c>
      <c r="I672" s="2" t="s">
        <v>16</v>
      </c>
      <c r="J672" s="2" t="s">
        <v>20</v>
      </c>
    </row>
    <row r="673" spans="1:10" x14ac:dyDescent="0.25">
      <c r="A673" s="3">
        <v>42873</v>
      </c>
      <c r="B673" s="2" t="s">
        <v>27</v>
      </c>
      <c r="C673" s="2" t="s">
        <v>8</v>
      </c>
      <c r="D673" s="2" t="s">
        <v>29</v>
      </c>
      <c r="E673" s="2">
        <v>499</v>
      </c>
      <c r="F673" s="2">
        <v>8</v>
      </c>
      <c r="G673" s="2">
        <v>3992</v>
      </c>
      <c r="H673" s="2" t="s">
        <v>18</v>
      </c>
      <c r="I673" s="2" t="s">
        <v>16</v>
      </c>
      <c r="J673" s="2" t="s">
        <v>21</v>
      </c>
    </row>
    <row r="674" spans="1:10" x14ac:dyDescent="0.25">
      <c r="A674" s="3">
        <v>42873</v>
      </c>
      <c r="B674" s="2" t="s">
        <v>28</v>
      </c>
      <c r="C674" s="2" t="s">
        <v>10</v>
      </c>
      <c r="D674" s="2" t="s">
        <v>33</v>
      </c>
      <c r="E674" s="2">
        <v>399</v>
      </c>
      <c r="F674" s="2">
        <v>10</v>
      </c>
      <c r="G674" s="2">
        <v>3990</v>
      </c>
      <c r="H674" s="2" t="s">
        <v>18</v>
      </c>
      <c r="I674" s="2" t="s">
        <v>16</v>
      </c>
      <c r="J674" s="2" t="s">
        <v>21</v>
      </c>
    </row>
    <row r="675" spans="1:10" x14ac:dyDescent="0.25">
      <c r="A675" s="3">
        <v>42874</v>
      </c>
      <c r="B675" s="2" t="s">
        <v>28</v>
      </c>
      <c r="C675" s="2" t="s">
        <v>8</v>
      </c>
      <c r="D675" s="2" t="s">
        <v>32</v>
      </c>
      <c r="E675" s="2">
        <v>99</v>
      </c>
      <c r="F675" s="2">
        <v>9</v>
      </c>
      <c r="G675" s="2">
        <v>891</v>
      </c>
      <c r="H675" s="2" t="s">
        <v>18</v>
      </c>
      <c r="I675" s="2" t="s">
        <v>16</v>
      </c>
      <c r="J675" s="2" t="s">
        <v>22</v>
      </c>
    </row>
    <row r="676" spans="1:10" x14ac:dyDescent="0.25">
      <c r="A676" s="3">
        <v>42875</v>
      </c>
      <c r="B676" s="2" t="s">
        <v>26</v>
      </c>
      <c r="C676" s="2" t="s">
        <v>8</v>
      </c>
      <c r="D676" s="2" t="s">
        <v>32</v>
      </c>
      <c r="E676" s="2">
        <v>99</v>
      </c>
      <c r="F676" s="2">
        <v>10</v>
      </c>
      <c r="G676" s="2">
        <v>990</v>
      </c>
      <c r="H676" s="2" t="s">
        <v>19</v>
      </c>
      <c r="I676" s="2" t="s">
        <v>16</v>
      </c>
      <c r="J676" s="2" t="s">
        <v>21</v>
      </c>
    </row>
    <row r="677" spans="1:10" x14ac:dyDescent="0.25">
      <c r="A677" s="3">
        <v>42875</v>
      </c>
      <c r="B677" s="2" t="s">
        <v>26</v>
      </c>
      <c r="C677" s="2" t="s">
        <v>10</v>
      </c>
      <c r="D677" s="2" t="s">
        <v>33</v>
      </c>
      <c r="E677" s="2">
        <v>399</v>
      </c>
      <c r="F677" s="2">
        <v>6</v>
      </c>
      <c r="G677" s="2">
        <v>2394</v>
      </c>
      <c r="H677" s="2" t="s">
        <v>18</v>
      </c>
      <c r="I677" s="2" t="s">
        <v>16</v>
      </c>
      <c r="J677" s="2" t="s">
        <v>23</v>
      </c>
    </row>
    <row r="678" spans="1:10" x14ac:dyDescent="0.25">
      <c r="A678" s="3">
        <v>42876</v>
      </c>
      <c r="B678" s="2" t="s">
        <v>28</v>
      </c>
      <c r="C678" s="2" t="s">
        <v>8</v>
      </c>
      <c r="D678" s="2" t="s">
        <v>32</v>
      </c>
      <c r="E678" s="2">
        <v>99</v>
      </c>
      <c r="F678" s="2">
        <v>10</v>
      </c>
      <c r="G678" s="2">
        <v>990</v>
      </c>
      <c r="H678" s="2" t="s">
        <v>18</v>
      </c>
      <c r="I678" s="2" t="s">
        <v>16</v>
      </c>
      <c r="J678" s="2" t="s">
        <v>22</v>
      </c>
    </row>
    <row r="679" spans="1:10" x14ac:dyDescent="0.25">
      <c r="A679" s="3">
        <v>42876</v>
      </c>
      <c r="B679" s="2" t="s">
        <v>27</v>
      </c>
      <c r="C679" s="2" t="s">
        <v>9</v>
      </c>
      <c r="D679" s="2" t="s">
        <v>31</v>
      </c>
      <c r="E679" s="2">
        <v>299</v>
      </c>
      <c r="F679" s="2">
        <v>3</v>
      </c>
      <c r="G679" s="2">
        <v>897</v>
      </c>
      <c r="H679" s="2" t="s">
        <v>19</v>
      </c>
      <c r="I679" s="2" t="s">
        <v>16</v>
      </c>
      <c r="J679" s="2" t="s">
        <v>22</v>
      </c>
    </row>
    <row r="680" spans="1:10" x14ac:dyDescent="0.25">
      <c r="A680" s="3">
        <v>42876</v>
      </c>
      <c r="B680" s="2" t="s">
        <v>26</v>
      </c>
      <c r="C680" s="2" t="s">
        <v>11</v>
      </c>
      <c r="D680" s="2" t="s">
        <v>29</v>
      </c>
      <c r="E680" s="2">
        <v>499</v>
      </c>
      <c r="F680" s="2">
        <v>5</v>
      </c>
      <c r="G680" s="2">
        <v>2495</v>
      </c>
      <c r="H680" s="2" t="s">
        <v>19</v>
      </c>
      <c r="I680" s="2" t="s">
        <v>16</v>
      </c>
      <c r="J680" s="2" t="s">
        <v>23</v>
      </c>
    </row>
    <row r="681" spans="1:10" x14ac:dyDescent="0.25">
      <c r="A681" s="3">
        <v>42877</v>
      </c>
      <c r="B681" s="2" t="s">
        <v>26</v>
      </c>
      <c r="C681" s="2" t="s">
        <v>11</v>
      </c>
      <c r="D681" s="2" t="s">
        <v>31</v>
      </c>
      <c r="E681" s="2">
        <v>299</v>
      </c>
      <c r="F681" s="2">
        <v>6</v>
      </c>
      <c r="G681" s="2">
        <v>1794</v>
      </c>
      <c r="H681" s="2" t="s">
        <v>19</v>
      </c>
      <c r="I681" s="2" t="s">
        <v>16</v>
      </c>
      <c r="J681" s="2" t="s">
        <v>22</v>
      </c>
    </row>
    <row r="682" spans="1:10" x14ac:dyDescent="0.25">
      <c r="A682" s="3">
        <v>42877</v>
      </c>
      <c r="B682" s="2" t="s">
        <v>28</v>
      </c>
      <c r="C682" s="2" t="s">
        <v>11</v>
      </c>
      <c r="D682" s="2" t="s">
        <v>29</v>
      </c>
      <c r="E682" s="2">
        <v>499</v>
      </c>
      <c r="F682" s="2">
        <v>2</v>
      </c>
      <c r="G682" s="2">
        <v>998</v>
      </c>
      <c r="H682" s="2" t="s">
        <v>18</v>
      </c>
      <c r="I682" s="2" t="s">
        <v>16</v>
      </c>
      <c r="J682" s="2" t="s">
        <v>23</v>
      </c>
    </row>
    <row r="683" spans="1:10" x14ac:dyDescent="0.25">
      <c r="A683" s="3">
        <v>42878</v>
      </c>
      <c r="B683" s="2" t="s">
        <v>27</v>
      </c>
      <c r="C683" s="2" t="s">
        <v>6</v>
      </c>
      <c r="D683" s="2" t="s">
        <v>32</v>
      </c>
      <c r="E683" s="2">
        <v>99</v>
      </c>
      <c r="F683" s="2">
        <v>3</v>
      </c>
      <c r="G683" s="2">
        <v>297</v>
      </c>
      <c r="H683" s="2" t="s">
        <v>18</v>
      </c>
      <c r="I683" s="2" t="s">
        <v>17</v>
      </c>
      <c r="J683" s="2" t="s">
        <v>20</v>
      </c>
    </row>
    <row r="684" spans="1:10" x14ac:dyDescent="0.25">
      <c r="A684" s="3">
        <v>42879</v>
      </c>
      <c r="B684" s="2" t="s">
        <v>26</v>
      </c>
      <c r="C684" s="2" t="s">
        <v>10</v>
      </c>
      <c r="D684" s="2" t="s">
        <v>30</v>
      </c>
      <c r="E684" s="2">
        <v>199</v>
      </c>
      <c r="F684" s="2">
        <v>2</v>
      </c>
      <c r="G684" s="2">
        <v>398</v>
      </c>
      <c r="H684" s="2" t="s">
        <v>18</v>
      </c>
      <c r="I684" s="2" t="s">
        <v>16</v>
      </c>
      <c r="J684" s="2" t="s">
        <v>20</v>
      </c>
    </row>
    <row r="685" spans="1:10" x14ac:dyDescent="0.25">
      <c r="A685" s="3">
        <v>42879</v>
      </c>
      <c r="B685" s="2" t="s">
        <v>28</v>
      </c>
      <c r="C685" s="2" t="s">
        <v>9</v>
      </c>
      <c r="D685" s="2" t="s">
        <v>30</v>
      </c>
      <c r="E685" s="2">
        <v>199</v>
      </c>
      <c r="F685" s="2">
        <v>5</v>
      </c>
      <c r="G685" s="2">
        <v>995</v>
      </c>
      <c r="H685" s="2" t="s">
        <v>19</v>
      </c>
      <c r="I685" s="2" t="s">
        <v>16</v>
      </c>
      <c r="J685" s="2" t="s">
        <v>21</v>
      </c>
    </row>
    <row r="686" spans="1:10" x14ac:dyDescent="0.25">
      <c r="A686" s="3">
        <v>42879</v>
      </c>
      <c r="B686" s="2" t="s">
        <v>27</v>
      </c>
      <c r="C686" s="2" t="s">
        <v>7</v>
      </c>
      <c r="D686" s="2" t="s">
        <v>29</v>
      </c>
      <c r="E686" s="2">
        <v>499</v>
      </c>
      <c r="F686" s="2">
        <v>6</v>
      </c>
      <c r="G686" s="2">
        <v>2994</v>
      </c>
      <c r="H686" s="2" t="s">
        <v>18</v>
      </c>
      <c r="I686" s="2" t="s">
        <v>16</v>
      </c>
      <c r="J686" s="2" t="s">
        <v>22</v>
      </c>
    </row>
    <row r="687" spans="1:10" x14ac:dyDescent="0.25">
      <c r="A687" s="3">
        <v>42879</v>
      </c>
      <c r="B687" s="2" t="s">
        <v>28</v>
      </c>
      <c r="C687" s="2" t="s">
        <v>12</v>
      </c>
      <c r="D687" s="2" t="s">
        <v>31</v>
      </c>
      <c r="E687" s="2">
        <v>299</v>
      </c>
      <c r="F687" s="2">
        <v>7</v>
      </c>
      <c r="G687" s="2">
        <v>2093</v>
      </c>
      <c r="H687" s="2" t="s">
        <v>18</v>
      </c>
      <c r="I687" s="2" t="s">
        <v>16</v>
      </c>
      <c r="J687" s="2" t="s">
        <v>20</v>
      </c>
    </row>
    <row r="688" spans="1:10" x14ac:dyDescent="0.25">
      <c r="A688" s="3">
        <v>42879</v>
      </c>
      <c r="B688" s="2" t="s">
        <v>26</v>
      </c>
      <c r="C688" s="2" t="s">
        <v>11</v>
      </c>
      <c r="D688" s="2" t="s">
        <v>29</v>
      </c>
      <c r="E688" s="2">
        <v>499</v>
      </c>
      <c r="F688" s="2">
        <v>10</v>
      </c>
      <c r="G688" s="2">
        <v>4990</v>
      </c>
      <c r="H688" s="2" t="s">
        <v>18</v>
      </c>
      <c r="I688" s="2" t="s">
        <v>16</v>
      </c>
      <c r="J688" s="2" t="s">
        <v>22</v>
      </c>
    </row>
    <row r="689" spans="1:10" x14ac:dyDescent="0.25">
      <c r="A689" s="3">
        <v>42879</v>
      </c>
      <c r="B689" s="2" t="s">
        <v>28</v>
      </c>
      <c r="C689" s="2" t="s">
        <v>8</v>
      </c>
      <c r="D689" s="2" t="s">
        <v>30</v>
      </c>
      <c r="E689" s="2">
        <v>199</v>
      </c>
      <c r="F689" s="2">
        <v>5</v>
      </c>
      <c r="G689" s="2">
        <v>995</v>
      </c>
      <c r="H689" s="2" t="s">
        <v>18</v>
      </c>
      <c r="I689" s="2" t="s">
        <v>16</v>
      </c>
      <c r="J689" s="2" t="s">
        <v>22</v>
      </c>
    </row>
    <row r="690" spans="1:10" x14ac:dyDescent="0.25">
      <c r="A690" s="3">
        <v>42879</v>
      </c>
      <c r="B690" s="2" t="s">
        <v>28</v>
      </c>
      <c r="C690" s="2" t="s">
        <v>8</v>
      </c>
      <c r="D690" s="2" t="s">
        <v>33</v>
      </c>
      <c r="E690" s="2">
        <v>399</v>
      </c>
      <c r="F690" s="2">
        <v>1</v>
      </c>
      <c r="G690" s="2">
        <v>399</v>
      </c>
      <c r="H690" s="2" t="s">
        <v>18</v>
      </c>
      <c r="I690" s="2" t="s">
        <v>16</v>
      </c>
      <c r="J690" s="2" t="s">
        <v>23</v>
      </c>
    </row>
    <row r="691" spans="1:10" x14ac:dyDescent="0.25">
      <c r="A691" s="3">
        <v>42880</v>
      </c>
      <c r="B691" s="2" t="s">
        <v>28</v>
      </c>
      <c r="C691" s="2" t="s">
        <v>6</v>
      </c>
      <c r="D691" s="2" t="s">
        <v>29</v>
      </c>
      <c r="E691" s="2">
        <v>499</v>
      </c>
      <c r="F691" s="2">
        <v>6</v>
      </c>
      <c r="G691" s="2">
        <v>2994</v>
      </c>
      <c r="H691" s="2" t="s">
        <v>19</v>
      </c>
      <c r="I691" s="2" t="s">
        <v>16</v>
      </c>
      <c r="J691" s="2" t="s">
        <v>23</v>
      </c>
    </row>
    <row r="692" spans="1:10" x14ac:dyDescent="0.25">
      <c r="A692" s="3">
        <v>42880</v>
      </c>
      <c r="B692" s="2" t="s">
        <v>26</v>
      </c>
      <c r="C692" s="2" t="s">
        <v>10</v>
      </c>
      <c r="D692" s="2" t="s">
        <v>32</v>
      </c>
      <c r="E692" s="2">
        <v>99</v>
      </c>
      <c r="F692" s="2">
        <v>8</v>
      </c>
      <c r="G692" s="2">
        <v>792</v>
      </c>
      <c r="H692" s="2" t="s">
        <v>19</v>
      </c>
      <c r="I692" s="2" t="s">
        <v>17</v>
      </c>
      <c r="J692" s="2" t="s">
        <v>22</v>
      </c>
    </row>
    <row r="693" spans="1:10" x14ac:dyDescent="0.25">
      <c r="A693" s="3">
        <v>42880</v>
      </c>
      <c r="B693" s="2" t="s">
        <v>26</v>
      </c>
      <c r="C693" s="2" t="s">
        <v>7</v>
      </c>
      <c r="D693" s="2" t="s">
        <v>30</v>
      </c>
      <c r="E693" s="2">
        <v>199</v>
      </c>
      <c r="F693" s="2">
        <v>3</v>
      </c>
      <c r="G693" s="2">
        <v>597</v>
      </c>
      <c r="H693" s="2" t="s">
        <v>19</v>
      </c>
      <c r="I693" s="2" t="s">
        <v>17</v>
      </c>
      <c r="J693" s="2" t="s">
        <v>20</v>
      </c>
    </row>
    <row r="694" spans="1:10" x14ac:dyDescent="0.25">
      <c r="A694" s="3">
        <v>42881</v>
      </c>
      <c r="B694" s="2" t="s">
        <v>27</v>
      </c>
      <c r="C694" s="2" t="s">
        <v>6</v>
      </c>
      <c r="D694" s="2" t="s">
        <v>31</v>
      </c>
      <c r="E694" s="2">
        <v>299</v>
      </c>
      <c r="F694" s="2">
        <v>5</v>
      </c>
      <c r="G694" s="2">
        <v>1495</v>
      </c>
      <c r="H694" s="2" t="s">
        <v>18</v>
      </c>
      <c r="I694" s="2" t="s">
        <v>16</v>
      </c>
      <c r="J694" s="2" t="s">
        <v>20</v>
      </c>
    </row>
    <row r="695" spans="1:10" x14ac:dyDescent="0.25">
      <c r="A695" s="3">
        <v>42881</v>
      </c>
      <c r="B695" s="2" t="s">
        <v>27</v>
      </c>
      <c r="C695" s="2" t="s">
        <v>11</v>
      </c>
      <c r="D695" s="2" t="s">
        <v>29</v>
      </c>
      <c r="E695" s="2">
        <v>499</v>
      </c>
      <c r="F695" s="2">
        <v>8</v>
      </c>
      <c r="G695" s="2">
        <v>3992</v>
      </c>
      <c r="H695" s="2" t="s">
        <v>18</v>
      </c>
      <c r="I695" s="2" t="s">
        <v>16</v>
      </c>
      <c r="J695" s="2" t="s">
        <v>23</v>
      </c>
    </row>
    <row r="696" spans="1:10" x14ac:dyDescent="0.25">
      <c r="A696" s="3">
        <v>42881</v>
      </c>
      <c r="B696" s="2" t="s">
        <v>28</v>
      </c>
      <c r="C696" s="2" t="s">
        <v>12</v>
      </c>
      <c r="D696" s="2" t="s">
        <v>29</v>
      </c>
      <c r="E696" s="2">
        <v>499</v>
      </c>
      <c r="F696" s="2">
        <v>5</v>
      </c>
      <c r="G696" s="2">
        <v>2495</v>
      </c>
      <c r="H696" s="2" t="s">
        <v>18</v>
      </c>
      <c r="I696" s="2" t="s">
        <v>16</v>
      </c>
      <c r="J696" s="2" t="s">
        <v>22</v>
      </c>
    </row>
    <row r="697" spans="1:10" x14ac:dyDescent="0.25">
      <c r="A697" s="3">
        <v>42881</v>
      </c>
      <c r="B697" s="2" t="s">
        <v>27</v>
      </c>
      <c r="C697" s="2" t="s">
        <v>9</v>
      </c>
      <c r="D697" s="2" t="s">
        <v>31</v>
      </c>
      <c r="E697" s="2">
        <v>299</v>
      </c>
      <c r="F697" s="2">
        <v>8</v>
      </c>
      <c r="G697" s="2">
        <v>2392</v>
      </c>
      <c r="H697" s="2" t="s">
        <v>19</v>
      </c>
      <c r="I697" s="2" t="s">
        <v>16</v>
      </c>
      <c r="J697" s="2" t="s">
        <v>21</v>
      </c>
    </row>
    <row r="698" spans="1:10" x14ac:dyDescent="0.25">
      <c r="A698" s="3">
        <v>42881</v>
      </c>
      <c r="B698" s="2" t="s">
        <v>27</v>
      </c>
      <c r="C698" s="2" t="s">
        <v>7</v>
      </c>
      <c r="D698" s="2" t="s">
        <v>33</v>
      </c>
      <c r="E698" s="2">
        <v>399</v>
      </c>
      <c r="F698" s="2">
        <v>7</v>
      </c>
      <c r="G698" s="2">
        <v>2793</v>
      </c>
      <c r="H698" s="2" t="s">
        <v>18</v>
      </c>
      <c r="I698" s="2" t="s">
        <v>16</v>
      </c>
      <c r="J698" s="2" t="s">
        <v>22</v>
      </c>
    </row>
    <row r="699" spans="1:10" x14ac:dyDescent="0.25">
      <c r="A699" s="3">
        <v>42881</v>
      </c>
      <c r="B699" s="2" t="s">
        <v>27</v>
      </c>
      <c r="C699" s="2" t="s">
        <v>12</v>
      </c>
      <c r="D699" s="2" t="s">
        <v>33</v>
      </c>
      <c r="E699" s="2">
        <v>399</v>
      </c>
      <c r="F699" s="2">
        <v>2</v>
      </c>
      <c r="G699" s="2">
        <v>798</v>
      </c>
      <c r="H699" s="2" t="s">
        <v>18</v>
      </c>
      <c r="I699" s="2" t="s">
        <v>16</v>
      </c>
      <c r="J699" s="2" t="s">
        <v>21</v>
      </c>
    </row>
    <row r="700" spans="1:10" x14ac:dyDescent="0.25">
      <c r="A700" s="3">
        <v>42881</v>
      </c>
      <c r="B700" s="2" t="s">
        <v>26</v>
      </c>
      <c r="C700" s="2" t="s">
        <v>12</v>
      </c>
      <c r="D700" s="2" t="s">
        <v>30</v>
      </c>
      <c r="E700" s="2">
        <v>199</v>
      </c>
      <c r="F700" s="2">
        <v>1</v>
      </c>
      <c r="G700" s="2">
        <v>199</v>
      </c>
      <c r="H700" s="2" t="s">
        <v>18</v>
      </c>
      <c r="I700" s="2" t="s">
        <v>16</v>
      </c>
      <c r="J700" s="2" t="s">
        <v>22</v>
      </c>
    </row>
    <row r="701" spans="1:10" x14ac:dyDescent="0.25">
      <c r="A701" s="3">
        <v>42881</v>
      </c>
      <c r="B701" s="2" t="s">
        <v>28</v>
      </c>
      <c r="C701" s="2" t="s">
        <v>8</v>
      </c>
      <c r="D701" s="2" t="s">
        <v>33</v>
      </c>
      <c r="E701" s="2">
        <v>399</v>
      </c>
      <c r="F701" s="2">
        <v>1</v>
      </c>
      <c r="G701" s="2">
        <v>399</v>
      </c>
      <c r="H701" s="2" t="s">
        <v>19</v>
      </c>
      <c r="I701" s="2" t="s">
        <v>16</v>
      </c>
      <c r="J701" s="2" t="s">
        <v>20</v>
      </c>
    </row>
    <row r="702" spans="1:10" x14ac:dyDescent="0.25">
      <c r="A702" s="3">
        <v>42881</v>
      </c>
      <c r="B702" s="2" t="s">
        <v>27</v>
      </c>
      <c r="C702" s="2" t="s">
        <v>6</v>
      </c>
      <c r="D702" s="2" t="s">
        <v>29</v>
      </c>
      <c r="E702" s="2">
        <v>499</v>
      </c>
      <c r="F702" s="2">
        <v>8</v>
      </c>
      <c r="G702" s="2">
        <v>3992</v>
      </c>
      <c r="H702" s="2" t="s">
        <v>19</v>
      </c>
      <c r="I702" s="2" t="s">
        <v>16</v>
      </c>
      <c r="J702" s="2" t="s">
        <v>23</v>
      </c>
    </row>
    <row r="703" spans="1:10" x14ac:dyDescent="0.25">
      <c r="A703" s="3">
        <v>42881</v>
      </c>
      <c r="B703" s="2" t="s">
        <v>28</v>
      </c>
      <c r="C703" s="2" t="s">
        <v>8</v>
      </c>
      <c r="D703" s="2" t="s">
        <v>31</v>
      </c>
      <c r="E703" s="2">
        <v>299</v>
      </c>
      <c r="F703" s="2">
        <v>8</v>
      </c>
      <c r="G703" s="2">
        <v>2392</v>
      </c>
      <c r="H703" s="2" t="s">
        <v>18</v>
      </c>
      <c r="I703" s="2" t="s">
        <v>17</v>
      </c>
      <c r="J703" s="2" t="s">
        <v>24</v>
      </c>
    </row>
    <row r="704" spans="1:10" x14ac:dyDescent="0.25">
      <c r="A704" s="3">
        <v>42881</v>
      </c>
      <c r="B704" s="2" t="s">
        <v>27</v>
      </c>
      <c r="C704" s="2" t="s">
        <v>8</v>
      </c>
      <c r="D704" s="2" t="s">
        <v>30</v>
      </c>
      <c r="E704" s="2">
        <v>199</v>
      </c>
      <c r="F704" s="2">
        <v>3</v>
      </c>
      <c r="G704" s="2">
        <v>597</v>
      </c>
      <c r="H704" s="2" t="s">
        <v>18</v>
      </c>
      <c r="I704" s="2" t="s">
        <v>16</v>
      </c>
      <c r="J704" s="2" t="s">
        <v>22</v>
      </c>
    </row>
    <row r="705" spans="1:10" x14ac:dyDescent="0.25">
      <c r="A705" s="3">
        <v>42881</v>
      </c>
      <c r="B705" s="2" t="s">
        <v>28</v>
      </c>
      <c r="C705" s="2" t="s">
        <v>11</v>
      </c>
      <c r="D705" s="2" t="s">
        <v>31</v>
      </c>
      <c r="E705" s="2">
        <v>299</v>
      </c>
      <c r="F705" s="2">
        <v>9</v>
      </c>
      <c r="G705" s="2">
        <v>2691</v>
      </c>
      <c r="H705" s="2" t="s">
        <v>18</v>
      </c>
      <c r="I705" s="2" t="s">
        <v>16</v>
      </c>
      <c r="J705" s="2" t="s">
        <v>20</v>
      </c>
    </row>
    <row r="706" spans="1:10" x14ac:dyDescent="0.25">
      <c r="A706" s="3">
        <v>42881</v>
      </c>
      <c r="B706" s="2" t="s">
        <v>28</v>
      </c>
      <c r="C706" s="2" t="s">
        <v>10</v>
      </c>
      <c r="D706" s="2" t="s">
        <v>30</v>
      </c>
      <c r="E706" s="2">
        <v>199</v>
      </c>
      <c r="F706" s="2">
        <v>5</v>
      </c>
      <c r="G706" s="2">
        <v>995</v>
      </c>
      <c r="H706" s="2" t="s">
        <v>19</v>
      </c>
      <c r="I706" s="2" t="s">
        <v>16</v>
      </c>
      <c r="J706" s="2" t="s">
        <v>23</v>
      </c>
    </row>
    <row r="707" spans="1:10" x14ac:dyDescent="0.25">
      <c r="A707" s="3">
        <v>42882</v>
      </c>
      <c r="B707" s="2" t="s">
        <v>26</v>
      </c>
      <c r="C707" s="2" t="s">
        <v>8</v>
      </c>
      <c r="D707" s="2" t="s">
        <v>32</v>
      </c>
      <c r="E707" s="2">
        <v>99</v>
      </c>
      <c r="F707" s="2">
        <v>3</v>
      </c>
      <c r="G707" s="2">
        <v>297</v>
      </c>
      <c r="H707" s="2" t="s">
        <v>19</v>
      </c>
      <c r="I707" s="2" t="s">
        <v>16</v>
      </c>
      <c r="J707" s="2" t="s">
        <v>21</v>
      </c>
    </row>
    <row r="708" spans="1:10" x14ac:dyDescent="0.25">
      <c r="A708" s="3">
        <v>42883</v>
      </c>
      <c r="B708" s="2" t="s">
        <v>27</v>
      </c>
      <c r="C708" s="2" t="s">
        <v>6</v>
      </c>
      <c r="D708" s="2" t="s">
        <v>29</v>
      </c>
      <c r="E708" s="2">
        <v>499</v>
      </c>
      <c r="F708" s="2">
        <v>2</v>
      </c>
      <c r="G708" s="2">
        <v>998</v>
      </c>
      <c r="H708" s="2" t="s">
        <v>18</v>
      </c>
      <c r="I708" s="2" t="s">
        <v>16</v>
      </c>
      <c r="J708" s="2" t="s">
        <v>24</v>
      </c>
    </row>
    <row r="709" spans="1:10" x14ac:dyDescent="0.25">
      <c r="A709" s="3">
        <v>42883</v>
      </c>
      <c r="B709" s="2" t="s">
        <v>26</v>
      </c>
      <c r="C709" s="2" t="s">
        <v>7</v>
      </c>
      <c r="D709" s="2" t="s">
        <v>30</v>
      </c>
      <c r="E709" s="2">
        <v>199</v>
      </c>
      <c r="F709" s="2">
        <v>2</v>
      </c>
      <c r="G709" s="2">
        <v>398</v>
      </c>
      <c r="H709" s="2" t="s">
        <v>18</v>
      </c>
      <c r="I709" s="2" t="s">
        <v>16</v>
      </c>
      <c r="J709" s="2" t="s">
        <v>22</v>
      </c>
    </row>
    <row r="710" spans="1:10" x14ac:dyDescent="0.25">
      <c r="A710" s="3">
        <v>42883</v>
      </c>
      <c r="B710" s="2" t="s">
        <v>28</v>
      </c>
      <c r="C710" s="2" t="s">
        <v>11</v>
      </c>
      <c r="D710" s="2" t="s">
        <v>30</v>
      </c>
      <c r="E710" s="2">
        <v>199</v>
      </c>
      <c r="F710" s="2">
        <v>8</v>
      </c>
      <c r="G710" s="2">
        <v>1592</v>
      </c>
      <c r="H710" s="2" t="s">
        <v>18</v>
      </c>
      <c r="I710" s="2" t="s">
        <v>16</v>
      </c>
      <c r="J710" s="2" t="s">
        <v>23</v>
      </c>
    </row>
    <row r="711" spans="1:10" x14ac:dyDescent="0.25">
      <c r="A711" s="3">
        <v>42883</v>
      </c>
      <c r="B711" s="2" t="s">
        <v>27</v>
      </c>
      <c r="C711" s="2" t="s">
        <v>11</v>
      </c>
      <c r="D711" s="2" t="s">
        <v>32</v>
      </c>
      <c r="E711" s="2">
        <v>99</v>
      </c>
      <c r="F711" s="2">
        <v>8</v>
      </c>
      <c r="G711" s="2">
        <v>792</v>
      </c>
      <c r="H711" s="2" t="s">
        <v>19</v>
      </c>
      <c r="I711" s="2" t="s">
        <v>16</v>
      </c>
      <c r="J711" s="2" t="s">
        <v>22</v>
      </c>
    </row>
    <row r="712" spans="1:10" x14ac:dyDescent="0.25">
      <c r="A712" s="3">
        <v>42883</v>
      </c>
      <c r="B712" s="2" t="s">
        <v>28</v>
      </c>
      <c r="C712" s="2" t="s">
        <v>7</v>
      </c>
      <c r="D712" s="2" t="s">
        <v>33</v>
      </c>
      <c r="E712" s="2">
        <v>399</v>
      </c>
      <c r="F712" s="2">
        <v>7</v>
      </c>
      <c r="G712" s="2">
        <v>2793</v>
      </c>
      <c r="H712" s="2" t="s">
        <v>18</v>
      </c>
      <c r="I712" s="2" t="s">
        <v>16</v>
      </c>
      <c r="J712" s="2" t="s">
        <v>20</v>
      </c>
    </row>
    <row r="713" spans="1:10" x14ac:dyDescent="0.25">
      <c r="A713" s="3">
        <v>42883</v>
      </c>
      <c r="B713" s="2" t="s">
        <v>28</v>
      </c>
      <c r="C713" s="2" t="s">
        <v>12</v>
      </c>
      <c r="D713" s="2" t="s">
        <v>31</v>
      </c>
      <c r="E713" s="2">
        <v>299</v>
      </c>
      <c r="F713" s="2">
        <v>9</v>
      </c>
      <c r="G713" s="2">
        <v>2691</v>
      </c>
      <c r="H713" s="2" t="s">
        <v>18</v>
      </c>
      <c r="I713" s="2" t="s">
        <v>16</v>
      </c>
      <c r="J713" s="2" t="s">
        <v>22</v>
      </c>
    </row>
    <row r="714" spans="1:10" x14ac:dyDescent="0.25">
      <c r="A714" s="3">
        <v>42883</v>
      </c>
      <c r="B714" s="2" t="s">
        <v>26</v>
      </c>
      <c r="C714" s="2" t="s">
        <v>8</v>
      </c>
      <c r="D714" s="2" t="s">
        <v>29</v>
      </c>
      <c r="E714" s="2">
        <v>499</v>
      </c>
      <c r="F714" s="2">
        <v>6</v>
      </c>
      <c r="G714" s="2">
        <v>2994</v>
      </c>
      <c r="H714" s="2" t="s">
        <v>18</v>
      </c>
      <c r="I714" s="2" t="s">
        <v>17</v>
      </c>
      <c r="J714" s="2" t="s">
        <v>22</v>
      </c>
    </row>
    <row r="715" spans="1:10" x14ac:dyDescent="0.25">
      <c r="A715" s="3">
        <v>42883</v>
      </c>
      <c r="B715" s="2" t="s">
        <v>27</v>
      </c>
      <c r="C715" s="2" t="s">
        <v>12</v>
      </c>
      <c r="D715" s="2" t="s">
        <v>31</v>
      </c>
      <c r="E715" s="2">
        <v>299</v>
      </c>
      <c r="F715" s="2">
        <v>2</v>
      </c>
      <c r="G715" s="2">
        <v>598</v>
      </c>
      <c r="H715" s="2" t="s">
        <v>18</v>
      </c>
      <c r="I715" s="2" t="s">
        <v>16</v>
      </c>
      <c r="J715" s="2" t="s">
        <v>20</v>
      </c>
    </row>
    <row r="716" spans="1:10" x14ac:dyDescent="0.25">
      <c r="A716" s="3">
        <v>42883</v>
      </c>
      <c r="B716" s="2" t="s">
        <v>26</v>
      </c>
      <c r="C716" s="2" t="s">
        <v>8</v>
      </c>
      <c r="D716" s="2" t="s">
        <v>32</v>
      </c>
      <c r="E716" s="2">
        <v>99</v>
      </c>
      <c r="F716" s="2">
        <v>6</v>
      </c>
      <c r="G716" s="2">
        <v>594</v>
      </c>
      <c r="H716" s="2" t="s">
        <v>18</v>
      </c>
      <c r="I716" s="2" t="s">
        <v>16</v>
      </c>
      <c r="J716" s="2" t="s">
        <v>23</v>
      </c>
    </row>
    <row r="717" spans="1:10" x14ac:dyDescent="0.25">
      <c r="A717" s="3">
        <v>42883</v>
      </c>
      <c r="B717" s="2" t="s">
        <v>26</v>
      </c>
      <c r="C717" s="2" t="s">
        <v>8</v>
      </c>
      <c r="D717" s="2" t="s">
        <v>29</v>
      </c>
      <c r="E717" s="2">
        <v>499</v>
      </c>
      <c r="F717" s="2">
        <v>9</v>
      </c>
      <c r="G717" s="2">
        <v>4491</v>
      </c>
      <c r="H717" s="2" t="s">
        <v>18</v>
      </c>
      <c r="I717" s="2" t="s">
        <v>16</v>
      </c>
      <c r="J717" s="2" t="s">
        <v>20</v>
      </c>
    </row>
    <row r="718" spans="1:10" x14ac:dyDescent="0.25">
      <c r="A718" s="3">
        <v>42883</v>
      </c>
      <c r="B718" s="2" t="s">
        <v>27</v>
      </c>
      <c r="C718" s="2" t="s">
        <v>10</v>
      </c>
      <c r="D718" s="2" t="s">
        <v>33</v>
      </c>
      <c r="E718" s="2">
        <v>399</v>
      </c>
      <c r="F718" s="2">
        <v>8</v>
      </c>
      <c r="G718" s="2">
        <v>3192</v>
      </c>
      <c r="H718" s="2" t="s">
        <v>19</v>
      </c>
      <c r="I718" s="2" t="s">
        <v>16</v>
      </c>
      <c r="J718" s="2" t="s">
        <v>23</v>
      </c>
    </row>
    <row r="719" spans="1:10" x14ac:dyDescent="0.25">
      <c r="A719" s="3">
        <v>42883</v>
      </c>
      <c r="B719" s="2" t="s">
        <v>27</v>
      </c>
      <c r="C719" s="2" t="s">
        <v>9</v>
      </c>
      <c r="D719" s="2" t="s">
        <v>29</v>
      </c>
      <c r="E719" s="2">
        <v>499</v>
      </c>
      <c r="F719" s="2">
        <v>3</v>
      </c>
      <c r="G719" s="2">
        <v>1497</v>
      </c>
      <c r="H719" s="2" t="s">
        <v>18</v>
      </c>
      <c r="I719" s="2" t="s">
        <v>16</v>
      </c>
      <c r="J719" s="2" t="s">
        <v>22</v>
      </c>
    </row>
    <row r="720" spans="1:10" x14ac:dyDescent="0.25">
      <c r="A720" s="3">
        <v>42884</v>
      </c>
      <c r="B720" s="2" t="s">
        <v>27</v>
      </c>
      <c r="C720" s="2" t="s">
        <v>9</v>
      </c>
      <c r="D720" s="2" t="s">
        <v>30</v>
      </c>
      <c r="E720" s="2">
        <v>199</v>
      </c>
      <c r="F720" s="2">
        <v>8</v>
      </c>
      <c r="G720" s="2">
        <v>1592</v>
      </c>
      <c r="H720" s="2" t="s">
        <v>19</v>
      </c>
      <c r="I720" s="2" t="s">
        <v>16</v>
      </c>
      <c r="J720" s="2" t="s">
        <v>24</v>
      </c>
    </row>
    <row r="721" spans="1:10" x14ac:dyDescent="0.25">
      <c r="A721" s="3">
        <v>42884</v>
      </c>
      <c r="B721" s="2" t="s">
        <v>27</v>
      </c>
      <c r="C721" s="2" t="s">
        <v>7</v>
      </c>
      <c r="D721" s="2" t="s">
        <v>33</v>
      </c>
      <c r="E721" s="2">
        <v>399</v>
      </c>
      <c r="F721" s="2">
        <v>1</v>
      </c>
      <c r="G721" s="2">
        <v>399</v>
      </c>
      <c r="H721" s="2" t="s">
        <v>19</v>
      </c>
      <c r="I721" s="2" t="s">
        <v>16</v>
      </c>
      <c r="J721" s="2" t="s">
        <v>20</v>
      </c>
    </row>
    <row r="722" spans="1:10" x14ac:dyDescent="0.25">
      <c r="A722" s="3">
        <v>42884</v>
      </c>
      <c r="B722" s="2" t="s">
        <v>27</v>
      </c>
      <c r="C722" s="2" t="s">
        <v>12</v>
      </c>
      <c r="D722" s="2" t="s">
        <v>32</v>
      </c>
      <c r="E722" s="2">
        <v>99</v>
      </c>
      <c r="F722" s="2">
        <v>3</v>
      </c>
      <c r="G722" s="2">
        <v>297</v>
      </c>
      <c r="H722" s="2" t="s">
        <v>18</v>
      </c>
      <c r="I722" s="2" t="s">
        <v>16</v>
      </c>
      <c r="J722" s="2" t="s">
        <v>24</v>
      </c>
    </row>
    <row r="723" spans="1:10" x14ac:dyDescent="0.25">
      <c r="A723" s="3">
        <v>42885</v>
      </c>
      <c r="B723" s="2" t="s">
        <v>28</v>
      </c>
      <c r="C723" s="2" t="s">
        <v>11</v>
      </c>
      <c r="D723" s="2" t="s">
        <v>31</v>
      </c>
      <c r="E723" s="2">
        <v>299</v>
      </c>
      <c r="F723" s="2">
        <v>10</v>
      </c>
      <c r="G723" s="2">
        <v>2990</v>
      </c>
      <c r="H723" s="2" t="s">
        <v>18</v>
      </c>
      <c r="I723" s="2" t="s">
        <v>16</v>
      </c>
      <c r="J723" s="2" t="s">
        <v>22</v>
      </c>
    </row>
    <row r="724" spans="1:10" x14ac:dyDescent="0.25">
      <c r="A724" s="3">
        <v>42885</v>
      </c>
      <c r="B724" s="2" t="s">
        <v>28</v>
      </c>
      <c r="C724" s="2" t="s">
        <v>10</v>
      </c>
      <c r="D724" s="2" t="s">
        <v>29</v>
      </c>
      <c r="E724" s="2">
        <v>499</v>
      </c>
      <c r="F724" s="2">
        <v>3</v>
      </c>
      <c r="G724" s="2">
        <v>1497</v>
      </c>
      <c r="H724" s="2" t="s">
        <v>18</v>
      </c>
      <c r="I724" s="2" t="s">
        <v>16</v>
      </c>
      <c r="J724" s="2" t="s">
        <v>22</v>
      </c>
    </row>
    <row r="725" spans="1:10" x14ac:dyDescent="0.25">
      <c r="A725" s="3">
        <v>42885</v>
      </c>
      <c r="B725" s="2" t="s">
        <v>27</v>
      </c>
      <c r="C725" s="2" t="s">
        <v>12</v>
      </c>
      <c r="D725" s="2" t="s">
        <v>29</v>
      </c>
      <c r="E725" s="2">
        <v>499</v>
      </c>
      <c r="F725" s="2">
        <v>4</v>
      </c>
      <c r="G725" s="2">
        <v>1996</v>
      </c>
      <c r="H725" s="2" t="s">
        <v>18</v>
      </c>
      <c r="I725" s="2" t="s">
        <v>16</v>
      </c>
      <c r="J725" s="2" t="s">
        <v>22</v>
      </c>
    </row>
    <row r="726" spans="1:10" x14ac:dyDescent="0.25">
      <c r="A726" s="3">
        <v>42885</v>
      </c>
      <c r="B726" s="2" t="s">
        <v>27</v>
      </c>
      <c r="C726" s="2" t="s">
        <v>9</v>
      </c>
      <c r="D726" s="2" t="s">
        <v>32</v>
      </c>
      <c r="E726" s="2">
        <v>99</v>
      </c>
      <c r="F726" s="2">
        <v>10</v>
      </c>
      <c r="G726" s="2">
        <v>990</v>
      </c>
      <c r="H726" s="2" t="s">
        <v>18</v>
      </c>
      <c r="I726" s="2" t="s">
        <v>16</v>
      </c>
      <c r="J726" s="2" t="s">
        <v>24</v>
      </c>
    </row>
    <row r="727" spans="1:10" x14ac:dyDescent="0.25">
      <c r="A727" s="3">
        <v>42885</v>
      </c>
      <c r="B727" s="2" t="s">
        <v>26</v>
      </c>
      <c r="C727" s="2" t="s">
        <v>9</v>
      </c>
      <c r="D727" s="2" t="s">
        <v>33</v>
      </c>
      <c r="E727" s="2">
        <v>399</v>
      </c>
      <c r="F727" s="2">
        <v>4</v>
      </c>
      <c r="G727" s="2">
        <v>1596</v>
      </c>
      <c r="H727" s="2" t="s">
        <v>18</v>
      </c>
      <c r="I727" s="2" t="s">
        <v>16</v>
      </c>
      <c r="J727" s="2" t="s">
        <v>24</v>
      </c>
    </row>
    <row r="728" spans="1:10" x14ac:dyDescent="0.25">
      <c r="A728" s="3">
        <v>42885</v>
      </c>
      <c r="B728" s="2" t="s">
        <v>27</v>
      </c>
      <c r="C728" s="2" t="s">
        <v>7</v>
      </c>
      <c r="D728" s="2" t="s">
        <v>33</v>
      </c>
      <c r="E728" s="2">
        <v>399</v>
      </c>
      <c r="F728" s="2">
        <v>10</v>
      </c>
      <c r="G728" s="2">
        <v>3990</v>
      </c>
      <c r="H728" s="2" t="s">
        <v>19</v>
      </c>
      <c r="I728" s="2" t="s">
        <v>16</v>
      </c>
      <c r="J728" s="2" t="s">
        <v>22</v>
      </c>
    </row>
    <row r="729" spans="1:10" x14ac:dyDescent="0.25">
      <c r="A729" s="3">
        <v>42885</v>
      </c>
      <c r="B729" s="2" t="s">
        <v>27</v>
      </c>
      <c r="C729" s="2" t="s">
        <v>11</v>
      </c>
      <c r="D729" s="2" t="s">
        <v>32</v>
      </c>
      <c r="E729" s="2">
        <v>99</v>
      </c>
      <c r="F729" s="2">
        <v>7</v>
      </c>
      <c r="G729" s="2">
        <v>693</v>
      </c>
      <c r="H729" s="2" t="s">
        <v>19</v>
      </c>
      <c r="I729" s="2" t="s">
        <v>16</v>
      </c>
      <c r="J729" s="2" t="s">
        <v>23</v>
      </c>
    </row>
    <row r="730" spans="1:10" x14ac:dyDescent="0.25">
      <c r="A730" s="3">
        <v>42885</v>
      </c>
      <c r="B730" s="2" t="s">
        <v>27</v>
      </c>
      <c r="C730" s="2" t="s">
        <v>8</v>
      </c>
      <c r="D730" s="2" t="s">
        <v>31</v>
      </c>
      <c r="E730" s="2">
        <v>299</v>
      </c>
      <c r="F730" s="2">
        <v>9</v>
      </c>
      <c r="G730" s="2">
        <v>2691</v>
      </c>
      <c r="H730" s="2" t="s">
        <v>18</v>
      </c>
      <c r="I730" s="2" t="s">
        <v>16</v>
      </c>
      <c r="J730" s="2" t="s">
        <v>22</v>
      </c>
    </row>
    <row r="731" spans="1:10" x14ac:dyDescent="0.25">
      <c r="A731" s="3">
        <v>42885</v>
      </c>
      <c r="B731" s="2" t="s">
        <v>26</v>
      </c>
      <c r="C731" s="2" t="s">
        <v>10</v>
      </c>
      <c r="D731" s="2" t="s">
        <v>30</v>
      </c>
      <c r="E731" s="2">
        <v>199</v>
      </c>
      <c r="F731" s="2">
        <v>2</v>
      </c>
      <c r="G731" s="2">
        <v>398</v>
      </c>
      <c r="H731" s="2" t="s">
        <v>19</v>
      </c>
      <c r="I731" s="2" t="s">
        <v>16</v>
      </c>
      <c r="J731" s="2" t="s">
        <v>22</v>
      </c>
    </row>
    <row r="732" spans="1:10" x14ac:dyDescent="0.25">
      <c r="A732" s="3">
        <v>42885</v>
      </c>
      <c r="B732" s="2" t="s">
        <v>26</v>
      </c>
      <c r="C732" s="2" t="s">
        <v>9</v>
      </c>
      <c r="D732" s="2" t="s">
        <v>31</v>
      </c>
      <c r="E732" s="2">
        <v>299</v>
      </c>
      <c r="F732" s="2">
        <v>7</v>
      </c>
      <c r="G732" s="2">
        <v>2093</v>
      </c>
      <c r="H732" s="2" t="s">
        <v>18</v>
      </c>
      <c r="I732" s="2" t="s">
        <v>16</v>
      </c>
      <c r="J732" s="2" t="s">
        <v>24</v>
      </c>
    </row>
    <row r="733" spans="1:10" x14ac:dyDescent="0.25">
      <c r="A733" s="3">
        <v>42885</v>
      </c>
      <c r="B733" s="2" t="s">
        <v>28</v>
      </c>
      <c r="C733" s="2" t="s">
        <v>6</v>
      </c>
      <c r="D733" s="2" t="s">
        <v>32</v>
      </c>
      <c r="E733" s="2">
        <v>99</v>
      </c>
      <c r="F733" s="2">
        <v>9</v>
      </c>
      <c r="G733" s="2">
        <v>891</v>
      </c>
      <c r="H733" s="2" t="s">
        <v>18</v>
      </c>
      <c r="I733" s="2" t="s">
        <v>16</v>
      </c>
      <c r="J733" s="2" t="s">
        <v>24</v>
      </c>
    </row>
    <row r="734" spans="1:10" x14ac:dyDescent="0.25">
      <c r="A734" s="3">
        <v>42885</v>
      </c>
      <c r="B734" s="2" t="s">
        <v>28</v>
      </c>
      <c r="C734" s="2" t="s">
        <v>12</v>
      </c>
      <c r="D734" s="2" t="s">
        <v>31</v>
      </c>
      <c r="E734" s="2">
        <v>299</v>
      </c>
      <c r="F734" s="2">
        <v>7</v>
      </c>
      <c r="G734" s="2">
        <v>2093</v>
      </c>
      <c r="H734" s="2" t="s">
        <v>19</v>
      </c>
      <c r="I734" s="2" t="s">
        <v>16</v>
      </c>
      <c r="J734" s="2" t="s">
        <v>22</v>
      </c>
    </row>
    <row r="735" spans="1:10" x14ac:dyDescent="0.25">
      <c r="A735" s="3">
        <v>42885</v>
      </c>
      <c r="B735" s="2" t="s">
        <v>27</v>
      </c>
      <c r="C735" s="2" t="s">
        <v>11</v>
      </c>
      <c r="D735" s="2" t="s">
        <v>32</v>
      </c>
      <c r="E735" s="2">
        <v>99</v>
      </c>
      <c r="F735" s="2">
        <v>3</v>
      </c>
      <c r="G735" s="2">
        <v>297</v>
      </c>
      <c r="H735" s="2" t="s">
        <v>18</v>
      </c>
      <c r="I735" s="2" t="s">
        <v>16</v>
      </c>
      <c r="J735" s="2" t="s">
        <v>20</v>
      </c>
    </row>
    <row r="736" spans="1:10" x14ac:dyDescent="0.25">
      <c r="A736" s="3">
        <v>42885</v>
      </c>
      <c r="B736" s="2" t="s">
        <v>26</v>
      </c>
      <c r="C736" s="2" t="s">
        <v>6</v>
      </c>
      <c r="D736" s="2" t="s">
        <v>31</v>
      </c>
      <c r="E736" s="2">
        <v>299</v>
      </c>
      <c r="F736" s="2">
        <v>4</v>
      </c>
      <c r="G736" s="2">
        <v>1196</v>
      </c>
      <c r="H736" s="2" t="s">
        <v>18</v>
      </c>
      <c r="I736" s="2" t="s">
        <v>16</v>
      </c>
      <c r="J736" s="2" t="s">
        <v>23</v>
      </c>
    </row>
    <row r="737" spans="1:10" x14ac:dyDescent="0.25">
      <c r="A737" s="3">
        <v>42885</v>
      </c>
      <c r="B737" s="2" t="s">
        <v>28</v>
      </c>
      <c r="C737" s="2" t="s">
        <v>7</v>
      </c>
      <c r="D737" s="2" t="s">
        <v>30</v>
      </c>
      <c r="E737" s="2">
        <v>199</v>
      </c>
      <c r="F737" s="2">
        <v>10</v>
      </c>
      <c r="G737" s="2">
        <v>1990</v>
      </c>
      <c r="H737" s="2" t="s">
        <v>19</v>
      </c>
      <c r="I737" s="2" t="s">
        <v>17</v>
      </c>
      <c r="J737" s="2" t="s">
        <v>23</v>
      </c>
    </row>
    <row r="738" spans="1:10" x14ac:dyDescent="0.25">
      <c r="A738" s="3">
        <v>42885</v>
      </c>
      <c r="B738" s="2" t="s">
        <v>26</v>
      </c>
      <c r="C738" s="2" t="s">
        <v>7</v>
      </c>
      <c r="D738" s="2" t="s">
        <v>31</v>
      </c>
      <c r="E738" s="2">
        <v>299</v>
      </c>
      <c r="F738" s="2">
        <v>5</v>
      </c>
      <c r="G738" s="2">
        <v>1495</v>
      </c>
      <c r="H738" s="2" t="s">
        <v>19</v>
      </c>
      <c r="I738" s="2" t="s">
        <v>16</v>
      </c>
      <c r="J738" s="2" t="s">
        <v>22</v>
      </c>
    </row>
    <row r="739" spans="1:10" x14ac:dyDescent="0.25">
      <c r="A739" s="3">
        <v>42885</v>
      </c>
      <c r="B739" s="2" t="s">
        <v>26</v>
      </c>
      <c r="C739" s="2" t="s">
        <v>11</v>
      </c>
      <c r="D739" s="2" t="s">
        <v>33</v>
      </c>
      <c r="E739" s="2">
        <v>399</v>
      </c>
      <c r="F739" s="2">
        <v>8</v>
      </c>
      <c r="G739" s="2">
        <v>3192</v>
      </c>
      <c r="H739" s="2" t="s">
        <v>18</v>
      </c>
      <c r="I739" s="2" t="s">
        <v>16</v>
      </c>
      <c r="J739" s="2" t="s">
        <v>23</v>
      </c>
    </row>
    <row r="740" spans="1:10" x14ac:dyDescent="0.25">
      <c r="A740" s="3">
        <v>42885</v>
      </c>
      <c r="B740" s="2" t="s">
        <v>26</v>
      </c>
      <c r="C740" s="2" t="s">
        <v>12</v>
      </c>
      <c r="D740" s="2" t="s">
        <v>31</v>
      </c>
      <c r="E740" s="2">
        <v>299</v>
      </c>
      <c r="F740" s="2">
        <v>10</v>
      </c>
      <c r="G740" s="2">
        <v>2990</v>
      </c>
      <c r="H740" s="2" t="s">
        <v>19</v>
      </c>
      <c r="I740" s="2" t="s">
        <v>16</v>
      </c>
      <c r="J740" s="2" t="s">
        <v>23</v>
      </c>
    </row>
    <row r="741" spans="1:10" x14ac:dyDescent="0.25">
      <c r="A741" s="3">
        <v>42885</v>
      </c>
      <c r="B741" s="2" t="s">
        <v>28</v>
      </c>
      <c r="C741" s="2" t="s">
        <v>12</v>
      </c>
      <c r="D741" s="2" t="s">
        <v>30</v>
      </c>
      <c r="E741" s="2">
        <v>199</v>
      </c>
      <c r="F741" s="2">
        <v>8</v>
      </c>
      <c r="G741" s="2">
        <v>1592</v>
      </c>
      <c r="H741" s="2" t="s">
        <v>19</v>
      </c>
      <c r="I741" s="2" t="s">
        <v>16</v>
      </c>
      <c r="J741" s="2" t="s">
        <v>22</v>
      </c>
    </row>
    <row r="742" spans="1:10" x14ac:dyDescent="0.25">
      <c r="A742" s="3">
        <v>42885</v>
      </c>
      <c r="B742" s="2" t="s">
        <v>26</v>
      </c>
      <c r="C742" s="2" t="s">
        <v>10</v>
      </c>
      <c r="D742" s="2" t="s">
        <v>32</v>
      </c>
      <c r="E742" s="2">
        <v>99</v>
      </c>
      <c r="F742" s="2">
        <v>1</v>
      </c>
      <c r="G742" s="2">
        <v>99</v>
      </c>
      <c r="H742" s="2" t="s">
        <v>18</v>
      </c>
      <c r="I742" s="2" t="s">
        <v>16</v>
      </c>
      <c r="J742" s="2" t="s">
        <v>23</v>
      </c>
    </row>
    <row r="743" spans="1:10" x14ac:dyDescent="0.25">
      <c r="A743" s="3">
        <v>42885</v>
      </c>
      <c r="B743" s="2" t="s">
        <v>26</v>
      </c>
      <c r="C743" s="2" t="s">
        <v>8</v>
      </c>
      <c r="D743" s="2" t="s">
        <v>29</v>
      </c>
      <c r="E743" s="2">
        <v>499</v>
      </c>
      <c r="F743" s="2">
        <v>4</v>
      </c>
      <c r="G743" s="2">
        <v>1996</v>
      </c>
      <c r="H743" s="2" t="s">
        <v>19</v>
      </c>
      <c r="I743" s="2" t="s">
        <v>16</v>
      </c>
      <c r="J743" s="2" t="s">
        <v>23</v>
      </c>
    </row>
    <row r="744" spans="1:10" x14ac:dyDescent="0.25">
      <c r="A744" s="3">
        <v>42885</v>
      </c>
      <c r="B744" s="2" t="s">
        <v>27</v>
      </c>
      <c r="C744" s="2" t="s">
        <v>8</v>
      </c>
      <c r="D744" s="2" t="s">
        <v>32</v>
      </c>
      <c r="E744" s="2">
        <v>99</v>
      </c>
      <c r="F744" s="2">
        <v>4</v>
      </c>
      <c r="G744" s="2">
        <v>396</v>
      </c>
      <c r="H744" s="2" t="s">
        <v>18</v>
      </c>
      <c r="I744" s="2" t="s">
        <v>16</v>
      </c>
      <c r="J744" s="2" t="s">
        <v>22</v>
      </c>
    </row>
    <row r="745" spans="1:10" x14ac:dyDescent="0.25">
      <c r="A745" s="3">
        <v>42885</v>
      </c>
      <c r="B745" s="2" t="s">
        <v>28</v>
      </c>
      <c r="C745" s="2" t="s">
        <v>6</v>
      </c>
      <c r="D745" s="2" t="s">
        <v>33</v>
      </c>
      <c r="E745" s="2">
        <v>399</v>
      </c>
      <c r="F745" s="2">
        <v>2</v>
      </c>
      <c r="G745" s="2">
        <v>798</v>
      </c>
      <c r="H745" s="2" t="s">
        <v>18</v>
      </c>
      <c r="I745" s="2" t="s">
        <v>16</v>
      </c>
      <c r="J745" s="2" t="s">
        <v>20</v>
      </c>
    </row>
    <row r="746" spans="1:10" x14ac:dyDescent="0.25">
      <c r="A746" s="3">
        <v>42885</v>
      </c>
      <c r="B746" s="2" t="s">
        <v>28</v>
      </c>
      <c r="C746" s="2" t="s">
        <v>9</v>
      </c>
      <c r="D746" s="2" t="s">
        <v>29</v>
      </c>
      <c r="E746" s="2">
        <v>499</v>
      </c>
      <c r="F746" s="2">
        <v>5</v>
      </c>
      <c r="G746" s="2">
        <v>2495</v>
      </c>
      <c r="H746" s="2" t="s">
        <v>19</v>
      </c>
      <c r="I746" s="2" t="s">
        <v>16</v>
      </c>
      <c r="J746" s="2" t="s">
        <v>22</v>
      </c>
    </row>
    <row r="747" spans="1:10" x14ac:dyDescent="0.25">
      <c r="A747" s="3">
        <v>42886</v>
      </c>
      <c r="B747" s="2" t="s">
        <v>28</v>
      </c>
      <c r="C747" s="2" t="s">
        <v>7</v>
      </c>
      <c r="D747" s="2" t="s">
        <v>31</v>
      </c>
      <c r="E747" s="2">
        <v>299</v>
      </c>
      <c r="F747" s="2">
        <v>1</v>
      </c>
      <c r="G747" s="2">
        <v>299</v>
      </c>
      <c r="H747" s="2" t="s">
        <v>18</v>
      </c>
      <c r="I747" s="2" t="s">
        <v>16</v>
      </c>
      <c r="J747" s="2" t="s">
        <v>22</v>
      </c>
    </row>
    <row r="748" spans="1:10" x14ac:dyDescent="0.25">
      <c r="A748" s="3">
        <v>42886</v>
      </c>
      <c r="B748" s="2" t="s">
        <v>27</v>
      </c>
      <c r="C748" s="2" t="s">
        <v>8</v>
      </c>
      <c r="D748" s="2" t="s">
        <v>33</v>
      </c>
      <c r="E748" s="2">
        <v>399</v>
      </c>
      <c r="F748" s="2">
        <v>5</v>
      </c>
      <c r="G748" s="2">
        <v>1995</v>
      </c>
      <c r="H748" s="2" t="s">
        <v>19</v>
      </c>
      <c r="I748" s="2" t="s">
        <v>16</v>
      </c>
      <c r="J748" s="2" t="s">
        <v>20</v>
      </c>
    </row>
    <row r="749" spans="1:10" x14ac:dyDescent="0.25">
      <c r="A749" s="3">
        <v>42887</v>
      </c>
      <c r="B749" s="2" t="s">
        <v>27</v>
      </c>
      <c r="C749" s="2" t="s">
        <v>10</v>
      </c>
      <c r="D749" s="2" t="s">
        <v>33</v>
      </c>
      <c r="E749" s="2">
        <v>399</v>
      </c>
      <c r="F749" s="2">
        <v>2</v>
      </c>
      <c r="G749" s="2">
        <v>798</v>
      </c>
      <c r="H749" s="2" t="s">
        <v>19</v>
      </c>
      <c r="I749" s="2" t="s">
        <v>16</v>
      </c>
      <c r="J749" s="2" t="s">
        <v>22</v>
      </c>
    </row>
    <row r="750" spans="1:10" x14ac:dyDescent="0.25">
      <c r="A750" s="3">
        <v>42887</v>
      </c>
      <c r="B750" s="2" t="s">
        <v>28</v>
      </c>
      <c r="C750" s="2" t="s">
        <v>12</v>
      </c>
      <c r="D750" s="2" t="s">
        <v>31</v>
      </c>
      <c r="E750" s="2">
        <v>299</v>
      </c>
      <c r="F750" s="2">
        <v>5</v>
      </c>
      <c r="G750" s="2">
        <v>1495</v>
      </c>
      <c r="H750" s="2" t="s">
        <v>18</v>
      </c>
      <c r="I750" s="2" t="s">
        <v>16</v>
      </c>
      <c r="J750" s="2" t="s">
        <v>20</v>
      </c>
    </row>
    <row r="751" spans="1:10" x14ac:dyDescent="0.25">
      <c r="A751" s="3">
        <v>42887</v>
      </c>
      <c r="B751" s="2" t="s">
        <v>26</v>
      </c>
      <c r="C751" s="2" t="s">
        <v>8</v>
      </c>
      <c r="D751" s="2" t="s">
        <v>33</v>
      </c>
      <c r="E751" s="2">
        <v>399</v>
      </c>
      <c r="F751" s="2">
        <v>8</v>
      </c>
      <c r="G751" s="2">
        <v>3192</v>
      </c>
      <c r="H751" s="2" t="s">
        <v>18</v>
      </c>
      <c r="I751" s="2" t="s">
        <v>16</v>
      </c>
      <c r="J751" s="2" t="s">
        <v>23</v>
      </c>
    </row>
    <row r="752" spans="1:10" x14ac:dyDescent="0.25">
      <c r="A752" s="3">
        <v>42888</v>
      </c>
      <c r="B752" s="2" t="s">
        <v>27</v>
      </c>
      <c r="C752" s="2" t="s">
        <v>7</v>
      </c>
      <c r="D752" s="2" t="s">
        <v>31</v>
      </c>
      <c r="E752" s="2">
        <v>299</v>
      </c>
      <c r="F752" s="2">
        <v>2</v>
      </c>
      <c r="G752" s="2">
        <v>598</v>
      </c>
      <c r="H752" s="2" t="s">
        <v>19</v>
      </c>
      <c r="I752" s="2" t="s">
        <v>16</v>
      </c>
      <c r="J752" s="2" t="s">
        <v>20</v>
      </c>
    </row>
    <row r="753" spans="1:10" x14ac:dyDescent="0.25">
      <c r="A753" s="3">
        <v>42888</v>
      </c>
      <c r="B753" s="2" t="s">
        <v>28</v>
      </c>
      <c r="C753" s="2" t="s">
        <v>6</v>
      </c>
      <c r="D753" s="2" t="s">
        <v>32</v>
      </c>
      <c r="E753" s="2">
        <v>99</v>
      </c>
      <c r="F753" s="2">
        <v>6</v>
      </c>
      <c r="G753" s="2">
        <v>594</v>
      </c>
      <c r="H753" s="2" t="s">
        <v>19</v>
      </c>
      <c r="I753" s="2" t="s">
        <v>16</v>
      </c>
      <c r="J753" s="2" t="s">
        <v>22</v>
      </c>
    </row>
    <row r="754" spans="1:10" x14ac:dyDescent="0.25">
      <c r="A754" s="3">
        <v>42889</v>
      </c>
      <c r="B754" s="2" t="s">
        <v>27</v>
      </c>
      <c r="C754" s="2" t="s">
        <v>11</v>
      </c>
      <c r="D754" s="2" t="s">
        <v>30</v>
      </c>
      <c r="E754" s="2">
        <v>199</v>
      </c>
      <c r="F754" s="2">
        <v>1</v>
      </c>
      <c r="G754" s="2">
        <v>199</v>
      </c>
      <c r="H754" s="2" t="s">
        <v>18</v>
      </c>
      <c r="I754" s="2" t="s">
        <v>16</v>
      </c>
      <c r="J754" s="2" t="s">
        <v>21</v>
      </c>
    </row>
    <row r="755" spans="1:10" x14ac:dyDescent="0.25">
      <c r="A755" s="3">
        <v>42889</v>
      </c>
      <c r="B755" s="2" t="s">
        <v>28</v>
      </c>
      <c r="C755" s="2" t="s">
        <v>12</v>
      </c>
      <c r="D755" s="2" t="s">
        <v>31</v>
      </c>
      <c r="E755" s="2">
        <v>299</v>
      </c>
      <c r="F755" s="2">
        <v>5</v>
      </c>
      <c r="G755" s="2">
        <v>1495</v>
      </c>
      <c r="H755" s="2" t="s">
        <v>18</v>
      </c>
      <c r="I755" s="2" t="s">
        <v>17</v>
      </c>
      <c r="J755" s="2" t="s">
        <v>22</v>
      </c>
    </row>
    <row r="756" spans="1:10" x14ac:dyDescent="0.25">
      <c r="A756" s="3">
        <v>42889</v>
      </c>
      <c r="B756" s="2" t="s">
        <v>27</v>
      </c>
      <c r="C756" s="2" t="s">
        <v>7</v>
      </c>
      <c r="D756" s="2" t="s">
        <v>30</v>
      </c>
      <c r="E756" s="2">
        <v>199</v>
      </c>
      <c r="F756" s="2">
        <v>4</v>
      </c>
      <c r="G756" s="2">
        <v>796</v>
      </c>
      <c r="H756" s="2" t="s">
        <v>18</v>
      </c>
      <c r="I756" s="2" t="s">
        <v>16</v>
      </c>
      <c r="J756" s="2" t="s">
        <v>22</v>
      </c>
    </row>
    <row r="757" spans="1:10" x14ac:dyDescent="0.25">
      <c r="A757" s="3">
        <v>42889</v>
      </c>
      <c r="B757" s="2" t="s">
        <v>26</v>
      </c>
      <c r="C757" s="2" t="s">
        <v>6</v>
      </c>
      <c r="D757" s="2" t="s">
        <v>29</v>
      </c>
      <c r="E757" s="2">
        <v>499</v>
      </c>
      <c r="F757" s="2">
        <v>4</v>
      </c>
      <c r="G757" s="2">
        <v>1996</v>
      </c>
      <c r="H757" s="2" t="s">
        <v>18</v>
      </c>
      <c r="I757" s="2" t="s">
        <v>16</v>
      </c>
      <c r="J757" s="2" t="s">
        <v>22</v>
      </c>
    </row>
    <row r="758" spans="1:10" x14ac:dyDescent="0.25">
      <c r="A758" s="3">
        <v>42889</v>
      </c>
      <c r="B758" s="2" t="s">
        <v>27</v>
      </c>
      <c r="C758" s="2" t="s">
        <v>12</v>
      </c>
      <c r="D758" s="2" t="s">
        <v>31</v>
      </c>
      <c r="E758" s="2">
        <v>299</v>
      </c>
      <c r="F758" s="2">
        <v>1</v>
      </c>
      <c r="G758" s="2">
        <v>299</v>
      </c>
      <c r="H758" s="2" t="s">
        <v>18</v>
      </c>
      <c r="I758" s="2" t="s">
        <v>16</v>
      </c>
      <c r="J758" s="2" t="s">
        <v>22</v>
      </c>
    </row>
    <row r="759" spans="1:10" x14ac:dyDescent="0.25">
      <c r="A759" s="3">
        <v>42889</v>
      </c>
      <c r="B759" s="2" t="s">
        <v>27</v>
      </c>
      <c r="C759" s="2" t="s">
        <v>12</v>
      </c>
      <c r="D759" s="2" t="s">
        <v>29</v>
      </c>
      <c r="E759" s="2">
        <v>499</v>
      </c>
      <c r="F759" s="2">
        <v>9</v>
      </c>
      <c r="G759" s="2">
        <v>4491</v>
      </c>
      <c r="H759" s="2" t="s">
        <v>18</v>
      </c>
      <c r="I759" s="2" t="s">
        <v>16</v>
      </c>
      <c r="J759" s="2" t="s">
        <v>22</v>
      </c>
    </row>
    <row r="760" spans="1:10" x14ac:dyDescent="0.25">
      <c r="A760" s="3">
        <v>42889</v>
      </c>
      <c r="B760" s="2" t="s">
        <v>26</v>
      </c>
      <c r="C760" s="2" t="s">
        <v>7</v>
      </c>
      <c r="D760" s="2" t="s">
        <v>30</v>
      </c>
      <c r="E760" s="2">
        <v>199</v>
      </c>
      <c r="F760" s="2">
        <v>10</v>
      </c>
      <c r="G760" s="2">
        <v>1990</v>
      </c>
      <c r="H760" s="2" t="s">
        <v>18</v>
      </c>
      <c r="I760" s="2" t="s">
        <v>16</v>
      </c>
      <c r="J760" s="2" t="s">
        <v>23</v>
      </c>
    </row>
    <row r="761" spans="1:10" x14ac:dyDescent="0.25">
      <c r="A761" s="3">
        <v>42889</v>
      </c>
      <c r="B761" s="2" t="s">
        <v>26</v>
      </c>
      <c r="C761" s="2" t="s">
        <v>8</v>
      </c>
      <c r="D761" s="2" t="s">
        <v>29</v>
      </c>
      <c r="E761" s="2">
        <v>499</v>
      </c>
      <c r="F761" s="2">
        <v>5</v>
      </c>
      <c r="G761" s="2">
        <v>2495</v>
      </c>
      <c r="H761" s="2" t="s">
        <v>19</v>
      </c>
      <c r="I761" s="2" t="s">
        <v>16</v>
      </c>
      <c r="J761" s="2" t="s">
        <v>23</v>
      </c>
    </row>
    <row r="762" spans="1:10" x14ac:dyDescent="0.25">
      <c r="A762" s="3">
        <v>42890</v>
      </c>
      <c r="B762" s="2" t="s">
        <v>28</v>
      </c>
      <c r="C762" s="2" t="s">
        <v>7</v>
      </c>
      <c r="D762" s="2" t="s">
        <v>32</v>
      </c>
      <c r="E762" s="2">
        <v>99</v>
      </c>
      <c r="F762" s="2">
        <v>5</v>
      </c>
      <c r="G762" s="2">
        <v>495</v>
      </c>
      <c r="H762" s="2" t="s">
        <v>19</v>
      </c>
      <c r="I762" s="2" t="s">
        <v>16</v>
      </c>
      <c r="J762" s="2" t="s">
        <v>20</v>
      </c>
    </row>
    <row r="763" spans="1:10" x14ac:dyDescent="0.25">
      <c r="A763" s="3">
        <v>42891</v>
      </c>
      <c r="B763" s="2" t="s">
        <v>27</v>
      </c>
      <c r="C763" s="2" t="s">
        <v>6</v>
      </c>
      <c r="D763" s="2" t="s">
        <v>29</v>
      </c>
      <c r="E763" s="2">
        <v>499</v>
      </c>
      <c r="F763" s="2">
        <v>1</v>
      </c>
      <c r="G763" s="2">
        <v>499</v>
      </c>
      <c r="H763" s="2" t="s">
        <v>18</v>
      </c>
      <c r="I763" s="2" t="s">
        <v>16</v>
      </c>
      <c r="J763" s="2" t="s">
        <v>21</v>
      </c>
    </row>
    <row r="764" spans="1:10" x14ac:dyDescent="0.25">
      <c r="A764" s="3">
        <v>42891</v>
      </c>
      <c r="B764" s="2" t="s">
        <v>27</v>
      </c>
      <c r="C764" s="2" t="s">
        <v>10</v>
      </c>
      <c r="D764" s="2" t="s">
        <v>32</v>
      </c>
      <c r="E764" s="2">
        <v>99</v>
      </c>
      <c r="F764" s="2">
        <v>9</v>
      </c>
      <c r="G764" s="2">
        <v>891</v>
      </c>
      <c r="H764" s="2" t="s">
        <v>18</v>
      </c>
      <c r="I764" s="2" t="s">
        <v>16</v>
      </c>
      <c r="J764" s="2" t="s">
        <v>20</v>
      </c>
    </row>
    <row r="765" spans="1:10" x14ac:dyDescent="0.25">
      <c r="A765" s="3">
        <v>42891</v>
      </c>
      <c r="B765" s="2" t="s">
        <v>27</v>
      </c>
      <c r="C765" s="2" t="s">
        <v>7</v>
      </c>
      <c r="D765" s="2" t="s">
        <v>32</v>
      </c>
      <c r="E765" s="2">
        <v>99</v>
      </c>
      <c r="F765" s="2">
        <v>8</v>
      </c>
      <c r="G765" s="2">
        <v>792</v>
      </c>
      <c r="H765" s="2" t="s">
        <v>18</v>
      </c>
      <c r="I765" s="2" t="s">
        <v>17</v>
      </c>
      <c r="J765" s="2" t="s">
        <v>20</v>
      </c>
    </row>
    <row r="766" spans="1:10" x14ac:dyDescent="0.25">
      <c r="A766" s="3">
        <v>42891</v>
      </c>
      <c r="B766" s="2" t="s">
        <v>28</v>
      </c>
      <c r="C766" s="2" t="s">
        <v>10</v>
      </c>
      <c r="D766" s="2" t="s">
        <v>31</v>
      </c>
      <c r="E766" s="2">
        <v>299</v>
      </c>
      <c r="F766" s="2">
        <v>2</v>
      </c>
      <c r="G766" s="2">
        <v>598</v>
      </c>
      <c r="H766" s="2" t="s">
        <v>18</v>
      </c>
      <c r="I766" s="2" t="s">
        <v>16</v>
      </c>
      <c r="J766" s="2" t="s">
        <v>22</v>
      </c>
    </row>
    <row r="767" spans="1:10" x14ac:dyDescent="0.25">
      <c r="A767" s="3">
        <v>42891</v>
      </c>
      <c r="B767" s="2" t="s">
        <v>28</v>
      </c>
      <c r="C767" s="2" t="s">
        <v>7</v>
      </c>
      <c r="D767" s="2" t="s">
        <v>29</v>
      </c>
      <c r="E767" s="2">
        <v>499</v>
      </c>
      <c r="F767" s="2">
        <v>9</v>
      </c>
      <c r="G767" s="2">
        <v>4491</v>
      </c>
      <c r="H767" s="2" t="s">
        <v>18</v>
      </c>
      <c r="I767" s="2" t="s">
        <v>16</v>
      </c>
      <c r="J767" s="2" t="s">
        <v>23</v>
      </c>
    </row>
    <row r="768" spans="1:10" x14ac:dyDescent="0.25">
      <c r="A768" s="3">
        <v>42891</v>
      </c>
      <c r="B768" s="2" t="s">
        <v>26</v>
      </c>
      <c r="C768" s="2" t="s">
        <v>10</v>
      </c>
      <c r="D768" s="2" t="s">
        <v>31</v>
      </c>
      <c r="E768" s="2">
        <v>299</v>
      </c>
      <c r="F768" s="2">
        <v>10</v>
      </c>
      <c r="G768" s="2">
        <v>2990</v>
      </c>
      <c r="H768" s="2" t="s">
        <v>19</v>
      </c>
      <c r="I768" s="2" t="s">
        <v>16</v>
      </c>
      <c r="J768" s="2" t="s">
        <v>21</v>
      </c>
    </row>
    <row r="769" spans="1:10" x14ac:dyDescent="0.25">
      <c r="A769" s="3">
        <v>42891</v>
      </c>
      <c r="B769" s="2" t="s">
        <v>28</v>
      </c>
      <c r="C769" s="2" t="s">
        <v>10</v>
      </c>
      <c r="D769" s="2" t="s">
        <v>30</v>
      </c>
      <c r="E769" s="2">
        <v>199</v>
      </c>
      <c r="F769" s="2">
        <v>1</v>
      </c>
      <c r="G769" s="2">
        <v>199</v>
      </c>
      <c r="H769" s="2" t="s">
        <v>18</v>
      </c>
      <c r="I769" s="2" t="s">
        <v>16</v>
      </c>
      <c r="J769" s="2" t="s">
        <v>23</v>
      </c>
    </row>
    <row r="770" spans="1:10" x14ac:dyDescent="0.25">
      <c r="A770" s="3">
        <v>42892</v>
      </c>
      <c r="B770" s="2" t="s">
        <v>28</v>
      </c>
      <c r="C770" s="2" t="s">
        <v>6</v>
      </c>
      <c r="D770" s="2" t="s">
        <v>31</v>
      </c>
      <c r="E770" s="2">
        <v>299</v>
      </c>
      <c r="F770" s="2">
        <v>1</v>
      </c>
      <c r="G770" s="2">
        <v>299</v>
      </c>
      <c r="H770" s="2" t="s">
        <v>18</v>
      </c>
      <c r="I770" s="2" t="s">
        <v>16</v>
      </c>
      <c r="J770" s="2" t="s">
        <v>24</v>
      </c>
    </row>
    <row r="771" spans="1:10" x14ac:dyDescent="0.25">
      <c r="A771" s="3">
        <v>42892</v>
      </c>
      <c r="B771" s="2" t="s">
        <v>26</v>
      </c>
      <c r="C771" s="2" t="s">
        <v>7</v>
      </c>
      <c r="D771" s="2" t="s">
        <v>31</v>
      </c>
      <c r="E771" s="2">
        <v>299</v>
      </c>
      <c r="F771" s="2">
        <v>2</v>
      </c>
      <c r="G771" s="2">
        <v>598</v>
      </c>
      <c r="H771" s="2" t="s">
        <v>18</v>
      </c>
      <c r="I771" s="2" t="s">
        <v>16</v>
      </c>
      <c r="J771" s="2" t="s">
        <v>20</v>
      </c>
    </row>
    <row r="772" spans="1:10" x14ac:dyDescent="0.25">
      <c r="A772" s="3">
        <v>42892</v>
      </c>
      <c r="B772" s="2" t="s">
        <v>28</v>
      </c>
      <c r="C772" s="2" t="s">
        <v>12</v>
      </c>
      <c r="D772" s="2" t="s">
        <v>31</v>
      </c>
      <c r="E772" s="2">
        <v>299</v>
      </c>
      <c r="F772" s="2">
        <v>3</v>
      </c>
      <c r="G772" s="2">
        <v>897</v>
      </c>
      <c r="H772" s="2" t="s">
        <v>18</v>
      </c>
      <c r="I772" s="2" t="s">
        <v>16</v>
      </c>
      <c r="J772" s="2" t="s">
        <v>23</v>
      </c>
    </row>
    <row r="773" spans="1:10" x14ac:dyDescent="0.25">
      <c r="A773" s="3">
        <v>42892</v>
      </c>
      <c r="B773" s="2" t="s">
        <v>28</v>
      </c>
      <c r="C773" s="2" t="s">
        <v>10</v>
      </c>
      <c r="D773" s="2" t="s">
        <v>31</v>
      </c>
      <c r="E773" s="2">
        <v>299</v>
      </c>
      <c r="F773" s="2">
        <v>4</v>
      </c>
      <c r="G773" s="2">
        <v>1196</v>
      </c>
      <c r="H773" s="2" t="s">
        <v>18</v>
      </c>
      <c r="I773" s="2" t="s">
        <v>16</v>
      </c>
      <c r="J773" s="2" t="s">
        <v>20</v>
      </c>
    </row>
    <row r="774" spans="1:10" x14ac:dyDescent="0.25">
      <c r="A774" s="3">
        <v>42892</v>
      </c>
      <c r="B774" s="2" t="s">
        <v>28</v>
      </c>
      <c r="C774" s="2" t="s">
        <v>8</v>
      </c>
      <c r="D774" s="2" t="s">
        <v>33</v>
      </c>
      <c r="E774" s="2">
        <v>399</v>
      </c>
      <c r="F774" s="2">
        <v>10</v>
      </c>
      <c r="G774" s="2">
        <v>3990</v>
      </c>
      <c r="H774" s="2" t="s">
        <v>19</v>
      </c>
      <c r="I774" s="2" t="s">
        <v>16</v>
      </c>
      <c r="J774" s="2" t="s">
        <v>24</v>
      </c>
    </row>
    <row r="775" spans="1:10" x14ac:dyDescent="0.25">
      <c r="A775" s="3">
        <v>42892</v>
      </c>
      <c r="B775" s="2" t="s">
        <v>27</v>
      </c>
      <c r="C775" s="2" t="s">
        <v>8</v>
      </c>
      <c r="D775" s="2" t="s">
        <v>29</v>
      </c>
      <c r="E775" s="2">
        <v>499</v>
      </c>
      <c r="F775" s="2">
        <v>10</v>
      </c>
      <c r="G775" s="2">
        <v>4990</v>
      </c>
      <c r="H775" s="2" t="s">
        <v>18</v>
      </c>
      <c r="I775" s="2" t="s">
        <v>16</v>
      </c>
      <c r="J775" s="2" t="s">
        <v>22</v>
      </c>
    </row>
    <row r="776" spans="1:10" x14ac:dyDescent="0.25">
      <c r="A776" s="3">
        <v>42892</v>
      </c>
      <c r="B776" s="2" t="s">
        <v>27</v>
      </c>
      <c r="C776" s="2" t="s">
        <v>7</v>
      </c>
      <c r="D776" s="2" t="s">
        <v>29</v>
      </c>
      <c r="E776" s="2">
        <v>499</v>
      </c>
      <c r="F776" s="2">
        <v>6</v>
      </c>
      <c r="G776" s="2">
        <v>2994</v>
      </c>
      <c r="H776" s="2" t="s">
        <v>18</v>
      </c>
      <c r="I776" s="2" t="s">
        <v>16</v>
      </c>
      <c r="J776" s="2" t="s">
        <v>22</v>
      </c>
    </row>
    <row r="777" spans="1:10" x14ac:dyDescent="0.25">
      <c r="A777" s="3">
        <v>42893</v>
      </c>
      <c r="B777" s="2" t="s">
        <v>28</v>
      </c>
      <c r="C777" s="2" t="s">
        <v>9</v>
      </c>
      <c r="D777" s="2" t="s">
        <v>31</v>
      </c>
      <c r="E777" s="2">
        <v>299</v>
      </c>
      <c r="F777" s="2">
        <v>6</v>
      </c>
      <c r="G777" s="2">
        <v>1794</v>
      </c>
      <c r="H777" s="2" t="s">
        <v>18</v>
      </c>
      <c r="I777" s="2" t="s">
        <v>16</v>
      </c>
      <c r="J777" s="2" t="s">
        <v>24</v>
      </c>
    </row>
    <row r="778" spans="1:10" x14ac:dyDescent="0.25">
      <c r="A778" s="3">
        <v>42894</v>
      </c>
      <c r="B778" s="2" t="s">
        <v>28</v>
      </c>
      <c r="C778" s="2" t="s">
        <v>6</v>
      </c>
      <c r="D778" s="2" t="s">
        <v>32</v>
      </c>
      <c r="E778" s="2">
        <v>99</v>
      </c>
      <c r="F778" s="2">
        <v>9</v>
      </c>
      <c r="G778" s="2">
        <v>891</v>
      </c>
      <c r="H778" s="2" t="s">
        <v>18</v>
      </c>
      <c r="I778" s="2" t="s">
        <v>17</v>
      </c>
      <c r="J778" s="2" t="s">
        <v>24</v>
      </c>
    </row>
    <row r="779" spans="1:10" x14ac:dyDescent="0.25">
      <c r="A779" s="3">
        <v>42895</v>
      </c>
      <c r="B779" s="2" t="s">
        <v>28</v>
      </c>
      <c r="C779" s="2" t="s">
        <v>10</v>
      </c>
      <c r="D779" s="2" t="s">
        <v>33</v>
      </c>
      <c r="E779" s="2">
        <v>399</v>
      </c>
      <c r="F779" s="2">
        <v>1</v>
      </c>
      <c r="G779" s="2">
        <v>399</v>
      </c>
      <c r="H779" s="2" t="s">
        <v>18</v>
      </c>
      <c r="I779" s="2" t="s">
        <v>16</v>
      </c>
      <c r="J779" s="2" t="s">
        <v>22</v>
      </c>
    </row>
    <row r="780" spans="1:10" x14ac:dyDescent="0.25">
      <c r="A780" s="3">
        <v>42895</v>
      </c>
      <c r="B780" s="2" t="s">
        <v>28</v>
      </c>
      <c r="C780" s="2" t="s">
        <v>9</v>
      </c>
      <c r="D780" s="2" t="s">
        <v>29</v>
      </c>
      <c r="E780" s="2">
        <v>499</v>
      </c>
      <c r="F780" s="2">
        <v>9</v>
      </c>
      <c r="G780" s="2">
        <v>4491</v>
      </c>
      <c r="H780" s="2" t="s">
        <v>18</v>
      </c>
      <c r="I780" s="2" t="s">
        <v>16</v>
      </c>
      <c r="J780" s="2" t="s">
        <v>22</v>
      </c>
    </row>
    <row r="781" spans="1:10" x14ac:dyDescent="0.25">
      <c r="A781" s="3">
        <v>42895</v>
      </c>
      <c r="B781" s="2" t="s">
        <v>27</v>
      </c>
      <c r="C781" s="2" t="s">
        <v>9</v>
      </c>
      <c r="D781" s="2" t="s">
        <v>30</v>
      </c>
      <c r="E781" s="2">
        <v>199</v>
      </c>
      <c r="F781" s="2">
        <v>6</v>
      </c>
      <c r="G781" s="2">
        <v>1194</v>
      </c>
      <c r="H781" s="2" t="s">
        <v>18</v>
      </c>
      <c r="I781" s="2" t="s">
        <v>16</v>
      </c>
      <c r="J781" s="2" t="s">
        <v>22</v>
      </c>
    </row>
    <row r="782" spans="1:10" x14ac:dyDescent="0.25">
      <c r="A782" s="3">
        <v>42895</v>
      </c>
      <c r="B782" s="2" t="s">
        <v>26</v>
      </c>
      <c r="C782" s="2" t="s">
        <v>6</v>
      </c>
      <c r="D782" s="2" t="s">
        <v>29</v>
      </c>
      <c r="E782" s="2">
        <v>499</v>
      </c>
      <c r="F782" s="2">
        <v>8</v>
      </c>
      <c r="G782" s="2">
        <v>3992</v>
      </c>
      <c r="H782" s="2" t="s">
        <v>19</v>
      </c>
      <c r="I782" s="2" t="s">
        <v>16</v>
      </c>
      <c r="J782" s="2" t="s">
        <v>22</v>
      </c>
    </row>
    <row r="783" spans="1:10" x14ac:dyDescent="0.25">
      <c r="A783" s="3">
        <v>42895</v>
      </c>
      <c r="B783" s="2" t="s">
        <v>26</v>
      </c>
      <c r="C783" s="2" t="s">
        <v>12</v>
      </c>
      <c r="D783" s="2" t="s">
        <v>29</v>
      </c>
      <c r="E783" s="2">
        <v>499</v>
      </c>
      <c r="F783" s="2">
        <v>4</v>
      </c>
      <c r="G783" s="2">
        <v>1996</v>
      </c>
      <c r="H783" s="2" t="s">
        <v>19</v>
      </c>
      <c r="I783" s="2" t="s">
        <v>16</v>
      </c>
      <c r="J783" s="2" t="s">
        <v>22</v>
      </c>
    </row>
    <row r="784" spans="1:10" x14ac:dyDescent="0.25">
      <c r="A784" s="3">
        <v>42895</v>
      </c>
      <c r="B784" s="2" t="s">
        <v>27</v>
      </c>
      <c r="C784" s="2" t="s">
        <v>10</v>
      </c>
      <c r="D784" s="2" t="s">
        <v>31</v>
      </c>
      <c r="E784" s="2">
        <v>299</v>
      </c>
      <c r="F784" s="2">
        <v>10</v>
      </c>
      <c r="G784" s="2">
        <v>2990</v>
      </c>
      <c r="H784" s="2" t="s">
        <v>18</v>
      </c>
      <c r="I784" s="2" t="s">
        <v>16</v>
      </c>
      <c r="J784" s="2" t="s">
        <v>22</v>
      </c>
    </row>
    <row r="785" spans="1:10" x14ac:dyDescent="0.25">
      <c r="A785" s="3">
        <v>42895</v>
      </c>
      <c r="B785" s="2" t="s">
        <v>26</v>
      </c>
      <c r="C785" s="2" t="s">
        <v>12</v>
      </c>
      <c r="D785" s="2" t="s">
        <v>33</v>
      </c>
      <c r="E785" s="2">
        <v>399</v>
      </c>
      <c r="F785" s="2">
        <v>3</v>
      </c>
      <c r="G785" s="2">
        <v>1197</v>
      </c>
      <c r="H785" s="2" t="s">
        <v>18</v>
      </c>
      <c r="I785" s="2" t="s">
        <v>16</v>
      </c>
      <c r="J785" s="2" t="s">
        <v>22</v>
      </c>
    </row>
    <row r="786" spans="1:10" x14ac:dyDescent="0.25">
      <c r="A786" s="3">
        <v>42895</v>
      </c>
      <c r="B786" s="2" t="s">
        <v>28</v>
      </c>
      <c r="C786" s="2" t="s">
        <v>11</v>
      </c>
      <c r="D786" s="2" t="s">
        <v>33</v>
      </c>
      <c r="E786" s="2">
        <v>399</v>
      </c>
      <c r="F786" s="2">
        <v>4</v>
      </c>
      <c r="G786" s="2">
        <v>1596</v>
      </c>
      <c r="H786" s="2" t="s">
        <v>18</v>
      </c>
      <c r="I786" s="2" t="s">
        <v>16</v>
      </c>
      <c r="J786" s="2" t="s">
        <v>21</v>
      </c>
    </row>
    <row r="787" spans="1:10" x14ac:dyDescent="0.25">
      <c r="A787" s="3">
        <v>42895</v>
      </c>
      <c r="B787" s="2" t="s">
        <v>26</v>
      </c>
      <c r="C787" s="2" t="s">
        <v>6</v>
      </c>
      <c r="D787" s="2" t="s">
        <v>32</v>
      </c>
      <c r="E787" s="2">
        <v>99</v>
      </c>
      <c r="F787" s="2">
        <v>9</v>
      </c>
      <c r="G787" s="2">
        <v>891</v>
      </c>
      <c r="H787" s="2" t="s">
        <v>18</v>
      </c>
      <c r="I787" s="2" t="s">
        <v>16</v>
      </c>
      <c r="J787" s="2" t="s">
        <v>21</v>
      </c>
    </row>
    <row r="788" spans="1:10" x14ac:dyDescent="0.25">
      <c r="A788" s="3">
        <v>42895</v>
      </c>
      <c r="B788" s="2" t="s">
        <v>27</v>
      </c>
      <c r="C788" s="2" t="s">
        <v>9</v>
      </c>
      <c r="D788" s="2" t="s">
        <v>30</v>
      </c>
      <c r="E788" s="2">
        <v>199</v>
      </c>
      <c r="F788" s="2">
        <v>9</v>
      </c>
      <c r="G788" s="2">
        <v>1791</v>
      </c>
      <c r="H788" s="2" t="s">
        <v>19</v>
      </c>
      <c r="I788" s="2" t="s">
        <v>16</v>
      </c>
      <c r="J788" s="2" t="s">
        <v>21</v>
      </c>
    </row>
    <row r="789" spans="1:10" x14ac:dyDescent="0.25">
      <c r="A789" s="3">
        <v>42895</v>
      </c>
      <c r="B789" s="2" t="s">
        <v>28</v>
      </c>
      <c r="C789" s="2" t="s">
        <v>7</v>
      </c>
      <c r="D789" s="2" t="s">
        <v>30</v>
      </c>
      <c r="E789" s="2">
        <v>199</v>
      </c>
      <c r="F789" s="2">
        <v>6</v>
      </c>
      <c r="G789" s="2">
        <v>1194</v>
      </c>
      <c r="H789" s="2" t="s">
        <v>19</v>
      </c>
      <c r="I789" s="2" t="s">
        <v>16</v>
      </c>
      <c r="J789" s="2" t="s">
        <v>23</v>
      </c>
    </row>
    <row r="790" spans="1:10" x14ac:dyDescent="0.25">
      <c r="A790" s="3">
        <v>42895</v>
      </c>
      <c r="B790" s="2" t="s">
        <v>27</v>
      </c>
      <c r="C790" s="2" t="s">
        <v>8</v>
      </c>
      <c r="D790" s="2" t="s">
        <v>29</v>
      </c>
      <c r="E790" s="2">
        <v>499</v>
      </c>
      <c r="F790" s="2">
        <v>8</v>
      </c>
      <c r="G790" s="2">
        <v>3992</v>
      </c>
      <c r="H790" s="2" t="s">
        <v>18</v>
      </c>
      <c r="I790" s="2" t="s">
        <v>16</v>
      </c>
      <c r="J790" s="2" t="s">
        <v>21</v>
      </c>
    </row>
    <row r="791" spans="1:10" x14ac:dyDescent="0.25">
      <c r="A791" s="3">
        <v>42895</v>
      </c>
      <c r="B791" s="2" t="s">
        <v>28</v>
      </c>
      <c r="C791" s="2" t="s">
        <v>9</v>
      </c>
      <c r="D791" s="2" t="s">
        <v>32</v>
      </c>
      <c r="E791" s="2">
        <v>99</v>
      </c>
      <c r="F791" s="2">
        <v>5</v>
      </c>
      <c r="G791" s="2">
        <v>495</v>
      </c>
      <c r="H791" s="2" t="s">
        <v>18</v>
      </c>
      <c r="I791" s="2" t="s">
        <v>16</v>
      </c>
      <c r="J791" s="2" t="s">
        <v>22</v>
      </c>
    </row>
    <row r="792" spans="1:10" x14ac:dyDescent="0.25">
      <c r="A792" s="3">
        <v>42895</v>
      </c>
      <c r="B792" s="2" t="s">
        <v>26</v>
      </c>
      <c r="C792" s="2" t="s">
        <v>8</v>
      </c>
      <c r="D792" s="2" t="s">
        <v>32</v>
      </c>
      <c r="E792" s="2">
        <v>99</v>
      </c>
      <c r="F792" s="2">
        <v>4</v>
      </c>
      <c r="G792" s="2">
        <v>396</v>
      </c>
      <c r="H792" s="2" t="s">
        <v>19</v>
      </c>
      <c r="I792" s="2" t="s">
        <v>16</v>
      </c>
      <c r="J792" s="2" t="s">
        <v>24</v>
      </c>
    </row>
    <row r="793" spans="1:10" x14ac:dyDescent="0.25">
      <c r="A793" s="3">
        <v>42895</v>
      </c>
      <c r="B793" s="2" t="s">
        <v>27</v>
      </c>
      <c r="C793" s="2" t="s">
        <v>12</v>
      </c>
      <c r="D793" s="2" t="s">
        <v>33</v>
      </c>
      <c r="E793" s="2">
        <v>399</v>
      </c>
      <c r="F793" s="2">
        <v>4</v>
      </c>
      <c r="G793" s="2">
        <v>1596</v>
      </c>
      <c r="H793" s="2" t="s">
        <v>18</v>
      </c>
      <c r="I793" s="2" t="s">
        <v>17</v>
      </c>
      <c r="J793" s="2" t="s">
        <v>22</v>
      </c>
    </row>
    <row r="794" spans="1:10" x14ac:dyDescent="0.25">
      <c r="A794" s="3">
        <v>42895</v>
      </c>
      <c r="B794" s="2" t="s">
        <v>27</v>
      </c>
      <c r="C794" s="2" t="s">
        <v>11</v>
      </c>
      <c r="D794" s="2" t="s">
        <v>33</v>
      </c>
      <c r="E794" s="2">
        <v>399</v>
      </c>
      <c r="F794" s="2">
        <v>7</v>
      </c>
      <c r="G794" s="2">
        <v>2793</v>
      </c>
      <c r="H794" s="2" t="s">
        <v>18</v>
      </c>
      <c r="I794" s="2" t="s">
        <v>16</v>
      </c>
      <c r="J794" s="2" t="s">
        <v>24</v>
      </c>
    </row>
    <row r="795" spans="1:10" x14ac:dyDescent="0.25">
      <c r="A795" s="3">
        <v>42895</v>
      </c>
      <c r="B795" s="2" t="s">
        <v>27</v>
      </c>
      <c r="C795" s="2" t="s">
        <v>6</v>
      </c>
      <c r="D795" s="2" t="s">
        <v>29</v>
      </c>
      <c r="E795" s="2">
        <v>499</v>
      </c>
      <c r="F795" s="2">
        <v>10</v>
      </c>
      <c r="G795" s="2">
        <v>4990</v>
      </c>
      <c r="H795" s="2" t="s">
        <v>18</v>
      </c>
      <c r="I795" s="2" t="s">
        <v>16</v>
      </c>
      <c r="J795" s="2" t="s">
        <v>20</v>
      </c>
    </row>
    <row r="796" spans="1:10" x14ac:dyDescent="0.25">
      <c r="A796" s="3">
        <v>42895</v>
      </c>
      <c r="B796" s="2" t="s">
        <v>28</v>
      </c>
      <c r="C796" s="2" t="s">
        <v>9</v>
      </c>
      <c r="D796" s="2" t="s">
        <v>32</v>
      </c>
      <c r="E796" s="2">
        <v>99</v>
      </c>
      <c r="F796" s="2">
        <v>6</v>
      </c>
      <c r="G796" s="2">
        <v>594</v>
      </c>
      <c r="H796" s="2" t="s">
        <v>18</v>
      </c>
      <c r="I796" s="2" t="s">
        <v>16</v>
      </c>
      <c r="J796" s="2" t="s">
        <v>22</v>
      </c>
    </row>
    <row r="797" spans="1:10" x14ac:dyDescent="0.25">
      <c r="A797" s="3">
        <v>42895</v>
      </c>
      <c r="B797" s="2" t="s">
        <v>27</v>
      </c>
      <c r="C797" s="2" t="s">
        <v>11</v>
      </c>
      <c r="D797" s="2" t="s">
        <v>30</v>
      </c>
      <c r="E797" s="2">
        <v>199</v>
      </c>
      <c r="F797" s="2">
        <v>6</v>
      </c>
      <c r="G797" s="2">
        <v>1194</v>
      </c>
      <c r="H797" s="2" t="s">
        <v>18</v>
      </c>
      <c r="I797" s="2" t="s">
        <v>16</v>
      </c>
      <c r="J797" s="2" t="s">
        <v>23</v>
      </c>
    </row>
    <row r="798" spans="1:10" x14ac:dyDescent="0.25">
      <c r="A798" s="3">
        <v>42895</v>
      </c>
      <c r="B798" s="2" t="s">
        <v>28</v>
      </c>
      <c r="C798" s="2" t="s">
        <v>11</v>
      </c>
      <c r="D798" s="2" t="s">
        <v>30</v>
      </c>
      <c r="E798" s="2">
        <v>199</v>
      </c>
      <c r="F798" s="2">
        <v>2</v>
      </c>
      <c r="G798" s="2">
        <v>398</v>
      </c>
      <c r="H798" s="2" t="s">
        <v>19</v>
      </c>
      <c r="I798" s="2" t="s">
        <v>16</v>
      </c>
      <c r="J798" s="2" t="s">
        <v>20</v>
      </c>
    </row>
    <row r="799" spans="1:10" x14ac:dyDescent="0.25">
      <c r="A799" s="3">
        <v>42896</v>
      </c>
      <c r="B799" s="2" t="s">
        <v>26</v>
      </c>
      <c r="C799" s="2" t="s">
        <v>6</v>
      </c>
      <c r="D799" s="2" t="s">
        <v>33</v>
      </c>
      <c r="E799" s="2">
        <v>399</v>
      </c>
      <c r="F799" s="2">
        <v>5</v>
      </c>
      <c r="G799" s="2">
        <v>1995</v>
      </c>
      <c r="H799" s="2" t="s">
        <v>18</v>
      </c>
      <c r="I799" s="2" t="s">
        <v>16</v>
      </c>
      <c r="J799" s="2" t="s">
        <v>24</v>
      </c>
    </row>
    <row r="800" spans="1:10" x14ac:dyDescent="0.25">
      <c r="A800" s="3">
        <v>42896</v>
      </c>
      <c r="B800" s="2" t="s">
        <v>26</v>
      </c>
      <c r="C800" s="2" t="s">
        <v>6</v>
      </c>
      <c r="D800" s="2" t="s">
        <v>30</v>
      </c>
      <c r="E800" s="2">
        <v>199</v>
      </c>
      <c r="F800" s="2">
        <v>1</v>
      </c>
      <c r="G800" s="2">
        <v>199</v>
      </c>
      <c r="H800" s="2" t="s">
        <v>18</v>
      </c>
      <c r="I800" s="2" t="s">
        <v>16</v>
      </c>
      <c r="J800" s="2" t="s">
        <v>20</v>
      </c>
    </row>
    <row r="801" spans="1:10" x14ac:dyDescent="0.25">
      <c r="A801" s="3">
        <v>42896</v>
      </c>
      <c r="B801" s="2" t="s">
        <v>26</v>
      </c>
      <c r="C801" s="2" t="s">
        <v>11</v>
      </c>
      <c r="D801" s="2" t="s">
        <v>31</v>
      </c>
      <c r="E801" s="2">
        <v>299</v>
      </c>
      <c r="F801" s="2">
        <v>2</v>
      </c>
      <c r="G801" s="2">
        <v>598</v>
      </c>
      <c r="H801" s="2" t="s">
        <v>18</v>
      </c>
      <c r="I801" s="2" t="s">
        <v>16</v>
      </c>
      <c r="J801" s="2" t="s">
        <v>20</v>
      </c>
    </row>
    <row r="802" spans="1:10" x14ac:dyDescent="0.25">
      <c r="A802" s="3">
        <v>42896</v>
      </c>
      <c r="B802" s="2" t="s">
        <v>27</v>
      </c>
      <c r="C802" s="2" t="s">
        <v>7</v>
      </c>
      <c r="D802" s="2" t="s">
        <v>30</v>
      </c>
      <c r="E802" s="2">
        <v>199</v>
      </c>
      <c r="F802" s="2">
        <v>1</v>
      </c>
      <c r="G802" s="2">
        <v>199</v>
      </c>
      <c r="H802" s="2" t="s">
        <v>18</v>
      </c>
      <c r="I802" s="2" t="s">
        <v>16</v>
      </c>
      <c r="J802" s="2" t="s">
        <v>22</v>
      </c>
    </row>
    <row r="803" spans="1:10" x14ac:dyDescent="0.25">
      <c r="A803" s="3">
        <v>42896</v>
      </c>
      <c r="B803" s="2" t="s">
        <v>27</v>
      </c>
      <c r="C803" s="2" t="s">
        <v>6</v>
      </c>
      <c r="D803" s="2" t="s">
        <v>30</v>
      </c>
      <c r="E803" s="2">
        <v>199</v>
      </c>
      <c r="F803" s="2">
        <v>7</v>
      </c>
      <c r="G803" s="2">
        <v>1393</v>
      </c>
      <c r="H803" s="2" t="s">
        <v>19</v>
      </c>
      <c r="I803" s="2" t="s">
        <v>16</v>
      </c>
      <c r="J803" s="2" t="s">
        <v>24</v>
      </c>
    </row>
    <row r="804" spans="1:10" x14ac:dyDescent="0.25">
      <c r="A804" s="3">
        <v>42896</v>
      </c>
      <c r="B804" s="2" t="s">
        <v>28</v>
      </c>
      <c r="C804" s="2" t="s">
        <v>7</v>
      </c>
      <c r="D804" s="2" t="s">
        <v>31</v>
      </c>
      <c r="E804" s="2">
        <v>299</v>
      </c>
      <c r="F804" s="2">
        <v>1</v>
      </c>
      <c r="G804" s="2">
        <v>299</v>
      </c>
      <c r="H804" s="2" t="s">
        <v>19</v>
      </c>
      <c r="I804" s="2" t="s">
        <v>16</v>
      </c>
      <c r="J804" s="2" t="s">
        <v>22</v>
      </c>
    </row>
    <row r="805" spans="1:10" x14ac:dyDescent="0.25">
      <c r="A805" s="3">
        <v>42896</v>
      </c>
      <c r="B805" s="2" t="s">
        <v>28</v>
      </c>
      <c r="C805" s="2" t="s">
        <v>6</v>
      </c>
      <c r="D805" s="2" t="s">
        <v>33</v>
      </c>
      <c r="E805" s="2">
        <v>399</v>
      </c>
      <c r="F805" s="2">
        <v>10</v>
      </c>
      <c r="G805" s="2">
        <v>3990</v>
      </c>
      <c r="H805" s="2" t="s">
        <v>18</v>
      </c>
      <c r="I805" s="2" t="s">
        <v>16</v>
      </c>
      <c r="J805" s="2" t="s">
        <v>20</v>
      </c>
    </row>
    <row r="806" spans="1:10" x14ac:dyDescent="0.25">
      <c r="A806" s="3">
        <v>42897</v>
      </c>
      <c r="B806" s="2" t="s">
        <v>28</v>
      </c>
      <c r="C806" s="2" t="s">
        <v>12</v>
      </c>
      <c r="D806" s="2" t="s">
        <v>29</v>
      </c>
      <c r="E806" s="2">
        <v>499</v>
      </c>
      <c r="F806" s="2">
        <v>4</v>
      </c>
      <c r="G806" s="2">
        <v>1996</v>
      </c>
      <c r="H806" s="2" t="s">
        <v>19</v>
      </c>
      <c r="I806" s="2" t="s">
        <v>16</v>
      </c>
      <c r="J806" s="2" t="s">
        <v>23</v>
      </c>
    </row>
    <row r="807" spans="1:10" x14ac:dyDescent="0.25">
      <c r="A807" s="3">
        <v>42897</v>
      </c>
      <c r="B807" s="2" t="s">
        <v>27</v>
      </c>
      <c r="C807" s="2" t="s">
        <v>11</v>
      </c>
      <c r="D807" s="2" t="s">
        <v>30</v>
      </c>
      <c r="E807" s="2">
        <v>199</v>
      </c>
      <c r="F807" s="2">
        <v>5</v>
      </c>
      <c r="G807" s="2">
        <v>995</v>
      </c>
      <c r="H807" s="2" t="s">
        <v>18</v>
      </c>
      <c r="I807" s="2" t="s">
        <v>16</v>
      </c>
      <c r="J807" s="2" t="s">
        <v>23</v>
      </c>
    </row>
    <row r="808" spans="1:10" x14ac:dyDescent="0.25">
      <c r="A808" s="3">
        <v>42897</v>
      </c>
      <c r="B808" s="2" t="s">
        <v>27</v>
      </c>
      <c r="C808" s="2" t="s">
        <v>7</v>
      </c>
      <c r="D808" s="2" t="s">
        <v>30</v>
      </c>
      <c r="E808" s="2">
        <v>199</v>
      </c>
      <c r="F808" s="2">
        <v>4</v>
      </c>
      <c r="G808" s="2">
        <v>796</v>
      </c>
      <c r="H808" s="2" t="s">
        <v>18</v>
      </c>
      <c r="I808" s="2" t="s">
        <v>16</v>
      </c>
      <c r="J808" s="2" t="s">
        <v>23</v>
      </c>
    </row>
    <row r="809" spans="1:10" x14ac:dyDescent="0.25">
      <c r="A809" s="3">
        <v>42898</v>
      </c>
      <c r="B809" s="2" t="s">
        <v>27</v>
      </c>
      <c r="C809" s="2" t="s">
        <v>9</v>
      </c>
      <c r="D809" s="2" t="s">
        <v>30</v>
      </c>
      <c r="E809" s="2">
        <v>199</v>
      </c>
      <c r="F809" s="2">
        <v>9</v>
      </c>
      <c r="G809" s="2">
        <v>1791</v>
      </c>
      <c r="H809" s="2" t="s">
        <v>18</v>
      </c>
      <c r="I809" s="2" t="s">
        <v>16</v>
      </c>
      <c r="J809" s="2" t="s">
        <v>20</v>
      </c>
    </row>
    <row r="810" spans="1:10" x14ac:dyDescent="0.25">
      <c r="A810" s="3">
        <v>42898</v>
      </c>
      <c r="B810" s="2" t="s">
        <v>28</v>
      </c>
      <c r="C810" s="2" t="s">
        <v>7</v>
      </c>
      <c r="D810" s="2" t="s">
        <v>30</v>
      </c>
      <c r="E810" s="2">
        <v>199</v>
      </c>
      <c r="F810" s="2">
        <v>9</v>
      </c>
      <c r="G810" s="2">
        <v>1791</v>
      </c>
      <c r="H810" s="2" t="s">
        <v>19</v>
      </c>
      <c r="I810" s="2" t="s">
        <v>16</v>
      </c>
      <c r="J810" s="2" t="s">
        <v>20</v>
      </c>
    </row>
    <row r="811" spans="1:10" x14ac:dyDescent="0.25">
      <c r="A811" s="3">
        <v>42898</v>
      </c>
      <c r="B811" s="2" t="s">
        <v>28</v>
      </c>
      <c r="C811" s="2" t="s">
        <v>7</v>
      </c>
      <c r="D811" s="2" t="s">
        <v>32</v>
      </c>
      <c r="E811" s="2">
        <v>99</v>
      </c>
      <c r="F811" s="2">
        <v>10</v>
      </c>
      <c r="G811" s="2">
        <v>990</v>
      </c>
      <c r="H811" s="2" t="s">
        <v>19</v>
      </c>
      <c r="I811" s="2" t="s">
        <v>16</v>
      </c>
      <c r="J811" s="2" t="s">
        <v>24</v>
      </c>
    </row>
    <row r="812" spans="1:10" x14ac:dyDescent="0.25">
      <c r="A812" s="3">
        <v>42898</v>
      </c>
      <c r="B812" s="2" t="s">
        <v>26</v>
      </c>
      <c r="C812" s="2" t="s">
        <v>10</v>
      </c>
      <c r="D812" s="2" t="s">
        <v>33</v>
      </c>
      <c r="E812" s="2">
        <v>399</v>
      </c>
      <c r="F812" s="2">
        <v>8</v>
      </c>
      <c r="G812" s="2">
        <v>3192</v>
      </c>
      <c r="H812" s="2" t="s">
        <v>19</v>
      </c>
      <c r="I812" s="2" t="s">
        <v>16</v>
      </c>
      <c r="J812" s="2" t="s">
        <v>22</v>
      </c>
    </row>
    <row r="813" spans="1:10" x14ac:dyDescent="0.25">
      <c r="A813" s="3">
        <v>42898</v>
      </c>
      <c r="B813" s="2" t="s">
        <v>26</v>
      </c>
      <c r="C813" s="2" t="s">
        <v>7</v>
      </c>
      <c r="D813" s="2" t="s">
        <v>32</v>
      </c>
      <c r="E813" s="2">
        <v>99</v>
      </c>
      <c r="F813" s="2">
        <v>9</v>
      </c>
      <c r="G813" s="2">
        <v>891</v>
      </c>
      <c r="H813" s="2" t="s">
        <v>19</v>
      </c>
      <c r="I813" s="2" t="s">
        <v>16</v>
      </c>
      <c r="J813" s="2" t="s">
        <v>23</v>
      </c>
    </row>
    <row r="814" spans="1:10" x14ac:dyDescent="0.25">
      <c r="A814" s="3">
        <v>42898</v>
      </c>
      <c r="B814" s="2" t="s">
        <v>28</v>
      </c>
      <c r="C814" s="2" t="s">
        <v>12</v>
      </c>
      <c r="D814" s="2" t="s">
        <v>30</v>
      </c>
      <c r="E814" s="2">
        <v>199</v>
      </c>
      <c r="F814" s="2">
        <v>5</v>
      </c>
      <c r="G814" s="2">
        <v>995</v>
      </c>
      <c r="H814" s="2" t="s">
        <v>19</v>
      </c>
      <c r="I814" s="2" t="s">
        <v>16</v>
      </c>
      <c r="J814" s="2" t="s">
        <v>22</v>
      </c>
    </row>
    <row r="815" spans="1:10" x14ac:dyDescent="0.25">
      <c r="A815" s="3">
        <v>42898</v>
      </c>
      <c r="B815" s="2" t="s">
        <v>26</v>
      </c>
      <c r="C815" s="2" t="s">
        <v>10</v>
      </c>
      <c r="D815" s="2" t="s">
        <v>32</v>
      </c>
      <c r="E815" s="2">
        <v>99</v>
      </c>
      <c r="F815" s="2">
        <v>10</v>
      </c>
      <c r="G815" s="2">
        <v>990</v>
      </c>
      <c r="H815" s="2" t="s">
        <v>19</v>
      </c>
      <c r="I815" s="2" t="s">
        <v>17</v>
      </c>
      <c r="J815" s="2" t="s">
        <v>23</v>
      </c>
    </row>
    <row r="816" spans="1:10" x14ac:dyDescent="0.25">
      <c r="A816" s="3">
        <v>42899</v>
      </c>
      <c r="B816" s="2" t="s">
        <v>27</v>
      </c>
      <c r="C816" s="2" t="s">
        <v>12</v>
      </c>
      <c r="D816" s="2" t="s">
        <v>29</v>
      </c>
      <c r="E816" s="2">
        <v>499</v>
      </c>
      <c r="F816" s="2">
        <v>4</v>
      </c>
      <c r="G816" s="2">
        <v>1996</v>
      </c>
      <c r="H816" s="2" t="s">
        <v>18</v>
      </c>
      <c r="I816" s="2" t="s">
        <v>16</v>
      </c>
      <c r="J816" s="2" t="s">
        <v>22</v>
      </c>
    </row>
    <row r="817" spans="1:10" x14ac:dyDescent="0.25">
      <c r="A817" s="3">
        <v>42899</v>
      </c>
      <c r="B817" s="2" t="s">
        <v>28</v>
      </c>
      <c r="C817" s="2" t="s">
        <v>9</v>
      </c>
      <c r="D817" s="2" t="s">
        <v>30</v>
      </c>
      <c r="E817" s="2">
        <v>199</v>
      </c>
      <c r="F817" s="2">
        <v>9</v>
      </c>
      <c r="G817" s="2">
        <v>1791</v>
      </c>
      <c r="H817" s="2" t="s">
        <v>18</v>
      </c>
      <c r="I817" s="2" t="s">
        <v>16</v>
      </c>
      <c r="J817" s="2" t="s">
        <v>22</v>
      </c>
    </row>
    <row r="818" spans="1:10" x14ac:dyDescent="0.25">
      <c r="A818" s="3">
        <v>42899</v>
      </c>
      <c r="B818" s="2" t="s">
        <v>26</v>
      </c>
      <c r="C818" s="2" t="s">
        <v>12</v>
      </c>
      <c r="D818" s="2" t="s">
        <v>29</v>
      </c>
      <c r="E818" s="2">
        <v>499</v>
      </c>
      <c r="F818" s="2">
        <v>2</v>
      </c>
      <c r="G818" s="2">
        <v>998</v>
      </c>
      <c r="H818" s="2" t="s">
        <v>19</v>
      </c>
      <c r="I818" s="2" t="s">
        <v>16</v>
      </c>
      <c r="J818" s="2" t="s">
        <v>24</v>
      </c>
    </row>
    <row r="819" spans="1:10" x14ac:dyDescent="0.25">
      <c r="A819" s="3">
        <v>42899</v>
      </c>
      <c r="B819" s="2" t="s">
        <v>27</v>
      </c>
      <c r="C819" s="2" t="s">
        <v>9</v>
      </c>
      <c r="D819" s="2" t="s">
        <v>30</v>
      </c>
      <c r="E819" s="2">
        <v>199</v>
      </c>
      <c r="F819" s="2">
        <v>4</v>
      </c>
      <c r="G819" s="2">
        <v>796</v>
      </c>
      <c r="H819" s="2" t="s">
        <v>19</v>
      </c>
      <c r="I819" s="2" t="s">
        <v>16</v>
      </c>
      <c r="J819" s="2" t="s">
        <v>24</v>
      </c>
    </row>
    <row r="820" spans="1:10" x14ac:dyDescent="0.25">
      <c r="A820" s="3">
        <v>42899</v>
      </c>
      <c r="B820" s="2" t="s">
        <v>27</v>
      </c>
      <c r="C820" s="2" t="s">
        <v>7</v>
      </c>
      <c r="D820" s="2" t="s">
        <v>29</v>
      </c>
      <c r="E820" s="2">
        <v>499</v>
      </c>
      <c r="F820" s="2">
        <v>10</v>
      </c>
      <c r="G820" s="2">
        <v>4990</v>
      </c>
      <c r="H820" s="2" t="s">
        <v>19</v>
      </c>
      <c r="I820" s="2" t="s">
        <v>16</v>
      </c>
      <c r="J820" s="2" t="s">
        <v>23</v>
      </c>
    </row>
    <row r="821" spans="1:10" x14ac:dyDescent="0.25">
      <c r="A821" s="3">
        <v>42899</v>
      </c>
      <c r="B821" s="2" t="s">
        <v>26</v>
      </c>
      <c r="C821" s="2" t="s">
        <v>7</v>
      </c>
      <c r="D821" s="2" t="s">
        <v>29</v>
      </c>
      <c r="E821" s="2">
        <v>499</v>
      </c>
      <c r="F821" s="2">
        <v>7</v>
      </c>
      <c r="G821" s="2">
        <v>3493</v>
      </c>
      <c r="H821" s="2" t="s">
        <v>18</v>
      </c>
      <c r="I821" s="2" t="s">
        <v>16</v>
      </c>
      <c r="J821" s="2" t="s">
        <v>22</v>
      </c>
    </row>
    <row r="822" spans="1:10" x14ac:dyDescent="0.25">
      <c r="A822" s="3">
        <v>42899</v>
      </c>
      <c r="B822" s="2" t="s">
        <v>26</v>
      </c>
      <c r="C822" s="2" t="s">
        <v>10</v>
      </c>
      <c r="D822" s="2" t="s">
        <v>32</v>
      </c>
      <c r="E822" s="2">
        <v>99</v>
      </c>
      <c r="F822" s="2">
        <v>9</v>
      </c>
      <c r="G822" s="2">
        <v>891</v>
      </c>
      <c r="H822" s="2" t="s">
        <v>18</v>
      </c>
      <c r="I822" s="2" t="s">
        <v>16</v>
      </c>
      <c r="J822" s="2" t="s">
        <v>22</v>
      </c>
    </row>
    <row r="823" spans="1:10" x14ac:dyDescent="0.25">
      <c r="A823" s="3">
        <v>42899</v>
      </c>
      <c r="B823" s="2" t="s">
        <v>27</v>
      </c>
      <c r="C823" s="2" t="s">
        <v>8</v>
      </c>
      <c r="D823" s="2" t="s">
        <v>31</v>
      </c>
      <c r="E823" s="2">
        <v>299</v>
      </c>
      <c r="F823" s="2">
        <v>1</v>
      </c>
      <c r="G823" s="2">
        <v>299</v>
      </c>
      <c r="H823" s="2" t="s">
        <v>18</v>
      </c>
      <c r="I823" s="2" t="s">
        <v>16</v>
      </c>
      <c r="J823" s="2" t="s">
        <v>23</v>
      </c>
    </row>
    <row r="824" spans="1:10" x14ac:dyDescent="0.25">
      <c r="A824" s="3">
        <v>42899</v>
      </c>
      <c r="B824" s="2" t="s">
        <v>27</v>
      </c>
      <c r="C824" s="2" t="s">
        <v>11</v>
      </c>
      <c r="D824" s="2" t="s">
        <v>33</v>
      </c>
      <c r="E824" s="2">
        <v>399</v>
      </c>
      <c r="F824" s="2">
        <v>5</v>
      </c>
      <c r="G824" s="2">
        <v>1995</v>
      </c>
      <c r="H824" s="2" t="s">
        <v>19</v>
      </c>
      <c r="I824" s="2" t="s">
        <v>17</v>
      </c>
      <c r="J824" s="2" t="s">
        <v>21</v>
      </c>
    </row>
    <row r="825" spans="1:10" x14ac:dyDescent="0.25">
      <c r="A825" s="3">
        <v>42899</v>
      </c>
      <c r="B825" s="2" t="s">
        <v>27</v>
      </c>
      <c r="C825" s="2" t="s">
        <v>8</v>
      </c>
      <c r="D825" s="2" t="s">
        <v>33</v>
      </c>
      <c r="E825" s="2">
        <v>399</v>
      </c>
      <c r="F825" s="2">
        <v>2</v>
      </c>
      <c r="G825" s="2">
        <v>798</v>
      </c>
      <c r="H825" s="2" t="s">
        <v>19</v>
      </c>
      <c r="I825" s="2" t="s">
        <v>16</v>
      </c>
      <c r="J825" s="2" t="s">
        <v>22</v>
      </c>
    </row>
    <row r="826" spans="1:10" x14ac:dyDescent="0.25">
      <c r="A826" s="3">
        <v>42899</v>
      </c>
      <c r="B826" s="2" t="s">
        <v>26</v>
      </c>
      <c r="C826" s="2" t="s">
        <v>10</v>
      </c>
      <c r="D826" s="2" t="s">
        <v>33</v>
      </c>
      <c r="E826" s="2">
        <v>399</v>
      </c>
      <c r="F826" s="2">
        <v>4</v>
      </c>
      <c r="G826" s="2">
        <v>1596</v>
      </c>
      <c r="H826" s="2" t="s">
        <v>18</v>
      </c>
      <c r="I826" s="2" t="s">
        <v>16</v>
      </c>
      <c r="J826" s="2" t="s">
        <v>22</v>
      </c>
    </row>
    <row r="827" spans="1:10" x14ac:dyDescent="0.25">
      <c r="A827" s="3">
        <v>42899</v>
      </c>
      <c r="B827" s="2" t="s">
        <v>26</v>
      </c>
      <c r="C827" s="2" t="s">
        <v>10</v>
      </c>
      <c r="D827" s="2" t="s">
        <v>31</v>
      </c>
      <c r="E827" s="2">
        <v>299</v>
      </c>
      <c r="F827" s="2">
        <v>10</v>
      </c>
      <c r="G827" s="2">
        <v>2990</v>
      </c>
      <c r="H827" s="2" t="s">
        <v>18</v>
      </c>
      <c r="I827" s="2" t="s">
        <v>17</v>
      </c>
      <c r="J827" s="2" t="s">
        <v>23</v>
      </c>
    </row>
    <row r="828" spans="1:10" x14ac:dyDescent="0.25">
      <c r="A828" s="3">
        <v>42899</v>
      </c>
      <c r="B828" s="2" t="s">
        <v>27</v>
      </c>
      <c r="C828" s="2" t="s">
        <v>8</v>
      </c>
      <c r="D828" s="2" t="s">
        <v>31</v>
      </c>
      <c r="E828" s="2">
        <v>299</v>
      </c>
      <c r="F828" s="2">
        <v>8</v>
      </c>
      <c r="G828" s="2">
        <v>2392</v>
      </c>
      <c r="H828" s="2" t="s">
        <v>18</v>
      </c>
      <c r="I828" s="2" t="s">
        <v>16</v>
      </c>
      <c r="J828" s="2" t="s">
        <v>23</v>
      </c>
    </row>
    <row r="829" spans="1:10" x14ac:dyDescent="0.25">
      <c r="A829" s="3">
        <v>42899</v>
      </c>
      <c r="B829" s="2" t="s">
        <v>27</v>
      </c>
      <c r="C829" s="2" t="s">
        <v>8</v>
      </c>
      <c r="D829" s="2" t="s">
        <v>33</v>
      </c>
      <c r="E829" s="2">
        <v>399</v>
      </c>
      <c r="F829" s="2">
        <v>5</v>
      </c>
      <c r="G829" s="2">
        <v>1995</v>
      </c>
      <c r="H829" s="2" t="s">
        <v>18</v>
      </c>
      <c r="I829" s="2" t="s">
        <v>16</v>
      </c>
      <c r="J829" s="2" t="s">
        <v>23</v>
      </c>
    </row>
    <row r="830" spans="1:10" x14ac:dyDescent="0.25">
      <c r="A830" s="3">
        <v>42900</v>
      </c>
      <c r="B830" s="2" t="s">
        <v>28</v>
      </c>
      <c r="C830" s="2" t="s">
        <v>7</v>
      </c>
      <c r="D830" s="2" t="s">
        <v>29</v>
      </c>
      <c r="E830" s="2">
        <v>499</v>
      </c>
      <c r="F830" s="2">
        <v>7</v>
      </c>
      <c r="G830" s="2">
        <v>3493</v>
      </c>
      <c r="H830" s="2" t="s">
        <v>18</v>
      </c>
      <c r="I830" s="2" t="s">
        <v>17</v>
      </c>
      <c r="J830" s="2" t="s">
        <v>23</v>
      </c>
    </row>
    <row r="831" spans="1:10" x14ac:dyDescent="0.25">
      <c r="A831" s="3">
        <v>42900</v>
      </c>
      <c r="B831" s="2" t="s">
        <v>28</v>
      </c>
      <c r="C831" s="2" t="s">
        <v>8</v>
      </c>
      <c r="D831" s="2" t="s">
        <v>29</v>
      </c>
      <c r="E831" s="2">
        <v>499</v>
      </c>
      <c r="F831" s="2">
        <v>1</v>
      </c>
      <c r="G831" s="2">
        <v>499</v>
      </c>
      <c r="H831" s="2" t="s">
        <v>19</v>
      </c>
      <c r="I831" s="2" t="s">
        <v>16</v>
      </c>
      <c r="J831" s="2" t="s">
        <v>22</v>
      </c>
    </row>
    <row r="832" spans="1:10" x14ac:dyDescent="0.25">
      <c r="A832" s="3">
        <v>42900</v>
      </c>
      <c r="B832" s="2" t="s">
        <v>27</v>
      </c>
      <c r="C832" s="2" t="s">
        <v>12</v>
      </c>
      <c r="D832" s="2" t="s">
        <v>33</v>
      </c>
      <c r="E832" s="2">
        <v>399</v>
      </c>
      <c r="F832" s="2">
        <v>8</v>
      </c>
      <c r="G832" s="2">
        <v>3192</v>
      </c>
      <c r="H832" s="2" t="s">
        <v>18</v>
      </c>
      <c r="I832" s="2" t="s">
        <v>16</v>
      </c>
      <c r="J832" s="2" t="s">
        <v>20</v>
      </c>
    </row>
    <row r="833" spans="1:10" x14ac:dyDescent="0.25">
      <c r="A833" s="3">
        <v>42900</v>
      </c>
      <c r="B833" s="2" t="s">
        <v>27</v>
      </c>
      <c r="C833" s="2" t="s">
        <v>10</v>
      </c>
      <c r="D833" s="2" t="s">
        <v>30</v>
      </c>
      <c r="E833" s="2">
        <v>199</v>
      </c>
      <c r="F833" s="2">
        <v>3</v>
      </c>
      <c r="G833" s="2">
        <v>597</v>
      </c>
      <c r="H833" s="2" t="s">
        <v>18</v>
      </c>
      <c r="I833" s="2" t="s">
        <v>16</v>
      </c>
      <c r="J833" s="2" t="s">
        <v>21</v>
      </c>
    </row>
    <row r="834" spans="1:10" x14ac:dyDescent="0.25">
      <c r="A834" s="3">
        <v>42900</v>
      </c>
      <c r="B834" s="2" t="s">
        <v>27</v>
      </c>
      <c r="C834" s="2" t="s">
        <v>10</v>
      </c>
      <c r="D834" s="2" t="s">
        <v>29</v>
      </c>
      <c r="E834" s="2">
        <v>499</v>
      </c>
      <c r="F834" s="2">
        <v>7</v>
      </c>
      <c r="G834" s="2">
        <v>3493</v>
      </c>
      <c r="H834" s="2" t="s">
        <v>18</v>
      </c>
      <c r="I834" s="2" t="s">
        <v>17</v>
      </c>
      <c r="J834" s="2" t="s">
        <v>23</v>
      </c>
    </row>
    <row r="835" spans="1:10" x14ac:dyDescent="0.25">
      <c r="A835" s="3">
        <v>42900</v>
      </c>
      <c r="B835" s="2" t="s">
        <v>27</v>
      </c>
      <c r="C835" s="2" t="s">
        <v>8</v>
      </c>
      <c r="D835" s="2" t="s">
        <v>31</v>
      </c>
      <c r="E835" s="2">
        <v>299</v>
      </c>
      <c r="F835" s="2">
        <v>1</v>
      </c>
      <c r="G835" s="2">
        <v>299</v>
      </c>
      <c r="H835" s="2" t="s">
        <v>19</v>
      </c>
      <c r="I835" s="2" t="s">
        <v>16</v>
      </c>
      <c r="J835" s="2" t="s">
        <v>20</v>
      </c>
    </row>
    <row r="836" spans="1:10" x14ac:dyDescent="0.25">
      <c r="A836" s="3">
        <v>42900</v>
      </c>
      <c r="B836" s="2" t="s">
        <v>26</v>
      </c>
      <c r="C836" s="2" t="s">
        <v>9</v>
      </c>
      <c r="D836" s="2" t="s">
        <v>30</v>
      </c>
      <c r="E836" s="2">
        <v>199</v>
      </c>
      <c r="F836" s="2">
        <v>4</v>
      </c>
      <c r="G836" s="2">
        <v>796</v>
      </c>
      <c r="H836" s="2" t="s">
        <v>19</v>
      </c>
      <c r="I836" s="2" t="s">
        <v>16</v>
      </c>
      <c r="J836" s="2" t="s">
        <v>20</v>
      </c>
    </row>
    <row r="837" spans="1:10" x14ac:dyDescent="0.25">
      <c r="A837" s="3">
        <v>42900</v>
      </c>
      <c r="B837" s="2" t="s">
        <v>27</v>
      </c>
      <c r="C837" s="2" t="s">
        <v>9</v>
      </c>
      <c r="D837" s="2" t="s">
        <v>32</v>
      </c>
      <c r="E837" s="2">
        <v>99</v>
      </c>
      <c r="F837" s="2">
        <v>6</v>
      </c>
      <c r="G837" s="2">
        <v>594</v>
      </c>
      <c r="H837" s="2" t="s">
        <v>18</v>
      </c>
      <c r="I837" s="2" t="s">
        <v>16</v>
      </c>
      <c r="J837" s="2" t="s">
        <v>22</v>
      </c>
    </row>
    <row r="838" spans="1:10" x14ac:dyDescent="0.25">
      <c r="A838" s="3">
        <v>42900</v>
      </c>
      <c r="B838" s="2" t="s">
        <v>28</v>
      </c>
      <c r="C838" s="2" t="s">
        <v>9</v>
      </c>
      <c r="D838" s="2" t="s">
        <v>33</v>
      </c>
      <c r="E838" s="2">
        <v>399</v>
      </c>
      <c r="F838" s="2">
        <v>3</v>
      </c>
      <c r="G838" s="2">
        <v>1197</v>
      </c>
      <c r="H838" s="2" t="s">
        <v>18</v>
      </c>
      <c r="I838" s="2" t="s">
        <v>16</v>
      </c>
      <c r="J838" s="2" t="s">
        <v>23</v>
      </c>
    </row>
    <row r="839" spans="1:10" x14ac:dyDescent="0.25">
      <c r="A839" s="3">
        <v>42900</v>
      </c>
      <c r="B839" s="2" t="s">
        <v>26</v>
      </c>
      <c r="C839" s="2" t="s">
        <v>7</v>
      </c>
      <c r="D839" s="2" t="s">
        <v>32</v>
      </c>
      <c r="E839" s="2">
        <v>99</v>
      </c>
      <c r="F839" s="2">
        <v>1</v>
      </c>
      <c r="G839" s="2">
        <v>99</v>
      </c>
      <c r="H839" s="2" t="s">
        <v>18</v>
      </c>
      <c r="I839" s="2" t="s">
        <v>16</v>
      </c>
      <c r="J839" s="2" t="s">
        <v>22</v>
      </c>
    </row>
    <row r="840" spans="1:10" x14ac:dyDescent="0.25">
      <c r="A840" s="3">
        <v>42900</v>
      </c>
      <c r="B840" s="2" t="s">
        <v>28</v>
      </c>
      <c r="C840" s="2" t="s">
        <v>12</v>
      </c>
      <c r="D840" s="2" t="s">
        <v>31</v>
      </c>
      <c r="E840" s="2">
        <v>299</v>
      </c>
      <c r="F840" s="2">
        <v>6</v>
      </c>
      <c r="G840" s="2">
        <v>1794</v>
      </c>
      <c r="H840" s="2" t="s">
        <v>19</v>
      </c>
      <c r="I840" s="2" t="s">
        <v>16</v>
      </c>
      <c r="J840" s="2" t="s">
        <v>23</v>
      </c>
    </row>
    <row r="841" spans="1:10" x14ac:dyDescent="0.25">
      <c r="A841" s="3">
        <v>42900</v>
      </c>
      <c r="B841" s="2" t="s">
        <v>28</v>
      </c>
      <c r="C841" s="2" t="s">
        <v>6</v>
      </c>
      <c r="D841" s="2" t="s">
        <v>31</v>
      </c>
      <c r="E841" s="2">
        <v>299</v>
      </c>
      <c r="F841" s="2">
        <v>3</v>
      </c>
      <c r="G841" s="2">
        <v>897</v>
      </c>
      <c r="H841" s="2" t="s">
        <v>18</v>
      </c>
      <c r="I841" s="2" t="s">
        <v>16</v>
      </c>
      <c r="J841" s="2" t="s">
        <v>24</v>
      </c>
    </row>
    <row r="842" spans="1:10" x14ac:dyDescent="0.25">
      <c r="A842" s="3">
        <v>42900</v>
      </c>
      <c r="B842" s="2" t="s">
        <v>26</v>
      </c>
      <c r="C842" s="2" t="s">
        <v>6</v>
      </c>
      <c r="D842" s="2" t="s">
        <v>32</v>
      </c>
      <c r="E842" s="2">
        <v>99</v>
      </c>
      <c r="F842" s="2">
        <v>3</v>
      </c>
      <c r="G842" s="2">
        <v>297</v>
      </c>
      <c r="H842" s="2" t="s">
        <v>18</v>
      </c>
      <c r="I842" s="2" t="s">
        <v>16</v>
      </c>
      <c r="J842" s="2" t="s">
        <v>20</v>
      </c>
    </row>
    <row r="843" spans="1:10" x14ac:dyDescent="0.25">
      <c r="A843" s="3">
        <v>42900</v>
      </c>
      <c r="B843" s="2" t="s">
        <v>27</v>
      </c>
      <c r="C843" s="2" t="s">
        <v>8</v>
      </c>
      <c r="D843" s="2" t="s">
        <v>32</v>
      </c>
      <c r="E843" s="2">
        <v>99</v>
      </c>
      <c r="F843" s="2">
        <v>10</v>
      </c>
      <c r="G843" s="2">
        <v>990</v>
      </c>
      <c r="H843" s="2" t="s">
        <v>18</v>
      </c>
      <c r="I843" s="2" t="s">
        <v>16</v>
      </c>
      <c r="J843" s="2" t="s">
        <v>23</v>
      </c>
    </row>
    <row r="844" spans="1:10" x14ac:dyDescent="0.25">
      <c r="A844" s="3">
        <v>42900</v>
      </c>
      <c r="B844" s="2" t="s">
        <v>26</v>
      </c>
      <c r="C844" s="2" t="s">
        <v>9</v>
      </c>
      <c r="D844" s="2" t="s">
        <v>32</v>
      </c>
      <c r="E844" s="2">
        <v>99</v>
      </c>
      <c r="F844" s="2">
        <v>3</v>
      </c>
      <c r="G844" s="2">
        <v>297</v>
      </c>
      <c r="H844" s="2" t="s">
        <v>18</v>
      </c>
      <c r="I844" s="2" t="s">
        <v>16</v>
      </c>
      <c r="J844" s="2" t="s">
        <v>23</v>
      </c>
    </row>
    <row r="845" spans="1:10" x14ac:dyDescent="0.25">
      <c r="A845" s="3">
        <v>42900</v>
      </c>
      <c r="B845" s="2" t="s">
        <v>27</v>
      </c>
      <c r="C845" s="2" t="s">
        <v>7</v>
      </c>
      <c r="D845" s="2" t="s">
        <v>32</v>
      </c>
      <c r="E845" s="2">
        <v>99</v>
      </c>
      <c r="F845" s="2">
        <v>3</v>
      </c>
      <c r="G845" s="2">
        <v>297</v>
      </c>
      <c r="H845" s="2" t="s">
        <v>18</v>
      </c>
      <c r="I845" s="2" t="s">
        <v>16</v>
      </c>
      <c r="J845" s="2" t="s">
        <v>22</v>
      </c>
    </row>
    <row r="846" spans="1:10" x14ac:dyDescent="0.25">
      <c r="A846" s="3">
        <v>42900</v>
      </c>
      <c r="B846" s="2" t="s">
        <v>27</v>
      </c>
      <c r="C846" s="2" t="s">
        <v>10</v>
      </c>
      <c r="D846" s="2" t="s">
        <v>31</v>
      </c>
      <c r="E846" s="2">
        <v>299</v>
      </c>
      <c r="F846" s="2">
        <v>8</v>
      </c>
      <c r="G846" s="2">
        <v>2392</v>
      </c>
      <c r="H846" s="2" t="s">
        <v>18</v>
      </c>
      <c r="I846" s="2" t="s">
        <v>16</v>
      </c>
      <c r="J846" s="2" t="s">
        <v>23</v>
      </c>
    </row>
    <row r="847" spans="1:10" x14ac:dyDescent="0.25">
      <c r="A847" s="3">
        <v>42900</v>
      </c>
      <c r="B847" s="2" t="s">
        <v>28</v>
      </c>
      <c r="C847" s="2" t="s">
        <v>6</v>
      </c>
      <c r="D847" s="2" t="s">
        <v>31</v>
      </c>
      <c r="E847" s="2">
        <v>299</v>
      </c>
      <c r="F847" s="2">
        <v>6</v>
      </c>
      <c r="G847" s="2">
        <v>1794</v>
      </c>
      <c r="H847" s="2" t="s">
        <v>18</v>
      </c>
      <c r="I847" s="2" t="s">
        <v>17</v>
      </c>
      <c r="J847" s="2" t="s">
        <v>22</v>
      </c>
    </row>
    <row r="848" spans="1:10" x14ac:dyDescent="0.25">
      <c r="A848" s="3">
        <v>42900</v>
      </c>
      <c r="B848" s="2" t="s">
        <v>26</v>
      </c>
      <c r="C848" s="2" t="s">
        <v>6</v>
      </c>
      <c r="D848" s="2" t="s">
        <v>32</v>
      </c>
      <c r="E848" s="2">
        <v>99</v>
      </c>
      <c r="F848" s="2">
        <v>3</v>
      </c>
      <c r="G848" s="2">
        <v>297</v>
      </c>
      <c r="H848" s="2" t="s">
        <v>18</v>
      </c>
      <c r="I848" s="2" t="s">
        <v>16</v>
      </c>
      <c r="J848" s="2" t="s">
        <v>22</v>
      </c>
    </row>
    <row r="849" spans="1:10" x14ac:dyDescent="0.25">
      <c r="A849" s="3">
        <v>42900</v>
      </c>
      <c r="B849" s="2" t="s">
        <v>27</v>
      </c>
      <c r="C849" s="2" t="s">
        <v>11</v>
      </c>
      <c r="D849" s="2" t="s">
        <v>29</v>
      </c>
      <c r="E849" s="2">
        <v>499</v>
      </c>
      <c r="F849" s="2">
        <v>5</v>
      </c>
      <c r="G849" s="2">
        <v>2495</v>
      </c>
      <c r="H849" s="2" t="s">
        <v>19</v>
      </c>
      <c r="I849" s="2" t="s">
        <v>16</v>
      </c>
      <c r="J849" s="2" t="s">
        <v>21</v>
      </c>
    </row>
    <row r="850" spans="1:10" x14ac:dyDescent="0.25">
      <c r="A850" s="3">
        <v>42900</v>
      </c>
      <c r="B850" s="2" t="s">
        <v>28</v>
      </c>
      <c r="C850" s="2" t="s">
        <v>8</v>
      </c>
      <c r="D850" s="2" t="s">
        <v>30</v>
      </c>
      <c r="E850" s="2">
        <v>199</v>
      </c>
      <c r="F850" s="2">
        <v>6</v>
      </c>
      <c r="G850" s="2">
        <v>1194</v>
      </c>
      <c r="H850" s="2" t="s">
        <v>19</v>
      </c>
      <c r="I850" s="2" t="s">
        <v>16</v>
      </c>
      <c r="J850" s="2" t="s">
        <v>23</v>
      </c>
    </row>
    <row r="851" spans="1:10" x14ac:dyDescent="0.25">
      <c r="A851" s="3">
        <v>42900</v>
      </c>
      <c r="B851" s="2" t="s">
        <v>27</v>
      </c>
      <c r="C851" s="2" t="s">
        <v>9</v>
      </c>
      <c r="D851" s="2" t="s">
        <v>29</v>
      </c>
      <c r="E851" s="2">
        <v>499</v>
      </c>
      <c r="F851" s="2">
        <v>9</v>
      </c>
      <c r="G851" s="2">
        <v>4491</v>
      </c>
      <c r="H851" s="2" t="s">
        <v>19</v>
      </c>
      <c r="I851" s="2" t="s">
        <v>16</v>
      </c>
      <c r="J851" s="2" t="s">
        <v>22</v>
      </c>
    </row>
    <row r="852" spans="1:10" x14ac:dyDescent="0.25">
      <c r="A852" s="3">
        <v>42900</v>
      </c>
      <c r="B852" s="2" t="s">
        <v>28</v>
      </c>
      <c r="C852" s="2" t="s">
        <v>10</v>
      </c>
      <c r="D852" s="2" t="s">
        <v>33</v>
      </c>
      <c r="E852" s="2">
        <v>399</v>
      </c>
      <c r="F852" s="2">
        <v>6</v>
      </c>
      <c r="G852" s="2">
        <v>2394</v>
      </c>
      <c r="H852" s="2" t="s">
        <v>18</v>
      </c>
      <c r="I852" s="2" t="s">
        <v>16</v>
      </c>
      <c r="J852" s="2" t="s">
        <v>22</v>
      </c>
    </row>
    <row r="853" spans="1:10" x14ac:dyDescent="0.25">
      <c r="A853" s="3">
        <v>42900</v>
      </c>
      <c r="B853" s="2" t="s">
        <v>26</v>
      </c>
      <c r="C853" s="2" t="s">
        <v>7</v>
      </c>
      <c r="D853" s="2" t="s">
        <v>29</v>
      </c>
      <c r="E853" s="2">
        <v>499</v>
      </c>
      <c r="F853" s="2">
        <v>8</v>
      </c>
      <c r="G853" s="2">
        <v>3992</v>
      </c>
      <c r="H853" s="2" t="s">
        <v>18</v>
      </c>
      <c r="I853" s="2" t="s">
        <v>16</v>
      </c>
      <c r="J853" s="2" t="s">
        <v>22</v>
      </c>
    </row>
    <row r="854" spans="1:10" x14ac:dyDescent="0.25">
      <c r="A854" s="3">
        <v>42900</v>
      </c>
      <c r="B854" s="2" t="s">
        <v>27</v>
      </c>
      <c r="C854" s="2" t="s">
        <v>8</v>
      </c>
      <c r="D854" s="2" t="s">
        <v>33</v>
      </c>
      <c r="E854" s="2">
        <v>399</v>
      </c>
      <c r="F854" s="2">
        <v>5</v>
      </c>
      <c r="G854" s="2">
        <v>1995</v>
      </c>
      <c r="H854" s="2" t="s">
        <v>18</v>
      </c>
      <c r="I854" s="2" t="s">
        <v>16</v>
      </c>
      <c r="J854" s="2" t="s">
        <v>23</v>
      </c>
    </row>
    <row r="855" spans="1:10" x14ac:dyDescent="0.25">
      <c r="A855" s="3">
        <v>42900</v>
      </c>
      <c r="B855" s="2" t="s">
        <v>26</v>
      </c>
      <c r="C855" s="2" t="s">
        <v>12</v>
      </c>
      <c r="D855" s="2" t="s">
        <v>32</v>
      </c>
      <c r="E855" s="2">
        <v>99</v>
      </c>
      <c r="F855" s="2">
        <v>7</v>
      </c>
      <c r="G855" s="2">
        <v>693</v>
      </c>
      <c r="H855" s="2" t="s">
        <v>19</v>
      </c>
      <c r="I855" s="2" t="s">
        <v>16</v>
      </c>
      <c r="J855" s="2" t="s">
        <v>22</v>
      </c>
    </row>
    <row r="856" spans="1:10" x14ac:dyDescent="0.25">
      <c r="A856" s="3">
        <v>42900</v>
      </c>
      <c r="B856" s="2" t="s">
        <v>26</v>
      </c>
      <c r="C856" s="2" t="s">
        <v>8</v>
      </c>
      <c r="D856" s="2" t="s">
        <v>33</v>
      </c>
      <c r="E856" s="2">
        <v>399</v>
      </c>
      <c r="F856" s="2">
        <v>10</v>
      </c>
      <c r="G856" s="2">
        <v>3990</v>
      </c>
      <c r="H856" s="2" t="s">
        <v>18</v>
      </c>
      <c r="I856" s="2" t="s">
        <v>16</v>
      </c>
      <c r="J856" s="2" t="s">
        <v>21</v>
      </c>
    </row>
    <row r="857" spans="1:10" x14ac:dyDescent="0.25">
      <c r="A857" s="3">
        <v>42901</v>
      </c>
      <c r="B857" s="2" t="s">
        <v>26</v>
      </c>
      <c r="C857" s="2" t="s">
        <v>11</v>
      </c>
      <c r="D857" s="2" t="s">
        <v>30</v>
      </c>
      <c r="E857" s="2">
        <v>199</v>
      </c>
      <c r="F857" s="2">
        <v>1</v>
      </c>
      <c r="G857" s="2">
        <v>199</v>
      </c>
      <c r="H857" s="2" t="s">
        <v>19</v>
      </c>
      <c r="I857" s="2" t="s">
        <v>17</v>
      </c>
      <c r="J857" s="2" t="s">
        <v>23</v>
      </c>
    </row>
    <row r="858" spans="1:10" x14ac:dyDescent="0.25">
      <c r="A858" s="3">
        <v>42901</v>
      </c>
      <c r="B858" s="2" t="s">
        <v>28</v>
      </c>
      <c r="C858" s="2" t="s">
        <v>12</v>
      </c>
      <c r="D858" s="2" t="s">
        <v>32</v>
      </c>
      <c r="E858" s="2">
        <v>99</v>
      </c>
      <c r="F858" s="2">
        <v>6</v>
      </c>
      <c r="G858" s="2">
        <v>594</v>
      </c>
      <c r="H858" s="2" t="s">
        <v>19</v>
      </c>
      <c r="I858" s="2" t="s">
        <v>17</v>
      </c>
      <c r="J858" s="2" t="s">
        <v>20</v>
      </c>
    </row>
    <row r="859" spans="1:10" x14ac:dyDescent="0.25">
      <c r="A859" s="3">
        <v>42901</v>
      </c>
      <c r="B859" s="2" t="s">
        <v>27</v>
      </c>
      <c r="C859" s="2" t="s">
        <v>8</v>
      </c>
      <c r="D859" s="2" t="s">
        <v>30</v>
      </c>
      <c r="E859" s="2">
        <v>199</v>
      </c>
      <c r="F859" s="2">
        <v>10</v>
      </c>
      <c r="G859" s="2">
        <v>1990</v>
      </c>
      <c r="H859" s="2" t="s">
        <v>19</v>
      </c>
      <c r="I859" s="2" t="s">
        <v>16</v>
      </c>
      <c r="J859" s="2" t="s">
        <v>23</v>
      </c>
    </row>
    <row r="860" spans="1:10" x14ac:dyDescent="0.25">
      <c r="A860" s="3">
        <v>42901</v>
      </c>
      <c r="B860" s="2" t="s">
        <v>27</v>
      </c>
      <c r="C860" s="2" t="s">
        <v>8</v>
      </c>
      <c r="D860" s="2" t="s">
        <v>29</v>
      </c>
      <c r="E860" s="2">
        <v>499</v>
      </c>
      <c r="F860" s="2">
        <v>5</v>
      </c>
      <c r="G860" s="2">
        <v>2495</v>
      </c>
      <c r="H860" s="2" t="s">
        <v>18</v>
      </c>
      <c r="I860" s="2" t="s">
        <v>16</v>
      </c>
      <c r="J860" s="2" t="s">
        <v>23</v>
      </c>
    </row>
    <row r="861" spans="1:10" x14ac:dyDescent="0.25">
      <c r="A861" s="3">
        <v>42901</v>
      </c>
      <c r="B861" s="2" t="s">
        <v>26</v>
      </c>
      <c r="C861" s="2" t="s">
        <v>8</v>
      </c>
      <c r="D861" s="2" t="s">
        <v>29</v>
      </c>
      <c r="E861" s="2">
        <v>499</v>
      </c>
      <c r="F861" s="2">
        <v>4</v>
      </c>
      <c r="G861" s="2">
        <v>1996</v>
      </c>
      <c r="H861" s="2" t="s">
        <v>19</v>
      </c>
      <c r="I861" s="2" t="s">
        <v>16</v>
      </c>
      <c r="J861" s="2" t="s">
        <v>22</v>
      </c>
    </row>
    <row r="862" spans="1:10" x14ac:dyDescent="0.25">
      <c r="A862" s="3">
        <v>42901</v>
      </c>
      <c r="B862" s="2" t="s">
        <v>27</v>
      </c>
      <c r="C862" s="2" t="s">
        <v>8</v>
      </c>
      <c r="D862" s="2" t="s">
        <v>32</v>
      </c>
      <c r="E862" s="2">
        <v>99</v>
      </c>
      <c r="F862" s="2">
        <v>7</v>
      </c>
      <c r="G862" s="2">
        <v>693</v>
      </c>
      <c r="H862" s="2" t="s">
        <v>18</v>
      </c>
      <c r="I862" s="2" t="s">
        <v>16</v>
      </c>
      <c r="J862" s="2" t="s">
        <v>22</v>
      </c>
    </row>
    <row r="863" spans="1:10" x14ac:dyDescent="0.25">
      <c r="A863" s="3">
        <v>42901</v>
      </c>
      <c r="B863" s="2" t="s">
        <v>27</v>
      </c>
      <c r="C863" s="2" t="s">
        <v>6</v>
      </c>
      <c r="D863" s="2" t="s">
        <v>32</v>
      </c>
      <c r="E863" s="2">
        <v>99</v>
      </c>
      <c r="F863" s="2">
        <v>7</v>
      </c>
      <c r="G863" s="2">
        <v>693</v>
      </c>
      <c r="H863" s="2" t="s">
        <v>18</v>
      </c>
      <c r="I863" s="2" t="s">
        <v>16</v>
      </c>
      <c r="J863" s="2" t="s">
        <v>22</v>
      </c>
    </row>
    <row r="864" spans="1:10" x14ac:dyDescent="0.25">
      <c r="A864" s="3">
        <v>42901</v>
      </c>
      <c r="B864" s="2" t="s">
        <v>26</v>
      </c>
      <c r="C864" s="2" t="s">
        <v>12</v>
      </c>
      <c r="D864" s="2" t="s">
        <v>31</v>
      </c>
      <c r="E864" s="2">
        <v>299</v>
      </c>
      <c r="F864" s="2">
        <v>9</v>
      </c>
      <c r="G864" s="2">
        <v>2691</v>
      </c>
      <c r="H864" s="2" t="s">
        <v>18</v>
      </c>
      <c r="I864" s="2" t="s">
        <v>16</v>
      </c>
      <c r="J864" s="2" t="s">
        <v>20</v>
      </c>
    </row>
    <row r="865" spans="1:10" x14ac:dyDescent="0.25">
      <c r="A865" s="3">
        <v>42901</v>
      </c>
      <c r="B865" s="2" t="s">
        <v>26</v>
      </c>
      <c r="C865" s="2" t="s">
        <v>9</v>
      </c>
      <c r="D865" s="2" t="s">
        <v>30</v>
      </c>
      <c r="E865" s="2">
        <v>199</v>
      </c>
      <c r="F865" s="2">
        <v>5</v>
      </c>
      <c r="G865" s="2">
        <v>995</v>
      </c>
      <c r="H865" s="2" t="s">
        <v>19</v>
      </c>
      <c r="I865" s="2" t="s">
        <v>16</v>
      </c>
      <c r="J865" s="2" t="s">
        <v>22</v>
      </c>
    </row>
    <row r="866" spans="1:10" x14ac:dyDescent="0.25">
      <c r="A866" s="3">
        <v>42902</v>
      </c>
      <c r="B866" s="2" t="s">
        <v>28</v>
      </c>
      <c r="C866" s="2" t="s">
        <v>10</v>
      </c>
      <c r="D866" s="2" t="s">
        <v>31</v>
      </c>
      <c r="E866" s="2">
        <v>299</v>
      </c>
      <c r="F866" s="2">
        <v>8</v>
      </c>
      <c r="G866" s="2">
        <v>2392</v>
      </c>
      <c r="H866" s="2" t="s">
        <v>18</v>
      </c>
      <c r="I866" s="2" t="s">
        <v>16</v>
      </c>
      <c r="J866" s="2" t="s">
        <v>21</v>
      </c>
    </row>
    <row r="867" spans="1:10" x14ac:dyDescent="0.25">
      <c r="A867" s="3">
        <v>42902</v>
      </c>
      <c r="B867" s="2" t="s">
        <v>27</v>
      </c>
      <c r="C867" s="2" t="s">
        <v>6</v>
      </c>
      <c r="D867" s="2" t="s">
        <v>29</v>
      </c>
      <c r="E867" s="2">
        <v>499</v>
      </c>
      <c r="F867" s="2">
        <v>6</v>
      </c>
      <c r="G867" s="2">
        <v>2994</v>
      </c>
      <c r="H867" s="2" t="s">
        <v>19</v>
      </c>
      <c r="I867" s="2" t="s">
        <v>16</v>
      </c>
      <c r="J867" s="2" t="s">
        <v>22</v>
      </c>
    </row>
    <row r="868" spans="1:10" x14ac:dyDescent="0.25">
      <c r="A868" s="3">
        <v>42902</v>
      </c>
      <c r="B868" s="2" t="s">
        <v>27</v>
      </c>
      <c r="C868" s="2" t="s">
        <v>11</v>
      </c>
      <c r="D868" s="2" t="s">
        <v>33</v>
      </c>
      <c r="E868" s="2">
        <v>399</v>
      </c>
      <c r="F868" s="2">
        <v>3</v>
      </c>
      <c r="G868" s="2">
        <v>1197</v>
      </c>
      <c r="H868" s="2" t="s">
        <v>18</v>
      </c>
      <c r="I868" s="2" t="s">
        <v>16</v>
      </c>
      <c r="J868" s="2" t="s">
        <v>23</v>
      </c>
    </row>
    <row r="869" spans="1:10" x14ac:dyDescent="0.25">
      <c r="A869" s="3">
        <v>42902</v>
      </c>
      <c r="B869" s="2" t="s">
        <v>28</v>
      </c>
      <c r="C869" s="2" t="s">
        <v>6</v>
      </c>
      <c r="D869" s="2" t="s">
        <v>33</v>
      </c>
      <c r="E869" s="2">
        <v>399</v>
      </c>
      <c r="F869" s="2">
        <v>3</v>
      </c>
      <c r="G869" s="2">
        <v>1197</v>
      </c>
      <c r="H869" s="2" t="s">
        <v>19</v>
      </c>
      <c r="I869" s="2" t="s">
        <v>16</v>
      </c>
      <c r="J869" s="2" t="s">
        <v>22</v>
      </c>
    </row>
    <row r="870" spans="1:10" x14ac:dyDescent="0.25">
      <c r="A870" s="3">
        <v>42902</v>
      </c>
      <c r="B870" s="2" t="s">
        <v>28</v>
      </c>
      <c r="C870" s="2" t="s">
        <v>9</v>
      </c>
      <c r="D870" s="2" t="s">
        <v>32</v>
      </c>
      <c r="E870" s="2">
        <v>99</v>
      </c>
      <c r="F870" s="2">
        <v>7</v>
      </c>
      <c r="G870" s="2">
        <v>693</v>
      </c>
      <c r="H870" s="2" t="s">
        <v>19</v>
      </c>
      <c r="I870" s="2" t="s">
        <v>17</v>
      </c>
      <c r="J870" s="2" t="s">
        <v>22</v>
      </c>
    </row>
    <row r="871" spans="1:10" x14ac:dyDescent="0.25">
      <c r="A871" s="3">
        <v>42903</v>
      </c>
      <c r="B871" s="2" t="s">
        <v>28</v>
      </c>
      <c r="C871" s="2" t="s">
        <v>6</v>
      </c>
      <c r="D871" s="2" t="s">
        <v>31</v>
      </c>
      <c r="E871" s="2">
        <v>299</v>
      </c>
      <c r="F871" s="2">
        <v>8</v>
      </c>
      <c r="G871" s="2">
        <v>2392</v>
      </c>
      <c r="H871" s="2" t="s">
        <v>19</v>
      </c>
      <c r="I871" s="2" t="s">
        <v>16</v>
      </c>
      <c r="J871" s="2" t="s">
        <v>22</v>
      </c>
    </row>
    <row r="872" spans="1:10" x14ac:dyDescent="0.25">
      <c r="A872" s="3">
        <v>42903</v>
      </c>
      <c r="B872" s="2" t="s">
        <v>27</v>
      </c>
      <c r="C872" s="2" t="s">
        <v>8</v>
      </c>
      <c r="D872" s="2" t="s">
        <v>31</v>
      </c>
      <c r="E872" s="2">
        <v>299</v>
      </c>
      <c r="F872" s="2">
        <v>4</v>
      </c>
      <c r="G872" s="2">
        <v>1196</v>
      </c>
      <c r="H872" s="2" t="s">
        <v>18</v>
      </c>
      <c r="I872" s="2" t="s">
        <v>16</v>
      </c>
      <c r="J872" s="2" t="s">
        <v>23</v>
      </c>
    </row>
    <row r="873" spans="1:10" x14ac:dyDescent="0.25">
      <c r="A873" s="3">
        <v>42903</v>
      </c>
      <c r="B873" s="2" t="s">
        <v>26</v>
      </c>
      <c r="C873" s="2" t="s">
        <v>10</v>
      </c>
      <c r="D873" s="2" t="s">
        <v>29</v>
      </c>
      <c r="E873" s="2">
        <v>499</v>
      </c>
      <c r="F873" s="2">
        <v>7</v>
      </c>
      <c r="G873" s="2">
        <v>3493</v>
      </c>
      <c r="H873" s="2" t="s">
        <v>19</v>
      </c>
      <c r="I873" s="2" t="s">
        <v>16</v>
      </c>
      <c r="J873" s="2" t="s">
        <v>20</v>
      </c>
    </row>
    <row r="874" spans="1:10" x14ac:dyDescent="0.25">
      <c r="A874" s="3">
        <v>42904</v>
      </c>
      <c r="B874" s="2" t="s">
        <v>27</v>
      </c>
      <c r="C874" s="2" t="s">
        <v>6</v>
      </c>
      <c r="D874" s="2" t="s">
        <v>33</v>
      </c>
      <c r="E874" s="2">
        <v>399</v>
      </c>
      <c r="F874" s="2">
        <v>3</v>
      </c>
      <c r="G874" s="2">
        <v>1197</v>
      </c>
      <c r="H874" s="2" t="s">
        <v>19</v>
      </c>
      <c r="I874" s="2" t="s">
        <v>16</v>
      </c>
      <c r="J874" s="2" t="s">
        <v>22</v>
      </c>
    </row>
    <row r="875" spans="1:10" x14ac:dyDescent="0.25">
      <c r="A875" s="3">
        <v>42904</v>
      </c>
      <c r="B875" s="2" t="s">
        <v>28</v>
      </c>
      <c r="C875" s="2" t="s">
        <v>12</v>
      </c>
      <c r="D875" s="2" t="s">
        <v>29</v>
      </c>
      <c r="E875" s="2">
        <v>499</v>
      </c>
      <c r="F875" s="2">
        <v>10</v>
      </c>
      <c r="G875" s="2">
        <v>4990</v>
      </c>
      <c r="H875" s="2" t="s">
        <v>19</v>
      </c>
      <c r="I875" s="2" t="s">
        <v>16</v>
      </c>
      <c r="J875" s="2" t="s">
        <v>24</v>
      </c>
    </row>
    <row r="876" spans="1:10" x14ac:dyDescent="0.25">
      <c r="A876" s="3">
        <v>42904</v>
      </c>
      <c r="B876" s="2" t="s">
        <v>26</v>
      </c>
      <c r="C876" s="2" t="s">
        <v>10</v>
      </c>
      <c r="D876" s="2" t="s">
        <v>30</v>
      </c>
      <c r="E876" s="2">
        <v>199</v>
      </c>
      <c r="F876" s="2">
        <v>3</v>
      </c>
      <c r="G876" s="2">
        <v>597</v>
      </c>
      <c r="H876" s="2" t="s">
        <v>19</v>
      </c>
      <c r="I876" s="2" t="s">
        <v>16</v>
      </c>
      <c r="J876" s="2" t="s">
        <v>23</v>
      </c>
    </row>
    <row r="877" spans="1:10" x14ac:dyDescent="0.25">
      <c r="A877" s="3">
        <v>42904</v>
      </c>
      <c r="B877" s="2" t="s">
        <v>27</v>
      </c>
      <c r="C877" s="2" t="s">
        <v>9</v>
      </c>
      <c r="D877" s="2" t="s">
        <v>33</v>
      </c>
      <c r="E877" s="2">
        <v>399</v>
      </c>
      <c r="F877" s="2">
        <v>7</v>
      </c>
      <c r="G877" s="2">
        <v>2793</v>
      </c>
      <c r="H877" s="2" t="s">
        <v>19</v>
      </c>
      <c r="I877" s="2" t="s">
        <v>16</v>
      </c>
      <c r="J877" s="2" t="s">
        <v>23</v>
      </c>
    </row>
    <row r="878" spans="1:10" x14ac:dyDescent="0.25">
      <c r="A878" s="3">
        <v>42904</v>
      </c>
      <c r="B878" s="2" t="s">
        <v>27</v>
      </c>
      <c r="C878" s="2" t="s">
        <v>11</v>
      </c>
      <c r="D878" s="2" t="s">
        <v>31</v>
      </c>
      <c r="E878" s="2">
        <v>299</v>
      </c>
      <c r="F878" s="2">
        <v>6</v>
      </c>
      <c r="G878" s="2">
        <v>1794</v>
      </c>
      <c r="H878" s="2" t="s">
        <v>19</v>
      </c>
      <c r="I878" s="2" t="s">
        <v>17</v>
      </c>
      <c r="J878" s="2" t="s">
        <v>23</v>
      </c>
    </row>
    <row r="879" spans="1:10" x14ac:dyDescent="0.25">
      <c r="A879" s="3">
        <v>42904</v>
      </c>
      <c r="B879" s="2" t="s">
        <v>26</v>
      </c>
      <c r="C879" s="2" t="s">
        <v>10</v>
      </c>
      <c r="D879" s="2" t="s">
        <v>32</v>
      </c>
      <c r="E879" s="2">
        <v>99</v>
      </c>
      <c r="F879" s="2">
        <v>2</v>
      </c>
      <c r="G879" s="2">
        <v>198</v>
      </c>
      <c r="H879" s="2" t="s">
        <v>18</v>
      </c>
      <c r="I879" s="2" t="s">
        <v>16</v>
      </c>
      <c r="J879" s="2" t="s">
        <v>22</v>
      </c>
    </row>
    <row r="880" spans="1:10" x14ac:dyDescent="0.25">
      <c r="A880" s="3">
        <v>42904</v>
      </c>
      <c r="B880" s="2" t="s">
        <v>27</v>
      </c>
      <c r="C880" s="2" t="s">
        <v>12</v>
      </c>
      <c r="D880" s="2" t="s">
        <v>29</v>
      </c>
      <c r="E880" s="2">
        <v>499</v>
      </c>
      <c r="F880" s="2">
        <v>7</v>
      </c>
      <c r="G880" s="2">
        <v>3493</v>
      </c>
      <c r="H880" s="2" t="s">
        <v>18</v>
      </c>
      <c r="I880" s="2" t="s">
        <v>16</v>
      </c>
      <c r="J880" s="2" t="s">
        <v>22</v>
      </c>
    </row>
    <row r="881" spans="1:10" x14ac:dyDescent="0.25">
      <c r="A881" s="3">
        <v>42905</v>
      </c>
      <c r="B881" s="2" t="s">
        <v>28</v>
      </c>
      <c r="C881" s="2" t="s">
        <v>12</v>
      </c>
      <c r="D881" s="2" t="s">
        <v>30</v>
      </c>
      <c r="E881" s="2">
        <v>199</v>
      </c>
      <c r="F881" s="2">
        <v>2</v>
      </c>
      <c r="G881" s="2">
        <v>398</v>
      </c>
      <c r="H881" s="2" t="s">
        <v>18</v>
      </c>
      <c r="I881" s="2" t="s">
        <v>16</v>
      </c>
      <c r="J881" s="2" t="s">
        <v>21</v>
      </c>
    </row>
    <row r="882" spans="1:10" x14ac:dyDescent="0.25">
      <c r="A882" s="3">
        <v>42905</v>
      </c>
      <c r="B882" s="2" t="s">
        <v>27</v>
      </c>
      <c r="C882" s="2" t="s">
        <v>12</v>
      </c>
      <c r="D882" s="2" t="s">
        <v>29</v>
      </c>
      <c r="E882" s="2">
        <v>499</v>
      </c>
      <c r="F882" s="2">
        <v>4</v>
      </c>
      <c r="G882" s="2">
        <v>1996</v>
      </c>
      <c r="H882" s="2" t="s">
        <v>18</v>
      </c>
      <c r="I882" s="2" t="s">
        <v>16</v>
      </c>
      <c r="J882" s="2" t="s">
        <v>22</v>
      </c>
    </row>
    <row r="883" spans="1:10" x14ac:dyDescent="0.25">
      <c r="A883" s="3">
        <v>42905</v>
      </c>
      <c r="B883" s="2" t="s">
        <v>26</v>
      </c>
      <c r="C883" s="2" t="s">
        <v>6</v>
      </c>
      <c r="D883" s="2" t="s">
        <v>30</v>
      </c>
      <c r="E883" s="2">
        <v>199</v>
      </c>
      <c r="F883" s="2">
        <v>4</v>
      </c>
      <c r="G883" s="2">
        <v>796</v>
      </c>
      <c r="H883" s="2" t="s">
        <v>19</v>
      </c>
      <c r="I883" s="2" t="s">
        <v>16</v>
      </c>
      <c r="J883" s="2" t="s">
        <v>20</v>
      </c>
    </row>
    <row r="884" spans="1:10" x14ac:dyDescent="0.25">
      <c r="A884" s="3">
        <v>42906</v>
      </c>
      <c r="B884" s="2" t="s">
        <v>26</v>
      </c>
      <c r="C884" s="2" t="s">
        <v>10</v>
      </c>
      <c r="D884" s="2" t="s">
        <v>30</v>
      </c>
      <c r="E884" s="2">
        <v>199</v>
      </c>
      <c r="F884" s="2">
        <v>7</v>
      </c>
      <c r="G884" s="2">
        <v>1393</v>
      </c>
      <c r="H884" s="2" t="s">
        <v>19</v>
      </c>
      <c r="I884" s="2" t="s">
        <v>16</v>
      </c>
      <c r="J884" s="2" t="s">
        <v>24</v>
      </c>
    </row>
    <row r="885" spans="1:10" x14ac:dyDescent="0.25">
      <c r="A885" s="3">
        <v>42907</v>
      </c>
      <c r="B885" s="2" t="s">
        <v>28</v>
      </c>
      <c r="C885" s="2" t="s">
        <v>9</v>
      </c>
      <c r="D885" s="2" t="s">
        <v>30</v>
      </c>
      <c r="E885" s="2">
        <v>199</v>
      </c>
      <c r="F885" s="2">
        <v>10</v>
      </c>
      <c r="G885" s="2">
        <v>1990</v>
      </c>
      <c r="H885" s="2" t="s">
        <v>18</v>
      </c>
      <c r="I885" s="2" t="s">
        <v>16</v>
      </c>
      <c r="J885" s="2" t="s">
        <v>20</v>
      </c>
    </row>
    <row r="886" spans="1:10" x14ac:dyDescent="0.25">
      <c r="A886" s="3">
        <v>42907</v>
      </c>
      <c r="B886" s="2" t="s">
        <v>27</v>
      </c>
      <c r="C886" s="2" t="s">
        <v>12</v>
      </c>
      <c r="D886" s="2" t="s">
        <v>29</v>
      </c>
      <c r="E886" s="2">
        <v>499</v>
      </c>
      <c r="F886" s="2">
        <v>7</v>
      </c>
      <c r="G886" s="2">
        <v>3493</v>
      </c>
      <c r="H886" s="2" t="s">
        <v>19</v>
      </c>
      <c r="I886" s="2" t="s">
        <v>16</v>
      </c>
      <c r="J886" s="2" t="s">
        <v>21</v>
      </c>
    </row>
    <row r="887" spans="1:10" x14ac:dyDescent="0.25">
      <c r="A887" s="3">
        <v>42907</v>
      </c>
      <c r="B887" s="2" t="s">
        <v>27</v>
      </c>
      <c r="C887" s="2" t="s">
        <v>6</v>
      </c>
      <c r="D887" s="2" t="s">
        <v>30</v>
      </c>
      <c r="E887" s="2">
        <v>199</v>
      </c>
      <c r="F887" s="2">
        <v>3</v>
      </c>
      <c r="G887" s="2">
        <v>597</v>
      </c>
      <c r="H887" s="2" t="s">
        <v>18</v>
      </c>
      <c r="I887" s="2" t="s">
        <v>16</v>
      </c>
      <c r="J887" s="2" t="s">
        <v>23</v>
      </c>
    </row>
    <row r="888" spans="1:10" x14ac:dyDescent="0.25">
      <c r="A888" s="3">
        <v>42908</v>
      </c>
      <c r="B888" s="2" t="s">
        <v>27</v>
      </c>
      <c r="C888" s="2" t="s">
        <v>6</v>
      </c>
      <c r="D888" s="2" t="s">
        <v>33</v>
      </c>
      <c r="E888" s="2">
        <v>399</v>
      </c>
      <c r="F888" s="2">
        <v>10</v>
      </c>
      <c r="G888" s="2">
        <v>3990</v>
      </c>
      <c r="H888" s="2" t="s">
        <v>18</v>
      </c>
      <c r="I888" s="2" t="s">
        <v>16</v>
      </c>
      <c r="J888" s="2" t="s">
        <v>24</v>
      </c>
    </row>
    <row r="889" spans="1:10" x14ac:dyDescent="0.25">
      <c r="A889" s="3">
        <v>42909</v>
      </c>
      <c r="B889" s="2" t="s">
        <v>27</v>
      </c>
      <c r="C889" s="2" t="s">
        <v>9</v>
      </c>
      <c r="D889" s="2" t="s">
        <v>29</v>
      </c>
      <c r="E889" s="2">
        <v>499</v>
      </c>
      <c r="F889" s="2">
        <v>10</v>
      </c>
      <c r="G889" s="2">
        <v>4990</v>
      </c>
      <c r="H889" s="2" t="s">
        <v>19</v>
      </c>
      <c r="I889" s="2" t="s">
        <v>16</v>
      </c>
      <c r="J889" s="2" t="s">
        <v>23</v>
      </c>
    </row>
    <row r="890" spans="1:10" x14ac:dyDescent="0.25">
      <c r="A890" s="3">
        <v>42910</v>
      </c>
      <c r="B890" s="2" t="s">
        <v>28</v>
      </c>
      <c r="C890" s="2" t="s">
        <v>6</v>
      </c>
      <c r="D890" s="2" t="s">
        <v>30</v>
      </c>
      <c r="E890" s="2">
        <v>199</v>
      </c>
      <c r="F890" s="2">
        <v>4</v>
      </c>
      <c r="G890" s="2">
        <v>796</v>
      </c>
      <c r="H890" s="2" t="s">
        <v>18</v>
      </c>
      <c r="I890" s="2" t="s">
        <v>17</v>
      </c>
      <c r="J890" s="2" t="s">
        <v>22</v>
      </c>
    </row>
    <row r="891" spans="1:10" x14ac:dyDescent="0.25">
      <c r="A891" s="3">
        <v>42910</v>
      </c>
      <c r="B891" s="2" t="s">
        <v>28</v>
      </c>
      <c r="C891" s="2" t="s">
        <v>9</v>
      </c>
      <c r="D891" s="2" t="s">
        <v>30</v>
      </c>
      <c r="E891" s="2">
        <v>199</v>
      </c>
      <c r="F891" s="2">
        <v>10</v>
      </c>
      <c r="G891" s="2">
        <v>1990</v>
      </c>
      <c r="H891" s="2" t="s">
        <v>18</v>
      </c>
      <c r="I891" s="2" t="s">
        <v>16</v>
      </c>
      <c r="J891" s="2" t="s">
        <v>20</v>
      </c>
    </row>
    <row r="892" spans="1:10" x14ac:dyDescent="0.25">
      <c r="A892" s="3">
        <v>42910</v>
      </c>
      <c r="B892" s="2" t="s">
        <v>27</v>
      </c>
      <c r="C892" s="2" t="s">
        <v>10</v>
      </c>
      <c r="D892" s="2" t="s">
        <v>32</v>
      </c>
      <c r="E892" s="2">
        <v>99</v>
      </c>
      <c r="F892" s="2">
        <v>7</v>
      </c>
      <c r="G892" s="2">
        <v>693</v>
      </c>
      <c r="H892" s="2" t="s">
        <v>19</v>
      </c>
      <c r="I892" s="2" t="s">
        <v>16</v>
      </c>
      <c r="J892" s="2" t="s">
        <v>23</v>
      </c>
    </row>
    <row r="893" spans="1:10" x14ac:dyDescent="0.25">
      <c r="A893" s="3">
        <v>42910</v>
      </c>
      <c r="B893" s="2" t="s">
        <v>28</v>
      </c>
      <c r="C893" s="2" t="s">
        <v>7</v>
      </c>
      <c r="D893" s="2" t="s">
        <v>31</v>
      </c>
      <c r="E893" s="2">
        <v>299</v>
      </c>
      <c r="F893" s="2">
        <v>3</v>
      </c>
      <c r="G893" s="2">
        <v>897</v>
      </c>
      <c r="H893" s="2" t="s">
        <v>19</v>
      </c>
      <c r="I893" s="2" t="s">
        <v>16</v>
      </c>
      <c r="J893" s="2" t="s">
        <v>20</v>
      </c>
    </row>
    <row r="894" spans="1:10" x14ac:dyDescent="0.25">
      <c r="A894" s="3">
        <v>42910</v>
      </c>
      <c r="B894" s="2" t="s">
        <v>28</v>
      </c>
      <c r="C894" s="2" t="s">
        <v>7</v>
      </c>
      <c r="D894" s="2" t="s">
        <v>33</v>
      </c>
      <c r="E894" s="2">
        <v>399</v>
      </c>
      <c r="F894" s="2">
        <v>3</v>
      </c>
      <c r="G894" s="2">
        <v>1197</v>
      </c>
      <c r="H894" s="2" t="s">
        <v>19</v>
      </c>
      <c r="I894" s="2" t="s">
        <v>16</v>
      </c>
      <c r="J894" s="2" t="s">
        <v>24</v>
      </c>
    </row>
    <row r="895" spans="1:10" x14ac:dyDescent="0.25">
      <c r="A895" s="3">
        <v>42910</v>
      </c>
      <c r="B895" s="2" t="s">
        <v>27</v>
      </c>
      <c r="C895" s="2" t="s">
        <v>11</v>
      </c>
      <c r="D895" s="2" t="s">
        <v>31</v>
      </c>
      <c r="E895" s="2">
        <v>299</v>
      </c>
      <c r="F895" s="2">
        <v>3</v>
      </c>
      <c r="G895" s="2">
        <v>897</v>
      </c>
      <c r="H895" s="2" t="s">
        <v>18</v>
      </c>
      <c r="I895" s="2" t="s">
        <v>16</v>
      </c>
      <c r="J895" s="2" t="s">
        <v>22</v>
      </c>
    </row>
    <row r="896" spans="1:10" x14ac:dyDescent="0.25">
      <c r="A896" s="3">
        <v>42910</v>
      </c>
      <c r="B896" s="2" t="s">
        <v>28</v>
      </c>
      <c r="C896" s="2" t="s">
        <v>6</v>
      </c>
      <c r="D896" s="2" t="s">
        <v>33</v>
      </c>
      <c r="E896" s="2">
        <v>399</v>
      </c>
      <c r="F896" s="2">
        <v>6</v>
      </c>
      <c r="G896" s="2">
        <v>2394</v>
      </c>
      <c r="H896" s="2" t="s">
        <v>18</v>
      </c>
      <c r="I896" s="2" t="s">
        <v>16</v>
      </c>
      <c r="J896" s="2" t="s">
        <v>20</v>
      </c>
    </row>
    <row r="897" spans="1:10" x14ac:dyDescent="0.25">
      <c r="A897" s="3">
        <v>42911</v>
      </c>
      <c r="B897" s="2" t="s">
        <v>28</v>
      </c>
      <c r="C897" s="2" t="s">
        <v>7</v>
      </c>
      <c r="D897" s="2" t="s">
        <v>31</v>
      </c>
      <c r="E897" s="2">
        <v>299</v>
      </c>
      <c r="F897" s="2">
        <v>6</v>
      </c>
      <c r="G897" s="2">
        <v>1794</v>
      </c>
      <c r="H897" s="2" t="s">
        <v>19</v>
      </c>
      <c r="I897" s="2" t="s">
        <v>16</v>
      </c>
      <c r="J897" s="2" t="s">
        <v>21</v>
      </c>
    </row>
    <row r="898" spans="1:10" x14ac:dyDescent="0.25">
      <c r="A898" s="3">
        <v>42911</v>
      </c>
      <c r="B898" s="2" t="s">
        <v>26</v>
      </c>
      <c r="C898" s="2" t="s">
        <v>9</v>
      </c>
      <c r="D898" s="2" t="s">
        <v>33</v>
      </c>
      <c r="E898" s="2">
        <v>399</v>
      </c>
      <c r="F898" s="2">
        <v>4</v>
      </c>
      <c r="G898" s="2">
        <v>1596</v>
      </c>
      <c r="H898" s="2" t="s">
        <v>18</v>
      </c>
      <c r="I898" s="2" t="s">
        <v>16</v>
      </c>
      <c r="J898" s="2" t="s">
        <v>22</v>
      </c>
    </row>
    <row r="899" spans="1:10" x14ac:dyDescent="0.25">
      <c r="A899" s="3">
        <v>42911</v>
      </c>
      <c r="B899" s="2" t="s">
        <v>26</v>
      </c>
      <c r="C899" s="2" t="s">
        <v>7</v>
      </c>
      <c r="D899" s="2" t="s">
        <v>33</v>
      </c>
      <c r="E899" s="2">
        <v>399</v>
      </c>
      <c r="F899" s="2">
        <v>1</v>
      </c>
      <c r="G899" s="2">
        <v>399</v>
      </c>
      <c r="H899" s="2" t="s">
        <v>18</v>
      </c>
      <c r="I899" s="2" t="s">
        <v>16</v>
      </c>
      <c r="J899" s="2" t="s">
        <v>23</v>
      </c>
    </row>
    <row r="900" spans="1:10" x14ac:dyDescent="0.25">
      <c r="A900" s="3">
        <v>42912</v>
      </c>
      <c r="B900" s="2" t="s">
        <v>26</v>
      </c>
      <c r="C900" s="2" t="s">
        <v>9</v>
      </c>
      <c r="D900" s="2" t="s">
        <v>30</v>
      </c>
      <c r="E900" s="2">
        <v>199</v>
      </c>
      <c r="F900" s="2">
        <v>6</v>
      </c>
      <c r="G900" s="2">
        <v>1194</v>
      </c>
      <c r="H900" s="2" t="s">
        <v>18</v>
      </c>
      <c r="I900" s="2" t="s">
        <v>16</v>
      </c>
      <c r="J900" s="2" t="s">
        <v>20</v>
      </c>
    </row>
    <row r="901" spans="1:10" x14ac:dyDescent="0.25">
      <c r="A901" s="3">
        <v>42912</v>
      </c>
      <c r="B901" s="2" t="s">
        <v>26</v>
      </c>
      <c r="C901" s="2" t="s">
        <v>10</v>
      </c>
      <c r="D901" s="2" t="s">
        <v>31</v>
      </c>
      <c r="E901" s="2">
        <v>299</v>
      </c>
      <c r="F901" s="2">
        <v>9</v>
      </c>
      <c r="G901" s="2">
        <v>2691</v>
      </c>
      <c r="H901" s="2" t="s">
        <v>18</v>
      </c>
      <c r="I901" s="2" t="s">
        <v>16</v>
      </c>
      <c r="J901" s="2" t="s">
        <v>23</v>
      </c>
    </row>
    <row r="902" spans="1:10" x14ac:dyDescent="0.25">
      <c r="A902" s="3">
        <v>42913</v>
      </c>
      <c r="B902" s="2" t="s">
        <v>26</v>
      </c>
      <c r="C902" s="2" t="s">
        <v>11</v>
      </c>
      <c r="D902" s="2" t="s">
        <v>30</v>
      </c>
      <c r="E902" s="2">
        <v>199</v>
      </c>
      <c r="F902" s="2">
        <v>6</v>
      </c>
      <c r="G902" s="2">
        <v>1194</v>
      </c>
      <c r="H902" s="2" t="s">
        <v>18</v>
      </c>
      <c r="I902" s="2" t="s">
        <v>16</v>
      </c>
      <c r="J902" s="2" t="s">
        <v>20</v>
      </c>
    </row>
    <row r="903" spans="1:10" x14ac:dyDescent="0.25">
      <c r="A903" s="3">
        <v>42913</v>
      </c>
      <c r="B903" s="2" t="s">
        <v>28</v>
      </c>
      <c r="C903" s="2" t="s">
        <v>8</v>
      </c>
      <c r="D903" s="2" t="s">
        <v>32</v>
      </c>
      <c r="E903" s="2">
        <v>99</v>
      </c>
      <c r="F903" s="2">
        <v>4</v>
      </c>
      <c r="G903" s="2">
        <v>396</v>
      </c>
      <c r="H903" s="2" t="s">
        <v>18</v>
      </c>
      <c r="I903" s="2" t="s">
        <v>16</v>
      </c>
      <c r="J903" s="2" t="s">
        <v>23</v>
      </c>
    </row>
    <row r="904" spans="1:10" x14ac:dyDescent="0.25">
      <c r="A904" s="3">
        <v>42913</v>
      </c>
      <c r="B904" s="2" t="s">
        <v>26</v>
      </c>
      <c r="C904" s="2" t="s">
        <v>10</v>
      </c>
      <c r="D904" s="2" t="s">
        <v>30</v>
      </c>
      <c r="E904" s="2">
        <v>199</v>
      </c>
      <c r="F904" s="2">
        <v>7</v>
      </c>
      <c r="G904" s="2">
        <v>1393</v>
      </c>
      <c r="H904" s="2" t="s">
        <v>19</v>
      </c>
      <c r="I904" s="2" t="s">
        <v>16</v>
      </c>
      <c r="J904" s="2" t="s">
        <v>22</v>
      </c>
    </row>
    <row r="905" spans="1:10" x14ac:dyDescent="0.25">
      <c r="A905" s="3">
        <v>42913</v>
      </c>
      <c r="B905" s="2" t="s">
        <v>28</v>
      </c>
      <c r="C905" s="2" t="s">
        <v>8</v>
      </c>
      <c r="D905" s="2" t="s">
        <v>29</v>
      </c>
      <c r="E905" s="2">
        <v>499</v>
      </c>
      <c r="F905" s="2">
        <v>1</v>
      </c>
      <c r="G905" s="2">
        <v>499</v>
      </c>
      <c r="H905" s="2" t="s">
        <v>18</v>
      </c>
      <c r="I905" s="2" t="s">
        <v>16</v>
      </c>
      <c r="J905" s="2" t="s">
        <v>22</v>
      </c>
    </row>
    <row r="906" spans="1:10" x14ac:dyDescent="0.25">
      <c r="A906" s="3">
        <v>42913</v>
      </c>
      <c r="B906" s="2" t="s">
        <v>26</v>
      </c>
      <c r="C906" s="2" t="s">
        <v>8</v>
      </c>
      <c r="D906" s="2" t="s">
        <v>29</v>
      </c>
      <c r="E906" s="2">
        <v>499</v>
      </c>
      <c r="F906" s="2">
        <v>8</v>
      </c>
      <c r="G906" s="2">
        <v>3992</v>
      </c>
      <c r="H906" s="2" t="s">
        <v>18</v>
      </c>
      <c r="I906" s="2" t="s">
        <v>16</v>
      </c>
      <c r="J906" s="2" t="s">
        <v>20</v>
      </c>
    </row>
    <row r="907" spans="1:10" x14ac:dyDescent="0.25">
      <c r="A907" s="3">
        <v>42913</v>
      </c>
      <c r="B907" s="2" t="s">
        <v>27</v>
      </c>
      <c r="C907" s="2" t="s">
        <v>10</v>
      </c>
      <c r="D907" s="2" t="s">
        <v>32</v>
      </c>
      <c r="E907" s="2">
        <v>99</v>
      </c>
      <c r="F907" s="2">
        <v>10</v>
      </c>
      <c r="G907" s="2">
        <v>990</v>
      </c>
      <c r="H907" s="2" t="s">
        <v>18</v>
      </c>
      <c r="I907" s="2" t="s">
        <v>16</v>
      </c>
      <c r="J907" s="2" t="s">
        <v>22</v>
      </c>
    </row>
    <row r="908" spans="1:10" x14ac:dyDescent="0.25">
      <c r="A908" s="3">
        <v>42913</v>
      </c>
      <c r="B908" s="2" t="s">
        <v>26</v>
      </c>
      <c r="C908" s="2" t="s">
        <v>10</v>
      </c>
      <c r="D908" s="2" t="s">
        <v>31</v>
      </c>
      <c r="E908" s="2">
        <v>299</v>
      </c>
      <c r="F908" s="2">
        <v>8</v>
      </c>
      <c r="G908" s="2">
        <v>2392</v>
      </c>
      <c r="H908" s="2" t="s">
        <v>18</v>
      </c>
      <c r="I908" s="2" t="s">
        <v>17</v>
      </c>
      <c r="J908" s="2" t="s">
        <v>23</v>
      </c>
    </row>
    <row r="909" spans="1:10" x14ac:dyDescent="0.25">
      <c r="A909" s="3">
        <v>42913</v>
      </c>
      <c r="B909" s="2" t="s">
        <v>26</v>
      </c>
      <c r="C909" s="2" t="s">
        <v>6</v>
      </c>
      <c r="D909" s="2" t="s">
        <v>31</v>
      </c>
      <c r="E909" s="2">
        <v>299</v>
      </c>
      <c r="F909" s="2">
        <v>1</v>
      </c>
      <c r="G909" s="2">
        <v>299</v>
      </c>
      <c r="H909" s="2" t="s">
        <v>18</v>
      </c>
      <c r="I909" s="2" t="s">
        <v>16</v>
      </c>
      <c r="J909" s="2" t="s">
        <v>22</v>
      </c>
    </row>
    <row r="910" spans="1:10" x14ac:dyDescent="0.25">
      <c r="A910" s="3">
        <v>42913</v>
      </c>
      <c r="B910" s="2" t="s">
        <v>28</v>
      </c>
      <c r="C910" s="2" t="s">
        <v>7</v>
      </c>
      <c r="D910" s="2" t="s">
        <v>30</v>
      </c>
      <c r="E910" s="2">
        <v>199</v>
      </c>
      <c r="F910" s="2">
        <v>9</v>
      </c>
      <c r="G910" s="2">
        <v>1791</v>
      </c>
      <c r="H910" s="2" t="s">
        <v>19</v>
      </c>
      <c r="I910" s="2" t="s">
        <v>16</v>
      </c>
      <c r="J910" s="2" t="s">
        <v>23</v>
      </c>
    </row>
    <row r="911" spans="1:10" x14ac:dyDescent="0.25">
      <c r="A911" s="3">
        <v>42913</v>
      </c>
      <c r="B911" s="2" t="s">
        <v>27</v>
      </c>
      <c r="C911" s="2" t="s">
        <v>12</v>
      </c>
      <c r="D911" s="2" t="s">
        <v>29</v>
      </c>
      <c r="E911" s="2">
        <v>499</v>
      </c>
      <c r="F911" s="2">
        <v>9</v>
      </c>
      <c r="G911" s="2">
        <v>4491</v>
      </c>
      <c r="H911" s="2" t="s">
        <v>19</v>
      </c>
      <c r="I911" s="2" t="s">
        <v>16</v>
      </c>
      <c r="J911" s="2" t="s">
        <v>20</v>
      </c>
    </row>
    <row r="912" spans="1:10" x14ac:dyDescent="0.25">
      <c r="A912" s="3">
        <v>42914</v>
      </c>
      <c r="B912" s="2" t="s">
        <v>27</v>
      </c>
      <c r="C912" s="2" t="s">
        <v>12</v>
      </c>
      <c r="D912" s="2" t="s">
        <v>31</v>
      </c>
      <c r="E912" s="2">
        <v>299</v>
      </c>
      <c r="F912" s="2">
        <v>6</v>
      </c>
      <c r="G912" s="2">
        <v>1794</v>
      </c>
      <c r="H912" s="2" t="s">
        <v>19</v>
      </c>
      <c r="I912" s="2" t="s">
        <v>16</v>
      </c>
      <c r="J912" s="2" t="s">
        <v>20</v>
      </c>
    </row>
    <row r="913" spans="1:10" x14ac:dyDescent="0.25">
      <c r="A913" s="3">
        <v>42915</v>
      </c>
      <c r="B913" s="2" t="s">
        <v>28</v>
      </c>
      <c r="C913" s="2" t="s">
        <v>10</v>
      </c>
      <c r="D913" s="2" t="s">
        <v>33</v>
      </c>
      <c r="E913" s="2">
        <v>399</v>
      </c>
      <c r="F913" s="2">
        <v>8</v>
      </c>
      <c r="G913" s="2">
        <v>3192</v>
      </c>
      <c r="H913" s="2" t="s">
        <v>18</v>
      </c>
      <c r="I913" s="2" t="s">
        <v>16</v>
      </c>
      <c r="J913" s="2" t="s">
        <v>22</v>
      </c>
    </row>
    <row r="914" spans="1:10" x14ac:dyDescent="0.25">
      <c r="A914" s="3">
        <v>42915</v>
      </c>
      <c r="B914" s="2" t="s">
        <v>27</v>
      </c>
      <c r="C914" s="2" t="s">
        <v>7</v>
      </c>
      <c r="D914" s="2" t="s">
        <v>33</v>
      </c>
      <c r="E914" s="2">
        <v>399</v>
      </c>
      <c r="F914" s="2">
        <v>8</v>
      </c>
      <c r="G914" s="2">
        <v>3192</v>
      </c>
      <c r="H914" s="2" t="s">
        <v>18</v>
      </c>
      <c r="I914" s="2" t="s">
        <v>16</v>
      </c>
      <c r="J914" s="2" t="s">
        <v>20</v>
      </c>
    </row>
    <row r="915" spans="1:10" x14ac:dyDescent="0.25">
      <c r="A915" s="3">
        <v>42915</v>
      </c>
      <c r="B915" s="2" t="s">
        <v>28</v>
      </c>
      <c r="C915" s="2" t="s">
        <v>10</v>
      </c>
      <c r="D915" s="2" t="s">
        <v>33</v>
      </c>
      <c r="E915" s="2">
        <v>399</v>
      </c>
      <c r="F915" s="2">
        <v>9</v>
      </c>
      <c r="G915" s="2">
        <v>3591</v>
      </c>
      <c r="H915" s="2" t="s">
        <v>18</v>
      </c>
      <c r="I915" s="2" t="s">
        <v>16</v>
      </c>
      <c r="J915" s="2" t="s">
        <v>22</v>
      </c>
    </row>
    <row r="916" spans="1:10" x14ac:dyDescent="0.25">
      <c r="A916" s="3">
        <v>42916</v>
      </c>
      <c r="B916" s="2" t="s">
        <v>26</v>
      </c>
      <c r="C916" s="2" t="s">
        <v>7</v>
      </c>
      <c r="D916" s="2" t="s">
        <v>32</v>
      </c>
      <c r="E916" s="2">
        <v>99</v>
      </c>
      <c r="F916" s="2">
        <v>3</v>
      </c>
      <c r="G916" s="2">
        <v>297</v>
      </c>
      <c r="H916" s="2" t="s">
        <v>18</v>
      </c>
      <c r="I916" s="2" t="s">
        <v>17</v>
      </c>
      <c r="J916" s="2" t="s">
        <v>22</v>
      </c>
    </row>
    <row r="917" spans="1:10" x14ac:dyDescent="0.25">
      <c r="A917" s="3">
        <v>42917</v>
      </c>
      <c r="B917" s="2" t="s">
        <v>26</v>
      </c>
      <c r="C917" s="2" t="s">
        <v>6</v>
      </c>
      <c r="D917" s="2" t="s">
        <v>29</v>
      </c>
      <c r="E917" s="2">
        <v>499</v>
      </c>
      <c r="F917" s="2">
        <v>1</v>
      </c>
      <c r="G917" s="2">
        <v>499</v>
      </c>
      <c r="H917" s="2" t="s">
        <v>18</v>
      </c>
      <c r="I917" s="2" t="s">
        <v>16</v>
      </c>
      <c r="J917" s="2" t="s">
        <v>20</v>
      </c>
    </row>
    <row r="918" spans="1:10" x14ac:dyDescent="0.25">
      <c r="A918" s="3">
        <v>42918</v>
      </c>
      <c r="B918" s="2" t="s">
        <v>27</v>
      </c>
      <c r="C918" s="2" t="s">
        <v>9</v>
      </c>
      <c r="D918" s="2" t="s">
        <v>29</v>
      </c>
      <c r="E918" s="2">
        <v>499</v>
      </c>
      <c r="F918" s="2">
        <v>4</v>
      </c>
      <c r="G918" s="2">
        <v>1996</v>
      </c>
      <c r="H918" s="2" t="s">
        <v>18</v>
      </c>
      <c r="I918" s="2" t="s">
        <v>16</v>
      </c>
      <c r="J918" s="2" t="s">
        <v>20</v>
      </c>
    </row>
    <row r="919" spans="1:10" x14ac:dyDescent="0.25">
      <c r="A919" s="3">
        <v>42918</v>
      </c>
      <c r="B919" s="2" t="s">
        <v>27</v>
      </c>
      <c r="C919" s="2" t="s">
        <v>6</v>
      </c>
      <c r="D919" s="2" t="s">
        <v>29</v>
      </c>
      <c r="E919" s="2">
        <v>499</v>
      </c>
      <c r="F919" s="2">
        <v>10</v>
      </c>
      <c r="G919" s="2">
        <v>4990</v>
      </c>
      <c r="H919" s="2" t="s">
        <v>18</v>
      </c>
      <c r="I919" s="2" t="s">
        <v>16</v>
      </c>
      <c r="J919" s="2" t="s">
        <v>22</v>
      </c>
    </row>
    <row r="920" spans="1:10" x14ac:dyDescent="0.25">
      <c r="A920" s="3">
        <v>42918</v>
      </c>
      <c r="B920" s="2" t="s">
        <v>27</v>
      </c>
      <c r="C920" s="2" t="s">
        <v>6</v>
      </c>
      <c r="D920" s="2" t="s">
        <v>31</v>
      </c>
      <c r="E920" s="2">
        <v>299</v>
      </c>
      <c r="F920" s="2">
        <v>6</v>
      </c>
      <c r="G920" s="2">
        <v>1794</v>
      </c>
      <c r="H920" s="2" t="s">
        <v>19</v>
      </c>
      <c r="I920" s="2" t="s">
        <v>16</v>
      </c>
      <c r="J920" s="2" t="s">
        <v>23</v>
      </c>
    </row>
    <row r="921" spans="1:10" x14ac:dyDescent="0.25">
      <c r="A921" s="3">
        <v>42918</v>
      </c>
      <c r="B921" s="2" t="s">
        <v>28</v>
      </c>
      <c r="C921" s="2" t="s">
        <v>10</v>
      </c>
      <c r="D921" s="2" t="s">
        <v>29</v>
      </c>
      <c r="E921" s="2">
        <v>499</v>
      </c>
      <c r="F921" s="2">
        <v>10</v>
      </c>
      <c r="G921" s="2">
        <v>4990</v>
      </c>
      <c r="H921" s="2" t="s">
        <v>18</v>
      </c>
      <c r="I921" s="2" t="s">
        <v>16</v>
      </c>
      <c r="J921" s="2" t="s">
        <v>24</v>
      </c>
    </row>
    <row r="922" spans="1:10" x14ac:dyDescent="0.25">
      <c r="A922" s="3">
        <v>42918</v>
      </c>
      <c r="B922" s="2" t="s">
        <v>26</v>
      </c>
      <c r="C922" s="2" t="s">
        <v>12</v>
      </c>
      <c r="D922" s="2" t="s">
        <v>33</v>
      </c>
      <c r="E922" s="2">
        <v>399</v>
      </c>
      <c r="F922" s="2">
        <v>6</v>
      </c>
      <c r="G922" s="2">
        <v>2394</v>
      </c>
      <c r="H922" s="2" t="s">
        <v>19</v>
      </c>
      <c r="I922" s="2" t="s">
        <v>16</v>
      </c>
      <c r="J922" s="2" t="s">
        <v>21</v>
      </c>
    </row>
    <row r="923" spans="1:10" x14ac:dyDescent="0.25">
      <c r="A923" s="3">
        <v>42918</v>
      </c>
      <c r="B923" s="2" t="s">
        <v>27</v>
      </c>
      <c r="C923" s="2" t="s">
        <v>12</v>
      </c>
      <c r="D923" s="2" t="s">
        <v>32</v>
      </c>
      <c r="E923" s="2">
        <v>99</v>
      </c>
      <c r="F923" s="2">
        <v>10</v>
      </c>
      <c r="G923" s="2">
        <v>990</v>
      </c>
      <c r="H923" s="2" t="s">
        <v>19</v>
      </c>
      <c r="I923" s="2" t="s">
        <v>16</v>
      </c>
      <c r="J923" s="2" t="s">
        <v>24</v>
      </c>
    </row>
    <row r="924" spans="1:10" x14ac:dyDescent="0.25">
      <c r="A924" s="3">
        <v>42918</v>
      </c>
      <c r="B924" s="2" t="s">
        <v>28</v>
      </c>
      <c r="C924" s="2" t="s">
        <v>8</v>
      </c>
      <c r="D924" s="2" t="s">
        <v>33</v>
      </c>
      <c r="E924" s="2">
        <v>399</v>
      </c>
      <c r="F924" s="2">
        <v>4</v>
      </c>
      <c r="G924" s="2">
        <v>1596</v>
      </c>
      <c r="H924" s="2" t="s">
        <v>19</v>
      </c>
      <c r="I924" s="2" t="s">
        <v>16</v>
      </c>
      <c r="J924" s="2" t="s">
        <v>23</v>
      </c>
    </row>
    <row r="925" spans="1:10" x14ac:dyDescent="0.25">
      <c r="A925" s="3">
        <v>42919</v>
      </c>
      <c r="B925" s="2" t="s">
        <v>28</v>
      </c>
      <c r="C925" s="2" t="s">
        <v>9</v>
      </c>
      <c r="D925" s="2" t="s">
        <v>29</v>
      </c>
      <c r="E925" s="2">
        <v>499</v>
      </c>
      <c r="F925" s="2">
        <v>2</v>
      </c>
      <c r="G925" s="2">
        <v>998</v>
      </c>
      <c r="H925" s="2" t="s">
        <v>18</v>
      </c>
      <c r="I925" s="2" t="s">
        <v>16</v>
      </c>
      <c r="J925" s="2" t="s">
        <v>22</v>
      </c>
    </row>
    <row r="926" spans="1:10" x14ac:dyDescent="0.25">
      <c r="A926" s="3">
        <v>42919</v>
      </c>
      <c r="B926" s="2" t="s">
        <v>28</v>
      </c>
      <c r="C926" s="2" t="s">
        <v>11</v>
      </c>
      <c r="D926" s="2" t="s">
        <v>29</v>
      </c>
      <c r="E926" s="2">
        <v>499</v>
      </c>
      <c r="F926" s="2">
        <v>3</v>
      </c>
      <c r="G926" s="2">
        <v>1497</v>
      </c>
      <c r="H926" s="2" t="s">
        <v>18</v>
      </c>
      <c r="I926" s="2" t="s">
        <v>16</v>
      </c>
      <c r="J926" s="2" t="s">
        <v>22</v>
      </c>
    </row>
    <row r="927" spans="1:10" x14ac:dyDescent="0.25">
      <c r="A927" s="3">
        <v>42919</v>
      </c>
      <c r="B927" s="2" t="s">
        <v>27</v>
      </c>
      <c r="C927" s="2" t="s">
        <v>12</v>
      </c>
      <c r="D927" s="2" t="s">
        <v>32</v>
      </c>
      <c r="E927" s="2">
        <v>99</v>
      </c>
      <c r="F927" s="2">
        <v>9</v>
      </c>
      <c r="G927" s="2">
        <v>891</v>
      </c>
      <c r="H927" s="2" t="s">
        <v>19</v>
      </c>
      <c r="I927" s="2" t="s">
        <v>16</v>
      </c>
      <c r="J927" s="2" t="s">
        <v>22</v>
      </c>
    </row>
    <row r="928" spans="1:10" x14ac:dyDescent="0.25">
      <c r="A928" s="3">
        <v>42919</v>
      </c>
      <c r="B928" s="2" t="s">
        <v>28</v>
      </c>
      <c r="C928" s="2" t="s">
        <v>10</v>
      </c>
      <c r="D928" s="2" t="s">
        <v>33</v>
      </c>
      <c r="E928" s="2">
        <v>399</v>
      </c>
      <c r="F928" s="2">
        <v>8</v>
      </c>
      <c r="G928" s="2">
        <v>3192</v>
      </c>
      <c r="H928" s="2" t="s">
        <v>19</v>
      </c>
      <c r="I928" s="2" t="s">
        <v>17</v>
      </c>
      <c r="J928" s="2" t="s">
        <v>24</v>
      </c>
    </row>
    <row r="929" spans="1:10" x14ac:dyDescent="0.25">
      <c r="A929" s="3">
        <v>42919</v>
      </c>
      <c r="B929" s="2" t="s">
        <v>26</v>
      </c>
      <c r="C929" s="2" t="s">
        <v>11</v>
      </c>
      <c r="D929" s="2" t="s">
        <v>30</v>
      </c>
      <c r="E929" s="2">
        <v>199</v>
      </c>
      <c r="F929" s="2">
        <v>8</v>
      </c>
      <c r="G929" s="2">
        <v>1592</v>
      </c>
      <c r="H929" s="2" t="s">
        <v>19</v>
      </c>
      <c r="I929" s="2" t="s">
        <v>16</v>
      </c>
      <c r="J929" s="2" t="s">
        <v>20</v>
      </c>
    </row>
    <row r="930" spans="1:10" x14ac:dyDescent="0.25">
      <c r="A930" s="3">
        <v>42920</v>
      </c>
      <c r="B930" s="2" t="s">
        <v>28</v>
      </c>
      <c r="C930" s="2" t="s">
        <v>6</v>
      </c>
      <c r="D930" s="2" t="s">
        <v>29</v>
      </c>
      <c r="E930" s="2">
        <v>499</v>
      </c>
      <c r="F930" s="2">
        <v>5</v>
      </c>
      <c r="G930" s="2">
        <v>2495</v>
      </c>
      <c r="H930" s="2" t="s">
        <v>18</v>
      </c>
      <c r="I930" s="2" t="s">
        <v>16</v>
      </c>
      <c r="J930" s="2" t="s">
        <v>22</v>
      </c>
    </row>
    <row r="931" spans="1:10" x14ac:dyDescent="0.25">
      <c r="A931" s="3">
        <v>42920</v>
      </c>
      <c r="B931" s="2" t="s">
        <v>26</v>
      </c>
      <c r="C931" s="2" t="s">
        <v>8</v>
      </c>
      <c r="D931" s="2" t="s">
        <v>29</v>
      </c>
      <c r="E931" s="2">
        <v>499</v>
      </c>
      <c r="F931" s="2">
        <v>6</v>
      </c>
      <c r="G931" s="2">
        <v>2994</v>
      </c>
      <c r="H931" s="2" t="s">
        <v>18</v>
      </c>
      <c r="I931" s="2" t="s">
        <v>16</v>
      </c>
      <c r="J931" s="2" t="s">
        <v>20</v>
      </c>
    </row>
    <row r="932" spans="1:10" x14ac:dyDescent="0.25">
      <c r="A932" s="3">
        <v>42920</v>
      </c>
      <c r="B932" s="2" t="s">
        <v>28</v>
      </c>
      <c r="C932" s="2" t="s">
        <v>9</v>
      </c>
      <c r="D932" s="2" t="s">
        <v>31</v>
      </c>
      <c r="E932" s="2">
        <v>299</v>
      </c>
      <c r="F932" s="2">
        <v>5</v>
      </c>
      <c r="G932" s="2">
        <v>1495</v>
      </c>
      <c r="H932" s="2" t="s">
        <v>19</v>
      </c>
      <c r="I932" s="2" t="s">
        <v>17</v>
      </c>
      <c r="J932" s="2" t="s">
        <v>22</v>
      </c>
    </row>
    <row r="933" spans="1:10" x14ac:dyDescent="0.25">
      <c r="A933" s="3">
        <v>42920</v>
      </c>
      <c r="B933" s="2" t="s">
        <v>28</v>
      </c>
      <c r="C933" s="2" t="s">
        <v>8</v>
      </c>
      <c r="D933" s="2" t="s">
        <v>30</v>
      </c>
      <c r="E933" s="2">
        <v>199</v>
      </c>
      <c r="F933" s="2">
        <v>6</v>
      </c>
      <c r="G933" s="2">
        <v>1194</v>
      </c>
      <c r="H933" s="2" t="s">
        <v>19</v>
      </c>
      <c r="I933" s="2" t="s">
        <v>16</v>
      </c>
      <c r="J933" s="2" t="s">
        <v>22</v>
      </c>
    </row>
    <row r="934" spans="1:10" x14ac:dyDescent="0.25">
      <c r="A934" s="3">
        <v>42920</v>
      </c>
      <c r="B934" s="2" t="s">
        <v>28</v>
      </c>
      <c r="C934" s="2" t="s">
        <v>9</v>
      </c>
      <c r="D934" s="2" t="s">
        <v>32</v>
      </c>
      <c r="E934" s="2">
        <v>99</v>
      </c>
      <c r="F934" s="2">
        <v>10</v>
      </c>
      <c r="G934" s="2">
        <v>990</v>
      </c>
      <c r="H934" s="2" t="s">
        <v>18</v>
      </c>
      <c r="I934" s="2" t="s">
        <v>16</v>
      </c>
      <c r="J934" s="2" t="s">
        <v>24</v>
      </c>
    </row>
    <row r="935" spans="1:10" x14ac:dyDescent="0.25">
      <c r="A935" s="3">
        <v>42920</v>
      </c>
      <c r="B935" s="2" t="s">
        <v>27</v>
      </c>
      <c r="C935" s="2" t="s">
        <v>9</v>
      </c>
      <c r="D935" s="2" t="s">
        <v>30</v>
      </c>
      <c r="E935" s="2">
        <v>199</v>
      </c>
      <c r="F935" s="2">
        <v>10</v>
      </c>
      <c r="G935" s="2">
        <v>1990</v>
      </c>
      <c r="H935" s="2" t="s">
        <v>18</v>
      </c>
      <c r="I935" s="2" t="s">
        <v>16</v>
      </c>
      <c r="J935" s="2" t="s">
        <v>22</v>
      </c>
    </row>
    <row r="936" spans="1:10" x14ac:dyDescent="0.25">
      <c r="A936" s="3">
        <v>42920</v>
      </c>
      <c r="B936" s="2" t="s">
        <v>26</v>
      </c>
      <c r="C936" s="2" t="s">
        <v>11</v>
      </c>
      <c r="D936" s="2" t="s">
        <v>33</v>
      </c>
      <c r="E936" s="2">
        <v>399</v>
      </c>
      <c r="F936" s="2">
        <v>5</v>
      </c>
      <c r="G936" s="2">
        <v>1995</v>
      </c>
      <c r="H936" s="2" t="s">
        <v>18</v>
      </c>
      <c r="I936" s="2" t="s">
        <v>16</v>
      </c>
      <c r="J936" s="2" t="s">
        <v>22</v>
      </c>
    </row>
    <row r="937" spans="1:10" x14ac:dyDescent="0.25">
      <c r="A937" s="3">
        <v>42920</v>
      </c>
      <c r="B937" s="2" t="s">
        <v>26</v>
      </c>
      <c r="C937" s="2" t="s">
        <v>9</v>
      </c>
      <c r="D937" s="2" t="s">
        <v>30</v>
      </c>
      <c r="E937" s="2">
        <v>199</v>
      </c>
      <c r="F937" s="2">
        <v>6</v>
      </c>
      <c r="G937" s="2">
        <v>1194</v>
      </c>
      <c r="H937" s="2" t="s">
        <v>18</v>
      </c>
      <c r="I937" s="2" t="s">
        <v>16</v>
      </c>
      <c r="J937" s="2" t="s">
        <v>22</v>
      </c>
    </row>
    <row r="938" spans="1:10" x14ac:dyDescent="0.25">
      <c r="A938" s="3">
        <v>42920</v>
      </c>
      <c r="B938" s="2" t="s">
        <v>26</v>
      </c>
      <c r="C938" s="2" t="s">
        <v>11</v>
      </c>
      <c r="D938" s="2" t="s">
        <v>33</v>
      </c>
      <c r="E938" s="2">
        <v>399</v>
      </c>
      <c r="F938" s="2">
        <v>8</v>
      </c>
      <c r="G938" s="2">
        <v>3192</v>
      </c>
      <c r="H938" s="2" t="s">
        <v>18</v>
      </c>
      <c r="I938" s="2" t="s">
        <v>16</v>
      </c>
      <c r="J938" s="2" t="s">
        <v>20</v>
      </c>
    </row>
    <row r="939" spans="1:10" x14ac:dyDescent="0.25">
      <c r="A939" s="3">
        <v>42921</v>
      </c>
      <c r="B939" s="2" t="s">
        <v>27</v>
      </c>
      <c r="C939" s="2" t="s">
        <v>10</v>
      </c>
      <c r="D939" s="2" t="s">
        <v>33</v>
      </c>
      <c r="E939" s="2">
        <v>399</v>
      </c>
      <c r="F939" s="2">
        <v>10</v>
      </c>
      <c r="G939" s="2">
        <v>3990</v>
      </c>
      <c r="H939" s="2" t="s">
        <v>18</v>
      </c>
      <c r="I939" s="2" t="s">
        <v>17</v>
      </c>
      <c r="J939" s="2" t="s">
        <v>22</v>
      </c>
    </row>
    <row r="940" spans="1:10" x14ac:dyDescent="0.25">
      <c r="A940" s="3">
        <v>42922</v>
      </c>
      <c r="B940" s="2" t="s">
        <v>27</v>
      </c>
      <c r="C940" s="2" t="s">
        <v>7</v>
      </c>
      <c r="D940" s="2" t="s">
        <v>33</v>
      </c>
      <c r="E940" s="2">
        <v>399</v>
      </c>
      <c r="F940" s="2">
        <v>8</v>
      </c>
      <c r="G940" s="2">
        <v>3192</v>
      </c>
      <c r="H940" s="2" t="s">
        <v>18</v>
      </c>
      <c r="I940" s="2" t="s">
        <v>16</v>
      </c>
      <c r="J940" s="2" t="s">
        <v>23</v>
      </c>
    </row>
    <row r="941" spans="1:10" x14ac:dyDescent="0.25">
      <c r="A941" s="3">
        <v>42923</v>
      </c>
      <c r="B941" s="2" t="s">
        <v>27</v>
      </c>
      <c r="C941" s="2" t="s">
        <v>12</v>
      </c>
      <c r="D941" s="2" t="s">
        <v>31</v>
      </c>
      <c r="E941" s="2">
        <v>299</v>
      </c>
      <c r="F941" s="2">
        <v>6</v>
      </c>
      <c r="G941" s="2">
        <v>1794</v>
      </c>
      <c r="H941" s="2" t="s">
        <v>18</v>
      </c>
      <c r="I941" s="2" t="s">
        <v>16</v>
      </c>
      <c r="J941" s="2" t="s">
        <v>22</v>
      </c>
    </row>
    <row r="942" spans="1:10" x14ac:dyDescent="0.25">
      <c r="A942" s="3">
        <v>42923</v>
      </c>
      <c r="B942" s="2" t="s">
        <v>26</v>
      </c>
      <c r="C942" s="2" t="s">
        <v>8</v>
      </c>
      <c r="D942" s="2" t="s">
        <v>33</v>
      </c>
      <c r="E942" s="2">
        <v>399</v>
      </c>
      <c r="F942" s="2">
        <v>7</v>
      </c>
      <c r="G942" s="2">
        <v>2793</v>
      </c>
      <c r="H942" s="2" t="s">
        <v>18</v>
      </c>
      <c r="I942" s="2" t="s">
        <v>17</v>
      </c>
      <c r="J942" s="2" t="s">
        <v>22</v>
      </c>
    </row>
    <row r="943" spans="1:10" x14ac:dyDescent="0.25">
      <c r="A943" s="3">
        <v>42923</v>
      </c>
      <c r="B943" s="2" t="s">
        <v>26</v>
      </c>
      <c r="C943" s="2" t="s">
        <v>11</v>
      </c>
      <c r="D943" s="2" t="s">
        <v>29</v>
      </c>
      <c r="E943" s="2">
        <v>499</v>
      </c>
      <c r="F943" s="2">
        <v>5</v>
      </c>
      <c r="G943" s="2">
        <v>2495</v>
      </c>
      <c r="H943" s="2" t="s">
        <v>18</v>
      </c>
      <c r="I943" s="2" t="s">
        <v>16</v>
      </c>
      <c r="J943" s="2" t="s">
        <v>20</v>
      </c>
    </row>
    <row r="944" spans="1:10" x14ac:dyDescent="0.25">
      <c r="A944" s="3">
        <v>42923</v>
      </c>
      <c r="B944" s="2" t="s">
        <v>27</v>
      </c>
      <c r="C944" s="2" t="s">
        <v>9</v>
      </c>
      <c r="D944" s="2" t="s">
        <v>31</v>
      </c>
      <c r="E944" s="2">
        <v>299</v>
      </c>
      <c r="F944" s="2">
        <v>1</v>
      </c>
      <c r="G944" s="2">
        <v>299</v>
      </c>
      <c r="H944" s="2" t="s">
        <v>18</v>
      </c>
      <c r="I944" s="2" t="s">
        <v>16</v>
      </c>
      <c r="J944" s="2" t="s">
        <v>21</v>
      </c>
    </row>
    <row r="945" spans="1:10" x14ac:dyDescent="0.25">
      <c r="A945" s="3">
        <v>42923</v>
      </c>
      <c r="B945" s="2" t="s">
        <v>27</v>
      </c>
      <c r="C945" s="2" t="s">
        <v>6</v>
      </c>
      <c r="D945" s="2" t="s">
        <v>32</v>
      </c>
      <c r="E945" s="2">
        <v>99</v>
      </c>
      <c r="F945" s="2">
        <v>5</v>
      </c>
      <c r="G945" s="2">
        <v>495</v>
      </c>
      <c r="H945" s="2" t="s">
        <v>18</v>
      </c>
      <c r="I945" s="2" t="s">
        <v>16</v>
      </c>
      <c r="J945" s="2" t="s">
        <v>20</v>
      </c>
    </row>
    <row r="946" spans="1:10" x14ac:dyDescent="0.25">
      <c r="A946" s="3">
        <v>42923</v>
      </c>
      <c r="B946" s="2" t="s">
        <v>28</v>
      </c>
      <c r="C946" s="2" t="s">
        <v>7</v>
      </c>
      <c r="D946" s="2" t="s">
        <v>31</v>
      </c>
      <c r="E946" s="2">
        <v>299</v>
      </c>
      <c r="F946" s="2">
        <v>6</v>
      </c>
      <c r="G946" s="2">
        <v>1794</v>
      </c>
      <c r="H946" s="2" t="s">
        <v>19</v>
      </c>
      <c r="I946" s="2" t="s">
        <v>16</v>
      </c>
      <c r="J946" s="2" t="s">
        <v>23</v>
      </c>
    </row>
    <row r="947" spans="1:10" x14ac:dyDescent="0.25">
      <c r="A947" s="3">
        <v>42923</v>
      </c>
      <c r="B947" s="2" t="s">
        <v>28</v>
      </c>
      <c r="C947" s="2" t="s">
        <v>8</v>
      </c>
      <c r="D947" s="2" t="s">
        <v>32</v>
      </c>
      <c r="E947" s="2">
        <v>99</v>
      </c>
      <c r="F947" s="2">
        <v>4</v>
      </c>
      <c r="G947" s="2">
        <v>396</v>
      </c>
      <c r="H947" s="2" t="s">
        <v>18</v>
      </c>
      <c r="I947" s="2" t="s">
        <v>16</v>
      </c>
      <c r="J947" s="2" t="s">
        <v>21</v>
      </c>
    </row>
    <row r="948" spans="1:10" x14ac:dyDescent="0.25">
      <c r="A948" s="3">
        <v>42923</v>
      </c>
      <c r="B948" s="2" t="s">
        <v>28</v>
      </c>
      <c r="C948" s="2" t="s">
        <v>6</v>
      </c>
      <c r="D948" s="2" t="s">
        <v>33</v>
      </c>
      <c r="E948" s="2">
        <v>399</v>
      </c>
      <c r="F948" s="2">
        <v>4</v>
      </c>
      <c r="G948" s="2">
        <v>1596</v>
      </c>
      <c r="H948" s="2" t="s">
        <v>19</v>
      </c>
      <c r="I948" s="2" t="s">
        <v>16</v>
      </c>
      <c r="J948" s="2" t="s">
        <v>23</v>
      </c>
    </row>
    <row r="949" spans="1:10" x14ac:dyDescent="0.25">
      <c r="A949" s="3">
        <v>42923</v>
      </c>
      <c r="B949" s="2" t="s">
        <v>27</v>
      </c>
      <c r="C949" s="2" t="s">
        <v>8</v>
      </c>
      <c r="D949" s="2" t="s">
        <v>29</v>
      </c>
      <c r="E949" s="2">
        <v>499</v>
      </c>
      <c r="F949" s="2">
        <v>3</v>
      </c>
      <c r="G949" s="2">
        <v>1497</v>
      </c>
      <c r="H949" s="2" t="s">
        <v>18</v>
      </c>
      <c r="I949" s="2" t="s">
        <v>16</v>
      </c>
      <c r="J949" s="2" t="s">
        <v>22</v>
      </c>
    </row>
    <row r="950" spans="1:10" x14ac:dyDescent="0.25">
      <c r="A950" s="3">
        <v>42923</v>
      </c>
      <c r="B950" s="2" t="s">
        <v>27</v>
      </c>
      <c r="C950" s="2" t="s">
        <v>6</v>
      </c>
      <c r="D950" s="2" t="s">
        <v>33</v>
      </c>
      <c r="E950" s="2">
        <v>399</v>
      </c>
      <c r="F950" s="2">
        <v>6</v>
      </c>
      <c r="G950" s="2">
        <v>2394</v>
      </c>
      <c r="H950" s="2" t="s">
        <v>18</v>
      </c>
      <c r="I950" s="2" t="s">
        <v>16</v>
      </c>
      <c r="J950" s="2" t="s">
        <v>22</v>
      </c>
    </row>
    <row r="951" spans="1:10" x14ac:dyDescent="0.25">
      <c r="A951" s="3">
        <v>42923</v>
      </c>
      <c r="B951" s="2" t="s">
        <v>26</v>
      </c>
      <c r="C951" s="2" t="s">
        <v>10</v>
      </c>
      <c r="D951" s="2" t="s">
        <v>30</v>
      </c>
      <c r="E951" s="2">
        <v>199</v>
      </c>
      <c r="F951" s="2">
        <v>6</v>
      </c>
      <c r="G951" s="2">
        <v>1194</v>
      </c>
      <c r="H951" s="2" t="s">
        <v>19</v>
      </c>
      <c r="I951" s="2" t="s">
        <v>16</v>
      </c>
      <c r="J951" s="2" t="s">
        <v>22</v>
      </c>
    </row>
    <row r="952" spans="1:10" x14ac:dyDescent="0.25">
      <c r="A952" s="3">
        <v>42923</v>
      </c>
      <c r="B952" s="2" t="s">
        <v>27</v>
      </c>
      <c r="C952" s="2" t="s">
        <v>7</v>
      </c>
      <c r="D952" s="2" t="s">
        <v>29</v>
      </c>
      <c r="E952" s="2">
        <v>499</v>
      </c>
      <c r="F952" s="2">
        <v>6</v>
      </c>
      <c r="G952" s="2">
        <v>2994</v>
      </c>
      <c r="H952" s="2" t="s">
        <v>18</v>
      </c>
      <c r="I952" s="2" t="s">
        <v>16</v>
      </c>
      <c r="J952" s="2" t="s">
        <v>22</v>
      </c>
    </row>
    <row r="953" spans="1:10" x14ac:dyDescent="0.25">
      <c r="A953" s="3">
        <v>42923</v>
      </c>
      <c r="B953" s="2" t="s">
        <v>27</v>
      </c>
      <c r="C953" s="2" t="s">
        <v>7</v>
      </c>
      <c r="D953" s="2" t="s">
        <v>31</v>
      </c>
      <c r="E953" s="2">
        <v>299</v>
      </c>
      <c r="F953" s="2">
        <v>9</v>
      </c>
      <c r="G953" s="2">
        <v>2691</v>
      </c>
      <c r="H953" s="2" t="s">
        <v>18</v>
      </c>
      <c r="I953" s="2" t="s">
        <v>16</v>
      </c>
      <c r="J953" s="2" t="s">
        <v>22</v>
      </c>
    </row>
    <row r="954" spans="1:10" x14ac:dyDescent="0.25">
      <c r="A954" s="3">
        <v>42923</v>
      </c>
      <c r="B954" s="2" t="s">
        <v>28</v>
      </c>
      <c r="C954" s="2" t="s">
        <v>12</v>
      </c>
      <c r="D954" s="2" t="s">
        <v>29</v>
      </c>
      <c r="E954" s="2">
        <v>499</v>
      </c>
      <c r="F954" s="2">
        <v>4</v>
      </c>
      <c r="G954" s="2">
        <v>1996</v>
      </c>
      <c r="H954" s="2" t="s">
        <v>19</v>
      </c>
      <c r="I954" s="2" t="s">
        <v>16</v>
      </c>
      <c r="J954" s="2" t="s">
        <v>22</v>
      </c>
    </row>
    <row r="955" spans="1:10" x14ac:dyDescent="0.25">
      <c r="A955" s="3">
        <v>42923</v>
      </c>
      <c r="B955" s="2" t="s">
        <v>26</v>
      </c>
      <c r="C955" s="2" t="s">
        <v>9</v>
      </c>
      <c r="D955" s="2" t="s">
        <v>30</v>
      </c>
      <c r="E955" s="2">
        <v>199</v>
      </c>
      <c r="F955" s="2">
        <v>10</v>
      </c>
      <c r="G955" s="2">
        <v>1990</v>
      </c>
      <c r="H955" s="2" t="s">
        <v>18</v>
      </c>
      <c r="I955" s="2" t="s">
        <v>16</v>
      </c>
      <c r="J955" s="2" t="s">
        <v>20</v>
      </c>
    </row>
    <row r="956" spans="1:10" x14ac:dyDescent="0.25">
      <c r="A956" s="3">
        <v>42923</v>
      </c>
      <c r="B956" s="2" t="s">
        <v>26</v>
      </c>
      <c r="C956" s="2" t="s">
        <v>12</v>
      </c>
      <c r="D956" s="2" t="s">
        <v>29</v>
      </c>
      <c r="E956" s="2">
        <v>499</v>
      </c>
      <c r="F956" s="2">
        <v>7</v>
      </c>
      <c r="G956" s="2">
        <v>3493</v>
      </c>
      <c r="H956" s="2" t="s">
        <v>18</v>
      </c>
      <c r="I956" s="2" t="s">
        <v>16</v>
      </c>
      <c r="J956" s="2" t="s">
        <v>22</v>
      </c>
    </row>
    <row r="957" spans="1:10" x14ac:dyDescent="0.25">
      <c r="A957" s="3">
        <v>42923</v>
      </c>
      <c r="B957" s="2" t="s">
        <v>27</v>
      </c>
      <c r="C957" s="2" t="s">
        <v>12</v>
      </c>
      <c r="D957" s="2" t="s">
        <v>30</v>
      </c>
      <c r="E957" s="2">
        <v>199</v>
      </c>
      <c r="F957" s="2">
        <v>2</v>
      </c>
      <c r="G957" s="2">
        <v>398</v>
      </c>
      <c r="H957" s="2" t="s">
        <v>18</v>
      </c>
      <c r="I957" s="2" t="s">
        <v>16</v>
      </c>
      <c r="J957" s="2" t="s">
        <v>20</v>
      </c>
    </row>
    <row r="958" spans="1:10" x14ac:dyDescent="0.25">
      <c r="A958" s="3">
        <v>42923</v>
      </c>
      <c r="B958" s="2" t="s">
        <v>28</v>
      </c>
      <c r="C958" s="2" t="s">
        <v>10</v>
      </c>
      <c r="D958" s="2" t="s">
        <v>29</v>
      </c>
      <c r="E958" s="2">
        <v>499</v>
      </c>
      <c r="F958" s="2">
        <v>9</v>
      </c>
      <c r="G958" s="2">
        <v>4491</v>
      </c>
      <c r="H958" s="2" t="s">
        <v>19</v>
      </c>
      <c r="I958" s="2" t="s">
        <v>16</v>
      </c>
      <c r="J958" s="2" t="s">
        <v>22</v>
      </c>
    </row>
    <row r="959" spans="1:10" x14ac:dyDescent="0.25">
      <c r="A959" s="3">
        <v>42923</v>
      </c>
      <c r="B959" s="2" t="s">
        <v>26</v>
      </c>
      <c r="C959" s="2" t="s">
        <v>10</v>
      </c>
      <c r="D959" s="2" t="s">
        <v>29</v>
      </c>
      <c r="E959" s="2">
        <v>499</v>
      </c>
      <c r="F959" s="2">
        <v>6</v>
      </c>
      <c r="G959" s="2">
        <v>2994</v>
      </c>
      <c r="H959" s="2" t="s">
        <v>18</v>
      </c>
      <c r="I959" s="2" t="s">
        <v>16</v>
      </c>
      <c r="J959" s="2" t="s">
        <v>22</v>
      </c>
    </row>
    <row r="960" spans="1:10" x14ac:dyDescent="0.25">
      <c r="A960" s="3">
        <v>42923</v>
      </c>
      <c r="B960" s="2" t="s">
        <v>28</v>
      </c>
      <c r="C960" s="2" t="s">
        <v>6</v>
      </c>
      <c r="D960" s="2" t="s">
        <v>33</v>
      </c>
      <c r="E960" s="2">
        <v>399</v>
      </c>
      <c r="F960" s="2">
        <v>5</v>
      </c>
      <c r="G960" s="2">
        <v>1995</v>
      </c>
      <c r="H960" s="2" t="s">
        <v>19</v>
      </c>
      <c r="I960" s="2" t="s">
        <v>16</v>
      </c>
      <c r="J960" s="2" t="s">
        <v>22</v>
      </c>
    </row>
    <row r="961" spans="1:10" x14ac:dyDescent="0.25">
      <c r="A961" s="3">
        <v>42923</v>
      </c>
      <c r="B961" s="2" t="s">
        <v>26</v>
      </c>
      <c r="C961" s="2" t="s">
        <v>11</v>
      </c>
      <c r="D961" s="2" t="s">
        <v>29</v>
      </c>
      <c r="E961" s="2">
        <v>499</v>
      </c>
      <c r="F961" s="2">
        <v>10</v>
      </c>
      <c r="G961" s="2">
        <v>4990</v>
      </c>
      <c r="H961" s="2" t="s">
        <v>19</v>
      </c>
      <c r="I961" s="2" t="s">
        <v>16</v>
      </c>
      <c r="J961" s="2" t="s">
        <v>22</v>
      </c>
    </row>
    <row r="962" spans="1:10" x14ac:dyDescent="0.25">
      <c r="A962" s="3">
        <v>42924</v>
      </c>
      <c r="B962" s="2" t="s">
        <v>27</v>
      </c>
      <c r="C962" s="2" t="s">
        <v>9</v>
      </c>
      <c r="D962" s="2" t="s">
        <v>29</v>
      </c>
      <c r="E962" s="2">
        <v>499</v>
      </c>
      <c r="F962" s="2">
        <v>2</v>
      </c>
      <c r="G962" s="2">
        <v>998</v>
      </c>
      <c r="H962" s="2" t="s">
        <v>18</v>
      </c>
      <c r="I962" s="2" t="s">
        <v>16</v>
      </c>
      <c r="J962" s="2" t="s">
        <v>22</v>
      </c>
    </row>
    <row r="963" spans="1:10" x14ac:dyDescent="0.25">
      <c r="A963" s="3">
        <v>42924</v>
      </c>
      <c r="B963" s="2" t="s">
        <v>26</v>
      </c>
      <c r="C963" s="2" t="s">
        <v>12</v>
      </c>
      <c r="D963" s="2" t="s">
        <v>32</v>
      </c>
      <c r="E963" s="2">
        <v>99</v>
      </c>
      <c r="F963" s="2">
        <v>2</v>
      </c>
      <c r="G963" s="2">
        <v>198</v>
      </c>
      <c r="H963" s="2" t="s">
        <v>18</v>
      </c>
      <c r="I963" s="2" t="s">
        <v>16</v>
      </c>
      <c r="J963" s="2" t="s">
        <v>24</v>
      </c>
    </row>
    <row r="964" spans="1:10" x14ac:dyDescent="0.25">
      <c r="A964" s="3">
        <v>42924</v>
      </c>
      <c r="B964" s="2" t="s">
        <v>28</v>
      </c>
      <c r="C964" s="2" t="s">
        <v>12</v>
      </c>
      <c r="D964" s="2" t="s">
        <v>32</v>
      </c>
      <c r="E964" s="2">
        <v>99</v>
      </c>
      <c r="F964" s="2">
        <v>9</v>
      </c>
      <c r="G964" s="2">
        <v>891</v>
      </c>
      <c r="H964" s="2" t="s">
        <v>19</v>
      </c>
      <c r="I964" s="2" t="s">
        <v>17</v>
      </c>
      <c r="J964" s="2" t="s">
        <v>21</v>
      </c>
    </row>
    <row r="965" spans="1:10" x14ac:dyDescent="0.25">
      <c r="A965" s="3">
        <v>42924</v>
      </c>
      <c r="B965" s="2" t="s">
        <v>26</v>
      </c>
      <c r="C965" s="2" t="s">
        <v>9</v>
      </c>
      <c r="D965" s="2" t="s">
        <v>30</v>
      </c>
      <c r="E965" s="2">
        <v>199</v>
      </c>
      <c r="F965" s="2">
        <v>3</v>
      </c>
      <c r="G965" s="2">
        <v>597</v>
      </c>
      <c r="H965" s="2" t="s">
        <v>18</v>
      </c>
      <c r="I965" s="2" t="s">
        <v>16</v>
      </c>
      <c r="J965" s="2" t="s">
        <v>22</v>
      </c>
    </row>
    <row r="966" spans="1:10" x14ac:dyDescent="0.25">
      <c r="A966" s="3">
        <v>42925</v>
      </c>
      <c r="B966" s="2" t="s">
        <v>28</v>
      </c>
      <c r="C966" s="2" t="s">
        <v>9</v>
      </c>
      <c r="D966" s="2" t="s">
        <v>33</v>
      </c>
      <c r="E966" s="2">
        <v>399</v>
      </c>
      <c r="F966" s="2">
        <v>10</v>
      </c>
      <c r="G966" s="2">
        <v>3990</v>
      </c>
      <c r="H966" s="2" t="s">
        <v>18</v>
      </c>
      <c r="I966" s="2" t="s">
        <v>16</v>
      </c>
      <c r="J966" s="2" t="s">
        <v>22</v>
      </c>
    </row>
    <row r="967" spans="1:10" x14ac:dyDescent="0.25">
      <c r="A967" s="3">
        <v>42925</v>
      </c>
      <c r="B967" s="2" t="s">
        <v>26</v>
      </c>
      <c r="C967" s="2" t="s">
        <v>11</v>
      </c>
      <c r="D967" s="2" t="s">
        <v>29</v>
      </c>
      <c r="E967" s="2">
        <v>499</v>
      </c>
      <c r="F967" s="2">
        <v>7</v>
      </c>
      <c r="G967" s="2">
        <v>3493</v>
      </c>
      <c r="H967" s="2" t="s">
        <v>19</v>
      </c>
      <c r="I967" s="2" t="s">
        <v>16</v>
      </c>
      <c r="J967" s="2" t="s">
        <v>24</v>
      </c>
    </row>
    <row r="968" spans="1:10" x14ac:dyDescent="0.25">
      <c r="A968" s="3">
        <v>42926</v>
      </c>
      <c r="B968" s="2" t="s">
        <v>27</v>
      </c>
      <c r="C968" s="2" t="s">
        <v>11</v>
      </c>
      <c r="D968" s="2" t="s">
        <v>30</v>
      </c>
      <c r="E968" s="2">
        <v>199</v>
      </c>
      <c r="F968" s="2">
        <v>9</v>
      </c>
      <c r="G968" s="2">
        <v>1791</v>
      </c>
      <c r="H968" s="2" t="s">
        <v>18</v>
      </c>
      <c r="I968" s="2" t="s">
        <v>16</v>
      </c>
      <c r="J968" s="2" t="s">
        <v>20</v>
      </c>
    </row>
    <row r="969" spans="1:10" x14ac:dyDescent="0.25">
      <c r="A969" s="3">
        <v>42926</v>
      </c>
      <c r="B969" s="2" t="s">
        <v>27</v>
      </c>
      <c r="C969" s="2" t="s">
        <v>8</v>
      </c>
      <c r="D969" s="2" t="s">
        <v>33</v>
      </c>
      <c r="E969" s="2">
        <v>399</v>
      </c>
      <c r="F969" s="2">
        <v>10</v>
      </c>
      <c r="G969" s="2">
        <v>3990</v>
      </c>
      <c r="H969" s="2" t="s">
        <v>19</v>
      </c>
      <c r="I969" s="2" t="s">
        <v>16</v>
      </c>
      <c r="J969" s="2" t="s">
        <v>21</v>
      </c>
    </row>
    <row r="970" spans="1:10" x14ac:dyDescent="0.25">
      <c r="A970" s="3">
        <v>42926</v>
      </c>
      <c r="B970" s="2" t="s">
        <v>26</v>
      </c>
      <c r="C970" s="2" t="s">
        <v>8</v>
      </c>
      <c r="D970" s="2" t="s">
        <v>32</v>
      </c>
      <c r="E970" s="2">
        <v>99</v>
      </c>
      <c r="F970" s="2">
        <v>3</v>
      </c>
      <c r="G970" s="2">
        <v>297</v>
      </c>
      <c r="H970" s="2" t="s">
        <v>19</v>
      </c>
      <c r="I970" s="2" t="s">
        <v>16</v>
      </c>
      <c r="J970" s="2" t="s">
        <v>24</v>
      </c>
    </row>
    <row r="971" spans="1:10" x14ac:dyDescent="0.25">
      <c r="A971" s="3">
        <v>42926</v>
      </c>
      <c r="B971" s="2" t="s">
        <v>28</v>
      </c>
      <c r="C971" s="2" t="s">
        <v>12</v>
      </c>
      <c r="D971" s="2" t="s">
        <v>29</v>
      </c>
      <c r="E971" s="2">
        <v>499</v>
      </c>
      <c r="F971" s="2">
        <v>1</v>
      </c>
      <c r="G971" s="2">
        <v>499</v>
      </c>
      <c r="H971" s="2" t="s">
        <v>18</v>
      </c>
      <c r="I971" s="2" t="s">
        <v>16</v>
      </c>
      <c r="J971" s="2" t="s">
        <v>21</v>
      </c>
    </row>
    <row r="972" spans="1:10" x14ac:dyDescent="0.25">
      <c r="A972" s="3">
        <v>42926</v>
      </c>
      <c r="B972" s="2" t="s">
        <v>26</v>
      </c>
      <c r="C972" s="2" t="s">
        <v>6</v>
      </c>
      <c r="D972" s="2" t="s">
        <v>33</v>
      </c>
      <c r="E972" s="2">
        <v>399</v>
      </c>
      <c r="F972" s="2">
        <v>3</v>
      </c>
      <c r="G972" s="2">
        <v>1197</v>
      </c>
      <c r="H972" s="2" t="s">
        <v>19</v>
      </c>
      <c r="I972" s="2" t="s">
        <v>16</v>
      </c>
      <c r="J972" s="2" t="s">
        <v>22</v>
      </c>
    </row>
    <row r="973" spans="1:10" x14ac:dyDescent="0.25">
      <c r="A973" s="3">
        <v>42926</v>
      </c>
      <c r="B973" s="2" t="s">
        <v>28</v>
      </c>
      <c r="C973" s="2" t="s">
        <v>7</v>
      </c>
      <c r="D973" s="2" t="s">
        <v>32</v>
      </c>
      <c r="E973" s="2">
        <v>99</v>
      </c>
      <c r="F973" s="2">
        <v>10</v>
      </c>
      <c r="G973" s="2">
        <v>990</v>
      </c>
      <c r="H973" s="2" t="s">
        <v>18</v>
      </c>
      <c r="I973" s="2" t="s">
        <v>16</v>
      </c>
      <c r="J973" s="2" t="s">
        <v>24</v>
      </c>
    </row>
    <row r="974" spans="1:10" x14ac:dyDescent="0.25">
      <c r="A974" s="3">
        <v>42926</v>
      </c>
      <c r="B974" s="2" t="s">
        <v>28</v>
      </c>
      <c r="C974" s="2" t="s">
        <v>7</v>
      </c>
      <c r="D974" s="2" t="s">
        <v>30</v>
      </c>
      <c r="E974" s="2">
        <v>199</v>
      </c>
      <c r="F974" s="2">
        <v>10</v>
      </c>
      <c r="G974" s="2">
        <v>1990</v>
      </c>
      <c r="H974" s="2" t="s">
        <v>19</v>
      </c>
      <c r="I974" s="2" t="s">
        <v>16</v>
      </c>
      <c r="J974" s="2" t="s">
        <v>22</v>
      </c>
    </row>
    <row r="975" spans="1:10" x14ac:dyDescent="0.25">
      <c r="A975" s="3">
        <v>42927</v>
      </c>
      <c r="B975" s="2" t="s">
        <v>27</v>
      </c>
      <c r="C975" s="2" t="s">
        <v>6</v>
      </c>
      <c r="D975" s="2" t="s">
        <v>29</v>
      </c>
      <c r="E975" s="2">
        <v>499</v>
      </c>
      <c r="F975" s="2">
        <v>2</v>
      </c>
      <c r="G975" s="2">
        <v>998</v>
      </c>
      <c r="H975" s="2" t="s">
        <v>18</v>
      </c>
      <c r="I975" s="2" t="s">
        <v>16</v>
      </c>
      <c r="J975" s="2" t="s">
        <v>22</v>
      </c>
    </row>
    <row r="976" spans="1:10" x14ac:dyDescent="0.25">
      <c r="A976" s="3">
        <v>42927</v>
      </c>
      <c r="B976" s="2" t="s">
        <v>28</v>
      </c>
      <c r="C976" s="2" t="s">
        <v>6</v>
      </c>
      <c r="D976" s="2" t="s">
        <v>30</v>
      </c>
      <c r="E976" s="2">
        <v>199</v>
      </c>
      <c r="F976" s="2">
        <v>10</v>
      </c>
      <c r="G976" s="2">
        <v>1990</v>
      </c>
      <c r="H976" s="2" t="s">
        <v>19</v>
      </c>
      <c r="I976" s="2" t="s">
        <v>16</v>
      </c>
      <c r="J976" s="2" t="s">
        <v>23</v>
      </c>
    </row>
    <row r="977" spans="1:10" x14ac:dyDescent="0.25">
      <c r="A977" s="3">
        <v>42927</v>
      </c>
      <c r="B977" s="2" t="s">
        <v>28</v>
      </c>
      <c r="C977" s="2" t="s">
        <v>10</v>
      </c>
      <c r="D977" s="2" t="s">
        <v>33</v>
      </c>
      <c r="E977" s="2">
        <v>399</v>
      </c>
      <c r="F977" s="2">
        <v>2</v>
      </c>
      <c r="G977" s="2">
        <v>798</v>
      </c>
      <c r="H977" s="2" t="s">
        <v>18</v>
      </c>
      <c r="I977" s="2" t="s">
        <v>16</v>
      </c>
      <c r="J977" s="2" t="s">
        <v>22</v>
      </c>
    </row>
    <row r="978" spans="1:10" x14ac:dyDescent="0.25">
      <c r="A978" s="3">
        <v>42927</v>
      </c>
      <c r="B978" s="2" t="s">
        <v>26</v>
      </c>
      <c r="C978" s="2" t="s">
        <v>8</v>
      </c>
      <c r="D978" s="2" t="s">
        <v>33</v>
      </c>
      <c r="E978" s="2">
        <v>399</v>
      </c>
      <c r="F978" s="2">
        <v>10</v>
      </c>
      <c r="G978" s="2">
        <v>3990</v>
      </c>
      <c r="H978" s="2" t="s">
        <v>19</v>
      </c>
      <c r="I978" s="2" t="s">
        <v>16</v>
      </c>
      <c r="J978" s="2" t="s">
        <v>22</v>
      </c>
    </row>
    <row r="979" spans="1:10" x14ac:dyDescent="0.25">
      <c r="A979" s="3">
        <v>42927</v>
      </c>
      <c r="B979" s="2" t="s">
        <v>27</v>
      </c>
      <c r="C979" s="2" t="s">
        <v>9</v>
      </c>
      <c r="D979" s="2" t="s">
        <v>33</v>
      </c>
      <c r="E979" s="2">
        <v>399</v>
      </c>
      <c r="F979" s="2">
        <v>10</v>
      </c>
      <c r="G979" s="2">
        <v>3990</v>
      </c>
      <c r="H979" s="2" t="s">
        <v>19</v>
      </c>
      <c r="I979" s="2" t="s">
        <v>17</v>
      </c>
      <c r="J979" s="2" t="s">
        <v>21</v>
      </c>
    </row>
    <row r="980" spans="1:10" x14ac:dyDescent="0.25">
      <c r="A980" s="3">
        <v>42927</v>
      </c>
      <c r="B980" s="2" t="s">
        <v>26</v>
      </c>
      <c r="C980" s="2" t="s">
        <v>9</v>
      </c>
      <c r="D980" s="2" t="s">
        <v>33</v>
      </c>
      <c r="E980" s="2">
        <v>399</v>
      </c>
      <c r="F980" s="2">
        <v>10</v>
      </c>
      <c r="G980" s="2">
        <v>3990</v>
      </c>
      <c r="H980" s="2" t="s">
        <v>19</v>
      </c>
      <c r="I980" s="2" t="s">
        <v>17</v>
      </c>
      <c r="J980" s="2" t="s">
        <v>20</v>
      </c>
    </row>
    <row r="981" spans="1:10" x14ac:dyDescent="0.25">
      <c r="A981" s="3">
        <v>42928</v>
      </c>
      <c r="B981" s="2" t="s">
        <v>26</v>
      </c>
      <c r="C981" s="2" t="s">
        <v>9</v>
      </c>
      <c r="D981" s="2" t="s">
        <v>30</v>
      </c>
      <c r="E981" s="2">
        <v>199</v>
      </c>
      <c r="F981" s="2">
        <v>5</v>
      </c>
      <c r="G981" s="2">
        <v>995</v>
      </c>
      <c r="H981" s="2" t="s">
        <v>18</v>
      </c>
      <c r="I981" s="2" t="s">
        <v>17</v>
      </c>
      <c r="J981" s="2" t="s">
        <v>20</v>
      </c>
    </row>
    <row r="982" spans="1:10" x14ac:dyDescent="0.25">
      <c r="A982" s="3">
        <v>42929</v>
      </c>
      <c r="B982" s="2" t="s">
        <v>26</v>
      </c>
      <c r="C982" s="2" t="s">
        <v>7</v>
      </c>
      <c r="D982" s="2" t="s">
        <v>31</v>
      </c>
      <c r="E982" s="2">
        <v>299</v>
      </c>
      <c r="F982" s="2">
        <v>3</v>
      </c>
      <c r="G982" s="2">
        <v>897</v>
      </c>
      <c r="H982" s="2" t="s">
        <v>18</v>
      </c>
      <c r="I982" s="2" t="s">
        <v>16</v>
      </c>
      <c r="J982" s="2" t="s">
        <v>22</v>
      </c>
    </row>
    <row r="983" spans="1:10" x14ac:dyDescent="0.25">
      <c r="A983" s="3">
        <v>42929</v>
      </c>
      <c r="B983" s="2" t="s">
        <v>27</v>
      </c>
      <c r="C983" s="2" t="s">
        <v>12</v>
      </c>
      <c r="D983" s="2" t="s">
        <v>32</v>
      </c>
      <c r="E983" s="2">
        <v>99</v>
      </c>
      <c r="F983" s="2">
        <v>3</v>
      </c>
      <c r="G983" s="2">
        <v>297</v>
      </c>
      <c r="H983" s="2" t="s">
        <v>18</v>
      </c>
      <c r="I983" s="2" t="s">
        <v>16</v>
      </c>
      <c r="J983" s="2" t="s">
        <v>21</v>
      </c>
    </row>
    <row r="984" spans="1:10" x14ac:dyDescent="0.25">
      <c r="A984" s="3">
        <v>42929</v>
      </c>
      <c r="B984" s="2" t="s">
        <v>28</v>
      </c>
      <c r="C984" s="2" t="s">
        <v>6</v>
      </c>
      <c r="D984" s="2" t="s">
        <v>31</v>
      </c>
      <c r="E984" s="2">
        <v>299</v>
      </c>
      <c r="F984" s="2">
        <v>2</v>
      </c>
      <c r="G984" s="2">
        <v>598</v>
      </c>
      <c r="H984" s="2" t="s">
        <v>19</v>
      </c>
      <c r="I984" s="2" t="s">
        <v>16</v>
      </c>
      <c r="J984" s="2" t="s">
        <v>20</v>
      </c>
    </row>
    <row r="985" spans="1:10" x14ac:dyDescent="0.25">
      <c r="A985" s="3">
        <v>42929</v>
      </c>
      <c r="B985" s="2" t="s">
        <v>26</v>
      </c>
      <c r="C985" s="2" t="s">
        <v>12</v>
      </c>
      <c r="D985" s="2" t="s">
        <v>30</v>
      </c>
      <c r="E985" s="2">
        <v>199</v>
      </c>
      <c r="F985" s="2">
        <v>9</v>
      </c>
      <c r="G985" s="2">
        <v>1791</v>
      </c>
      <c r="H985" s="2" t="s">
        <v>18</v>
      </c>
      <c r="I985" s="2" t="s">
        <v>16</v>
      </c>
      <c r="J985" s="2" t="s">
        <v>23</v>
      </c>
    </row>
    <row r="986" spans="1:10" x14ac:dyDescent="0.25">
      <c r="A986" s="3">
        <v>42929</v>
      </c>
      <c r="B986" s="2" t="s">
        <v>27</v>
      </c>
      <c r="C986" s="2" t="s">
        <v>9</v>
      </c>
      <c r="D986" s="2" t="s">
        <v>30</v>
      </c>
      <c r="E986" s="2">
        <v>199</v>
      </c>
      <c r="F986" s="2">
        <v>6</v>
      </c>
      <c r="G986" s="2">
        <v>1194</v>
      </c>
      <c r="H986" s="2" t="s">
        <v>18</v>
      </c>
      <c r="I986" s="2" t="s">
        <v>16</v>
      </c>
      <c r="J986" s="2" t="s">
        <v>23</v>
      </c>
    </row>
    <row r="987" spans="1:10" x14ac:dyDescent="0.25">
      <c r="A987" s="3">
        <v>42929</v>
      </c>
      <c r="B987" s="2" t="s">
        <v>26</v>
      </c>
      <c r="C987" s="2" t="s">
        <v>11</v>
      </c>
      <c r="D987" s="2" t="s">
        <v>30</v>
      </c>
      <c r="E987" s="2">
        <v>199</v>
      </c>
      <c r="F987" s="2">
        <v>1</v>
      </c>
      <c r="G987" s="2">
        <v>199</v>
      </c>
      <c r="H987" s="2" t="s">
        <v>19</v>
      </c>
      <c r="I987" s="2" t="s">
        <v>16</v>
      </c>
      <c r="J987" s="2" t="s">
        <v>23</v>
      </c>
    </row>
    <row r="988" spans="1:10" x14ac:dyDescent="0.25">
      <c r="A988" s="3">
        <v>42929</v>
      </c>
      <c r="B988" s="2" t="s">
        <v>28</v>
      </c>
      <c r="C988" s="2" t="s">
        <v>9</v>
      </c>
      <c r="D988" s="2" t="s">
        <v>29</v>
      </c>
      <c r="E988" s="2">
        <v>499</v>
      </c>
      <c r="F988" s="2">
        <v>5</v>
      </c>
      <c r="G988" s="2">
        <v>2495</v>
      </c>
      <c r="H988" s="2" t="s">
        <v>19</v>
      </c>
      <c r="I988" s="2" t="s">
        <v>16</v>
      </c>
      <c r="J988" s="2" t="s">
        <v>22</v>
      </c>
    </row>
    <row r="989" spans="1:10" x14ac:dyDescent="0.25">
      <c r="A989" s="3">
        <v>42929</v>
      </c>
      <c r="B989" s="2" t="s">
        <v>26</v>
      </c>
      <c r="C989" s="2" t="s">
        <v>7</v>
      </c>
      <c r="D989" s="2" t="s">
        <v>32</v>
      </c>
      <c r="E989" s="2">
        <v>99</v>
      </c>
      <c r="F989" s="2">
        <v>1</v>
      </c>
      <c r="G989" s="2">
        <v>99</v>
      </c>
      <c r="H989" s="2" t="s">
        <v>18</v>
      </c>
      <c r="I989" s="2" t="s">
        <v>16</v>
      </c>
      <c r="J989" s="2" t="s">
        <v>22</v>
      </c>
    </row>
    <row r="990" spans="1:10" x14ac:dyDescent="0.25">
      <c r="A990" s="3">
        <v>42929</v>
      </c>
      <c r="B990" s="2" t="s">
        <v>28</v>
      </c>
      <c r="C990" s="2" t="s">
        <v>12</v>
      </c>
      <c r="D990" s="2" t="s">
        <v>29</v>
      </c>
      <c r="E990" s="2">
        <v>499</v>
      </c>
      <c r="F990" s="2">
        <v>10</v>
      </c>
      <c r="G990" s="2">
        <v>4990</v>
      </c>
      <c r="H990" s="2" t="s">
        <v>19</v>
      </c>
      <c r="I990" s="2" t="s">
        <v>16</v>
      </c>
      <c r="J990" s="2" t="s">
        <v>24</v>
      </c>
    </row>
    <row r="991" spans="1:10" x14ac:dyDescent="0.25">
      <c r="A991" s="3">
        <v>42929</v>
      </c>
      <c r="B991" s="2" t="s">
        <v>27</v>
      </c>
      <c r="C991" s="2" t="s">
        <v>10</v>
      </c>
      <c r="D991" s="2" t="s">
        <v>33</v>
      </c>
      <c r="E991" s="2">
        <v>399</v>
      </c>
      <c r="F991" s="2">
        <v>3</v>
      </c>
      <c r="G991" s="2">
        <v>1197</v>
      </c>
      <c r="H991" s="2" t="s">
        <v>18</v>
      </c>
      <c r="I991" s="2" t="s">
        <v>16</v>
      </c>
      <c r="J991" s="2" t="s">
        <v>20</v>
      </c>
    </row>
    <row r="992" spans="1:10" x14ac:dyDescent="0.25">
      <c r="A992" s="3">
        <v>42929</v>
      </c>
      <c r="B992" s="2" t="s">
        <v>26</v>
      </c>
      <c r="C992" s="2" t="s">
        <v>11</v>
      </c>
      <c r="D992" s="2" t="s">
        <v>32</v>
      </c>
      <c r="E992" s="2">
        <v>99</v>
      </c>
      <c r="F992" s="2">
        <v>7</v>
      </c>
      <c r="G992" s="2">
        <v>693</v>
      </c>
      <c r="H992" s="2" t="s">
        <v>18</v>
      </c>
      <c r="I992" s="2" t="s">
        <v>16</v>
      </c>
      <c r="J992" s="2" t="s">
        <v>22</v>
      </c>
    </row>
    <row r="993" spans="1:10" x14ac:dyDescent="0.25">
      <c r="A993" s="3">
        <v>42929</v>
      </c>
      <c r="B993" s="2" t="s">
        <v>28</v>
      </c>
      <c r="C993" s="2" t="s">
        <v>7</v>
      </c>
      <c r="D993" s="2" t="s">
        <v>31</v>
      </c>
      <c r="E993" s="2">
        <v>299</v>
      </c>
      <c r="F993" s="2">
        <v>2</v>
      </c>
      <c r="G993" s="2">
        <v>598</v>
      </c>
      <c r="H993" s="2" t="s">
        <v>19</v>
      </c>
      <c r="I993" s="2" t="s">
        <v>16</v>
      </c>
      <c r="J993" s="2" t="s">
        <v>22</v>
      </c>
    </row>
    <row r="994" spans="1:10" x14ac:dyDescent="0.25">
      <c r="A994" s="3">
        <v>42930</v>
      </c>
      <c r="B994" s="2" t="s">
        <v>27</v>
      </c>
      <c r="C994" s="2" t="s">
        <v>12</v>
      </c>
      <c r="D994" s="2" t="s">
        <v>33</v>
      </c>
      <c r="E994" s="2">
        <v>399</v>
      </c>
      <c r="F994" s="2">
        <v>3</v>
      </c>
      <c r="G994" s="2">
        <v>1197</v>
      </c>
      <c r="H994" s="2" t="s">
        <v>18</v>
      </c>
      <c r="I994" s="2" t="s">
        <v>16</v>
      </c>
      <c r="J994" s="2" t="s">
        <v>22</v>
      </c>
    </row>
    <row r="995" spans="1:10" x14ac:dyDescent="0.25">
      <c r="A995" s="3">
        <v>42931</v>
      </c>
      <c r="B995" s="2" t="s">
        <v>28</v>
      </c>
      <c r="C995" s="2" t="s">
        <v>12</v>
      </c>
      <c r="D995" s="2" t="s">
        <v>31</v>
      </c>
      <c r="E995" s="2">
        <v>299</v>
      </c>
      <c r="F995" s="2">
        <v>7</v>
      </c>
      <c r="G995" s="2">
        <v>2093</v>
      </c>
      <c r="H995" s="2" t="s">
        <v>19</v>
      </c>
      <c r="I995" s="2" t="s">
        <v>16</v>
      </c>
      <c r="J995" s="2" t="s">
        <v>20</v>
      </c>
    </row>
    <row r="996" spans="1:10" x14ac:dyDescent="0.25">
      <c r="A996" s="3">
        <v>42931</v>
      </c>
      <c r="B996" s="2" t="s">
        <v>26</v>
      </c>
      <c r="C996" s="2" t="s">
        <v>11</v>
      </c>
      <c r="D996" s="2" t="s">
        <v>31</v>
      </c>
      <c r="E996" s="2">
        <v>299</v>
      </c>
      <c r="F996" s="2">
        <v>8</v>
      </c>
      <c r="G996" s="2">
        <v>2392</v>
      </c>
      <c r="H996" s="2" t="s">
        <v>18</v>
      </c>
      <c r="I996" s="2" t="s">
        <v>16</v>
      </c>
      <c r="J996" s="2" t="s">
        <v>20</v>
      </c>
    </row>
    <row r="997" spans="1:10" x14ac:dyDescent="0.25">
      <c r="A997" s="3">
        <v>42931</v>
      </c>
      <c r="B997" s="2" t="s">
        <v>27</v>
      </c>
      <c r="C997" s="2" t="s">
        <v>12</v>
      </c>
      <c r="D997" s="2" t="s">
        <v>33</v>
      </c>
      <c r="E997" s="2">
        <v>399</v>
      </c>
      <c r="F997" s="2">
        <v>10</v>
      </c>
      <c r="G997" s="2">
        <v>3990</v>
      </c>
      <c r="H997" s="2" t="s">
        <v>19</v>
      </c>
      <c r="I997" s="2" t="s">
        <v>16</v>
      </c>
      <c r="J997" s="2" t="s">
        <v>24</v>
      </c>
    </row>
    <row r="998" spans="1:10" x14ac:dyDescent="0.25">
      <c r="A998" s="3">
        <v>42931</v>
      </c>
      <c r="B998" s="2" t="s">
        <v>28</v>
      </c>
      <c r="C998" s="2" t="s">
        <v>8</v>
      </c>
      <c r="D998" s="2" t="s">
        <v>33</v>
      </c>
      <c r="E998" s="2">
        <v>399</v>
      </c>
      <c r="F998" s="2">
        <v>4</v>
      </c>
      <c r="G998" s="2">
        <v>1596</v>
      </c>
      <c r="H998" s="2" t="s">
        <v>19</v>
      </c>
      <c r="I998" s="2" t="s">
        <v>16</v>
      </c>
      <c r="J998" s="2" t="s">
        <v>24</v>
      </c>
    </row>
    <row r="999" spans="1:10" x14ac:dyDescent="0.25">
      <c r="A999" s="3">
        <v>42931</v>
      </c>
      <c r="B999" s="2" t="s">
        <v>27</v>
      </c>
      <c r="C999" s="2" t="s">
        <v>12</v>
      </c>
      <c r="D999" s="2" t="s">
        <v>30</v>
      </c>
      <c r="E999" s="2">
        <v>199</v>
      </c>
      <c r="F999" s="2">
        <v>4</v>
      </c>
      <c r="G999" s="2">
        <v>796</v>
      </c>
      <c r="H999" s="2" t="s">
        <v>18</v>
      </c>
      <c r="I999" s="2" t="s">
        <v>16</v>
      </c>
      <c r="J999" s="2" t="s">
        <v>22</v>
      </c>
    </row>
    <row r="1000" spans="1:10" x14ac:dyDescent="0.25">
      <c r="A1000" s="3">
        <v>42931</v>
      </c>
      <c r="B1000" s="2" t="s">
        <v>28</v>
      </c>
      <c r="C1000" s="2" t="s">
        <v>10</v>
      </c>
      <c r="D1000" s="2" t="s">
        <v>31</v>
      </c>
      <c r="E1000" s="2">
        <v>299</v>
      </c>
      <c r="F1000" s="2">
        <v>7</v>
      </c>
      <c r="G1000" s="2">
        <v>2093</v>
      </c>
      <c r="H1000" s="2" t="s">
        <v>19</v>
      </c>
      <c r="I1000" s="2" t="s">
        <v>16</v>
      </c>
      <c r="J1000" s="2" t="s">
        <v>23</v>
      </c>
    </row>
    <row r="1001" spans="1:10" x14ac:dyDescent="0.25">
      <c r="A1001" s="3">
        <v>42931</v>
      </c>
      <c r="B1001" s="2" t="s">
        <v>27</v>
      </c>
      <c r="C1001" s="2" t="s">
        <v>10</v>
      </c>
      <c r="D1001" s="2" t="s">
        <v>32</v>
      </c>
      <c r="E1001" s="2">
        <v>99</v>
      </c>
      <c r="F1001" s="2">
        <v>5</v>
      </c>
      <c r="G1001" s="2">
        <v>495</v>
      </c>
      <c r="H1001" s="2" t="s">
        <v>19</v>
      </c>
      <c r="I1001" s="2" t="s">
        <v>16</v>
      </c>
      <c r="J1001" s="2" t="s">
        <v>23</v>
      </c>
    </row>
    <row r="1002" spans="1:10" x14ac:dyDescent="0.25">
      <c r="A1002" s="3">
        <v>42931</v>
      </c>
      <c r="B1002" s="2" t="s">
        <v>27</v>
      </c>
      <c r="C1002" s="2" t="s">
        <v>7</v>
      </c>
      <c r="D1002" s="2" t="s">
        <v>29</v>
      </c>
      <c r="E1002" s="2">
        <v>499</v>
      </c>
      <c r="F1002" s="2">
        <v>3</v>
      </c>
      <c r="G1002" s="2">
        <v>1497</v>
      </c>
      <c r="H1002" s="2" t="s">
        <v>19</v>
      </c>
      <c r="I1002" s="2" t="s">
        <v>16</v>
      </c>
      <c r="J1002" s="2" t="s">
        <v>22</v>
      </c>
    </row>
    <row r="1003" spans="1:10" x14ac:dyDescent="0.25">
      <c r="A1003" s="3">
        <v>42931</v>
      </c>
      <c r="B1003" s="2" t="s">
        <v>28</v>
      </c>
      <c r="C1003" s="2" t="s">
        <v>11</v>
      </c>
      <c r="D1003" s="2" t="s">
        <v>33</v>
      </c>
      <c r="E1003" s="2">
        <v>399</v>
      </c>
      <c r="F1003" s="2">
        <v>1</v>
      </c>
      <c r="G1003" s="2">
        <v>399</v>
      </c>
      <c r="H1003" s="2" t="s">
        <v>19</v>
      </c>
      <c r="I1003" s="2" t="s">
        <v>16</v>
      </c>
      <c r="J1003" s="2" t="s">
        <v>23</v>
      </c>
    </row>
    <row r="1004" spans="1:10" x14ac:dyDescent="0.25">
      <c r="A1004" s="3">
        <v>42931</v>
      </c>
      <c r="B1004" s="2" t="s">
        <v>28</v>
      </c>
      <c r="C1004" s="2" t="s">
        <v>7</v>
      </c>
      <c r="D1004" s="2" t="s">
        <v>32</v>
      </c>
      <c r="E1004" s="2">
        <v>99</v>
      </c>
      <c r="F1004" s="2">
        <v>3</v>
      </c>
      <c r="G1004" s="2">
        <v>297</v>
      </c>
      <c r="H1004" s="2" t="s">
        <v>19</v>
      </c>
      <c r="I1004" s="2" t="s">
        <v>16</v>
      </c>
      <c r="J1004" s="2" t="s">
        <v>22</v>
      </c>
    </row>
    <row r="1005" spans="1:10" x14ac:dyDescent="0.25">
      <c r="A1005" s="3">
        <v>42931</v>
      </c>
      <c r="B1005" s="2" t="s">
        <v>27</v>
      </c>
      <c r="C1005" s="2" t="s">
        <v>12</v>
      </c>
      <c r="D1005" s="2" t="s">
        <v>30</v>
      </c>
      <c r="E1005" s="2">
        <v>199</v>
      </c>
      <c r="F1005" s="2">
        <v>5</v>
      </c>
      <c r="G1005" s="2">
        <v>995</v>
      </c>
      <c r="H1005" s="2" t="s">
        <v>19</v>
      </c>
      <c r="I1005" s="2" t="s">
        <v>16</v>
      </c>
      <c r="J1005" s="2" t="s">
        <v>23</v>
      </c>
    </row>
    <row r="1006" spans="1:10" x14ac:dyDescent="0.25">
      <c r="A1006" s="3">
        <v>42931</v>
      </c>
      <c r="B1006" s="2" t="s">
        <v>27</v>
      </c>
      <c r="C1006" s="2" t="s">
        <v>7</v>
      </c>
      <c r="D1006" s="2" t="s">
        <v>31</v>
      </c>
      <c r="E1006" s="2">
        <v>299</v>
      </c>
      <c r="F1006" s="2">
        <v>9</v>
      </c>
      <c r="G1006" s="2">
        <v>2691</v>
      </c>
      <c r="H1006" s="2" t="s">
        <v>18</v>
      </c>
      <c r="I1006" s="2" t="s">
        <v>16</v>
      </c>
      <c r="J1006" s="2" t="s">
        <v>20</v>
      </c>
    </row>
    <row r="1007" spans="1:10" x14ac:dyDescent="0.25">
      <c r="A1007" s="3">
        <v>42932</v>
      </c>
      <c r="B1007" s="2" t="s">
        <v>28</v>
      </c>
      <c r="C1007" s="2" t="s">
        <v>11</v>
      </c>
      <c r="D1007" s="2" t="s">
        <v>32</v>
      </c>
      <c r="E1007" s="2">
        <v>99</v>
      </c>
      <c r="F1007" s="2">
        <v>9</v>
      </c>
      <c r="G1007" s="2">
        <v>891</v>
      </c>
      <c r="H1007" s="2" t="s">
        <v>18</v>
      </c>
      <c r="I1007" s="2" t="s">
        <v>16</v>
      </c>
      <c r="J1007" s="2" t="s">
        <v>22</v>
      </c>
    </row>
    <row r="1008" spans="1:10" x14ac:dyDescent="0.25">
      <c r="A1008" s="3">
        <v>42933</v>
      </c>
      <c r="B1008" s="2" t="s">
        <v>26</v>
      </c>
      <c r="C1008" s="2" t="s">
        <v>7</v>
      </c>
      <c r="D1008" s="2" t="s">
        <v>29</v>
      </c>
      <c r="E1008" s="2">
        <v>499</v>
      </c>
      <c r="F1008" s="2">
        <v>5</v>
      </c>
      <c r="G1008" s="2">
        <v>2495</v>
      </c>
      <c r="H1008" s="2" t="s">
        <v>18</v>
      </c>
      <c r="I1008" s="2" t="s">
        <v>16</v>
      </c>
      <c r="J1008" s="2" t="s">
        <v>22</v>
      </c>
    </row>
    <row r="1009" spans="1:10" x14ac:dyDescent="0.25">
      <c r="A1009" s="3">
        <v>42933</v>
      </c>
      <c r="B1009" s="2" t="s">
        <v>28</v>
      </c>
      <c r="C1009" s="2" t="s">
        <v>12</v>
      </c>
      <c r="D1009" s="2" t="s">
        <v>30</v>
      </c>
      <c r="E1009" s="2">
        <v>199</v>
      </c>
      <c r="F1009" s="2">
        <v>9</v>
      </c>
      <c r="G1009" s="2">
        <v>1791</v>
      </c>
      <c r="H1009" s="2" t="s">
        <v>18</v>
      </c>
      <c r="I1009" s="2" t="s">
        <v>17</v>
      </c>
      <c r="J1009" s="2" t="s">
        <v>20</v>
      </c>
    </row>
    <row r="1010" spans="1:10" x14ac:dyDescent="0.25">
      <c r="A1010" s="3">
        <v>42933</v>
      </c>
      <c r="B1010" s="2" t="s">
        <v>28</v>
      </c>
      <c r="C1010" s="2" t="s">
        <v>7</v>
      </c>
      <c r="D1010" s="2" t="s">
        <v>29</v>
      </c>
      <c r="E1010" s="2">
        <v>499</v>
      </c>
      <c r="F1010" s="2">
        <v>9</v>
      </c>
      <c r="G1010" s="2">
        <v>4491</v>
      </c>
      <c r="H1010" s="2" t="s">
        <v>18</v>
      </c>
      <c r="I1010" s="2" t="s">
        <v>16</v>
      </c>
      <c r="J1010" s="2" t="s">
        <v>23</v>
      </c>
    </row>
    <row r="1011" spans="1:10" x14ac:dyDescent="0.25">
      <c r="A1011" s="3">
        <v>42933</v>
      </c>
      <c r="B1011" s="2" t="s">
        <v>26</v>
      </c>
      <c r="C1011" s="2" t="s">
        <v>8</v>
      </c>
      <c r="D1011" s="2" t="s">
        <v>31</v>
      </c>
      <c r="E1011" s="2">
        <v>299</v>
      </c>
      <c r="F1011" s="2">
        <v>5</v>
      </c>
      <c r="G1011" s="2">
        <v>1495</v>
      </c>
      <c r="H1011" s="2" t="s">
        <v>19</v>
      </c>
      <c r="I1011" s="2" t="s">
        <v>16</v>
      </c>
      <c r="J1011" s="2" t="s">
        <v>22</v>
      </c>
    </row>
    <row r="1012" spans="1:10" x14ac:dyDescent="0.25">
      <c r="A1012" s="3">
        <v>42933</v>
      </c>
      <c r="B1012" s="2" t="s">
        <v>27</v>
      </c>
      <c r="C1012" s="2" t="s">
        <v>12</v>
      </c>
      <c r="D1012" s="2" t="s">
        <v>32</v>
      </c>
      <c r="E1012" s="2">
        <v>99</v>
      </c>
      <c r="F1012" s="2">
        <v>2</v>
      </c>
      <c r="G1012" s="2">
        <v>198</v>
      </c>
      <c r="H1012" s="2" t="s">
        <v>18</v>
      </c>
      <c r="I1012" s="2" t="s">
        <v>17</v>
      </c>
      <c r="J1012" s="2" t="s">
        <v>22</v>
      </c>
    </row>
    <row r="1013" spans="1:10" x14ac:dyDescent="0.25">
      <c r="A1013" s="3">
        <v>42933</v>
      </c>
      <c r="B1013" s="2" t="s">
        <v>28</v>
      </c>
      <c r="C1013" s="2" t="s">
        <v>8</v>
      </c>
      <c r="D1013" s="2" t="s">
        <v>33</v>
      </c>
      <c r="E1013" s="2">
        <v>399</v>
      </c>
      <c r="F1013" s="2">
        <v>7</v>
      </c>
      <c r="G1013" s="2">
        <v>2793</v>
      </c>
      <c r="H1013" s="2" t="s">
        <v>18</v>
      </c>
      <c r="I1013" s="2" t="s">
        <v>16</v>
      </c>
      <c r="J1013" s="2" t="s">
        <v>22</v>
      </c>
    </row>
    <row r="1014" spans="1:10" x14ac:dyDescent="0.25">
      <c r="A1014" s="3">
        <v>42933</v>
      </c>
      <c r="B1014" s="2" t="s">
        <v>28</v>
      </c>
      <c r="C1014" s="2" t="s">
        <v>6</v>
      </c>
      <c r="D1014" s="2" t="s">
        <v>29</v>
      </c>
      <c r="E1014" s="2">
        <v>499</v>
      </c>
      <c r="F1014" s="2">
        <v>5</v>
      </c>
      <c r="G1014" s="2">
        <v>2495</v>
      </c>
      <c r="H1014" s="2" t="s">
        <v>19</v>
      </c>
      <c r="I1014" s="2" t="s">
        <v>16</v>
      </c>
      <c r="J1014" s="2" t="s">
        <v>22</v>
      </c>
    </row>
    <row r="1015" spans="1:10" x14ac:dyDescent="0.25">
      <c r="A1015" s="3">
        <v>42933</v>
      </c>
      <c r="B1015" s="2" t="s">
        <v>28</v>
      </c>
      <c r="C1015" s="2" t="s">
        <v>11</v>
      </c>
      <c r="D1015" s="2" t="s">
        <v>31</v>
      </c>
      <c r="E1015" s="2">
        <v>299</v>
      </c>
      <c r="F1015" s="2">
        <v>10</v>
      </c>
      <c r="G1015" s="2">
        <v>2990</v>
      </c>
      <c r="H1015" s="2" t="s">
        <v>19</v>
      </c>
      <c r="I1015" s="2" t="s">
        <v>17</v>
      </c>
      <c r="J1015" s="2" t="s">
        <v>24</v>
      </c>
    </row>
    <row r="1016" spans="1:10" x14ac:dyDescent="0.25">
      <c r="A1016" s="3">
        <v>42933</v>
      </c>
      <c r="B1016" s="2" t="s">
        <v>27</v>
      </c>
      <c r="C1016" s="2" t="s">
        <v>6</v>
      </c>
      <c r="D1016" s="2" t="s">
        <v>32</v>
      </c>
      <c r="E1016" s="2">
        <v>99</v>
      </c>
      <c r="F1016" s="2">
        <v>3</v>
      </c>
      <c r="G1016" s="2">
        <v>297</v>
      </c>
      <c r="H1016" s="2" t="s">
        <v>19</v>
      </c>
      <c r="I1016" s="2" t="s">
        <v>17</v>
      </c>
      <c r="J1016" s="2" t="s">
        <v>23</v>
      </c>
    </row>
    <row r="1017" spans="1:10" x14ac:dyDescent="0.25">
      <c r="A1017" s="3">
        <v>42933</v>
      </c>
      <c r="B1017" s="2" t="s">
        <v>27</v>
      </c>
      <c r="C1017" s="2" t="s">
        <v>6</v>
      </c>
      <c r="D1017" s="2" t="s">
        <v>30</v>
      </c>
      <c r="E1017" s="2">
        <v>199</v>
      </c>
      <c r="F1017" s="2">
        <v>8</v>
      </c>
      <c r="G1017" s="2">
        <v>1592</v>
      </c>
      <c r="H1017" s="2" t="s">
        <v>19</v>
      </c>
      <c r="I1017" s="2" t="s">
        <v>16</v>
      </c>
      <c r="J1017" s="2" t="s">
        <v>22</v>
      </c>
    </row>
    <row r="1018" spans="1:10" x14ac:dyDescent="0.25">
      <c r="A1018" s="3">
        <v>42933</v>
      </c>
      <c r="B1018" s="2" t="s">
        <v>26</v>
      </c>
      <c r="C1018" s="2" t="s">
        <v>6</v>
      </c>
      <c r="D1018" s="2" t="s">
        <v>30</v>
      </c>
      <c r="E1018" s="2">
        <v>199</v>
      </c>
      <c r="F1018" s="2">
        <v>4</v>
      </c>
      <c r="G1018" s="2">
        <v>796</v>
      </c>
      <c r="H1018" s="2" t="s">
        <v>19</v>
      </c>
      <c r="I1018" s="2" t="s">
        <v>16</v>
      </c>
      <c r="J1018" s="2" t="s">
        <v>24</v>
      </c>
    </row>
    <row r="1019" spans="1:10" x14ac:dyDescent="0.25">
      <c r="A1019" s="3">
        <v>42933</v>
      </c>
      <c r="B1019" s="2" t="s">
        <v>26</v>
      </c>
      <c r="C1019" s="2" t="s">
        <v>8</v>
      </c>
      <c r="D1019" s="2" t="s">
        <v>32</v>
      </c>
      <c r="E1019" s="2">
        <v>99</v>
      </c>
      <c r="F1019" s="2">
        <v>2</v>
      </c>
      <c r="G1019" s="2">
        <v>198</v>
      </c>
      <c r="H1019" s="2" t="s">
        <v>18</v>
      </c>
      <c r="I1019" s="2" t="s">
        <v>16</v>
      </c>
      <c r="J1019" s="2" t="s">
        <v>24</v>
      </c>
    </row>
    <row r="1020" spans="1:10" x14ac:dyDescent="0.25">
      <c r="A1020" s="3">
        <v>42934</v>
      </c>
      <c r="B1020" s="2" t="s">
        <v>28</v>
      </c>
      <c r="C1020" s="2" t="s">
        <v>9</v>
      </c>
      <c r="D1020" s="2" t="s">
        <v>33</v>
      </c>
      <c r="E1020" s="2">
        <v>399</v>
      </c>
      <c r="F1020" s="2">
        <v>8</v>
      </c>
      <c r="G1020" s="2">
        <v>3192</v>
      </c>
      <c r="H1020" s="2" t="s">
        <v>18</v>
      </c>
      <c r="I1020" s="2" t="s">
        <v>16</v>
      </c>
      <c r="J1020" s="2" t="s">
        <v>20</v>
      </c>
    </row>
    <row r="1021" spans="1:10" x14ac:dyDescent="0.25">
      <c r="A1021" s="3">
        <v>42934</v>
      </c>
      <c r="B1021" s="2" t="s">
        <v>26</v>
      </c>
      <c r="C1021" s="2" t="s">
        <v>12</v>
      </c>
      <c r="D1021" s="2" t="s">
        <v>30</v>
      </c>
      <c r="E1021" s="2">
        <v>199</v>
      </c>
      <c r="F1021" s="2">
        <v>1</v>
      </c>
      <c r="G1021" s="2">
        <v>199</v>
      </c>
      <c r="H1021" s="2" t="s">
        <v>19</v>
      </c>
      <c r="I1021" s="2" t="s">
        <v>16</v>
      </c>
      <c r="J1021" s="2" t="s">
        <v>24</v>
      </c>
    </row>
    <row r="1022" spans="1:10" x14ac:dyDescent="0.25">
      <c r="A1022" s="3">
        <v>42934</v>
      </c>
      <c r="B1022" s="2" t="s">
        <v>27</v>
      </c>
      <c r="C1022" s="2" t="s">
        <v>6</v>
      </c>
      <c r="D1022" s="2" t="s">
        <v>32</v>
      </c>
      <c r="E1022" s="2">
        <v>99</v>
      </c>
      <c r="F1022" s="2">
        <v>6</v>
      </c>
      <c r="G1022" s="2">
        <v>594</v>
      </c>
      <c r="H1022" s="2" t="s">
        <v>18</v>
      </c>
      <c r="I1022" s="2" t="s">
        <v>16</v>
      </c>
      <c r="J1022" s="2" t="s">
        <v>20</v>
      </c>
    </row>
    <row r="1023" spans="1:10" x14ac:dyDescent="0.25">
      <c r="A1023" s="3">
        <v>42934</v>
      </c>
      <c r="B1023" s="2" t="s">
        <v>27</v>
      </c>
      <c r="C1023" s="2" t="s">
        <v>10</v>
      </c>
      <c r="D1023" s="2" t="s">
        <v>29</v>
      </c>
      <c r="E1023" s="2">
        <v>499</v>
      </c>
      <c r="F1023" s="2">
        <v>10</v>
      </c>
      <c r="G1023" s="2">
        <v>4990</v>
      </c>
      <c r="H1023" s="2" t="s">
        <v>18</v>
      </c>
      <c r="I1023" s="2" t="s">
        <v>17</v>
      </c>
      <c r="J1023" s="2" t="s">
        <v>20</v>
      </c>
    </row>
    <row r="1024" spans="1:10" x14ac:dyDescent="0.25">
      <c r="A1024" s="3">
        <v>42934</v>
      </c>
      <c r="B1024" s="2" t="s">
        <v>28</v>
      </c>
      <c r="C1024" s="2" t="s">
        <v>11</v>
      </c>
      <c r="D1024" s="2" t="s">
        <v>30</v>
      </c>
      <c r="E1024" s="2">
        <v>199</v>
      </c>
      <c r="F1024" s="2">
        <v>4</v>
      </c>
      <c r="G1024" s="2">
        <v>796</v>
      </c>
      <c r="H1024" s="2" t="s">
        <v>18</v>
      </c>
      <c r="I1024" s="2" t="s">
        <v>16</v>
      </c>
      <c r="J1024" s="2" t="s">
        <v>24</v>
      </c>
    </row>
    <row r="1025" spans="1:10" x14ac:dyDescent="0.25">
      <c r="A1025" s="3">
        <v>42934</v>
      </c>
      <c r="B1025" s="2" t="s">
        <v>26</v>
      </c>
      <c r="C1025" s="2" t="s">
        <v>9</v>
      </c>
      <c r="D1025" s="2" t="s">
        <v>29</v>
      </c>
      <c r="E1025" s="2">
        <v>499</v>
      </c>
      <c r="F1025" s="2">
        <v>4</v>
      </c>
      <c r="G1025" s="2">
        <v>1996</v>
      </c>
      <c r="H1025" s="2" t="s">
        <v>19</v>
      </c>
      <c r="I1025" s="2" t="s">
        <v>16</v>
      </c>
      <c r="J1025" s="2" t="s">
        <v>21</v>
      </c>
    </row>
    <row r="1026" spans="1:10" x14ac:dyDescent="0.25">
      <c r="A1026" s="3">
        <v>42934</v>
      </c>
      <c r="B1026" s="2" t="s">
        <v>28</v>
      </c>
      <c r="C1026" s="2" t="s">
        <v>8</v>
      </c>
      <c r="D1026" s="2" t="s">
        <v>31</v>
      </c>
      <c r="E1026" s="2">
        <v>299</v>
      </c>
      <c r="F1026" s="2">
        <v>10</v>
      </c>
      <c r="G1026" s="2">
        <v>2990</v>
      </c>
      <c r="H1026" s="2" t="s">
        <v>18</v>
      </c>
      <c r="I1026" s="2" t="s">
        <v>16</v>
      </c>
      <c r="J1026" s="2" t="s">
        <v>22</v>
      </c>
    </row>
    <row r="1027" spans="1:10" x14ac:dyDescent="0.25">
      <c r="A1027" s="3">
        <v>42934</v>
      </c>
      <c r="B1027" s="2" t="s">
        <v>26</v>
      </c>
      <c r="C1027" s="2" t="s">
        <v>12</v>
      </c>
      <c r="D1027" s="2" t="s">
        <v>32</v>
      </c>
      <c r="E1027" s="2">
        <v>99</v>
      </c>
      <c r="F1027" s="2">
        <v>3</v>
      </c>
      <c r="G1027" s="2">
        <v>297</v>
      </c>
      <c r="H1027" s="2" t="s">
        <v>19</v>
      </c>
      <c r="I1027" s="2" t="s">
        <v>16</v>
      </c>
      <c r="J1027" s="2" t="s">
        <v>24</v>
      </c>
    </row>
    <row r="1028" spans="1:10" x14ac:dyDescent="0.25">
      <c r="A1028" s="3">
        <v>42934</v>
      </c>
      <c r="B1028" s="2" t="s">
        <v>27</v>
      </c>
      <c r="C1028" s="2" t="s">
        <v>12</v>
      </c>
      <c r="D1028" s="2" t="s">
        <v>30</v>
      </c>
      <c r="E1028" s="2">
        <v>199</v>
      </c>
      <c r="F1028" s="2">
        <v>2</v>
      </c>
      <c r="G1028" s="2">
        <v>398</v>
      </c>
      <c r="H1028" s="2" t="s">
        <v>19</v>
      </c>
      <c r="I1028" s="2" t="s">
        <v>17</v>
      </c>
      <c r="J1028" s="2" t="s">
        <v>22</v>
      </c>
    </row>
    <row r="1029" spans="1:10" x14ac:dyDescent="0.25">
      <c r="A1029" s="3">
        <v>42934</v>
      </c>
      <c r="B1029" s="2" t="s">
        <v>26</v>
      </c>
      <c r="C1029" s="2" t="s">
        <v>6</v>
      </c>
      <c r="D1029" s="2" t="s">
        <v>32</v>
      </c>
      <c r="E1029" s="2">
        <v>99</v>
      </c>
      <c r="F1029" s="2">
        <v>7</v>
      </c>
      <c r="G1029" s="2">
        <v>693</v>
      </c>
      <c r="H1029" s="2" t="s">
        <v>18</v>
      </c>
      <c r="I1029" s="2" t="s">
        <v>16</v>
      </c>
      <c r="J1029" s="2" t="s">
        <v>24</v>
      </c>
    </row>
    <row r="1030" spans="1:10" x14ac:dyDescent="0.25">
      <c r="A1030" s="3">
        <v>42934</v>
      </c>
      <c r="B1030" s="2" t="s">
        <v>28</v>
      </c>
      <c r="C1030" s="2" t="s">
        <v>11</v>
      </c>
      <c r="D1030" s="2" t="s">
        <v>33</v>
      </c>
      <c r="E1030" s="2">
        <v>399</v>
      </c>
      <c r="F1030" s="2">
        <v>4</v>
      </c>
      <c r="G1030" s="2">
        <v>1596</v>
      </c>
      <c r="H1030" s="2" t="s">
        <v>18</v>
      </c>
      <c r="I1030" s="2" t="s">
        <v>16</v>
      </c>
      <c r="J1030" s="2" t="s">
        <v>22</v>
      </c>
    </row>
    <row r="1031" spans="1:10" x14ac:dyDescent="0.25">
      <c r="A1031" s="3">
        <v>42934</v>
      </c>
      <c r="B1031" s="2" t="s">
        <v>27</v>
      </c>
      <c r="C1031" s="2" t="s">
        <v>10</v>
      </c>
      <c r="D1031" s="2" t="s">
        <v>32</v>
      </c>
      <c r="E1031" s="2">
        <v>99</v>
      </c>
      <c r="F1031" s="2">
        <v>1</v>
      </c>
      <c r="G1031" s="2">
        <v>99</v>
      </c>
      <c r="H1031" s="2" t="s">
        <v>19</v>
      </c>
      <c r="I1031" s="2" t="s">
        <v>16</v>
      </c>
      <c r="J1031" s="2" t="s">
        <v>23</v>
      </c>
    </row>
    <row r="1032" spans="1:10" x14ac:dyDescent="0.25">
      <c r="A1032" s="3">
        <v>42934</v>
      </c>
      <c r="B1032" s="2" t="s">
        <v>27</v>
      </c>
      <c r="C1032" s="2" t="s">
        <v>8</v>
      </c>
      <c r="D1032" s="2" t="s">
        <v>32</v>
      </c>
      <c r="E1032" s="2">
        <v>99</v>
      </c>
      <c r="F1032" s="2">
        <v>1</v>
      </c>
      <c r="G1032" s="2">
        <v>99</v>
      </c>
      <c r="H1032" s="2" t="s">
        <v>19</v>
      </c>
      <c r="I1032" s="2" t="s">
        <v>16</v>
      </c>
      <c r="J1032" s="2" t="s">
        <v>22</v>
      </c>
    </row>
    <row r="1033" spans="1:10" x14ac:dyDescent="0.25">
      <c r="A1033" s="3">
        <v>42934</v>
      </c>
      <c r="B1033" s="2" t="s">
        <v>28</v>
      </c>
      <c r="C1033" s="2" t="s">
        <v>9</v>
      </c>
      <c r="D1033" s="2" t="s">
        <v>33</v>
      </c>
      <c r="E1033" s="2">
        <v>399</v>
      </c>
      <c r="F1033" s="2">
        <v>9</v>
      </c>
      <c r="G1033" s="2">
        <v>3591</v>
      </c>
      <c r="H1033" s="2" t="s">
        <v>18</v>
      </c>
      <c r="I1033" s="2" t="s">
        <v>16</v>
      </c>
      <c r="J1033" s="2" t="s">
        <v>20</v>
      </c>
    </row>
    <row r="1034" spans="1:10" x14ac:dyDescent="0.25">
      <c r="A1034" s="3">
        <v>42934</v>
      </c>
      <c r="B1034" s="2" t="s">
        <v>28</v>
      </c>
      <c r="C1034" s="2" t="s">
        <v>7</v>
      </c>
      <c r="D1034" s="2" t="s">
        <v>31</v>
      </c>
      <c r="E1034" s="2">
        <v>299</v>
      </c>
      <c r="F1034" s="2">
        <v>9</v>
      </c>
      <c r="G1034" s="2">
        <v>2691</v>
      </c>
      <c r="H1034" s="2" t="s">
        <v>18</v>
      </c>
      <c r="I1034" s="2" t="s">
        <v>16</v>
      </c>
      <c r="J1034" s="2" t="s">
        <v>22</v>
      </c>
    </row>
    <row r="1035" spans="1:10" x14ac:dyDescent="0.25">
      <c r="A1035" s="3">
        <v>42934</v>
      </c>
      <c r="B1035" s="2" t="s">
        <v>27</v>
      </c>
      <c r="C1035" s="2" t="s">
        <v>6</v>
      </c>
      <c r="D1035" s="2" t="s">
        <v>33</v>
      </c>
      <c r="E1035" s="2">
        <v>399</v>
      </c>
      <c r="F1035" s="2">
        <v>2</v>
      </c>
      <c r="G1035" s="2">
        <v>798</v>
      </c>
      <c r="H1035" s="2" t="s">
        <v>18</v>
      </c>
      <c r="I1035" s="2" t="s">
        <v>16</v>
      </c>
      <c r="J1035" s="2" t="s">
        <v>20</v>
      </c>
    </row>
    <row r="1036" spans="1:10" x14ac:dyDescent="0.25">
      <c r="A1036" s="3">
        <v>42934</v>
      </c>
      <c r="B1036" s="2" t="s">
        <v>28</v>
      </c>
      <c r="C1036" s="2" t="s">
        <v>10</v>
      </c>
      <c r="D1036" s="2" t="s">
        <v>31</v>
      </c>
      <c r="E1036" s="2">
        <v>299</v>
      </c>
      <c r="F1036" s="2">
        <v>8</v>
      </c>
      <c r="G1036" s="2">
        <v>2392</v>
      </c>
      <c r="H1036" s="2" t="s">
        <v>18</v>
      </c>
      <c r="I1036" s="2" t="s">
        <v>16</v>
      </c>
      <c r="J1036" s="2" t="s">
        <v>21</v>
      </c>
    </row>
    <row r="1037" spans="1:10" x14ac:dyDescent="0.25">
      <c r="A1037" s="3">
        <v>42935</v>
      </c>
      <c r="B1037" s="2" t="s">
        <v>26</v>
      </c>
      <c r="C1037" s="2" t="s">
        <v>6</v>
      </c>
      <c r="D1037" s="2" t="s">
        <v>29</v>
      </c>
      <c r="E1037" s="2">
        <v>499</v>
      </c>
      <c r="F1037" s="2">
        <v>9</v>
      </c>
      <c r="G1037" s="2">
        <v>4491</v>
      </c>
      <c r="H1037" s="2" t="s">
        <v>19</v>
      </c>
      <c r="I1037" s="2" t="s">
        <v>16</v>
      </c>
      <c r="J1037" s="2" t="s">
        <v>21</v>
      </c>
    </row>
    <row r="1038" spans="1:10" x14ac:dyDescent="0.25">
      <c r="A1038" s="3">
        <v>42935</v>
      </c>
      <c r="B1038" s="2" t="s">
        <v>27</v>
      </c>
      <c r="C1038" s="2" t="s">
        <v>12</v>
      </c>
      <c r="D1038" s="2" t="s">
        <v>32</v>
      </c>
      <c r="E1038" s="2">
        <v>99</v>
      </c>
      <c r="F1038" s="2">
        <v>2</v>
      </c>
      <c r="G1038" s="2">
        <v>198</v>
      </c>
      <c r="H1038" s="2" t="s">
        <v>18</v>
      </c>
      <c r="I1038" s="2" t="s">
        <v>16</v>
      </c>
      <c r="J1038" s="2" t="s">
        <v>23</v>
      </c>
    </row>
    <row r="1039" spans="1:10" x14ac:dyDescent="0.25">
      <c r="A1039" s="3">
        <v>42935</v>
      </c>
      <c r="B1039" s="2" t="s">
        <v>27</v>
      </c>
      <c r="C1039" s="2" t="s">
        <v>10</v>
      </c>
      <c r="D1039" s="2" t="s">
        <v>31</v>
      </c>
      <c r="E1039" s="2">
        <v>299</v>
      </c>
      <c r="F1039" s="2">
        <v>6</v>
      </c>
      <c r="G1039" s="2">
        <v>1794</v>
      </c>
      <c r="H1039" s="2" t="s">
        <v>18</v>
      </c>
      <c r="I1039" s="2" t="s">
        <v>16</v>
      </c>
      <c r="J1039" s="2" t="s">
        <v>22</v>
      </c>
    </row>
    <row r="1040" spans="1:10" x14ac:dyDescent="0.25">
      <c r="A1040" s="3">
        <v>42935</v>
      </c>
      <c r="B1040" s="2" t="s">
        <v>28</v>
      </c>
      <c r="C1040" s="2" t="s">
        <v>10</v>
      </c>
      <c r="D1040" s="2" t="s">
        <v>32</v>
      </c>
      <c r="E1040" s="2">
        <v>99</v>
      </c>
      <c r="F1040" s="2">
        <v>5</v>
      </c>
      <c r="G1040" s="2">
        <v>495</v>
      </c>
      <c r="H1040" s="2" t="s">
        <v>18</v>
      </c>
      <c r="I1040" s="2" t="s">
        <v>16</v>
      </c>
      <c r="J1040" s="2" t="s">
        <v>24</v>
      </c>
    </row>
    <row r="1041" spans="1:10" x14ac:dyDescent="0.25">
      <c r="A1041" s="3">
        <v>42935</v>
      </c>
      <c r="B1041" s="2" t="s">
        <v>27</v>
      </c>
      <c r="C1041" s="2" t="s">
        <v>11</v>
      </c>
      <c r="D1041" s="2" t="s">
        <v>29</v>
      </c>
      <c r="E1041" s="2">
        <v>499</v>
      </c>
      <c r="F1041" s="2">
        <v>7</v>
      </c>
      <c r="G1041" s="2">
        <v>3493</v>
      </c>
      <c r="H1041" s="2" t="s">
        <v>19</v>
      </c>
      <c r="I1041" s="2" t="s">
        <v>16</v>
      </c>
      <c r="J1041" s="2" t="s">
        <v>20</v>
      </c>
    </row>
    <row r="1042" spans="1:10" x14ac:dyDescent="0.25">
      <c r="A1042" s="3">
        <v>42936</v>
      </c>
      <c r="B1042" s="2" t="s">
        <v>27</v>
      </c>
      <c r="C1042" s="2" t="s">
        <v>11</v>
      </c>
      <c r="D1042" s="2" t="s">
        <v>30</v>
      </c>
      <c r="E1042" s="2">
        <v>199</v>
      </c>
      <c r="F1042" s="2">
        <v>4</v>
      </c>
      <c r="G1042" s="2">
        <v>796</v>
      </c>
      <c r="H1042" s="2" t="s">
        <v>19</v>
      </c>
      <c r="I1042" s="2" t="s">
        <v>17</v>
      </c>
      <c r="J1042" s="2" t="s">
        <v>20</v>
      </c>
    </row>
    <row r="1043" spans="1:10" x14ac:dyDescent="0.25">
      <c r="A1043" s="3">
        <v>42936</v>
      </c>
      <c r="B1043" s="2" t="s">
        <v>27</v>
      </c>
      <c r="C1043" s="2" t="s">
        <v>6</v>
      </c>
      <c r="D1043" s="2" t="s">
        <v>30</v>
      </c>
      <c r="E1043" s="2">
        <v>199</v>
      </c>
      <c r="F1043" s="2">
        <v>1</v>
      </c>
      <c r="G1043" s="2">
        <v>199</v>
      </c>
      <c r="H1043" s="2" t="s">
        <v>19</v>
      </c>
      <c r="I1043" s="2" t="s">
        <v>16</v>
      </c>
      <c r="J1043" s="2" t="s">
        <v>22</v>
      </c>
    </row>
    <row r="1044" spans="1:10" x14ac:dyDescent="0.25">
      <c r="A1044" s="3">
        <v>42936</v>
      </c>
      <c r="B1044" s="2" t="s">
        <v>28</v>
      </c>
      <c r="C1044" s="2" t="s">
        <v>8</v>
      </c>
      <c r="D1044" s="2" t="s">
        <v>30</v>
      </c>
      <c r="E1044" s="2">
        <v>199</v>
      </c>
      <c r="F1044" s="2">
        <v>9</v>
      </c>
      <c r="G1044" s="2">
        <v>1791</v>
      </c>
      <c r="H1044" s="2" t="s">
        <v>18</v>
      </c>
      <c r="I1044" s="2" t="s">
        <v>16</v>
      </c>
      <c r="J1044" s="2" t="s">
        <v>22</v>
      </c>
    </row>
    <row r="1045" spans="1:10" x14ac:dyDescent="0.25">
      <c r="A1045" s="3">
        <v>42936</v>
      </c>
      <c r="B1045" s="2" t="s">
        <v>26</v>
      </c>
      <c r="C1045" s="2" t="s">
        <v>6</v>
      </c>
      <c r="D1045" s="2" t="s">
        <v>33</v>
      </c>
      <c r="E1045" s="2">
        <v>399</v>
      </c>
      <c r="F1045" s="2">
        <v>10</v>
      </c>
      <c r="G1045" s="2">
        <v>3990</v>
      </c>
      <c r="H1045" s="2" t="s">
        <v>18</v>
      </c>
      <c r="I1045" s="2" t="s">
        <v>16</v>
      </c>
      <c r="J1045" s="2" t="s">
        <v>20</v>
      </c>
    </row>
    <row r="1046" spans="1:10" x14ac:dyDescent="0.25">
      <c r="A1046" s="3">
        <v>42937</v>
      </c>
      <c r="B1046" s="2" t="s">
        <v>27</v>
      </c>
      <c r="C1046" s="2" t="s">
        <v>6</v>
      </c>
      <c r="D1046" s="2" t="s">
        <v>30</v>
      </c>
      <c r="E1046" s="2">
        <v>199</v>
      </c>
      <c r="F1046" s="2">
        <v>2</v>
      </c>
      <c r="G1046" s="2">
        <v>398</v>
      </c>
      <c r="H1046" s="2" t="s">
        <v>19</v>
      </c>
      <c r="I1046" s="2" t="s">
        <v>16</v>
      </c>
      <c r="J1046" s="2" t="s">
        <v>20</v>
      </c>
    </row>
    <row r="1047" spans="1:10" x14ac:dyDescent="0.25">
      <c r="A1047" s="3">
        <v>42937</v>
      </c>
      <c r="B1047" s="2" t="s">
        <v>27</v>
      </c>
      <c r="C1047" s="2" t="s">
        <v>6</v>
      </c>
      <c r="D1047" s="2" t="s">
        <v>32</v>
      </c>
      <c r="E1047" s="2">
        <v>99</v>
      </c>
      <c r="F1047" s="2">
        <v>7</v>
      </c>
      <c r="G1047" s="2">
        <v>693</v>
      </c>
      <c r="H1047" s="2" t="s">
        <v>18</v>
      </c>
      <c r="I1047" s="2" t="s">
        <v>16</v>
      </c>
      <c r="J1047" s="2" t="s">
        <v>20</v>
      </c>
    </row>
    <row r="1048" spans="1:10" x14ac:dyDescent="0.25">
      <c r="A1048" s="3">
        <v>42937</v>
      </c>
      <c r="B1048" s="2" t="s">
        <v>26</v>
      </c>
      <c r="C1048" s="2" t="s">
        <v>8</v>
      </c>
      <c r="D1048" s="2" t="s">
        <v>32</v>
      </c>
      <c r="E1048" s="2">
        <v>99</v>
      </c>
      <c r="F1048" s="2">
        <v>9</v>
      </c>
      <c r="G1048" s="2">
        <v>891</v>
      </c>
      <c r="H1048" s="2" t="s">
        <v>19</v>
      </c>
      <c r="I1048" s="2" t="s">
        <v>16</v>
      </c>
      <c r="J1048" s="2" t="s">
        <v>22</v>
      </c>
    </row>
    <row r="1049" spans="1:10" x14ac:dyDescent="0.25">
      <c r="A1049" s="3">
        <v>42937</v>
      </c>
      <c r="B1049" s="2" t="s">
        <v>26</v>
      </c>
      <c r="C1049" s="2" t="s">
        <v>7</v>
      </c>
      <c r="D1049" s="2" t="s">
        <v>32</v>
      </c>
      <c r="E1049" s="2">
        <v>99</v>
      </c>
      <c r="F1049" s="2">
        <v>8</v>
      </c>
      <c r="G1049" s="2">
        <v>792</v>
      </c>
      <c r="H1049" s="2" t="s">
        <v>18</v>
      </c>
      <c r="I1049" s="2" t="s">
        <v>16</v>
      </c>
      <c r="J1049" s="2" t="s">
        <v>20</v>
      </c>
    </row>
    <row r="1050" spans="1:10" x14ac:dyDescent="0.25">
      <c r="A1050" s="3">
        <v>42937</v>
      </c>
      <c r="B1050" s="2" t="s">
        <v>27</v>
      </c>
      <c r="C1050" s="2" t="s">
        <v>7</v>
      </c>
      <c r="D1050" s="2" t="s">
        <v>33</v>
      </c>
      <c r="E1050" s="2">
        <v>399</v>
      </c>
      <c r="F1050" s="2">
        <v>7</v>
      </c>
      <c r="G1050" s="2">
        <v>2793</v>
      </c>
      <c r="H1050" s="2" t="s">
        <v>19</v>
      </c>
      <c r="I1050" s="2" t="s">
        <v>17</v>
      </c>
      <c r="J1050" s="2" t="s">
        <v>21</v>
      </c>
    </row>
    <row r="1051" spans="1:10" x14ac:dyDescent="0.25">
      <c r="A1051" s="3">
        <v>42937</v>
      </c>
      <c r="B1051" s="2" t="s">
        <v>28</v>
      </c>
      <c r="C1051" s="2" t="s">
        <v>12</v>
      </c>
      <c r="D1051" s="2" t="s">
        <v>31</v>
      </c>
      <c r="E1051" s="2">
        <v>299</v>
      </c>
      <c r="F1051" s="2">
        <v>2</v>
      </c>
      <c r="G1051" s="2">
        <v>598</v>
      </c>
      <c r="H1051" s="2" t="s">
        <v>18</v>
      </c>
      <c r="I1051" s="2" t="s">
        <v>16</v>
      </c>
      <c r="J1051" s="2" t="s">
        <v>22</v>
      </c>
    </row>
    <row r="1052" spans="1:10" x14ac:dyDescent="0.25">
      <c r="A1052" s="3">
        <v>42937</v>
      </c>
      <c r="B1052" s="2" t="s">
        <v>28</v>
      </c>
      <c r="C1052" s="2" t="s">
        <v>11</v>
      </c>
      <c r="D1052" s="2" t="s">
        <v>31</v>
      </c>
      <c r="E1052" s="2">
        <v>299</v>
      </c>
      <c r="F1052" s="2">
        <v>6</v>
      </c>
      <c r="G1052" s="2">
        <v>1794</v>
      </c>
      <c r="H1052" s="2" t="s">
        <v>19</v>
      </c>
      <c r="I1052" s="2" t="s">
        <v>16</v>
      </c>
      <c r="J1052" s="2" t="s">
        <v>23</v>
      </c>
    </row>
    <row r="1053" spans="1:10" x14ac:dyDescent="0.25">
      <c r="A1053" s="3">
        <v>42937</v>
      </c>
      <c r="B1053" s="2" t="s">
        <v>26</v>
      </c>
      <c r="C1053" s="2" t="s">
        <v>6</v>
      </c>
      <c r="D1053" s="2" t="s">
        <v>31</v>
      </c>
      <c r="E1053" s="2">
        <v>299</v>
      </c>
      <c r="F1053" s="2">
        <v>1</v>
      </c>
      <c r="G1053" s="2">
        <v>299</v>
      </c>
      <c r="H1053" s="2" t="s">
        <v>18</v>
      </c>
      <c r="I1053" s="2" t="s">
        <v>16</v>
      </c>
      <c r="J1053" s="2" t="s">
        <v>24</v>
      </c>
    </row>
    <row r="1054" spans="1:10" x14ac:dyDescent="0.25">
      <c r="A1054" s="3">
        <v>42937</v>
      </c>
      <c r="B1054" s="2" t="s">
        <v>26</v>
      </c>
      <c r="C1054" s="2" t="s">
        <v>8</v>
      </c>
      <c r="D1054" s="2" t="s">
        <v>30</v>
      </c>
      <c r="E1054" s="2">
        <v>199</v>
      </c>
      <c r="F1054" s="2">
        <v>7</v>
      </c>
      <c r="G1054" s="2">
        <v>1393</v>
      </c>
      <c r="H1054" s="2" t="s">
        <v>19</v>
      </c>
      <c r="I1054" s="2" t="s">
        <v>16</v>
      </c>
      <c r="J1054" s="2" t="s">
        <v>20</v>
      </c>
    </row>
    <row r="1055" spans="1:10" x14ac:dyDescent="0.25">
      <c r="A1055" s="3">
        <v>42937</v>
      </c>
      <c r="B1055" s="2" t="s">
        <v>26</v>
      </c>
      <c r="C1055" s="2" t="s">
        <v>8</v>
      </c>
      <c r="D1055" s="2" t="s">
        <v>32</v>
      </c>
      <c r="E1055" s="2">
        <v>99</v>
      </c>
      <c r="F1055" s="2">
        <v>7</v>
      </c>
      <c r="G1055" s="2">
        <v>693</v>
      </c>
      <c r="H1055" s="2" t="s">
        <v>18</v>
      </c>
      <c r="I1055" s="2" t="s">
        <v>16</v>
      </c>
      <c r="J1055" s="2" t="s">
        <v>22</v>
      </c>
    </row>
    <row r="1056" spans="1:10" x14ac:dyDescent="0.25">
      <c r="A1056" s="3">
        <v>42938</v>
      </c>
      <c r="B1056" s="2" t="s">
        <v>27</v>
      </c>
      <c r="C1056" s="2" t="s">
        <v>12</v>
      </c>
      <c r="D1056" s="2" t="s">
        <v>33</v>
      </c>
      <c r="E1056" s="2">
        <v>399</v>
      </c>
      <c r="F1056" s="2">
        <v>7</v>
      </c>
      <c r="G1056" s="2">
        <v>2793</v>
      </c>
      <c r="H1056" s="2" t="s">
        <v>18</v>
      </c>
      <c r="I1056" s="2" t="s">
        <v>16</v>
      </c>
      <c r="J1056" s="2" t="s">
        <v>22</v>
      </c>
    </row>
    <row r="1057" spans="1:10" x14ac:dyDescent="0.25">
      <c r="A1057" s="3">
        <v>42938</v>
      </c>
      <c r="B1057" s="2" t="s">
        <v>27</v>
      </c>
      <c r="C1057" s="2" t="s">
        <v>12</v>
      </c>
      <c r="D1057" s="2" t="s">
        <v>29</v>
      </c>
      <c r="E1057" s="2">
        <v>499</v>
      </c>
      <c r="F1057" s="2">
        <v>7</v>
      </c>
      <c r="G1057" s="2">
        <v>3493</v>
      </c>
      <c r="H1057" s="2" t="s">
        <v>19</v>
      </c>
      <c r="I1057" s="2" t="s">
        <v>16</v>
      </c>
      <c r="J1057" s="2" t="s">
        <v>23</v>
      </c>
    </row>
    <row r="1058" spans="1:10" x14ac:dyDescent="0.25">
      <c r="A1058" s="3">
        <v>42939</v>
      </c>
      <c r="B1058" s="2" t="s">
        <v>26</v>
      </c>
      <c r="C1058" s="2" t="s">
        <v>10</v>
      </c>
      <c r="D1058" s="2" t="s">
        <v>29</v>
      </c>
      <c r="E1058" s="2">
        <v>499</v>
      </c>
      <c r="F1058" s="2">
        <v>2</v>
      </c>
      <c r="G1058" s="2">
        <v>998</v>
      </c>
      <c r="H1058" s="2" t="s">
        <v>18</v>
      </c>
      <c r="I1058" s="2" t="s">
        <v>16</v>
      </c>
      <c r="J1058" s="2" t="s">
        <v>22</v>
      </c>
    </row>
    <row r="1059" spans="1:10" x14ac:dyDescent="0.25">
      <c r="A1059" s="3">
        <v>42939</v>
      </c>
      <c r="B1059" s="2" t="s">
        <v>27</v>
      </c>
      <c r="C1059" s="2" t="s">
        <v>11</v>
      </c>
      <c r="D1059" s="2" t="s">
        <v>30</v>
      </c>
      <c r="E1059" s="2">
        <v>199</v>
      </c>
      <c r="F1059" s="2">
        <v>9</v>
      </c>
      <c r="G1059" s="2">
        <v>1791</v>
      </c>
      <c r="H1059" s="2" t="s">
        <v>18</v>
      </c>
      <c r="I1059" s="2" t="s">
        <v>16</v>
      </c>
      <c r="J1059" s="2" t="s">
        <v>21</v>
      </c>
    </row>
    <row r="1060" spans="1:10" x14ac:dyDescent="0.25">
      <c r="A1060" s="3">
        <v>42939</v>
      </c>
      <c r="B1060" s="2" t="s">
        <v>26</v>
      </c>
      <c r="C1060" s="2" t="s">
        <v>7</v>
      </c>
      <c r="D1060" s="2" t="s">
        <v>33</v>
      </c>
      <c r="E1060" s="2">
        <v>399</v>
      </c>
      <c r="F1060" s="2">
        <v>2</v>
      </c>
      <c r="G1060" s="2">
        <v>798</v>
      </c>
      <c r="H1060" s="2" t="s">
        <v>18</v>
      </c>
      <c r="I1060" s="2" t="s">
        <v>16</v>
      </c>
      <c r="J1060" s="2" t="s">
        <v>22</v>
      </c>
    </row>
    <row r="1061" spans="1:10" x14ac:dyDescent="0.25">
      <c r="A1061" s="3">
        <v>42939</v>
      </c>
      <c r="B1061" s="2" t="s">
        <v>28</v>
      </c>
      <c r="C1061" s="2" t="s">
        <v>7</v>
      </c>
      <c r="D1061" s="2" t="s">
        <v>33</v>
      </c>
      <c r="E1061" s="2">
        <v>399</v>
      </c>
      <c r="F1061" s="2">
        <v>5</v>
      </c>
      <c r="G1061" s="2">
        <v>1995</v>
      </c>
      <c r="H1061" s="2" t="s">
        <v>18</v>
      </c>
      <c r="I1061" s="2" t="s">
        <v>16</v>
      </c>
      <c r="J1061" s="2" t="s">
        <v>20</v>
      </c>
    </row>
    <row r="1062" spans="1:10" x14ac:dyDescent="0.25">
      <c r="A1062" s="3">
        <v>42939</v>
      </c>
      <c r="B1062" s="2" t="s">
        <v>27</v>
      </c>
      <c r="C1062" s="2" t="s">
        <v>12</v>
      </c>
      <c r="D1062" s="2" t="s">
        <v>31</v>
      </c>
      <c r="E1062" s="2">
        <v>299</v>
      </c>
      <c r="F1062" s="2">
        <v>9</v>
      </c>
      <c r="G1062" s="2">
        <v>2691</v>
      </c>
      <c r="H1062" s="2" t="s">
        <v>19</v>
      </c>
      <c r="I1062" s="2" t="s">
        <v>16</v>
      </c>
      <c r="J1062" s="2" t="s">
        <v>23</v>
      </c>
    </row>
    <row r="1063" spans="1:10" x14ac:dyDescent="0.25">
      <c r="A1063" s="3">
        <v>42939</v>
      </c>
      <c r="B1063" s="2" t="s">
        <v>26</v>
      </c>
      <c r="C1063" s="2" t="s">
        <v>10</v>
      </c>
      <c r="D1063" s="2" t="s">
        <v>31</v>
      </c>
      <c r="E1063" s="2">
        <v>299</v>
      </c>
      <c r="F1063" s="2">
        <v>8</v>
      </c>
      <c r="G1063" s="2">
        <v>2392</v>
      </c>
      <c r="H1063" s="2" t="s">
        <v>18</v>
      </c>
      <c r="I1063" s="2" t="s">
        <v>16</v>
      </c>
      <c r="J1063" s="2" t="s">
        <v>22</v>
      </c>
    </row>
    <row r="1064" spans="1:10" x14ac:dyDescent="0.25">
      <c r="A1064" s="3">
        <v>42939</v>
      </c>
      <c r="B1064" s="2" t="s">
        <v>26</v>
      </c>
      <c r="C1064" s="2" t="s">
        <v>10</v>
      </c>
      <c r="D1064" s="2" t="s">
        <v>31</v>
      </c>
      <c r="E1064" s="2">
        <v>299</v>
      </c>
      <c r="F1064" s="2">
        <v>9</v>
      </c>
      <c r="G1064" s="2">
        <v>2691</v>
      </c>
      <c r="H1064" s="2" t="s">
        <v>18</v>
      </c>
      <c r="I1064" s="2" t="s">
        <v>16</v>
      </c>
      <c r="J1064" s="2" t="s">
        <v>23</v>
      </c>
    </row>
    <row r="1065" spans="1:10" x14ac:dyDescent="0.25">
      <c r="A1065" s="3">
        <v>42939</v>
      </c>
      <c r="B1065" s="2" t="s">
        <v>26</v>
      </c>
      <c r="C1065" s="2" t="s">
        <v>7</v>
      </c>
      <c r="D1065" s="2" t="s">
        <v>31</v>
      </c>
      <c r="E1065" s="2">
        <v>299</v>
      </c>
      <c r="F1065" s="2">
        <v>4</v>
      </c>
      <c r="G1065" s="2">
        <v>1196</v>
      </c>
      <c r="H1065" s="2" t="s">
        <v>18</v>
      </c>
      <c r="I1065" s="2" t="s">
        <v>17</v>
      </c>
      <c r="J1065" s="2" t="s">
        <v>23</v>
      </c>
    </row>
    <row r="1066" spans="1:10" x14ac:dyDescent="0.25">
      <c r="A1066" s="3">
        <v>42939</v>
      </c>
      <c r="B1066" s="2" t="s">
        <v>28</v>
      </c>
      <c r="C1066" s="2" t="s">
        <v>12</v>
      </c>
      <c r="D1066" s="2" t="s">
        <v>32</v>
      </c>
      <c r="E1066" s="2">
        <v>99</v>
      </c>
      <c r="F1066" s="2">
        <v>9</v>
      </c>
      <c r="G1066" s="2">
        <v>891</v>
      </c>
      <c r="H1066" s="2" t="s">
        <v>18</v>
      </c>
      <c r="I1066" s="2" t="s">
        <v>16</v>
      </c>
      <c r="J1066" s="2" t="s">
        <v>24</v>
      </c>
    </row>
    <row r="1067" spans="1:10" x14ac:dyDescent="0.25">
      <c r="A1067" s="3">
        <v>42939</v>
      </c>
      <c r="B1067" s="2" t="s">
        <v>26</v>
      </c>
      <c r="C1067" s="2" t="s">
        <v>8</v>
      </c>
      <c r="D1067" s="2" t="s">
        <v>30</v>
      </c>
      <c r="E1067" s="2">
        <v>199</v>
      </c>
      <c r="F1067" s="2">
        <v>3</v>
      </c>
      <c r="G1067" s="2">
        <v>597</v>
      </c>
      <c r="H1067" s="2" t="s">
        <v>18</v>
      </c>
      <c r="I1067" s="2" t="s">
        <v>16</v>
      </c>
      <c r="J1067" s="2" t="s">
        <v>23</v>
      </c>
    </row>
    <row r="1068" spans="1:10" x14ac:dyDescent="0.25">
      <c r="A1068" s="3">
        <v>42939</v>
      </c>
      <c r="B1068" s="2" t="s">
        <v>26</v>
      </c>
      <c r="C1068" s="2" t="s">
        <v>10</v>
      </c>
      <c r="D1068" s="2" t="s">
        <v>33</v>
      </c>
      <c r="E1068" s="2">
        <v>399</v>
      </c>
      <c r="F1068" s="2">
        <v>9</v>
      </c>
      <c r="G1068" s="2">
        <v>3591</v>
      </c>
      <c r="H1068" s="2" t="s">
        <v>18</v>
      </c>
      <c r="I1068" s="2" t="s">
        <v>16</v>
      </c>
      <c r="J1068" s="2" t="s">
        <v>22</v>
      </c>
    </row>
    <row r="1069" spans="1:10" x14ac:dyDescent="0.25">
      <c r="A1069" s="3">
        <v>42939</v>
      </c>
      <c r="B1069" s="2" t="s">
        <v>27</v>
      </c>
      <c r="C1069" s="2" t="s">
        <v>7</v>
      </c>
      <c r="D1069" s="2" t="s">
        <v>30</v>
      </c>
      <c r="E1069" s="2">
        <v>199</v>
      </c>
      <c r="F1069" s="2">
        <v>4</v>
      </c>
      <c r="G1069" s="2">
        <v>796</v>
      </c>
      <c r="H1069" s="2" t="s">
        <v>18</v>
      </c>
      <c r="I1069" s="2" t="s">
        <v>16</v>
      </c>
      <c r="J1069" s="2" t="s">
        <v>23</v>
      </c>
    </row>
    <row r="1070" spans="1:10" x14ac:dyDescent="0.25">
      <c r="A1070" s="3">
        <v>42939</v>
      </c>
      <c r="B1070" s="2" t="s">
        <v>28</v>
      </c>
      <c r="C1070" s="2" t="s">
        <v>8</v>
      </c>
      <c r="D1070" s="2" t="s">
        <v>31</v>
      </c>
      <c r="E1070" s="2">
        <v>299</v>
      </c>
      <c r="F1070" s="2">
        <v>1</v>
      </c>
      <c r="G1070" s="2">
        <v>299</v>
      </c>
      <c r="H1070" s="2" t="s">
        <v>19</v>
      </c>
      <c r="I1070" s="2" t="s">
        <v>16</v>
      </c>
      <c r="J1070" s="2" t="s">
        <v>22</v>
      </c>
    </row>
    <row r="1071" spans="1:10" x14ac:dyDescent="0.25">
      <c r="A1071" s="3">
        <v>42939</v>
      </c>
      <c r="B1071" s="2" t="s">
        <v>26</v>
      </c>
      <c r="C1071" s="2" t="s">
        <v>9</v>
      </c>
      <c r="D1071" s="2" t="s">
        <v>32</v>
      </c>
      <c r="E1071" s="2">
        <v>99</v>
      </c>
      <c r="F1071" s="2">
        <v>3</v>
      </c>
      <c r="G1071" s="2">
        <v>297</v>
      </c>
      <c r="H1071" s="2" t="s">
        <v>18</v>
      </c>
      <c r="I1071" s="2" t="s">
        <v>16</v>
      </c>
      <c r="J1071" s="2" t="s">
        <v>20</v>
      </c>
    </row>
    <row r="1072" spans="1:10" x14ac:dyDescent="0.25">
      <c r="A1072" s="3">
        <v>42939</v>
      </c>
      <c r="B1072" s="2" t="s">
        <v>27</v>
      </c>
      <c r="C1072" s="2" t="s">
        <v>6</v>
      </c>
      <c r="D1072" s="2" t="s">
        <v>29</v>
      </c>
      <c r="E1072" s="2">
        <v>499</v>
      </c>
      <c r="F1072" s="2">
        <v>10</v>
      </c>
      <c r="G1072" s="2">
        <v>4990</v>
      </c>
      <c r="H1072" s="2" t="s">
        <v>18</v>
      </c>
      <c r="I1072" s="2" t="s">
        <v>16</v>
      </c>
      <c r="J1072" s="2" t="s">
        <v>22</v>
      </c>
    </row>
    <row r="1073" spans="1:10" x14ac:dyDescent="0.25">
      <c r="A1073" s="3">
        <v>42940</v>
      </c>
      <c r="B1073" s="2" t="s">
        <v>26</v>
      </c>
      <c r="C1073" s="2" t="s">
        <v>6</v>
      </c>
      <c r="D1073" s="2" t="s">
        <v>30</v>
      </c>
      <c r="E1073" s="2">
        <v>199</v>
      </c>
      <c r="F1073" s="2">
        <v>4</v>
      </c>
      <c r="G1073" s="2">
        <v>796</v>
      </c>
      <c r="H1073" s="2" t="s">
        <v>18</v>
      </c>
      <c r="I1073" s="2" t="s">
        <v>16</v>
      </c>
      <c r="J1073" s="2" t="s">
        <v>23</v>
      </c>
    </row>
    <row r="1074" spans="1:10" x14ac:dyDescent="0.25">
      <c r="A1074" s="3">
        <v>42940</v>
      </c>
      <c r="B1074" s="2" t="s">
        <v>27</v>
      </c>
      <c r="C1074" s="2" t="s">
        <v>6</v>
      </c>
      <c r="D1074" s="2" t="s">
        <v>29</v>
      </c>
      <c r="E1074" s="2">
        <v>499</v>
      </c>
      <c r="F1074" s="2">
        <v>3</v>
      </c>
      <c r="G1074" s="2">
        <v>1497</v>
      </c>
      <c r="H1074" s="2" t="s">
        <v>18</v>
      </c>
      <c r="I1074" s="2" t="s">
        <v>17</v>
      </c>
      <c r="J1074" s="2" t="s">
        <v>22</v>
      </c>
    </row>
    <row r="1075" spans="1:10" x14ac:dyDescent="0.25">
      <c r="A1075" s="3">
        <v>42940</v>
      </c>
      <c r="B1075" s="2" t="s">
        <v>26</v>
      </c>
      <c r="C1075" s="2" t="s">
        <v>7</v>
      </c>
      <c r="D1075" s="2" t="s">
        <v>31</v>
      </c>
      <c r="E1075" s="2">
        <v>299</v>
      </c>
      <c r="F1075" s="2">
        <v>7</v>
      </c>
      <c r="G1075" s="2">
        <v>2093</v>
      </c>
      <c r="H1075" s="2" t="s">
        <v>18</v>
      </c>
      <c r="I1075" s="2" t="s">
        <v>16</v>
      </c>
      <c r="J1075" s="2" t="s">
        <v>23</v>
      </c>
    </row>
    <row r="1076" spans="1:10" x14ac:dyDescent="0.25">
      <c r="A1076" s="3">
        <v>42940</v>
      </c>
      <c r="B1076" s="2" t="s">
        <v>27</v>
      </c>
      <c r="C1076" s="2" t="s">
        <v>6</v>
      </c>
      <c r="D1076" s="2" t="s">
        <v>33</v>
      </c>
      <c r="E1076" s="2">
        <v>399</v>
      </c>
      <c r="F1076" s="2">
        <v>1</v>
      </c>
      <c r="G1076" s="2">
        <v>399</v>
      </c>
      <c r="H1076" s="2" t="s">
        <v>18</v>
      </c>
      <c r="I1076" s="2" t="s">
        <v>16</v>
      </c>
      <c r="J1076" s="2" t="s">
        <v>22</v>
      </c>
    </row>
    <row r="1077" spans="1:10" x14ac:dyDescent="0.25">
      <c r="A1077" s="3">
        <v>42940</v>
      </c>
      <c r="B1077" s="2" t="s">
        <v>28</v>
      </c>
      <c r="C1077" s="2" t="s">
        <v>9</v>
      </c>
      <c r="D1077" s="2" t="s">
        <v>30</v>
      </c>
      <c r="E1077" s="2">
        <v>199</v>
      </c>
      <c r="F1077" s="2">
        <v>2</v>
      </c>
      <c r="G1077" s="2">
        <v>398</v>
      </c>
      <c r="H1077" s="2" t="s">
        <v>18</v>
      </c>
      <c r="I1077" s="2" t="s">
        <v>16</v>
      </c>
      <c r="J1077" s="2" t="s">
        <v>20</v>
      </c>
    </row>
    <row r="1078" spans="1:10" x14ac:dyDescent="0.25">
      <c r="A1078" s="3">
        <v>42941</v>
      </c>
      <c r="B1078" s="2" t="s">
        <v>27</v>
      </c>
      <c r="C1078" s="2" t="s">
        <v>11</v>
      </c>
      <c r="D1078" s="2" t="s">
        <v>31</v>
      </c>
      <c r="E1078" s="2">
        <v>299</v>
      </c>
      <c r="F1078" s="2">
        <v>5</v>
      </c>
      <c r="G1078" s="2">
        <v>1495</v>
      </c>
      <c r="H1078" s="2" t="s">
        <v>18</v>
      </c>
      <c r="I1078" s="2" t="s">
        <v>16</v>
      </c>
      <c r="J1078" s="2" t="s">
        <v>24</v>
      </c>
    </row>
    <row r="1079" spans="1:10" x14ac:dyDescent="0.25">
      <c r="A1079" s="3">
        <v>42941</v>
      </c>
      <c r="B1079" s="2" t="s">
        <v>26</v>
      </c>
      <c r="C1079" s="2" t="s">
        <v>8</v>
      </c>
      <c r="D1079" s="2" t="s">
        <v>29</v>
      </c>
      <c r="E1079" s="2">
        <v>499</v>
      </c>
      <c r="F1079" s="2">
        <v>4</v>
      </c>
      <c r="G1079" s="2">
        <v>1996</v>
      </c>
      <c r="H1079" s="2" t="s">
        <v>19</v>
      </c>
      <c r="I1079" s="2" t="s">
        <v>16</v>
      </c>
      <c r="J1079" s="2" t="s">
        <v>21</v>
      </c>
    </row>
    <row r="1080" spans="1:10" x14ac:dyDescent="0.25">
      <c r="A1080" s="3">
        <v>42942</v>
      </c>
      <c r="B1080" s="2" t="s">
        <v>28</v>
      </c>
      <c r="C1080" s="2" t="s">
        <v>11</v>
      </c>
      <c r="D1080" s="2" t="s">
        <v>31</v>
      </c>
      <c r="E1080" s="2">
        <v>299</v>
      </c>
      <c r="F1080" s="2">
        <v>1</v>
      </c>
      <c r="G1080" s="2">
        <v>299</v>
      </c>
      <c r="H1080" s="2" t="s">
        <v>18</v>
      </c>
      <c r="I1080" s="2" t="s">
        <v>16</v>
      </c>
      <c r="J1080" s="2" t="s">
        <v>23</v>
      </c>
    </row>
    <row r="1081" spans="1:10" x14ac:dyDescent="0.25">
      <c r="A1081" s="3">
        <v>42942</v>
      </c>
      <c r="B1081" s="2" t="s">
        <v>28</v>
      </c>
      <c r="C1081" s="2" t="s">
        <v>7</v>
      </c>
      <c r="D1081" s="2" t="s">
        <v>31</v>
      </c>
      <c r="E1081" s="2">
        <v>299</v>
      </c>
      <c r="F1081" s="2">
        <v>8</v>
      </c>
      <c r="G1081" s="2">
        <v>2392</v>
      </c>
      <c r="H1081" s="2" t="s">
        <v>19</v>
      </c>
      <c r="I1081" s="2" t="s">
        <v>16</v>
      </c>
      <c r="J1081" s="2" t="s">
        <v>22</v>
      </c>
    </row>
    <row r="1082" spans="1:10" x14ac:dyDescent="0.25">
      <c r="A1082" s="3">
        <v>42942</v>
      </c>
      <c r="B1082" s="2" t="s">
        <v>28</v>
      </c>
      <c r="C1082" s="2" t="s">
        <v>10</v>
      </c>
      <c r="D1082" s="2" t="s">
        <v>32</v>
      </c>
      <c r="E1082" s="2">
        <v>99</v>
      </c>
      <c r="F1082" s="2">
        <v>5</v>
      </c>
      <c r="G1082" s="2">
        <v>495</v>
      </c>
      <c r="H1082" s="2" t="s">
        <v>18</v>
      </c>
      <c r="I1082" s="2" t="s">
        <v>16</v>
      </c>
      <c r="J1082" s="2" t="s">
        <v>21</v>
      </c>
    </row>
    <row r="1083" spans="1:10" x14ac:dyDescent="0.25">
      <c r="A1083" s="3">
        <v>42942</v>
      </c>
      <c r="B1083" s="2" t="s">
        <v>26</v>
      </c>
      <c r="C1083" s="2" t="s">
        <v>12</v>
      </c>
      <c r="D1083" s="2" t="s">
        <v>31</v>
      </c>
      <c r="E1083" s="2">
        <v>299</v>
      </c>
      <c r="F1083" s="2">
        <v>3</v>
      </c>
      <c r="G1083" s="2">
        <v>897</v>
      </c>
      <c r="H1083" s="2" t="s">
        <v>19</v>
      </c>
      <c r="I1083" s="2" t="s">
        <v>16</v>
      </c>
      <c r="J1083" s="2" t="s">
        <v>22</v>
      </c>
    </row>
    <row r="1084" spans="1:10" x14ac:dyDescent="0.25">
      <c r="A1084" s="3">
        <v>42942</v>
      </c>
      <c r="B1084" s="2" t="s">
        <v>26</v>
      </c>
      <c r="C1084" s="2" t="s">
        <v>6</v>
      </c>
      <c r="D1084" s="2" t="s">
        <v>33</v>
      </c>
      <c r="E1084" s="2">
        <v>399</v>
      </c>
      <c r="F1084" s="2">
        <v>9</v>
      </c>
      <c r="G1084" s="2">
        <v>3591</v>
      </c>
      <c r="H1084" s="2" t="s">
        <v>19</v>
      </c>
      <c r="I1084" s="2" t="s">
        <v>16</v>
      </c>
      <c r="J1084" s="2" t="s">
        <v>22</v>
      </c>
    </row>
    <row r="1085" spans="1:10" x14ac:dyDescent="0.25">
      <c r="A1085" s="3">
        <v>42942</v>
      </c>
      <c r="B1085" s="2" t="s">
        <v>28</v>
      </c>
      <c r="C1085" s="2" t="s">
        <v>9</v>
      </c>
      <c r="D1085" s="2" t="s">
        <v>33</v>
      </c>
      <c r="E1085" s="2">
        <v>399</v>
      </c>
      <c r="F1085" s="2">
        <v>1</v>
      </c>
      <c r="G1085" s="2">
        <v>399</v>
      </c>
      <c r="H1085" s="2" t="s">
        <v>19</v>
      </c>
      <c r="I1085" s="2" t="s">
        <v>16</v>
      </c>
      <c r="J1085" s="2" t="s">
        <v>22</v>
      </c>
    </row>
    <row r="1086" spans="1:10" x14ac:dyDescent="0.25">
      <c r="A1086" s="3">
        <v>42943</v>
      </c>
      <c r="B1086" s="2" t="s">
        <v>28</v>
      </c>
      <c r="C1086" s="2" t="s">
        <v>12</v>
      </c>
      <c r="D1086" s="2" t="s">
        <v>31</v>
      </c>
      <c r="E1086" s="2">
        <v>299</v>
      </c>
      <c r="F1086" s="2">
        <v>4</v>
      </c>
      <c r="G1086" s="2">
        <v>1196</v>
      </c>
      <c r="H1086" s="2" t="s">
        <v>19</v>
      </c>
      <c r="I1086" s="2" t="s">
        <v>17</v>
      </c>
      <c r="J1086" s="2" t="s">
        <v>20</v>
      </c>
    </row>
    <row r="1087" spans="1:10" x14ac:dyDescent="0.25">
      <c r="A1087" s="3">
        <v>42943</v>
      </c>
      <c r="B1087" s="2" t="s">
        <v>28</v>
      </c>
      <c r="C1087" s="2" t="s">
        <v>7</v>
      </c>
      <c r="D1087" s="2" t="s">
        <v>31</v>
      </c>
      <c r="E1087" s="2">
        <v>299</v>
      </c>
      <c r="F1087" s="2">
        <v>4</v>
      </c>
      <c r="G1087" s="2">
        <v>1196</v>
      </c>
      <c r="H1087" s="2" t="s">
        <v>18</v>
      </c>
      <c r="I1087" s="2" t="s">
        <v>16</v>
      </c>
      <c r="J1087" s="2" t="s">
        <v>22</v>
      </c>
    </row>
    <row r="1088" spans="1:10" x14ac:dyDescent="0.25">
      <c r="A1088" s="3">
        <v>42943</v>
      </c>
      <c r="B1088" s="2" t="s">
        <v>27</v>
      </c>
      <c r="C1088" s="2" t="s">
        <v>11</v>
      </c>
      <c r="D1088" s="2" t="s">
        <v>29</v>
      </c>
      <c r="E1088" s="2">
        <v>499</v>
      </c>
      <c r="F1088" s="2">
        <v>4</v>
      </c>
      <c r="G1088" s="2">
        <v>1996</v>
      </c>
      <c r="H1088" s="2" t="s">
        <v>18</v>
      </c>
      <c r="I1088" s="2" t="s">
        <v>16</v>
      </c>
      <c r="J1088" s="2" t="s">
        <v>23</v>
      </c>
    </row>
    <row r="1089" spans="1:10" x14ac:dyDescent="0.25">
      <c r="A1089" s="3">
        <v>42943</v>
      </c>
      <c r="B1089" s="2" t="s">
        <v>26</v>
      </c>
      <c r="C1089" s="2" t="s">
        <v>7</v>
      </c>
      <c r="D1089" s="2" t="s">
        <v>31</v>
      </c>
      <c r="E1089" s="2">
        <v>299</v>
      </c>
      <c r="F1089" s="2">
        <v>9</v>
      </c>
      <c r="G1089" s="2">
        <v>2691</v>
      </c>
      <c r="H1089" s="2" t="s">
        <v>18</v>
      </c>
      <c r="I1089" s="2" t="s">
        <v>16</v>
      </c>
      <c r="J1089" s="2" t="s">
        <v>21</v>
      </c>
    </row>
    <row r="1090" spans="1:10" x14ac:dyDescent="0.25">
      <c r="A1090" s="3">
        <v>42943</v>
      </c>
      <c r="B1090" s="2" t="s">
        <v>28</v>
      </c>
      <c r="C1090" s="2" t="s">
        <v>8</v>
      </c>
      <c r="D1090" s="2" t="s">
        <v>30</v>
      </c>
      <c r="E1090" s="2">
        <v>199</v>
      </c>
      <c r="F1090" s="2">
        <v>9</v>
      </c>
      <c r="G1090" s="2">
        <v>1791</v>
      </c>
      <c r="H1090" s="2" t="s">
        <v>18</v>
      </c>
      <c r="I1090" s="2" t="s">
        <v>16</v>
      </c>
      <c r="J1090" s="2" t="s">
        <v>21</v>
      </c>
    </row>
    <row r="1091" spans="1:10" x14ac:dyDescent="0.25">
      <c r="A1091" s="3">
        <v>42943</v>
      </c>
      <c r="B1091" s="2" t="s">
        <v>26</v>
      </c>
      <c r="C1091" s="2" t="s">
        <v>9</v>
      </c>
      <c r="D1091" s="2" t="s">
        <v>29</v>
      </c>
      <c r="E1091" s="2">
        <v>499</v>
      </c>
      <c r="F1091" s="2">
        <v>5</v>
      </c>
      <c r="G1091" s="2">
        <v>2495</v>
      </c>
      <c r="H1091" s="2" t="s">
        <v>18</v>
      </c>
      <c r="I1091" s="2" t="s">
        <v>16</v>
      </c>
      <c r="J1091" s="2" t="s">
        <v>22</v>
      </c>
    </row>
    <row r="1092" spans="1:10" x14ac:dyDescent="0.25">
      <c r="A1092" s="3">
        <v>42943</v>
      </c>
      <c r="B1092" s="2" t="s">
        <v>26</v>
      </c>
      <c r="C1092" s="2" t="s">
        <v>11</v>
      </c>
      <c r="D1092" s="2" t="s">
        <v>30</v>
      </c>
      <c r="E1092" s="2">
        <v>199</v>
      </c>
      <c r="F1092" s="2">
        <v>6</v>
      </c>
      <c r="G1092" s="2">
        <v>1194</v>
      </c>
      <c r="H1092" s="2" t="s">
        <v>19</v>
      </c>
      <c r="I1092" s="2" t="s">
        <v>16</v>
      </c>
      <c r="J1092" s="2" t="s">
        <v>22</v>
      </c>
    </row>
    <row r="1093" spans="1:10" x14ac:dyDescent="0.25">
      <c r="A1093" s="3">
        <v>42943</v>
      </c>
      <c r="B1093" s="2" t="s">
        <v>26</v>
      </c>
      <c r="C1093" s="2" t="s">
        <v>11</v>
      </c>
      <c r="D1093" s="2" t="s">
        <v>30</v>
      </c>
      <c r="E1093" s="2">
        <v>199</v>
      </c>
      <c r="F1093" s="2">
        <v>2</v>
      </c>
      <c r="G1093" s="2">
        <v>398</v>
      </c>
      <c r="H1093" s="2" t="s">
        <v>19</v>
      </c>
      <c r="I1093" s="2" t="s">
        <v>16</v>
      </c>
      <c r="J1093" s="2" t="s">
        <v>21</v>
      </c>
    </row>
    <row r="1094" spans="1:10" x14ac:dyDescent="0.25">
      <c r="A1094" s="3">
        <v>42943</v>
      </c>
      <c r="B1094" s="2" t="s">
        <v>28</v>
      </c>
      <c r="C1094" s="2" t="s">
        <v>7</v>
      </c>
      <c r="D1094" s="2" t="s">
        <v>29</v>
      </c>
      <c r="E1094" s="2">
        <v>499</v>
      </c>
      <c r="F1094" s="2">
        <v>9</v>
      </c>
      <c r="G1094" s="2">
        <v>4491</v>
      </c>
      <c r="H1094" s="2" t="s">
        <v>19</v>
      </c>
      <c r="I1094" s="2" t="s">
        <v>16</v>
      </c>
      <c r="J1094" s="2" t="s">
        <v>24</v>
      </c>
    </row>
    <row r="1095" spans="1:10" x14ac:dyDescent="0.25">
      <c r="A1095" s="3">
        <v>42943</v>
      </c>
      <c r="B1095" s="2" t="s">
        <v>27</v>
      </c>
      <c r="C1095" s="2" t="s">
        <v>10</v>
      </c>
      <c r="D1095" s="2" t="s">
        <v>32</v>
      </c>
      <c r="E1095" s="2">
        <v>99</v>
      </c>
      <c r="F1095" s="2">
        <v>5</v>
      </c>
      <c r="G1095" s="2">
        <v>495</v>
      </c>
      <c r="H1095" s="2" t="s">
        <v>19</v>
      </c>
      <c r="I1095" s="2" t="s">
        <v>16</v>
      </c>
      <c r="J1095" s="2" t="s">
        <v>20</v>
      </c>
    </row>
    <row r="1096" spans="1:10" x14ac:dyDescent="0.25">
      <c r="A1096" s="3">
        <v>42944</v>
      </c>
      <c r="B1096" s="2" t="s">
        <v>26</v>
      </c>
      <c r="C1096" s="2" t="s">
        <v>11</v>
      </c>
      <c r="D1096" s="2" t="s">
        <v>30</v>
      </c>
      <c r="E1096" s="2">
        <v>199</v>
      </c>
      <c r="F1096" s="2">
        <v>3</v>
      </c>
      <c r="G1096" s="2">
        <v>597</v>
      </c>
      <c r="H1096" s="2" t="s">
        <v>18</v>
      </c>
      <c r="I1096" s="2" t="s">
        <v>16</v>
      </c>
      <c r="J1096" s="2" t="s">
        <v>20</v>
      </c>
    </row>
    <row r="1097" spans="1:10" x14ac:dyDescent="0.25">
      <c r="A1097" s="3">
        <v>42945</v>
      </c>
      <c r="B1097" s="2" t="s">
        <v>26</v>
      </c>
      <c r="C1097" s="2" t="s">
        <v>7</v>
      </c>
      <c r="D1097" s="2" t="s">
        <v>31</v>
      </c>
      <c r="E1097" s="2">
        <v>299</v>
      </c>
      <c r="F1097" s="2">
        <v>9</v>
      </c>
      <c r="G1097" s="2">
        <v>2691</v>
      </c>
      <c r="H1097" s="2" t="s">
        <v>18</v>
      </c>
      <c r="I1097" s="2" t="s">
        <v>16</v>
      </c>
      <c r="J1097" s="2" t="s">
        <v>23</v>
      </c>
    </row>
    <row r="1098" spans="1:10" x14ac:dyDescent="0.25">
      <c r="A1098" s="3">
        <v>42945</v>
      </c>
      <c r="B1098" s="2" t="s">
        <v>27</v>
      </c>
      <c r="C1098" s="2" t="s">
        <v>8</v>
      </c>
      <c r="D1098" s="2" t="s">
        <v>32</v>
      </c>
      <c r="E1098" s="2">
        <v>99</v>
      </c>
      <c r="F1098" s="2">
        <v>5</v>
      </c>
      <c r="G1098" s="2">
        <v>495</v>
      </c>
      <c r="H1098" s="2" t="s">
        <v>18</v>
      </c>
      <c r="I1098" s="2" t="s">
        <v>16</v>
      </c>
      <c r="J1098" s="2" t="s">
        <v>22</v>
      </c>
    </row>
    <row r="1099" spans="1:10" x14ac:dyDescent="0.25">
      <c r="A1099" s="3">
        <v>42945</v>
      </c>
      <c r="B1099" s="2" t="s">
        <v>26</v>
      </c>
      <c r="C1099" s="2" t="s">
        <v>6</v>
      </c>
      <c r="D1099" s="2" t="s">
        <v>33</v>
      </c>
      <c r="E1099" s="2">
        <v>399</v>
      </c>
      <c r="F1099" s="2">
        <v>4</v>
      </c>
      <c r="G1099" s="2">
        <v>1596</v>
      </c>
      <c r="H1099" s="2" t="s">
        <v>19</v>
      </c>
      <c r="I1099" s="2" t="s">
        <v>16</v>
      </c>
      <c r="J1099" s="2" t="s">
        <v>21</v>
      </c>
    </row>
    <row r="1100" spans="1:10" x14ac:dyDescent="0.25">
      <c r="A1100" s="3">
        <v>42945</v>
      </c>
      <c r="B1100" s="2" t="s">
        <v>27</v>
      </c>
      <c r="C1100" s="2" t="s">
        <v>9</v>
      </c>
      <c r="D1100" s="2" t="s">
        <v>30</v>
      </c>
      <c r="E1100" s="2">
        <v>199</v>
      </c>
      <c r="F1100" s="2">
        <v>5</v>
      </c>
      <c r="G1100" s="2">
        <v>995</v>
      </c>
      <c r="H1100" s="2" t="s">
        <v>18</v>
      </c>
      <c r="I1100" s="2" t="s">
        <v>16</v>
      </c>
      <c r="J1100" s="2" t="s">
        <v>20</v>
      </c>
    </row>
    <row r="1101" spans="1:10" x14ac:dyDescent="0.25">
      <c r="A1101" s="3">
        <v>42945</v>
      </c>
      <c r="B1101" s="2" t="s">
        <v>27</v>
      </c>
      <c r="C1101" s="2" t="s">
        <v>11</v>
      </c>
      <c r="D1101" s="2" t="s">
        <v>33</v>
      </c>
      <c r="E1101" s="2">
        <v>399</v>
      </c>
      <c r="F1101" s="2">
        <v>9</v>
      </c>
      <c r="G1101" s="2">
        <v>3591</v>
      </c>
      <c r="H1101" s="2" t="s">
        <v>18</v>
      </c>
      <c r="I1101" s="2" t="s">
        <v>16</v>
      </c>
      <c r="J1101" s="2" t="s">
        <v>24</v>
      </c>
    </row>
    <row r="1102" spans="1:10" x14ac:dyDescent="0.25">
      <c r="A1102" s="3">
        <v>42945</v>
      </c>
      <c r="B1102" s="2" t="s">
        <v>26</v>
      </c>
      <c r="C1102" s="2" t="s">
        <v>10</v>
      </c>
      <c r="D1102" s="2" t="s">
        <v>30</v>
      </c>
      <c r="E1102" s="2">
        <v>199</v>
      </c>
      <c r="F1102" s="2">
        <v>5</v>
      </c>
      <c r="G1102" s="2">
        <v>995</v>
      </c>
      <c r="H1102" s="2" t="s">
        <v>18</v>
      </c>
      <c r="I1102" s="2" t="s">
        <v>17</v>
      </c>
      <c r="J1102" s="2" t="s">
        <v>23</v>
      </c>
    </row>
    <row r="1103" spans="1:10" x14ac:dyDescent="0.25">
      <c r="A1103" s="3">
        <v>42945</v>
      </c>
      <c r="B1103" s="2" t="s">
        <v>27</v>
      </c>
      <c r="C1103" s="2" t="s">
        <v>7</v>
      </c>
      <c r="D1103" s="2" t="s">
        <v>29</v>
      </c>
      <c r="E1103" s="2">
        <v>499</v>
      </c>
      <c r="F1103" s="2">
        <v>10</v>
      </c>
      <c r="G1103" s="2">
        <v>4990</v>
      </c>
      <c r="H1103" s="2" t="s">
        <v>19</v>
      </c>
      <c r="I1103" s="2" t="s">
        <v>16</v>
      </c>
      <c r="J1103" s="2" t="s">
        <v>20</v>
      </c>
    </row>
    <row r="1104" spans="1:10" x14ac:dyDescent="0.25">
      <c r="A1104" s="3">
        <v>42945</v>
      </c>
      <c r="B1104" s="2" t="s">
        <v>27</v>
      </c>
      <c r="C1104" s="2" t="s">
        <v>11</v>
      </c>
      <c r="D1104" s="2" t="s">
        <v>30</v>
      </c>
      <c r="E1104" s="2">
        <v>199</v>
      </c>
      <c r="F1104" s="2">
        <v>10</v>
      </c>
      <c r="G1104" s="2">
        <v>1990</v>
      </c>
      <c r="H1104" s="2" t="s">
        <v>18</v>
      </c>
      <c r="I1104" s="2" t="s">
        <v>16</v>
      </c>
      <c r="J1104" s="2" t="s">
        <v>23</v>
      </c>
    </row>
    <row r="1105" spans="1:10" x14ac:dyDescent="0.25">
      <c r="A1105" s="3">
        <v>42945</v>
      </c>
      <c r="B1105" s="2" t="s">
        <v>26</v>
      </c>
      <c r="C1105" s="2" t="s">
        <v>8</v>
      </c>
      <c r="D1105" s="2" t="s">
        <v>32</v>
      </c>
      <c r="E1105" s="2">
        <v>99</v>
      </c>
      <c r="F1105" s="2">
        <v>2</v>
      </c>
      <c r="G1105" s="2">
        <v>198</v>
      </c>
      <c r="H1105" s="2" t="s">
        <v>18</v>
      </c>
      <c r="I1105" s="2" t="s">
        <v>16</v>
      </c>
      <c r="J1105" s="2" t="s">
        <v>23</v>
      </c>
    </row>
    <row r="1106" spans="1:10" x14ac:dyDescent="0.25">
      <c r="A1106" s="3">
        <v>42945</v>
      </c>
      <c r="B1106" s="2" t="s">
        <v>28</v>
      </c>
      <c r="C1106" s="2" t="s">
        <v>10</v>
      </c>
      <c r="D1106" s="2" t="s">
        <v>33</v>
      </c>
      <c r="E1106" s="2">
        <v>399</v>
      </c>
      <c r="F1106" s="2">
        <v>8</v>
      </c>
      <c r="G1106" s="2">
        <v>3192</v>
      </c>
      <c r="H1106" s="2" t="s">
        <v>19</v>
      </c>
      <c r="I1106" s="2" t="s">
        <v>16</v>
      </c>
      <c r="J1106" s="2" t="s">
        <v>23</v>
      </c>
    </row>
    <row r="1107" spans="1:10" x14ac:dyDescent="0.25">
      <c r="A1107" s="3">
        <v>42946</v>
      </c>
      <c r="B1107" s="2" t="s">
        <v>28</v>
      </c>
      <c r="C1107" s="2" t="s">
        <v>11</v>
      </c>
      <c r="D1107" s="2" t="s">
        <v>29</v>
      </c>
      <c r="E1107" s="2">
        <v>499</v>
      </c>
      <c r="F1107" s="2">
        <v>3</v>
      </c>
      <c r="G1107" s="2">
        <v>1497</v>
      </c>
      <c r="H1107" s="2" t="s">
        <v>18</v>
      </c>
      <c r="I1107" s="2" t="s">
        <v>16</v>
      </c>
      <c r="J1107" s="2" t="s">
        <v>22</v>
      </c>
    </row>
    <row r="1108" spans="1:10" x14ac:dyDescent="0.25">
      <c r="A1108" s="3">
        <v>42946</v>
      </c>
      <c r="B1108" s="2" t="s">
        <v>27</v>
      </c>
      <c r="C1108" s="2" t="s">
        <v>12</v>
      </c>
      <c r="D1108" s="2" t="s">
        <v>29</v>
      </c>
      <c r="E1108" s="2">
        <v>499</v>
      </c>
      <c r="F1108" s="2">
        <v>8</v>
      </c>
      <c r="G1108" s="2">
        <v>3992</v>
      </c>
      <c r="H1108" s="2" t="s">
        <v>18</v>
      </c>
      <c r="I1108" s="2" t="s">
        <v>16</v>
      </c>
      <c r="J1108" s="2" t="s">
        <v>22</v>
      </c>
    </row>
    <row r="1109" spans="1:10" x14ac:dyDescent="0.25">
      <c r="A1109" s="3">
        <v>42946</v>
      </c>
      <c r="B1109" s="2" t="s">
        <v>27</v>
      </c>
      <c r="C1109" s="2" t="s">
        <v>7</v>
      </c>
      <c r="D1109" s="2" t="s">
        <v>33</v>
      </c>
      <c r="E1109" s="2">
        <v>399</v>
      </c>
      <c r="F1109" s="2">
        <v>5</v>
      </c>
      <c r="G1109" s="2">
        <v>1995</v>
      </c>
      <c r="H1109" s="2" t="s">
        <v>19</v>
      </c>
      <c r="I1109" s="2" t="s">
        <v>16</v>
      </c>
      <c r="J1109" s="2" t="s">
        <v>23</v>
      </c>
    </row>
    <row r="1110" spans="1:10" x14ac:dyDescent="0.25">
      <c r="A1110" s="3">
        <v>42947</v>
      </c>
      <c r="B1110" s="2" t="s">
        <v>28</v>
      </c>
      <c r="C1110" s="2" t="s">
        <v>7</v>
      </c>
      <c r="D1110" s="2" t="s">
        <v>31</v>
      </c>
      <c r="E1110" s="2">
        <v>299</v>
      </c>
      <c r="F1110" s="2">
        <v>3</v>
      </c>
      <c r="G1110" s="2">
        <v>897</v>
      </c>
      <c r="H1110" s="2" t="s">
        <v>19</v>
      </c>
      <c r="I1110" s="2" t="s">
        <v>16</v>
      </c>
      <c r="J1110" s="2" t="s">
        <v>22</v>
      </c>
    </row>
    <row r="1111" spans="1:10" x14ac:dyDescent="0.25">
      <c r="A1111" s="3">
        <v>42947</v>
      </c>
      <c r="B1111" s="2" t="s">
        <v>26</v>
      </c>
      <c r="C1111" s="2" t="s">
        <v>10</v>
      </c>
      <c r="D1111" s="2" t="s">
        <v>33</v>
      </c>
      <c r="E1111" s="2">
        <v>399</v>
      </c>
      <c r="F1111" s="2">
        <v>1</v>
      </c>
      <c r="G1111" s="2">
        <v>399</v>
      </c>
      <c r="H1111" s="2" t="s">
        <v>18</v>
      </c>
      <c r="I1111" s="2" t="s">
        <v>17</v>
      </c>
      <c r="J1111" s="2" t="s">
        <v>20</v>
      </c>
    </row>
    <row r="1112" spans="1:10" x14ac:dyDescent="0.25">
      <c r="A1112" s="3">
        <v>42947</v>
      </c>
      <c r="B1112" s="2" t="s">
        <v>28</v>
      </c>
      <c r="C1112" s="2" t="s">
        <v>12</v>
      </c>
      <c r="D1112" s="2" t="s">
        <v>29</v>
      </c>
      <c r="E1112" s="2">
        <v>499</v>
      </c>
      <c r="F1112" s="2">
        <v>7</v>
      </c>
      <c r="G1112" s="2">
        <v>3493</v>
      </c>
      <c r="H1112" s="2" t="s">
        <v>19</v>
      </c>
      <c r="I1112" s="2" t="s">
        <v>16</v>
      </c>
      <c r="J1112" s="2" t="s">
        <v>20</v>
      </c>
    </row>
    <row r="1113" spans="1:10" x14ac:dyDescent="0.25">
      <c r="A1113" s="3">
        <v>42947</v>
      </c>
      <c r="B1113" s="2" t="s">
        <v>26</v>
      </c>
      <c r="C1113" s="2" t="s">
        <v>7</v>
      </c>
      <c r="D1113" s="2" t="s">
        <v>31</v>
      </c>
      <c r="E1113" s="2">
        <v>299</v>
      </c>
      <c r="F1113" s="2">
        <v>8</v>
      </c>
      <c r="G1113" s="2">
        <v>2392</v>
      </c>
      <c r="H1113" s="2" t="s">
        <v>18</v>
      </c>
      <c r="I1113" s="2" t="s">
        <v>16</v>
      </c>
      <c r="J1113" s="2" t="s">
        <v>22</v>
      </c>
    </row>
    <row r="1114" spans="1:10" x14ac:dyDescent="0.25">
      <c r="A1114" s="3">
        <v>42947</v>
      </c>
      <c r="B1114" s="2" t="s">
        <v>26</v>
      </c>
      <c r="C1114" s="2" t="s">
        <v>10</v>
      </c>
      <c r="D1114" s="2" t="s">
        <v>29</v>
      </c>
      <c r="E1114" s="2">
        <v>499</v>
      </c>
      <c r="F1114" s="2">
        <v>9</v>
      </c>
      <c r="G1114" s="2">
        <v>4491</v>
      </c>
      <c r="H1114" s="2" t="s">
        <v>18</v>
      </c>
      <c r="I1114" s="2" t="s">
        <v>16</v>
      </c>
      <c r="J1114" s="2" t="s">
        <v>21</v>
      </c>
    </row>
    <row r="1115" spans="1:10" x14ac:dyDescent="0.25">
      <c r="A1115" s="3">
        <v>42948</v>
      </c>
      <c r="B1115" s="2" t="s">
        <v>26</v>
      </c>
      <c r="C1115" s="2" t="s">
        <v>8</v>
      </c>
      <c r="D1115" s="2" t="s">
        <v>32</v>
      </c>
      <c r="E1115" s="2">
        <v>99</v>
      </c>
      <c r="F1115" s="2">
        <v>4</v>
      </c>
      <c r="G1115" s="2">
        <v>396</v>
      </c>
      <c r="H1115" s="2" t="s">
        <v>19</v>
      </c>
      <c r="I1115" s="2" t="s">
        <v>16</v>
      </c>
      <c r="J1115" s="2" t="s">
        <v>23</v>
      </c>
    </row>
    <row r="1116" spans="1:10" x14ac:dyDescent="0.25">
      <c r="A1116" s="3">
        <v>42949</v>
      </c>
      <c r="B1116" s="2" t="s">
        <v>28</v>
      </c>
      <c r="C1116" s="2" t="s">
        <v>9</v>
      </c>
      <c r="D1116" s="2" t="s">
        <v>29</v>
      </c>
      <c r="E1116" s="2">
        <v>499</v>
      </c>
      <c r="F1116" s="2">
        <v>7</v>
      </c>
      <c r="G1116" s="2">
        <v>3493</v>
      </c>
      <c r="H1116" s="2" t="s">
        <v>18</v>
      </c>
      <c r="I1116" s="2" t="s">
        <v>16</v>
      </c>
      <c r="J1116" s="2" t="s">
        <v>23</v>
      </c>
    </row>
    <row r="1117" spans="1:10" x14ac:dyDescent="0.25">
      <c r="A1117" s="3">
        <v>42949</v>
      </c>
      <c r="B1117" s="2" t="s">
        <v>26</v>
      </c>
      <c r="C1117" s="2" t="s">
        <v>7</v>
      </c>
      <c r="D1117" s="2" t="s">
        <v>31</v>
      </c>
      <c r="E1117" s="2">
        <v>299</v>
      </c>
      <c r="F1117" s="2">
        <v>1</v>
      </c>
      <c r="G1117" s="2">
        <v>299</v>
      </c>
      <c r="H1117" s="2" t="s">
        <v>18</v>
      </c>
      <c r="I1117" s="2" t="s">
        <v>16</v>
      </c>
      <c r="J1117" s="2" t="s">
        <v>20</v>
      </c>
    </row>
    <row r="1118" spans="1:10" x14ac:dyDescent="0.25">
      <c r="A1118" s="3">
        <v>42949</v>
      </c>
      <c r="B1118" s="2" t="s">
        <v>28</v>
      </c>
      <c r="C1118" s="2" t="s">
        <v>9</v>
      </c>
      <c r="D1118" s="2" t="s">
        <v>32</v>
      </c>
      <c r="E1118" s="2">
        <v>99</v>
      </c>
      <c r="F1118" s="2">
        <v>5</v>
      </c>
      <c r="G1118" s="2">
        <v>495</v>
      </c>
      <c r="H1118" s="2" t="s">
        <v>18</v>
      </c>
      <c r="I1118" s="2" t="s">
        <v>16</v>
      </c>
      <c r="J1118" s="2" t="s">
        <v>20</v>
      </c>
    </row>
    <row r="1119" spans="1:10" x14ac:dyDescent="0.25">
      <c r="A1119" s="3">
        <v>42949</v>
      </c>
      <c r="B1119" s="2" t="s">
        <v>28</v>
      </c>
      <c r="C1119" s="2" t="s">
        <v>6</v>
      </c>
      <c r="D1119" s="2" t="s">
        <v>31</v>
      </c>
      <c r="E1119" s="2">
        <v>299</v>
      </c>
      <c r="F1119" s="2">
        <v>1</v>
      </c>
      <c r="G1119" s="2">
        <v>299</v>
      </c>
      <c r="H1119" s="2" t="s">
        <v>19</v>
      </c>
      <c r="I1119" s="2" t="s">
        <v>16</v>
      </c>
      <c r="J1119" s="2" t="s">
        <v>23</v>
      </c>
    </row>
    <row r="1120" spans="1:10" x14ac:dyDescent="0.25">
      <c r="A1120" s="3">
        <v>42949</v>
      </c>
      <c r="B1120" s="2" t="s">
        <v>27</v>
      </c>
      <c r="C1120" s="2" t="s">
        <v>8</v>
      </c>
      <c r="D1120" s="2" t="s">
        <v>30</v>
      </c>
      <c r="E1120" s="2">
        <v>199</v>
      </c>
      <c r="F1120" s="2">
        <v>7</v>
      </c>
      <c r="G1120" s="2">
        <v>1393</v>
      </c>
      <c r="H1120" s="2" t="s">
        <v>18</v>
      </c>
      <c r="I1120" s="2" t="s">
        <v>16</v>
      </c>
      <c r="J1120" s="2" t="s">
        <v>20</v>
      </c>
    </row>
    <row r="1121" spans="1:10" x14ac:dyDescent="0.25">
      <c r="A1121" s="3">
        <v>42950</v>
      </c>
      <c r="B1121" s="2" t="s">
        <v>28</v>
      </c>
      <c r="C1121" s="2" t="s">
        <v>12</v>
      </c>
      <c r="D1121" s="2" t="s">
        <v>29</v>
      </c>
      <c r="E1121" s="2">
        <v>499</v>
      </c>
      <c r="F1121" s="2">
        <v>2</v>
      </c>
      <c r="G1121" s="2">
        <v>998</v>
      </c>
      <c r="H1121" s="2" t="s">
        <v>18</v>
      </c>
      <c r="I1121" s="2" t="s">
        <v>16</v>
      </c>
      <c r="J1121" s="2" t="s">
        <v>23</v>
      </c>
    </row>
    <row r="1122" spans="1:10" x14ac:dyDescent="0.25">
      <c r="A1122" s="3">
        <v>42950</v>
      </c>
      <c r="B1122" s="2" t="s">
        <v>27</v>
      </c>
      <c r="C1122" s="2" t="s">
        <v>12</v>
      </c>
      <c r="D1122" s="2" t="s">
        <v>31</v>
      </c>
      <c r="E1122" s="2">
        <v>299</v>
      </c>
      <c r="F1122" s="2">
        <v>1</v>
      </c>
      <c r="G1122" s="2">
        <v>299</v>
      </c>
      <c r="H1122" s="2" t="s">
        <v>18</v>
      </c>
      <c r="I1122" s="2" t="s">
        <v>16</v>
      </c>
      <c r="J1122" s="2" t="s">
        <v>23</v>
      </c>
    </row>
    <row r="1123" spans="1:10" x14ac:dyDescent="0.25">
      <c r="A1123" s="3">
        <v>42950</v>
      </c>
      <c r="B1123" s="2" t="s">
        <v>27</v>
      </c>
      <c r="C1123" s="2" t="s">
        <v>10</v>
      </c>
      <c r="D1123" s="2" t="s">
        <v>30</v>
      </c>
      <c r="E1123" s="2">
        <v>199</v>
      </c>
      <c r="F1123" s="2">
        <v>1</v>
      </c>
      <c r="G1123" s="2">
        <v>199</v>
      </c>
      <c r="H1123" s="2" t="s">
        <v>18</v>
      </c>
      <c r="I1123" s="2" t="s">
        <v>16</v>
      </c>
      <c r="J1123" s="2" t="s">
        <v>22</v>
      </c>
    </row>
    <row r="1124" spans="1:10" x14ac:dyDescent="0.25">
      <c r="A1124" s="3">
        <v>42950</v>
      </c>
      <c r="B1124" s="2" t="s">
        <v>26</v>
      </c>
      <c r="C1124" s="2" t="s">
        <v>12</v>
      </c>
      <c r="D1124" s="2" t="s">
        <v>31</v>
      </c>
      <c r="E1124" s="2">
        <v>299</v>
      </c>
      <c r="F1124" s="2">
        <v>6</v>
      </c>
      <c r="G1124" s="2">
        <v>1794</v>
      </c>
      <c r="H1124" s="2" t="s">
        <v>18</v>
      </c>
      <c r="I1124" s="2" t="s">
        <v>16</v>
      </c>
      <c r="J1124" s="2" t="s">
        <v>22</v>
      </c>
    </row>
    <row r="1125" spans="1:10" x14ac:dyDescent="0.25">
      <c r="A1125" s="3">
        <v>42950</v>
      </c>
      <c r="B1125" s="2" t="s">
        <v>26</v>
      </c>
      <c r="C1125" s="2" t="s">
        <v>8</v>
      </c>
      <c r="D1125" s="2" t="s">
        <v>29</v>
      </c>
      <c r="E1125" s="2">
        <v>499</v>
      </c>
      <c r="F1125" s="2">
        <v>10</v>
      </c>
      <c r="G1125" s="2">
        <v>4990</v>
      </c>
      <c r="H1125" s="2" t="s">
        <v>18</v>
      </c>
      <c r="I1125" s="2" t="s">
        <v>16</v>
      </c>
      <c r="J1125" s="2" t="s">
        <v>20</v>
      </c>
    </row>
    <row r="1126" spans="1:10" x14ac:dyDescent="0.25">
      <c r="A1126" s="3">
        <v>42950</v>
      </c>
      <c r="B1126" s="2" t="s">
        <v>28</v>
      </c>
      <c r="C1126" s="2" t="s">
        <v>11</v>
      </c>
      <c r="D1126" s="2" t="s">
        <v>31</v>
      </c>
      <c r="E1126" s="2">
        <v>299</v>
      </c>
      <c r="F1126" s="2">
        <v>5</v>
      </c>
      <c r="G1126" s="2">
        <v>1495</v>
      </c>
      <c r="H1126" s="2" t="s">
        <v>18</v>
      </c>
      <c r="I1126" s="2" t="s">
        <v>16</v>
      </c>
      <c r="J1126" s="2" t="s">
        <v>20</v>
      </c>
    </row>
    <row r="1127" spans="1:10" x14ac:dyDescent="0.25">
      <c r="A1127" s="3">
        <v>42950</v>
      </c>
      <c r="B1127" s="2" t="s">
        <v>27</v>
      </c>
      <c r="C1127" s="2" t="s">
        <v>12</v>
      </c>
      <c r="D1127" s="2" t="s">
        <v>29</v>
      </c>
      <c r="E1127" s="2">
        <v>499</v>
      </c>
      <c r="F1127" s="2">
        <v>2</v>
      </c>
      <c r="G1127" s="2">
        <v>998</v>
      </c>
      <c r="H1127" s="2" t="s">
        <v>18</v>
      </c>
      <c r="I1127" s="2" t="s">
        <v>16</v>
      </c>
      <c r="J1127" s="2" t="s">
        <v>22</v>
      </c>
    </row>
    <row r="1128" spans="1:10" x14ac:dyDescent="0.25">
      <c r="A1128" s="3">
        <v>42950</v>
      </c>
      <c r="B1128" s="2" t="s">
        <v>27</v>
      </c>
      <c r="C1128" s="2" t="s">
        <v>7</v>
      </c>
      <c r="D1128" s="2" t="s">
        <v>33</v>
      </c>
      <c r="E1128" s="2">
        <v>399</v>
      </c>
      <c r="F1128" s="2">
        <v>2</v>
      </c>
      <c r="G1128" s="2">
        <v>798</v>
      </c>
      <c r="H1128" s="2" t="s">
        <v>19</v>
      </c>
      <c r="I1128" s="2" t="s">
        <v>16</v>
      </c>
      <c r="J1128" s="2" t="s">
        <v>22</v>
      </c>
    </row>
    <row r="1129" spans="1:10" x14ac:dyDescent="0.25">
      <c r="A1129" s="3">
        <v>42950</v>
      </c>
      <c r="B1129" s="2" t="s">
        <v>28</v>
      </c>
      <c r="C1129" s="2" t="s">
        <v>7</v>
      </c>
      <c r="D1129" s="2" t="s">
        <v>32</v>
      </c>
      <c r="E1129" s="2">
        <v>99</v>
      </c>
      <c r="F1129" s="2">
        <v>5</v>
      </c>
      <c r="G1129" s="2">
        <v>495</v>
      </c>
      <c r="H1129" s="2" t="s">
        <v>18</v>
      </c>
      <c r="I1129" s="2" t="s">
        <v>16</v>
      </c>
      <c r="J1129" s="2" t="s">
        <v>22</v>
      </c>
    </row>
    <row r="1130" spans="1:10" x14ac:dyDescent="0.25">
      <c r="A1130" s="3">
        <v>42950</v>
      </c>
      <c r="B1130" s="2" t="s">
        <v>28</v>
      </c>
      <c r="C1130" s="2" t="s">
        <v>12</v>
      </c>
      <c r="D1130" s="2" t="s">
        <v>31</v>
      </c>
      <c r="E1130" s="2">
        <v>299</v>
      </c>
      <c r="F1130" s="2">
        <v>6</v>
      </c>
      <c r="G1130" s="2">
        <v>1794</v>
      </c>
      <c r="H1130" s="2" t="s">
        <v>18</v>
      </c>
      <c r="I1130" s="2" t="s">
        <v>16</v>
      </c>
      <c r="J1130" s="2" t="s">
        <v>23</v>
      </c>
    </row>
    <row r="1131" spans="1:10" x14ac:dyDescent="0.25">
      <c r="A1131" s="3">
        <v>42950</v>
      </c>
      <c r="B1131" s="2" t="s">
        <v>26</v>
      </c>
      <c r="C1131" s="2" t="s">
        <v>7</v>
      </c>
      <c r="D1131" s="2" t="s">
        <v>33</v>
      </c>
      <c r="E1131" s="2">
        <v>399</v>
      </c>
      <c r="F1131" s="2">
        <v>5</v>
      </c>
      <c r="G1131" s="2">
        <v>1995</v>
      </c>
      <c r="H1131" s="2" t="s">
        <v>18</v>
      </c>
      <c r="I1131" s="2" t="s">
        <v>16</v>
      </c>
      <c r="J1131" s="2" t="s">
        <v>22</v>
      </c>
    </row>
    <row r="1132" spans="1:10" x14ac:dyDescent="0.25">
      <c r="A1132" s="3">
        <v>42950</v>
      </c>
      <c r="B1132" s="2" t="s">
        <v>26</v>
      </c>
      <c r="C1132" s="2" t="s">
        <v>10</v>
      </c>
      <c r="D1132" s="2" t="s">
        <v>31</v>
      </c>
      <c r="E1132" s="2">
        <v>299</v>
      </c>
      <c r="F1132" s="2">
        <v>6</v>
      </c>
      <c r="G1132" s="2">
        <v>1794</v>
      </c>
      <c r="H1132" s="2" t="s">
        <v>18</v>
      </c>
      <c r="I1132" s="2" t="s">
        <v>16</v>
      </c>
      <c r="J1132" s="2" t="s">
        <v>22</v>
      </c>
    </row>
    <row r="1133" spans="1:10" x14ac:dyDescent="0.25">
      <c r="A1133" s="3">
        <v>42950</v>
      </c>
      <c r="B1133" s="2" t="s">
        <v>26</v>
      </c>
      <c r="C1133" s="2" t="s">
        <v>11</v>
      </c>
      <c r="D1133" s="2" t="s">
        <v>32</v>
      </c>
      <c r="E1133" s="2">
        <v>99</v>
      </c>
      <c r="F1133" s="2">
        <v>5</v>
      </c>
      <c r="G1133" s="2">
        <v>495</v>
      </c>
      <c r="H1133" s="2" t="s">
        <v>18</v>
      </c>
      <c r="I1133" s="2" t="s">
        <v>16</v>
      </c>
      <c r="J1133" s="2" t="s">
        <v>22</v>
      </c>
    </row>
    <row r="1134" spans="1:10" x14ac:dyDescent="0.25">
      <c r="A1134" s="3">
        <v>42951</v>
      </c>
      <c r="B1134" s="2" t="s">
        <v>28</v>
      </c>
      <c r="C1134" s="2" t="s">
        <v>11</v>
      </c>
      <c r="D1134" s="2" t="s">
        <v>33</v>
      </c>
      <c r="E1134" s="2">
        <v>399</v>
      </c>
      <c r="F1134" s="2">
        <v>4</v>
      </c>
      <c r="G1134" s="2">
        <v>1596</v>
      </c>
      <c r="H1134" s="2" t="s">
        <v>19</v>
      </c>
      <c r="I1134" s="2" t="s">
        <v>16</v>
      </c>
      <c r="J1134" s="2" t="s">
        <v>20</v>
      </c>
    </row>
    <row r="1135" spans="1:10" x14ac:dyDescent="0.25">
      <c r="A1135" s="3">
        <v>42951</v>
      </c>
      <c r="B1135" s="2" t="s">
        <v>27</v>
      </c>
      <c r="C1135" s="2" t="s">
        <v>7</v>
      </c>
      <c r="D1135" s="2" t="s">
        <v>33</v>
      </c>
      <c r="E1135" s="2">
        <v>399</v>
      </c>
      <c r="F1135" s="2">
        <v>7</v>
      </c>
      <c r="G1135" s="2">
        <v>2793</v>
      </c>
      <c r="H1135" s="2" t="s">
        <v>18</v>
      </c>
      <c r="I1135" s="2" t="s">
        <v>17</v>
      </c>
      <c r="J1135" s="2" t="s">
        <v>23</v>
      </c>
    </row>
    <row r="1136" spans="1:10" x14ac:dyDescent="0.25">
      <c r="A1136" s="3">
        <v>42951</v>
      </c>
      <c r="B1136" s="2" t="s">
        <v>28</v>
      </c>
      <c r="C1136" s="2" t="s">
        <v>9</v>
      </c>
      <c r="D1136" s="2" t="s">
        <v>30</v>
      </c>
      <c r="E1136" s="2">
        <v>199</v>
      </c>
      <c r="F1136" s="2">
        <v>5</v>
      </c>
      <c r="G1136" s="2">
        <v>995</v>
      </c>
      <c r="H1136" s="2" t="s">
        <v>18</v>
      </c>
      <c r="I1136" s="2" t="s">
        <v>16</v>
      </c>
      <c r="J1136" s="2" t="s">
        <v>21</v>
      </c>
    </row>
    <row r="1137" spans="1:10" x14ac:dyDescent="0.25">
      <c r="A1137" s="3">
        <v>42951</v>
      </c>
      <c r="B1137" s="2" t="s">
        <v>26</v>
      </c>
      <c r="C1137" s="2" t="s">
        <v>6</v>
      </c>
      <c r="D1137" s="2" t="s">
        <v>31</v>
      </c>
      <c r="E1137" s="2">
        <v>299</v>
      </c>
      <c r="F1137" s="2">
        <v>9</v>
      </c>
      <c r="G1137" s="2">
        <v>2691</v>
      </c>
      <c r="H1137" s="2" t="s">
        <v>19</v>
      </c>
      <c r="I1137" s="2" t="s">
        <v>16</v>
      </c>
      <c r="J1137" s="2" t="s">
        <v>21</v>
      </c>
    </row>
    <row r="1138" spans="1:10" x14ac:dyDescent="0.25">
      <c r="A1138" s="3">
        <v>42951</v>
      </c>
      <c r="B1138" s="2" t="s">
        <v>26</v>
      </c>
      <c r="C1138" s="2" t="s">
        <v>9</v>
      </c>
      <c r="D1138" s="2" t="s">
        <v>31</v>
      </c>
      <c r="E1138" s="2">
        <v>299</v>
      </c>
      <c r="F1138" s="2">
        <v>7</v>
      </c>
      <c r="G1138" s="2">
        <v>2093</v>
      </c>
      <c r="H1138" s="2" t="s">
        <v>18</v>
      </c>
      <c r="I1138" s="2" t="s">
        <v>17</v>
      </c>
      <c r="J1138" s="2" t="s">
        <v>24</v>
      </c>
    </row>
    <row r="1139" spans="1:10" x14ac:dyDescent="0.25">
      <c r="A1139" s="3">
        <v>42951</v>
      </c>
      <c r="B1139" s="2" t="s">
        <v>26</v>
      </c>
      <c r="C1139" s="2" t="s">
        <v>11</v>
      </c>
      <c r="D1139" s="2" t="s">
        <v>33</v>
      </c>
      <c r="E1139" s="2">
        <v>399</v>
      </c>
      <c r="F1139" s="2">
        <v>9</v>
      </c>
      <c r="G1139" s="2">
        <v>3591</v>
      </c>
      <c r="H1139" s="2" t="s">
        <v>18</v>
      </c>
      <c r="I1139" s="2" t="s">
        <v>16</v>
      </c>
      <c r="J1139" s="2" t="s">
        <v>22</v>
      </c>
    </row>
    <row r="1140" spans="1:10" x14ac:dyDescent="0.25">
      <c r="A1140" s="3">
        <v>42951</v>
      </c>
      <c r="B1140" s="2" t="s">
        <v>28</v>
      </c>
      <c r="C1140" s="2" t="s">
        <v>12</v>
      </c>
      <c r="D1140" s="2" t="s">
        <v>30</v>
      </c>
      <c r="E1140" s="2">
        <v>199</v>
      </c>
      <c r="F1140" s="2">
        <v>10</v>
      </c>
      <c r="G1140" s="2">
        <v>1990</v>
      </c>
      <c r="H1140" s="2" t="s">
        <v>18</v>
      </c>
      <c r="I1140" s="2" t="s">
        <v>16</v>
      </c>
      <c r="J1140" s="2" t="s">
        <v>22</v>
      </c>
    </row>
    <row r="1141" spans="1:10" x14ac:dyDescent="0.25">
      <c r="A1141" s="3">
        <v>42951</v>
      </c>
      <c r="B1141" s="2" t="s">
        <v>28</v>
      </c>
      <c r="C1141" s="2" t="s">
        <v>7</v>
      </c>
      <c r="D1141" s="2" t="s">
        <v>33</v>
      </c>
      <c r="E1141" s="2">
        <v>399</v>
      </c>
      <c r="F1141" s="2">
        <v>8</v>
      </c>
      <c r="G1141" s="2">
        <v>3192</v>
      </c>
      <c r="H1141" s="2" t="s">
        <v>18</v>
      </c>
      <c r="I1141" s="2" t="s">
        <v>16</v>
      </c>
      <c r="J1141" s="2" t="s">
        <v>22</v>
      </c>
    </row>
    <row r="1142" spans="1:10" x14ac:dyDescent="0.25">
      <c r="A1142" s="3">
        <v>42951</v>
      </c>
      <c r="B1142" s="2" t="s">
        <v>26</v>
      </c>
      <c r="C1142" s="2" t="s">
        <v>8</v>
      </c>
      <c r="D1142" s="2" t="s">
        <v>30</v>
      </c>
      <c r="E1142" s="2">
        <v>199</v>
      </c>
      <c r="F1142" s="2">
        <v>6</v>
      </c>
      <c r="G1142" s="2">
        <v>1194</v>
      </c>
      <c r="H1142" s="2" t="s">
        <v>18</v>
      </c>
      <c r="I1142" s="2" t="s">
        <v>16</v>
      </c>
      <c r="J1142" s="2" t="s">
        <v>22</v>
      </c>
    </row>
    <row r="1143" spans="1:10" x14ac:dyDescent="0.25">
      <c r="A1143" s="3">
        <v>42951</v>
      </c>
      <c r="B1143" s="2" t="s">
        <v>26</v>
      </c>
      <c r="C1143" s="2" t="s">
        <v>9</v>
      </c>
      <c r="D1143" s="2" t="s">
        <v>29</v>
      </c>
      <c r="E1143" s="2">
        <v>499</v>
      </c>
      <c r="F1143" s="2">
        <v>9</v>
      </c>
      <c r="G1143" s="2">
        <v>4491</v>
      </c>
      <c r="H1143" s="2" t="s">
        <v>18</v>
      </c>
      <c r="I1143" s="2" t="s">
        <v>16</v>
      </c>
      <c r="J1143" s="2" t="s">
        <v>23</v>
      </c>
    </row>
    <row r="1144" spans="1:10" x14ac:dyDescent="0.25">
      <c r="A1144" s="3">
        <v>42952</v>
      </c>
      <c r="B1144" s="2" t="s">
        <v>26</v>
      </c>
      <c r="C1144" s="2" t="s">
        <v>7</v>
      </c>
      <c r="D1144" s="2" t="s">
        <v>32</v>
      </c>
      <c r="E1144" s="2">
        <v>99</v>
      </c>
      <c r="F1144" s="2">
        <v>9</v>
      </c>
      <c r="G1144" s="2">
        <v>891</v>
      </c>
      <c r="H1144" s="2" t="s">
        <v>18</v>
      </c>
      <c r="I1144" s="2" t="s">
        <v>16</v>
      </c>
      <c r="J1144" s="2" t="s">
        <v>22</v>
      </c>
    </row>
    <row r="1145" spans="1:10" x14ac:dyDescent="0.25">
      <c r="A1145" s="3">
        <v>42953</v>
      </c>
      <c r="B1145" s="2" t="s">
        <v>26</v>
      </c>
      <c r="C1145" s="2" t="s">
        <v>9</v>
      </c>
      <c r="D1145" s="2" t="s">
        <v>33</v>
      </c>
      <c r="E1145" s="2">
        <v>399</v>
      </c>
      <c r="F1145" s="2">
        <v>9</v>
      </c>
      <c r="G1145" s="2">
        <v>3591</v>
      </c>
      <c r="H1145" s="2" t="s">
        <v>19</v>
      </c>
      <c r="I1145" s="2" t="s">
        <v>16</v>
      </c>
      <c r="J1145" s="2" t="s">
        <v>22</v>
      </c>
    </row>
    <row r="1146" spans="1:10" x14ac:dyDescent="0.25">
      <c r="A1146" s="3">
        <v>42953</v>
      </c>
      <c r="B1146" s="2" t="s">
        <v>28</v>
      </c>
      <c r="C1146" s="2" t="s">
        <v>7</v>
      </c>
      <c r="D1146" s="2" t="s">
        <v>30</v>
      </c>
      <c r="E1146" s="2">
        <v>199</v>
      </c>
      <c r="F1146" s="2">
        <v>7</v>
      </c>
      <c r="G1146" s="2">
        <v>1393</v>
      </c>
      <c r="H1146" s="2" t="s">
        <v>18</v>
      </c>
      <c r="I1146" s="2" t="s">
        <v>16</v>
      </c>
      <c r="J1146" s="2" t="s">
        <v>23</v>
      </c>
    </row>
    <row r="1147" spans="1:10" x14ac:dyDescent="0.25">
      <c r="A1147" s="3">
        <v>42954</v>
      </c>
      <c r="B1147" s="2" t="s">
        <v>26</v>
      </c>
      <c r="C1147" s="2" t="s">
        <v>7</v>
      </c>
      <c r="D1147" s="2" t="s">
        <v>31</v>
      </c>
      <c r="E1147" s="2">
        <v>299</v>
      </c>
      <c r="F1147" s="2">
        <v>6</v>
      </c>
      <c r="G1147" s="2">
        <v>1794</v>
      </c>
      <c r="H1147" s="2" t="s">
        <v>18</v>
      </c>
      <c r="I1147" s="2" t="s">
        <v>16</v>
      </c>
      <c r="J1147" s="2" t="s">
        <v>22</v>
      </c>
    </row>
    <row r="1148" spans="1:10" x14ac:dyDescent="0.25">
      <c r="A1148" s="3">
        <v>42954</v>
      </c>
      <c r="B1148" s="2" t="s">
        <v>27</v>
      </c>
      <c r="C1148" s="2" t="s">
        <v>8</v>
      </c>
      <c r="D1148" s="2" t="s">
        <v>30</v>
      </c>
      <c r="E1148" s="2">
        <v>199</v>
      </c>
      <c r="F1148" s="2">
        <v>1</v>
      </c>
      <c r="G1148" s="2">
        <v>199</v>
      </c>
      <c r="H1148" s="2" t="s">
        <v>18</v>
      </c>
      <c r="I1148" s="2" t="s">
        <v>16</v>
      </c>
      <c r="J1148" s="2" t="s">
        <v>20</v>
      </c>
    </row>
    <row r="1149" spans="1:10" x14ac:dyDescent="0.25">
      <c r="A1149" s="3">
        <v>42954</v>
      </c>
      <c r="B1149" s="2" t="s">
        <v>26</v>
      </c>
      <c r="C1149" s="2" t="s">
        <v>9</v>
      </c>
      <c r="D1149" s="2" t="s">
        <v>31</v>
      </c>
      <c r="E1149" s="2">
        <v>299</v>
      </c>
      <c r="F1149" s="2">
        <v>1</v>
      </c>
      <c r="G1149" s="2">
        <v>299</v>
      </c>
      <c r="H1149" s="2" t="s">
        <v>19</v>
      </c>
      <c r="I1149" s="2" t="s">
        <v>16</v>
      </c>
      <c r="J1149" s="2" t="s">
        <v>22</v>
      </c>
    </row>
    <row r="1150" spans="1:10" x14ac:dyDescent="0.25">
      <c r="A1150" s="3">
        <v>42954</v>
      </c>
      <c r="B1150" s="2" t="s">
        <v>26</v>
      </c>
      <c r="C1150" s="2" t="s">
        <v>10</v>
      </c>
      <c r="D1150" s="2" t="s">
        <v>32</v>
      </c>
      <c r="E1150" s="2">
        <v>99</v>
      </c>
      <c r="F1150" s="2">
        <v>2</v>
      </c>
      <c r="G1150" s="2">
        <v>198</v>
      </c>
      <c r="H1150" s="2" t="s">
        <v>18</v>
      </c>
      <c r="I1150" s="2" t="s">
        <v>16</v>
      </c>
      <c r="J1150" s="2" t="s">
        <v>21</v>
      </c>
    </row>
    <row r="1151" spans="1:10" x14ac:dyDescent="0.25">
      <c r="A1151" s="3">
        <v>42954</v>
      </c>
      <c r="B1151" s="2" t="s">
        <v>27</v>
      </c>
      <c r="C1151" s="2" t="s">
        <v>11</v>
      </c>
      <c r="D1151" s="2" t="s">
        <v>29</v>
      </c>
      <c r="E1151" s="2">
        <v>499</v>
      </c>
      <c r="F1151" s="2">
        <v>9</v>
      </c>
      <c r="G1151" s="2">
        <v>4491</v>
      </c>
      <c r="H1151" s="2" t="s">
        <v>18</v>
      </c>
      <c r="I1151" s="2" t="s">
        <v>16</v>
      </c>
      <c r="J1151" s="2" t="s">
        <v>22</v>
      </c>
    </row>
    <row r="1152" spans="1:10" x14ac:dyDescent="0.25">
      <c r="A1152" s="3">
        <v>42954</v>
      </c>
      <c r="B1152" s="2" t="s">
        <v>28</v>
      </c>
      <c r="C1152" s="2" t="s">
        <v>9</v>
      </c>
      <c r="D1152" s="2" t="s">
        <v>30</v>
      </c>
      <c r="E1152" s="2">
        <v>199</v>
      </c>
      <c r="F1152" s="2">
        <v>5</v>
      </c>
      <c r="G1152" s="2">
        <v>995</v>
      </c>
      <c r="H1152" s="2" t="s">
        <v>18</v>
      </c>
      <c r="I1152" s="2" t="s">
        <v>16</v>
      </c>
      <c r="J1152" s="2" t="s">
        <v>22</v>
      </c>
    </row>
    <row r="1153" spans="1:10" x14ac:dyDescent="0.25">
      <c r="A1153" s="3">
        <v>42954</v>
      </c>
      <c r="B1153" s="2" t="s">
        <v>26</v>
      </c>
      <c r="C1153" s="2" t="s">
        <v>9</v>
      </c>
      <c r="D1153" s="2" t="s">
        <v>33</v>
      </c>
      <c r="E1153" s="2">
        <v>399</v>
      </c>
      <c r="F1153" s="2">
        <v>5</v>
      </c>
      <c r="G1153" s="2">
        <v>1995</v>
      </c>
      <c r="H1153" s="2" t="s">
        <v>18</v>
      </c>
      <c r="I1153" s="2" t="s">
        <v>16</v>
      </c>
      <c r="J1153" s="2" t="s">
        <v>23</v>
      </c>
    </row>
    <row r="1154" spans="1:10" x14ac:dyDescent="0.25">
      <c r="A1154" s="3">
        <v>42954</v>
      </c>
      <c r="B1154" s="2" t="s">
        <v>27</v>
      </c>
      <c r="C1154" s="2" t="s">
        <v>9</v>
      </c>
      <c r="D1154" s="2" t="s">
        <v>31</v>
      </c>
      <c r="E1154" s="2">
        <v>299</v>
      </c>
      <c r="F1154" s="2">
        <v>8</v>
      </c>
      <c r="G1154" s="2">
        <v>2392</v>
      </c>
      <c r="H1154" s="2" t="s">
        <v>19</v>
      </c>
      <c r="I1154" s="2" t="s">
        <v>16</v>
      </c>
      <c r="J1154" s="2" t="s">
        <v>22</v>
      </c>
    </row>
    <row r="1155" spans="1:10" x14ac:dyDescent="0.25">
      <c r="A1155" s="3">
        <v>42954</v>
      </c>
      <c r="B1155" s="2" t="s">
        <v>28</v>
      </c>
      <c r="C1155" s="2" t="s">
        <v>7</v>
      </c>
      <c r="D1155" s="2" t="s">
        <v>33</v>
      </c>
      <c r="E1155" s="2">
        <v>399</v>
      </c>
      <c r="F1155" s="2">
        <v>7</v>
      </c>
      <c r="G1155" s="2">
        <v>2793</v>
      </c>
      <c r="H1155" s="2" t="s">
        <v>19</v>
      </c>
      <c r="I1155" s="2" t="s">
        <v>16</v>
      </c>
      <c r="J1155" s="2" t="s">
        <v>24</v>
      </c>
    </row>
    <row r="1156" spans="1:10" x14ac:dyDescent="0.25">
      <c r="A1156" s="3">
        <v>42954</v>
      </c>
      <c r="B1156" s="2" t="s">
        <v>27</v>
      </c>
      <c r="C1156" s="2" t="s">
        <v>8</v>
      </c>
      <c r="D1156" s="2" t="s">
        <v>31</v>
      </c>
      <c r="E1156" s="2">
        <v>299</v>
      </c>
      <c r="F1156" s="2">
        <v>1</v>
      </c>
      <c r="G1156" s="2">
        <v>299</v>
      </c>
      <c r="H1156" s="2" t="s">
        <v>19</v>
      </c>
      <c r="I1156" s="2" t="s">
        <v>16</v>
      </c>
      <c r="J1156" s="2" t="s">
        <v>22</v>
      </c>
    </row>
    <row r="1157" spans="1:10" x14ac:dyDescent="0.25">
      <c r="A1157" s="3">
        <v>42954</v>
      </c>
      <c r="B1157" s="2" t="s">
        <v>28</v>
      </c>
      <c r="C1157" s="2" t="s">
        <v>11</v>
      </c>
      <c r="D1157" s="2" t="s">
        <v>29</v>
      </c>
      <c r="E1157" s="2">
        <v>499</v>
      </c>
      <c r="F1157" s="2">
        <v>8</v>
      </c>
      <c r="G1157" s="2">
        <v>3992</v>
      </c>
      <c r="H1157" s="2" t="s">
        <v>18</v>
      </c>
      <c r="I1157" s="2" t="s">
        <v>16</v>
      </c>
      <c r="J1157" s="2" t="s">
        <v>23</v>
      </c>
    </row>
    <row r="1158" spans="1:10" x14ac:dyDescent="0.25">
      <c r="A1158" s="3">
        <v>42954</v>
      </c>
      <c r="B1158" s="2" t="s">
        <v>28</v>
      </c>
      <c r="C1158" s="2" t="s">
        <v>10</v>
      </c>
      <c r="D1158" s="2" t="s">
        <v>32</v>
      </c>
      <c r="E1158" s="2">
        <v>99</v>
      </c>
      <c r="F1158" s="2">
        <v>5</v>
      </c>
      <c r="G1158" s="2">
        <v>495</v>
      </c>
      <c r="H1158" s="2" t="s">
        <v>18</v>
      </c>
      <c r="I1158" s="2" t="s">
        <v>16</v>
      </c>
      <c r="J1158" s="2" t="s">
        <v>20</v>
      </c>
    </row>
    <row r="1159" spans="1:10" x14ac:dyDescent="0.25">
      <c r="A1159" s="3">
        <v>42954</v>
      </c>
      <c r="B1159" s="2" t="s">
        <v>26</v>
      </c>
      <c r="C1159" s="2" t="s">
        <v>11</v>
      </c>
      <c r="D1159" s="2" t="s">
        <v>33</v>
      </c>
      <c r="E1159" s="2">
        <v>399</v>
      </c>
      <c r="F1159" s="2">
        <v>10</v>
      </c>
      <c r="G1159" s="2">
        <v>3990</v>
      </c>
      <c r="H1159" s="2" t="s">
        <v>18</v>
      </c>
      <c r="I1159" s="2" t="s">
        <v>16</v>
      </c>
      <c r="J1159" s="2" t="s">
        <v>22</v>
      </c>
    </row>
    <row r="1160" spans="1:10" x14ac:dyDescent="0.25">
      <c r="A1160" s="3">
        <v>42954</v>
      </c>
      <c r="B1160" s="2" t="s">
        <v>28</v>
      </c>
      <c r="C1160" s="2" t="s">
        <v>12</v>
      </c>
      <c r="D1160" s="2" t="s">
        <v>30</v>
      </c>
      <c r="E1160" s="2">
        <v>199</v>
      </c>
      <c r="F1160" s="2">
        <v>7</v>
      </c>
      <c r="G1160" s="2">
        <v>1393</v>
      </c>
      <c r="H1160" s="2" t="s">
        <v>18</v>
      </c>
      <c r="I1160" s="2" t="s">
        <v>16</v>
      </c>
      <c r="J1160" s="2" t="s">
        <v>23</v>
      </c>
    </row>
    <row r="1161" spans="1:10" x14ac:dyDescent="0.25">
      <c r="A1161" s="3">
        <v>42954</v>
      </c>
      <c r="B1161" s="2" t="s">
        <v>27</v>
      </c>
      <c r="C1161" s="2" t="s">
        <v>6</v>
      </c>
      <c r="D1161" s="2" t="s">
        <v>29</v>
      </c>
      <c r="E1161" s="2">
        <v>499</v>
      </c>
      <c r="F1161" s="2">
        <v>10</v>
      </c>
      <c r="G1161" s="2">
        <v>4990</v>
      </c>
      <c r="H1161" s="2" t="s">
        <v>18</v>
      </c>
      <c r="I1161" s="2" t="s">
        <v>16</v>
      </c>
      <c r="J1161" s="2" t="s">
        <v>20</v>
      </c>
    </row>
    <row r="1162" spans="1:10" x14ac:dyDescent="0.25">
      <c r="A1162" s="3">
        <v>42954</v>
      </c>
      <c r="B1162" s="2" t="s">
        <v>28</v>
      </c>
      <c r="C1162" s="2" t="s">
        <v>7</v>
      </c>
      <c r="D1162" s="2" t="s">
        <v>30</v>
      </c>
      <c r="E1162" s="2">
        <v>199</v>
      </c>
      <c r="F1162" s="2">
        <v>2</v>
      </c>
      <c r="G1162" s="2">
        <v>398</v>
      </c>
      <c r="H1162" s="2" t="s">
        <v>19</v>
      </c>
      <c r="I1162" s="2" t="s">
        <v>16</v>
      </c>
      <c r="J1162" s="2" t="s">
        <v>20</v>
      </c>
    </row>
    <row r="1163" spans="1:10" x14ac:dyDescent="0.25">
      <c r="A1163" s="3">
        <v>42954</v>
      </c>
      <c r="B1163" s="2" t="s">
        <v>28</v>
      </c>
      <c r="C1163" s="2" t="s">
        <v>8</v>
      </c>
      <c r="D1163" s="2" t="s">
        <v>30</v>
      </c>
      <c r="E1163" s="2">
        <v>199</v>
      </c>
      <c r="F1163" s="2">
        <v>6</v>
      </c>
      <c r="G1163" s="2">
        <v>1194</v>
      </c>
      <c r="H1163" s="2" t="s">
        <v>18</v>
      </c>
      <c r="I1163" s="2" t="s">
        <v>16</v>
      </c>
      <c r="J1163" s="2" t="s">
        <v>22</v>
      </c>
    </row>
    <row r="1164" spans="1:10" x14ac:dyDescent="0.25">
      <c r="A1164" s="3">
        <v>42954</v>
      </c>
      <c r="B1164" s="2" t="s">
        <v>28</v>
      </c>
      <c r="C1164" s="2" t="s">
        <v>6</v>
      </c>
      <c r="D1164" s="2" t="s">
        <v>31</v>
      </c>
      <c r="E1164" s="2">
        <v>299</v>
      </c>
      <c r="F1164" s="2">
        <v>2</v>
      </c>
      <c r="G1164" s="2">
        <v>598</v>
      </c>
      <c r="H1164" s="2" t="s">
        <v>18</v>
      </c>
      <c r="I1164" s="2" t="s">
        <v>16</v>
      </c>
      <c r="J1164" s="2" t="s">
        <v>24</v>
      </c>
    </row>
    <row r="1165" spans="1:10" x14ac:dyDescent="0.25">
      <c r="A1165" s="3">
        <v>42954</v>
      </c>
      <c r="B1165" s="2" t="s">
        <v>27</v>
      </c>
      <c r="C1165" s="2" t="s">
        <v>11</v>
      </c>
      <c r="D1165" s="2" t="s">
        <v>33</v>
      </c>
      <c r="E1165" s="2">
        <v>399</v>
      </c>
      <c r="F1165" s="2">
        <v>10</v>
      </c>
      <c r="G1165" s="2">
        <v>3990</v>
      </c>
      <c r="H1165" s="2" t="s">
        <v>18</v>
      </c>
      <c r="I1165" s="2" t="s">
        <v>16</v>
      </c>
      <c r="J1165" s="2" t="s">
        <v>22</v>
      </c>
    </row>
    <row r="1166" spans="1:10" x14ac:dyDescent="0.25">
      <c r="A1166" s="3">
        <v>42955</v>
      </c>
      <c r="B1166" s="2" t="s">
        <v>28</v>
      </c>
      <c r="C1166" s="2" t="s">
        <v>11</v>
      </c>
      <c r="D1166" s="2" t="s">
        <v>30</v>
      </c>
      <c r="E1166" s="2">
        <v>199</v>
      </c>
      <c r="F1166" s="2">
        <v>8</v>
      </c>
      <c r="G1166" s="2">
        <v>1592</v>
      </c>
      <c r="H1166" s="2" t="s">
        <v>19</v>
      </c>
      <c r="I1166" s="2" t="s">
        <v>17</v>
      </c>
      <c r="J1166" s="2" t="s">
        <v>22</v>
      </c>
    </row>
    <row r="1167" spans="1:10" x14ac:dyDescent="0.25">
      <c r="A1167" s="3">
        <v>42956</v>
      </c>
      <c r="B1167" s="2" t="s">
        <v>26</v>
      </c>
      <c r="C1167" s="2" t="s">
        <v>7</v>
      </c>
      <c r="D1167" s="2" t="s">
        <v>29</v>
      </c>
      <c r="E1167" s="2">
        <v>499</v>
      </c>
      <c r="F1167" s="2">
        <v>5</v>
      </c>
      <c r="G1167" s="2">
        <v>2495</v>
      </c>
      <c r="H1167" s="2" t="s">
        <v>18</v>
      </c>
      <c r="I1167" s="2" t="s">
        <v>16</v>
      </c>
      <c r="J1167" s="2" t="s">
        <v>22</v>
      </c>
    </row>
    <row r="1168" spans="1:10" x14ac:dyDescent="0.25">
      <c r="A1168" s="3">
        <v>42956</v>
      </c>
      <c r="B1168" s="2" t="s">
        <v>26</v>
      </c>
      <c r="C1168" s="2" t="s">
        <v>11</v>
      </c>
      <c r="D1168" s="2" t="s">
        <v>29</v>
      </c>
      <c r="E1168" s="2">
        <v>499</v>
      </c>
      <c r="F1168" s="2">
        <v>6</v>
      </c>
      <c r="G1168" s="2">
        <v>2994</v>
      </c>
      <c r="H1168" s="2" t="s">
        <v>18</v>
      </c>
      <c r="I1168" s="2" t="s">
        <v>16</v>
      </c>
      <c r="J1168" s="2" t="s">
        <v>22</v>
      </c>
    </row>
    <row r="1169" spans="1:10" x14ac:dyDescent="0.25">
      <c r="A1169" s="3">
        <v>42956</v>
      </c>
      <c r="B1169" s="2" t="s">
        <v>27</v>
      </c>
      <c r="C1169" s="2" t="s">
        <v>9</v>
      </c>
      <c r="D1169" s="2" t="s">
        <v>31</v>
      </c>
      <c r="E1169" s="2">
        <v>299</v>
      </c>
      <c r="F1169" s="2">
        <v>7</v>
      </c>
      <c r="G1169" s="2">
        <v>2093</v>
      </c>
      <c r="H1169" s="2" t="s">
        <v>19</v>
      </c>
      <c r="I1169" s="2" t="s">
        <v>16</v>
      </c>
      <c r="J1169" s="2" t="s">
        <v>23</v>
      </c>
    </row>
    <row r="1170" spans="1:10" x14ac:dyDescent="0.25">
      <c r="A1170" s="3">
        <v>42956</v>
      </c>
      <c r="B1170" s="2" t="s">
        <v>28</v>
      </c>
      <c r="C1170" s="2" t="s">
        <v>10</v>
      </c>
      <c r="D1170" s="2" t="s">
        <v>32</v>
      </c>
      <c r="E1170" s="2">
        <v>99</v>
      </c>
      <c r="F1170" s="2">
        <v>2</v>
      </c>
      <c r="G1170" s="2">
        <v>198</v>
      </c>
      <c r="H1170" s="2" t="s">
        <v>18</v>
      </c>
      <c r="I1170" s="2" t="s">
        <v>16</v>
      </c>
      <c r="J1170" s="2" t="s">
        <v>21</v>
      </c>
    </row>
    <row r="1171" spans="1:10" x14ac:dyDescent="0.25">
      <c r="A1171" s="3">
        <v>42956</v>
      </c>
      <c r="B1171" s="2" t="s">
        <v>26</v>
      </c>
      <c r="C1171" s="2" t="s">
        <v>7</v>
      </c>
      <c r="D1171" s="2" t="s">
        <v>29</v>
      </c>
      <c r="E1171" s="2">
        <v>499</v>
      </c>
      <c r="F1171" s="2">
        <v>5</v>
      </c>
      <c r="G1171" s="2">
        <v>2495</v>
      </c>
      <c r="H1171" s="2" t="s">
        <v>19</v>
      </c>
      <c r="I1171" s="2" t="s">
        <v>16</v>
      </c>
      <c r="J1171" s="2" t="s">
        <v>20</v>
      </c>
    </row>
    <row r="1172" spans="1:10" x14ac:dyDescent="0.25">
      <c r="A1172" s="3">
        <v>42956</v>
      </c>
      <c r="B1172" s="2" t="s">
        <v>26</v>
      </c>
      <c r="C1172" s="2" t="s">
        <v>7</v>
      </c>
      <c r="D1172" s="2" t="s">
        <v>30</v>
      </c>
      <c r="E1172" s="2">
        <v>199</v>
      </c>
      <c r="F1172" s="2">
        <v>7</v>
      </c>
      <c r="G1172" s="2">
        <v>1393</v>
      </c>
      <c r="H1172" s="2" t="s">
        <v>18</v>
      </c>
      <c r="I1172" s="2" t="s">
        <v>16</v>
      </c>
      <c r="J1172" s="2" t="s">
        <v>22</v>
      </c>
    </row>
    <row r="1173" spans="1:10" x14ac:dyDescent="0.25">
      <c r="A1173" s="3">
        <v>42957</v>
      </c>
      <c r="B1173" s="2" t="s">
        <v>28</v>
      </c>
      <c r="C1173" s="2" t="s">
        <v>9</v>
      </c>
      <c r="D1173" s="2" t="s">
        <v>29</v>
      </c>
      <c r="E1173" s="2">
        <v>499</v>
      </c>
      <c r="F1173" s="2">
        <v>1</v>
      </c>
      <c r="G1173" s="2">
        <v>499</v>
      </c>
      <c r="H1173" s="2" t="s">
        <v>18</v>
      </c>
      <c r="I1173" s="2" t="s">
        <v>17</v>
      </c>
      <c r="J1173" s="2" t="s">
        <v>24</v>
      </c>
    </row>
    <row r="1174" spans="1:10" x14ac:dyDescent="0.25">
      <c r="A1174" s="3">
        <v>42958</v>
      </c>
      <c r="B1174" s="2" t="s">
        <v>28</v>
      </c>
      <c r="C1174" s="2" t="s">
        <v>9</v>
      </c>
      <c r="D1174" s="2" t="s">
        <v>33</v>
      </c>
      <c r="E1174" s="2">
        <v>399</v>
      </c>
      <c r="F1174" s="2">
        <v>4</v>
      </c>
      <c r="G1174" s="2">
        <v>1596</v>
      </c>
      <c r="H1174" s="2" t="s">
        <v>19</v>
      </c>
      <c r="I1174" s="2" t="s">
        <v>16</v>
      </c>
      <c r="J1174" s="2" t="s">
        <v>23</v>
      </c>
    </row>
    <row r="1175" spans="1:10" x14ac:dyDescent="0.25">
      <c r="A1175" s="3">
        <v>42958</v>
      </c>
      <c r="B1175" s="2" t="s">
        <v>28</v>
      </c>
      <c r="C1175" s="2" t="s">
        <v>7</v>
      </c>
      <c r="D1175" s="2" t="s">
        <v>31</v>
      </c>
      <c r="E1175" s="2">
        <v>299</v>
      </c>
      <c r="F1175" s="2">
        <v>6</v>
      </c>
      <c r="G1175" s="2">
        <v>1794</v>
      </c>
      <c r="H1175" s="2" t="s">
        <v>19</v>
      </c>
      <c r="I1175" s="2" t="s">
        <v>16</v>
      </c>
      <c r="J1175" s="2" t="s">
        <v>23</v>
      </c>
    </row>
    <row r="1176" spans="1:10" x14ac:dyDescent="0.25">
      <c r="A1176" s="3">
        <v>42958</v>
      </c>
      <c r="B1176" s="2" t="s">
        <v>28</v>
      </c>
      <c r="C1176" s="2" t="s">
        <v>11</v>
      </c>
      <c r="D1176" s="2" t="s">
        <v>33</v>
      </c>
      <c r="E1176" s="2">
        <v>399</v>
      </c>
      <c r="F1176" s="2">
        <v>6</v>
      </c>
      <c r="G1176" s="2">
        <v>2394</v>
      </c>
      <c r="H1176" s="2" t="s">
        <v>18</v>
      </c>
      <c r="I1176" s="2" t="s">
        <v>16</v>
      </c>
      <c r="J1176" s="2" t="s">
        <v>22</v>
      </c>
    </row>
    <row r="1177" spans="1:10" x14ac:dyDescent="0.25">
      <c r="A1177" s="3">
        <v>42958</v>
      </c>
      <c r="B1177" s="2" t="s">
        <v>26</v>
      </c>
      <c r="C1177" s="2" t="s">
        <v>10</v>
      </c>
      <c r="D1177" s="2" t="s">
        <v>31</v>
      </c>
      <c r="E1177" s="2">
        <v>299</v>
      </c>
      <c r="F1177" s="2">
        <v>9</v>
      </c>
      <c r="G1177" s="2">
        <v>2691</v>
      </c>
      <c r="H1177" s="2" t="s">
        <v>18</v>
      </c>
      <c r="I1177" s="2" t="s">
        <v>16</v>
      </c>
      <c r="J1177" s="2" t="s">
        <v>20</v>
      </c>
    </row>
    <row r="1178" spans="1:10" x14ac:dyDescent="0.25">
      <c r="A1178" s="3">
        <v>42958</v>
      </c>
      <c r="B1178" s="2" t="s">
        <v>28</v>
      </c>
      <c r="C1178" s="2" t="s">
        <v>6</v>
      </c>
      <c r="D1178" s="2" t="s">
        <v>30</v>
      </c>
      <c r="E1178" s="2">
        <v>199</v>
      </c>
      <c r="F1178" s="2">
        <v>1</v>
      </c>
      <c r="G1178" s="2">
        <v>199</v>
      </c>
      <c r="H1178" s="2" t="s">
        <v>18</v>
      </c>
      <c r="I1178" s="2" t="s">
        <v>16</v>
      </c>
      <c r="J1178" s="2" t="s">
        <v>22</v>
      </c>
    </row>
    <row r="1179" spans="1:10" x14ac:dyDescent="0.25">
      <c r="A1179" s="3">
        <v>42958</v>
      </c>
      <c r="B1179" s="2" t="s">
        <v>27</v>
      </c>
      <c r="C1179" s="2" t="s">
        <v>6</v>
      </c>
      <c r="D1179" s="2" t="s">
        <v>31</v>
      </c>
      <c r="E1179" s="2">
        <v>299</v>
      </c>
      <c r="F1179" s="2">
        <v>7</v>
      </c>
      <c r="G1179" s="2">
        <v>2093</v>
      </c>
      <c r="H1179" s="2" t="s">
        <v>18</v>
      </c>
      <c r="I1179" s="2" t="s">
        <v>16</v>
      </c>
      <c r="J1179" s="2" t="s">
        <v>23</v>
      </c>
    </row>
    <row r="1180" spans="1:10" x14ac:dyDescent="0.25">
      <c r="A1180" s="3">
        <v>42958</v>
      </c>
      <c r="B1180" s="2" t="s">
        <v>26</v>
      </c>
      <c r="C1180" s="2" t="s">
        <v>11</v>
      </c>
      <c r="D1180" s="2" t="s">
        <v>29</v>
      </c>
      <c r="E1180" s="2">
        <v>499</v>
      </c>
      <c r="F1180" s="2">
        <v>9</v>
      </c>
      <c r="G1180" s="2">
        <v>4491</v>
      </c>
      <c r="H1180" s="2" t="s">
        <v>19</v>
      </c>
      <c r="I1180" s="2" t="s">
        <v>16</v>
      </c>
      <c r="J1180" s="2" t="s">
        <v>22</v>
      </c>
    </row>
    <row r="1181" spans="1:10" x14ac:dyDescent="0.25">
      <c r="A1181" s="3">
        <v>42958</v>
      </c>
      <c r="B1181" s="2" t="s">
        <v>28</v>
      </c>
      <c r="C1181" s="2" t="s">
        <v>6</v>
      </c>
      <c r="D1181" s="2" t="s">
        <v>33</v>
      </c>
      <c r="E1181" s="2">
        <v>399</v>
      </c>
      <c r="F1181" s="2">
        <v>2</v>
      </c>
      <c r="G1181" s="2">
        <v>798</v>
      </c>
      <c r="H1181" s="2" t="s">
        <v>18</v>
      </c>
      <c r="I1181" s="2" t="s">
        <v>16</v>
      </c>
      <c r="J1181" s="2" t="s">
        <v>20</v>
      </c>
    </row>
    <row r="1182" spans="1:10" x14ac:dyDescent="0.25">
      <c r="A1182" s="3">
        <v>42958</v>
      </c>
      <c r="B1182" s="2" t="s">
        <v>27</v>
      </c>
      <c r="C1182" s="2" t="s">
        <v>9</v>
      </c>
      <c r="D1182" s="2" t="s">
        <v>31</v>
      </c>
      <c r="E1182" s="2">
        <v>299</v>
      </c>
      <c r="F1182" s="2">
        <v>4</v>
      </c>
      <c r="G1182" s="2">
        <v>1196</v>
      </c>
      <c r="H1182" s="2" t="s">
        <v>18</v>
      </c>
      <c r="I1182" s="2" t="s">
        <v>16</v>
      </c>
      <c r="J1182" s="2" t="s">
        <v>23</v>
      </c>
    </row>
    <row r="1183" spans="1:10" x14ac:dyDescent="0.25">
      <c r="A1183" s="3">
        <v>42959</v>
      </c>
      <c r="B1183" s="2" t="s">
        <v>26</v>
      </c>
      <c r="C1183" s="2" t="s">
        <v>10</v>
      </c>
      <c r="D1183" s="2" t="s">
        <v>33</v>
      </c>
      <c r="E1183" s="2">
        <v>399</v>
      </c>
      <c r="F1183" s="2">
        <v>6</v>
      </c>
      <c r="G1183" s="2">
        <v>2394</v>
      </c>
      <c r="H1183" s="2" t="s">
        <v>18</v>
      </c>
      <c r="I1183" s="2" t="s">
        <v>16</v>
      </c>
      <c r="J1183" s="2" t="s">
        <v>22</v>
      </c>
    </row>
    <row r="1184" spans="1:10" x14ac:dyDescent="0.25">
      <c r="A1184" s="3">
        <v>42959</v>
      </c>
      <c r="B1184" s="2" t="s">
        <v>27</v>
      </c>
      <c r="C1184" s="2" t="s">
        <v>6</v>
      </c>
      <c r="D1184" s="2" t="s">
        <v>33</v>
      </c>
      <c r="E1184" s="2">
        <v>399</v>
      </c>
      <c r="F1184" s="2">
        <v>8</v>
      </c>
      <c r="G1184" s="2">
        <v>3192</v>
      </c>
      <c r="H1184" s="2" t="s">
        <v>18</v>
      </c>
      <c r="I1184" s="2" t="s">
        <v>16</v>
      </c>
      <c r="J1184" s="2" t="s">
        <v>22</v>
      </c>
    </row>
    <row r="1185" spans="1:10" x14ac:dyDescent="0.25">
      <c r="A1185" s="3">
        <v>42959</v>
      </c>
      <c r="B1185" s="2" t="s">
        <v>28</v>
      </c>
      <c r="C1185" s="2" t="s">
        <v>7</v>
      </c>
      <c r="D1185" s="2" t="s">
        <v>30</v>
      </c>
      <c r="E1185" s="2">
        <v>199</v>
      </c>
      <c r="F1185" s="2">
        <v>8</v>
      </c>
      <c r="G1185" s="2">
        <v>1592</v>
      </c>
      <c r="H1185" s="2" t="s">
        <v>19</v>
      </c>
      <c r="I1185" s="2" t="s">
        <v>16</v>
      </c>
      <c r="J1185" s="2" t="s">
        <v>20</v>
      </c>
    </row>
    <row r="1186" spans="1:10" x14ac:dyDescent="0.25">
      <c r="A1186" s="3">
        <v>42959</v>
      </c>
      <c r="B1186" s="2" t="s">
        <v>28</v>
      </c>
      <c r="C1186" s="2" t="s">
        <v>9</v>
      </c>
      <c r="D1186" s="2" t="s">
        <v>30</v>
      </c>
      <c r="E1186" s="2">
        <v>199</v>
      </c>
      <c r="F1186" s="2">
        <v>10</v>
      </c>
      <c r="G1186" s="2">
        <v>1990</v>
      </c>
      <c r="H1186" s="2" t="s">
        <v>18</v>
      </c>
      <c r="I1186" s="2" t="s">
        <v>17</v>
      </c>
      <c r="J1186" s="2" t="s">
        <v>24</v>
      </c>
    </row>
    <row r="1187" spans="1:10" x14ac:dyDescent="0.25">
      <c r="A1187" s="3">
        <v>42959</v>
      </c>
      <c r="B1187" s="2" t="s">
        <v>28</v>
      </c>
      <c r="C1187" s="2" t="s">
        <v>12</v>
      </c>
      <c r="D1187" s="2" t="s">
        <v>32</v>
      </c>
      <c r="E1187" s="2">
        <v>99</v>
      </c>
      <c r="F1187" s="2">
        <v>4</v>
      </c>
      <c r="G1187" s="2">
        <v>396</v>
      </c>
      <c r="H1187" s="2" t="s">
        <v>18</v>
      </c>
      <c r="I1187" s="2" t="s">
        <v>16</v>
      </c>
      <c r="J1187" s="2" t="s">
        <v>23</v>
      </c>
    </row>
    <row r="1188" spans="1:10" x14ac:dyDescent="0.25">
      <c r="A1188" s="3">
        <v>42959</v>
      </c>
      <c r="B1188" s="2" t="s">
        <v>28</v>
      </c>
      <c r="C1188" s="2" t="s">
        <v>12</v>
      </c>
      <c r="D1188" s="2" t="s">
        <v>31</v>
      </c>
      <c r="E1188" s="2">
        <v>299</v>
      </c>
      <c r="F1188" s="2">
        <v>1</v>
      </c>
      <c r="G1188" s="2">
        <v>299</v>
      </c>
      <c r="H1188" s="2" t="s">
        <v>19</v>
      </c>
      <c r="I1188" s="2" t="s">
        <v>16</v>
      </c>
      <c r="J1188" s="2" t="s">
        <v>20</v>
      </c>
    </row>
    <row r="1189" spans="1:10" x14ac:dyDescent="0.25">
      <c r="A1189" s="3">
        <v>42959</v>
      </c>
      <c r="B1189" s="2" t="s">
        <v>26</v>
      </c>
      <c r="C1189" s="2" t="s">
        <v>7</v>
      </c>
      <c r="D1189" s="2" t="s">
        <v>32</v>
      </c>
      <c r="E1189" s="2">
        <v>99</v>
      </c>
      <c r="F1189" s="2">
        <v>6</v>
      </c>
      <c r="G1189" s="2">
        <v>594</v>
      </c>
      <c r="H1189" s="2" t="s">
        <v>18</v>
      </c>
      <c r="I1189" s="2" t="s">
        <v>17</v>
      </c>
      <c r="J1189" s="2" t="s">
        <v>24</v>
      </c>
    </row>
    <row r="1190" spans="1:10" x14ac:dyDescent="0.25">
      <c r="A1190" s="3">
        <v>42959</v>
      </c>
      <c r="B1190" s="2" t="s">
        <v>26</v>
      </c>
      <c r="C1190" s="2" t="s">
        <v>8</v>
      </c>
      <c r="D1190" s="2" t="s">
        <v>32</v>
      </c>
      <c r="E1190" s="2">
        <v>99</v>
      </c>
      <c r="F1190" s="2">
        <v>1</v>
      </c>
      <c r="G1190" s="2">
        <v>99</v>
      </c>
      <c r="H1190" s="2" t="s">
        <v>18</v>
      </c>
      <c r="I1190" s="2" t="s">
        <v>16</v>
      </c>
      <c r="J1190" s="2" t="s">
        <v>20</v>
      </c>
    </row>
    <row r="1191" spans="1:10" x14ac:dyDescent="0.25">
      <c r="A1191" s="3">
        <v>42959</v>
      </c>
      <c r="B1191" s="2" t="s">
        <v>28</v>
      </c>
      <c r="C1191" s="2" t="s">
        <v>6</v>
      </c>
      <c r="D1191" s="2" t="s">
        <v>29</v>
      </c>
      <c r="E1191" s="2">
        <v>499</v>
      </c>
      <c r="F1191" s="2">
        <v>8</v>
      </c>
      <c r="G1191" s="2">
        <v>3992</v>
      </c>
      <c r="H1191" s="2" t="s">
        <v>19</v>
      </c>
      <c r="I1191" s="2" t="s">
        <v>16</v>
      </c>
      <c r="J1191" s="2" t="s">
        <v>23</v>
      </c>
    </row>
    <row r="1192" spans="1:10" x14ac:dyDescent="0.25">
      <c r="A1192" s="3">
        <v>42959</v>
      </c>
      <c r="B1192" s="2" t="s">
        <v>27</v>
      </c>
      <c r="C1192" s="2" t="s">
        <v>11</v>
      </c>
      <c r="D1192" s="2" t="s">
        <v>31</v>
      </c>
      <c r="E1192" s="2">
        <v>299</v>
      </c>
      <c r="F1192" s="2">
        <v>6</v>
      </c>
      <c r="G1192" s="2">
        <v>1794</v>
      </c>
      <c r="H1192" s="2" t="s">
        <v>19</v>
      </c>
      <c r="I1192" s="2" t="s">
        <v>16</v>
      </c>
      <c r="J1192" s="2" t="s">
        <v>21</v>
      </c>
    </row>
    <row r="1193" spans="1:10" x14ac:dyDescent="0.25">
      <c r="A1193" s="3">
        <v>42959</v>
      </c>
      <c r="B1193" s="2" t="s">
        <v>27</v>
      </c>
      <c r="C1193" s="2" t="s">
        <v>12</v>
      </c>
      <c r="D1193" s="2" t="s">
        <v>29</v>
      </c>
      <c r="E1193" s="2">
        <v>499</v>
      </c>
      <c r="F1193" s="2">
        <v>6</v>
      </c>
      <c r="G1193" s="2">
        <v>2994</v>
      </c>
      <c r="H1193" s="2" t="s">
        <v>18</v>
      </c>
      <c r="I1193" s="2" t="s">
        <v>16</v>
      </c>
      <c r="J1193" s="2" t="s">
        <v>22</v>
      </c>
    </row>
    <row r="1194" spans="1:10" x14ac:dyDescent="0.25">
      <c r="A1194" s="3">
        <v>42959</v>
      </c>
      <c r="B1194" s="2" t="s">
        <v>27</v>
      </c>
      <c r="C1194" s="2" t="s">
        <v>7</v>
      </c>
      <c r="D1194" s="2" t="s">
        <v>32</v>
      </c>
      <c r="E1194" s="2">
        <v>99</v>
      </c>
      <c r="F1194" s="2">
        <v>3</v>
      </c>
      <c r="G1194" s="2">
        <v>297</v>
      </c>
      <c r="H1194" s="2" t="s">
        <v>18</v>
      </c>
      <c r="I1194" s="2" t="s">
        <v>16</v>
      </c>
      <c r="J1194" s="2" t="s">
        <v>22</v>
      </c>
    </row>
    <row r="1195" spans="1:10" x14ac:dyDescent="0.25">
      <c r="A1195" s="3">
        <v>42960</v>
      </c>
      <c r="B1195" s="2" t="s">
        <v>26</v>
      </c>
      <c r="C1195" s="2" t="s">
        <v>8</v>
      </c>
      <c r="D1195" s="2" t="s">
        <v>33</v>
      </c>
      <c r="E1195" s="2">
        <v>399</v>
      </c>
      <c r="F1195" s="2">
        <v>8</v>
      </c>
      <c r="G1195" s="2">
        <v>3192</v>
      </c>
      <c r="H1195" s="2" t="s">
        <v>18</v>
      </c>
      <c r="I1195" s="2" t="s">
        <v>17</v>
      </c>
      <c r="J1195" s="2" t="s">
        <v>24</v>
      </c>
    </row>
    <row r="1196" spans="1:10" x14ac:dyDescent="0.25">
      <c r="A1196" s="3">
        <v>42961</v>
      </c>
      <c r="B1196" s="2" t="s">
        <v>28</v>
      </c>
      <c r="C1196" s="2" t="s">
        <v>8</v>
      </c>
      <c r="D1196" s="2" t="s">
        <v>30</v>
      </c>
      <c r="E1196" s="2">
        <v>199</v>
      </c>
      <c r="F1196" s="2">
        <v>3</v>
      </c>
      <c r="G1196" s="2">
        <v>597</v>
      </c>
      <c r="H1196" s="2" t="s">
        <v>18</v>
      </c>
      <c r="I1196" s="2" t="s">
        <v>16</v>
      </c>
      <c r="J1196" s="2" t="s">
        <v>20</v>
      </c>
    </row>
    <row r="1197" spans="1:10" x14ac:dyDescent="0.25">
      <c r="A1197" s="3">
        <v>42961</v>
      </c>
      <c r="B1197" s="2" t="s">
        <v>27</v>
      </c>
      <c r="C1197" s="2" t="s">
        <v>9</v>
      </c>
      <c r="D1197" s="2" t="s">
        <v>31</v>
      </c>
      <c r="E1197" s="2">
        <v>299</v>
      </c>
      <c r="F1197" s="2">
        <v>6</v>
      </c>
      <c r="G1197" s="2">
        <v>1794</v>
      </c>
      <c r="H1197" s="2" t="s">
        <v>19</v>
      </c>
      <c r="I1197" s="2" t="s">
        <v>16</v>
      </c>
      <c r="J1197" s="2" t="s">
        <v>23</v>
      </c>
    </row>
    <row r="1198" spans="1:10" x14ac:dyDescent="0.25">
      <c r="A1198" s="3">
        <v>42961</v>
      </c>
      <c r="B1198" s="2" t="s">
        <v>28</v>
      </c>
      <c r="C1198" s="2" t="s">
        <v>10</v>
      </c>
      <c r="D1198" s="2" t="s">
        <v>31</v>
      </c>
      <c r="E1198" s="2">
        <v>299</v>
      </c>
      <c r="F1198" s="2">
        <v>8</v>
      </c>
      <c r="G1198" s="2">
        <v>2392</v>
      </c>
      <c r="H1198" s="2" t="s">
        <v>18</v>
      </c>
      <c r="I1198" s="2" t="s">
        <v>17</v>
      </c>
      <c r="J1198" s="2" t="s">
        <v>23</v>
      </c>
    </row>
    <row r="1199" spans="1:10" x14ac:dyDescent="0.25">
      <c r="A1199" s="3">
        <v>42961</v>
      </c>
      <c r="B1199" s="2" t="s">
        <v>27</v>
      </c>
      <c r="C1199" s="2" t="s">
        <v>9</v>
      </c>
      <c r="D1199" s="2" t="s">
        <v>31</v>
      </c>
      <c r="E1199" s="2">
        <v>299</v>
      </c>
      <c r="F1199" s="2">
        <v>3</v>
      </c>
      <c r="G1199" s="2">
        <v>897</v>
      </c>
      <c r="H1199" s="2" t="s">
        <v>19</v>
      </c>
      <c r="I1199" s="2" t="s">
        <v>16</v>
      </c>
      <c r="J1199" s="2" t="s">
        <v>21</v>
      </c>
    </row>
    <row r="1200" spans="1:10" x14ac:dyDescent="0.25">
      <c r="A1200" s="3">
        <v>42961</v>
      </c>
      <c r="B1200" s="2" t="s">
        <v>28</v>
      </c>
      <c r="C1200" s="2" t="s">
        <v>6</v>
      </c>
      <c r="D1200" s="2" t="s">
        <v>33</v>
      </c>
      <c r="E1200" s="2">
        <v>399</v>
      </c>
      <c r="F1200" s="2">
        <v>2</v>
      </c>
      <c r="G1200" s="2">
        <v>798</v>
      </c>
      <c r="H1200" s="2" t="s">
        <v>19</v>
      </c>
      <c r="I1200" s="2" t="s">
        <v>16</v>
      </c>
      <c r="J1200" s="2" t="s">
        <v>22</v>
      </c>
    </row>
    <row r="1201" spans="1:10" x14ac:dyDescent="0.25">
      <c r="A1201" s="3">
        <v>42962</v>
      </c>
      <c r="B1201" s="2" t="s">
        <v>28</v>
      </c>
      <c r="C1201" s="2" t="s">
        <v>11</v>
      </c>
      <c r="D1201" s="2" t="s">
        <v>29</v>
      </c>
      <c r="E1201" s="2">
        <v>499</v>
      </c>
      <c r="F1201" s="2">
        <v>5</v>
      </c>
      <c r="G1201" s="2">
        <v>2495</v>
      </c>
      <c r="H1201" s="2" t="s">
        <v>18</v>
      </c>
      <c r="I1201" s="2" t="s">
        <v>16</v>
      </c>
      <c r="J1201" s="2" t="s">
        <v>21</v>
      </c>
    </row>
    <row r="1202" spans="1:10" x14ac:dyDescent="0.25">
      <c r="A1202" s="3">
        <v>42962</v>
      </c>
      <c r="B1202" s="2" t="s">
        <v>27</v>
      </c>
      <c r="C1202" s="2" t="s">
        <v>6</v>
      </c>
      <c r="D1202" s="2" t="s">
        <v>29</v>
      </c>
      <c r="E1202" s="2">
        <v>499</v>
      </c>
      <c r="F1202" s="2">
        <v>2</v>
      </c>
      <c r="G1202" s="2">
        <v>998</v>
      </c>
      <c r="H1202" s="2" t="s">
        <v>19</v>
      </c>
      <c r="I1202" s="2" t="s">
        <v>16</v>
      </c>
      <c r="J1202" s="2" t="s">
        <v>21</v>
      </c>
    </row>
    <row r="1203" spans="1:10" x14ac:dyDescent="0.25">
      <c r="A1203" s="3">
        <v>42962</v>
      </c>
      <c r="B1203" s="2" t="s">
        <v>26</v>
      </c>
      <c r="C1203" s="2" t="s">
        <v>9</v>
      </c>
      <c r="D1203" s="2" t="s">
        <v>31</v>
      </c>
      <c r="E1203" s="2">
        <v>299</v>
      </c>
      <c r="F1203" s="2">
        <v>2</v>
      </c>
      <c r="G1203" s="2">
        <v>598</v>
      </c>
      <c r="H1203" s="2" t="s">
        <v>18</v>
      </c>
      <c r="I1203" s="2" t="s">
        <v>16</v>
      </c>
      <c r="J1203" s="2" t="s">
        <v>20</v>
      </c>
    </row>
    <row r="1204" spans="1:10" x14ac:dyDescent="0.25">
      <c r="A1204" s="3">
        <v>42962</v>
      </c>
      <c r="B1204" s="2" t="s">
        <v>27</v>
      </c>
      <c r="C1204" s="2" t="s">
        <v>9</v>
      </c>
      <c r="D1204" s="2" t="s">
        <v>29</v>
      </c>
      <c r="E1204" s="2">
        <v>499</v>
      </c>
      <c r="F1204" s="2">
        <v>10</v>
      </c>
      <c r="G1204" s="2">
        <v>4990</v>
      </c>
      <c r="H1204" s="2" t="s">
        <v>18</v>
      </c>
      <c r="I1204" s="2" t="s">
        <v>16</v>
      </c>
      <c r="J1204" s="2" t="s">
        <v>20</v>
      </c>
    </row>
    <row r="1205" spans="1:10" x14ac:dyDescent="0.25">
      <c r="A1205" s="3">
        <v>42962</v>
      </c>
      <c r="B1205" s="2" t="s">
        <v>28</v>
      </c>
      <c r="C1205" s="2" t="s">
        <v>6</v>
      </c>
      <c r="D1205" s="2" t="s">
        <v>32</v>
      </c>
      <c r="E1205" s="2">
        <v>99</v>
      </c>
      <c r="F1205" s="2">
        <v>4</v>
      </c>
      <c r="G1205" s="2">
        <v>396</v>
      </c>
      <c r="H1205" s="2" t="s">
        <v>19</v>
      </c>
      <c r="I1205" s="2" t="s">
        <v>16</v>
      </c>
      <c r="J1205" s="2" t="s">
        <v>23</v>
      </c>
    </row>
    <row r="1206" spans="1:10" x14ac:dyDescent="0.25">
      <c r="A1206" s="3">
        <v>42962</v>
      </c>
      <c r="B1206" s="2" t="s">
        <v>27</v>
      </c>
      <c r="C1206" s="2" t="s">
        <v>9</v>
      </c>
      <c r="D1206" s="2" t="s">
        <v>30</v>
      </c>
      <c r="E1206" s="2">
        <v>199</v>
      </c>
      <c r="F1206" s="2">
        <v>7</v>
      </c>
      <c r="G1206" s="2">
        <v>1393</v>
      </c>
      <c r="H1206" s="2" t="s">
        <v>19</v>
      </c>
      <c r="I1206" s="2" t="s">
        <v>16</v>
      </c>
      <c r="J1206" s="2" t="s">
        <v>22</v>
      </c>
    </row>
    <row r="1207" spans="1:10" x14ac:dyDescent="0.25">
      <c r="A1207" s="3">
        <v>42962</v>
      </c>
      <c r="B1207" s="2" t="s">
        <v>26</v>
      </c>
      <c r="C1207" s="2" t="s">
        <v>11</v>
      </c>
      <c r="D1207" s="2" t="s">
        <v>30</v>
      </c>
      <c r="E1207" s="2">
        <v>199</v>
      </c>
      <c r="F1207" s="2">
        <v>4</v>
      </c>
      <c r="G1207" s="2">
        <v>796</v>
      </c>
      <c r="H1207" s="2" t="s">
        <v>18</v>
      </c>
      <c r="I1207" s="2" t="s">
        <v>16</v>
      </c>
      <c r="J1207" s="2" t="s">
        <v>20</v>
      </c>
    </row>
    <row r="1208" spans="1:10" x14ac:dyDescent="0.25">
      <c r="A1208" s="3">
        <v>42962</v>
      </c>
      <c r="B1208" s="2" t="s">
        <v>27</v>
      </c>
      <c r="C1208" s="2" t="s">
        <v>10</v>
      </c>
      <c r="D1208" s="2" t="s">
        <v>29</v>
      </c>
      <c r="E1208" s="2">
        <v>499</v>
      </c>
      <c r="F1208" s="2">
        <v>8</v>
      </c>
      <c r="G1208" s="2">
        <v>3992</v>
      </c>
      <c r="H1208" s="2" t="s">
        <v>19</v>
      </c>
      <c r="I1208" s="2" t="s">
        <v>16</v>
      </c>
      <c r="J1208" s="2" t="s">
        <v>23</v>
      </c>
    </row>
    <row r="1209" spans="1:10" x14ac:dyDescent="0.25">
      <c r="A1209" s="3">
        <v>42962</v>
      </c>
      <c r="B1209" s="2" t="s">
        <v>27</v>
      </c>
      <c r="C1209" s="2" t="s">
        <v>8</v>
      </c>
      <c r="D1209" s="2" t="s">
        <v>31</v>
      </c>
      <c r="E1209" s="2">
        <v>299</v>
      </c>
      <c r="F1209" s="2">
        <v>10</v>
      </c>
      <c r="G1209" s="2">
        <v>2990</v>
      </c>
      <c r="H1209" s="2" t="s">
        <v>19</v>
      </c>
      <c r="I1209" s="2" t="s">
        <v>16</v>
      </c>
      <c r="J1209" s="2" t="s">
        <v>22</v>
      </c>
    </row>
    <row r="1210" spans="1:10" x14ac:dyDescent="0.25">
      <c r="A1210" s="3">
        <v>42962</v>
      </c>
      <c r="B1210" s="2" t="s">
        <v>28</v>
      </c>
      <c r="C1210" s="2" t="s">
        <v>9</v>
      </c>
      <c r="D1210" s="2" t="s">
        <v>30</v>
      </c>
      <c r="E1210" s="2">
        <v>199</v>
      </c>
      <c r="F1210" s="2">
        <v>10</v>
      </c>
      <c r="G1210" s="2">
        <v>1990</v>
      </c>
      <c r="H1210" s="2" t="s">
        <v>18</v>
      </c>
      <c r="I1210" s="2" t="s">
        <v>17</v>
      </c>
      <c r="J1210" s="2" t="s">
        <v>22</v>
      </c>
    </row>
    <row r="1211" spans="1:10" x14ac:dyDescent="0.25">
      <c r="A1211" s="3">
        <v>42962</v>
      </c>
      <c r="B1211" s="2" t="s">
        <v>27</v>
      </c>
      <c r="C1211" s="2" t="s">
        <v>8</v>
      </c>
      <c r="D1211" s="2" t="s">
        <v>32</v>
      </c>
      <c r="E1211" s="2">
        <v>99</v>
      </c>
      <c r="F1211" s="2">
        <v>9</v>
      </c>
      <c r="G1211" s="2">
        <v>891</v>
      </c>
      <c r="H1211" s="2" t="s">
        <v>18</v>
      </c>
      <c r="I1211" s="2" t="s">
        <v>17</v>
      </c>
      <c r="J1211" s="2" t="s">
        <v>22</v>
      </c>
    </row>
    <row r="1212" spans="1:10" x14ac:dyDescent="0.25">
      <c r="A1212" s="3">
        <v>42962</v>
      </c>
      <c r="B1212" s="2" t="s">
        <v>27</v>
      </c>
      <c r="C1212" s="2" t="s">
        <v>12</v>
      </c>
      <c r="D1212" s="2" t="s">
        <v>33</v>
      </c>
      <c r="E1212" s="2">
        <v>399</v>
      </c>
      <c r="F1212" s="2">
        <v>3</v>
      </c>
      <c r="G1212" s="2">
        <v>1197</v>
      </c>
      <c r="H1212" s="2" t="s">
        <v>19</v>
      </c>
      <c r="I1212" s="2" t="s">
        <v>16</v>
      </c>
      <c r="J1212" s="2" t="s">
        <v>23</v>
      </c>
    </row>
    <row r="1213" spans="1:10" x14ac:dyDescent="0.25">
      <c r="A1213" s="3">
        <v>42962</v>
      </c>
      <c r="B1213" s="2" t="s">
        <v>26</v>
      </c>
      <c r="C1213" s="2" t="s">
        <v>10</v>
      </c>
      <c r="D1213" s="2" t="s">
        <v>32</v>
      </c>
      <c r="E1213" s="2">
        <v>99</v>
      </c>
      <c r="F1213" s="2">
        <v>2</v>
      </c>
      <c r="G1213" s="2">
        <v>198</v>
      </c>
      <c r="H1213" s="2" t="s">
        <v>19</v>
      </c>
      <c r="I1213" s="2" t="s">
        <v>16</v>
      </c>
      <c r="J1213" s="2" t="s">
        <v>22</v>
      </c>
    </row>
    <row r="1214" spans="1:10" x14ac:dyDescent="0.25">
      <c r="A1214" s="3">
        <v>42963</v>
      </c>
      <c r="B1214" s="2" t="s">
        <v>26</v>
      </c>
      <c r="C1214" s="2" t="s">
        <v>12</v>
      </c>
      <c r="D1214" s="2" t="s">
        <v>29</v>
      </c>
      <c r="E1214" s="2">
        <v>499</v>
      </c>
      <c r="F1214" s="2">
        <v>1</v>
      </c>
      <c r="G1214" s="2">
        <v>499</v>
      </c>
      <c r="H1214" s="2" t="s">
        <v>18</v>
      </c>
      <c r="I1214" s="2" t="s">
        <v>16</v>
      </c>
      <c r="J1214" s="2" t="s">
        <v>22</v>
      </c>
    </row>
    <row r="1215" spans="1:10" x14ac:dyDescent="0.25">
      <c r="A1215" s="3">
        <v>42963</v>
      </c>
      <c r="B1215" s="2" t="s">
        <v>27</v>
      </c>
      <c r="C1215" s="2" t="s">
        <v>9</v>
      </c>
      <c r="D1215" s="2" t="s">
        <v>33</v>
      </c>
      <c r="E1215" s="2">
        <v>399</v>
      </c>
      <c r="F1215" s="2">
        <v>4</v>
      </c>
      <c r="G1215" s="2">
        <v>1596</v>
      </c>
      <c r="H1215" s="2" t="s">
        <v>19</v>
      </c>
      <c r="I1215" s="2" t="s">
        <v>16</v>
      </c>
      <c r="J1215" s="2" t="s">
        <v>20</v>
      </c>
    </row>
    <row r="1216" spans="1:10" x14ac:dyDescent="0.25">
      <c r="A1216" s="3">
        <v>42963</v>
      </c>
      <c r="B1216" s="2" t="s">
        <v>26</v>
      </c>
      <c r="C1216" s="2" t="s">
        <v>7</v>
      </c>
      <c r="D1216" s="2" t="s">
        <v>32</v>
      </c>
      <c r="E1216" s="2">
        <v>99</v>
      </c>
      <c r="F1216" s="2">
        <v>6</v>
      </c>
      <c r="G1216" s="2">
        <v>594</v>
      </c>
      <c r="H1216" s="2" t="s">
        <v>19</v>
      </c>
      <c r="I1216" s="2" t="s">
        <v>16</v>
      </c>
      <c r="J1216" s="2" t="s">
        <v>23</v>
      </c>
    </row>
    <row r="1217" spans="1:10" x14ac:dyDescent="0.25">
      <c r="A1217" s="3">
        <v>42963</v>
      </c>
      <c r="B1217" s="2" t="s">
        <v>27</v>
      </c>
      <c r="C1217" s="2" t="s">
        <v>11</v>
      </c>
      <c r="D1217" s="2" t="s">
        <v>33</v>
      </c>
      <c r="E1217" s="2">
        <v>399</v>
      </c>
      <c r="F1217" s="2">
        <v>1</v>
      </c>
      <c r="G1217" s="2">
        <v>399</v>
      </c>
      <c r="H1217" s="2" t="s">
        <v>18</v>
      </c>
      <c r="I1217" s="2" t="s">
        <v>16</v>
      </c>
      <c r="J1217" s="2" t="s">
        <v>20</v>
      </c>
    </row>
    <row r="1218" spans="1:10" x14ac:dyDescent="0.25">
      <c r="A1218" s="3">
        <v>42963</v>
      </c>
      <c r="B1218" s="2" t="s">
        <v>26</v>
      </c>
      <c r="C1218" s="2" t="s">
        <v>11</v>
      </c>
      <c r="D1218" s="2" t="s">
        <v>33</v>
      </c>
      <c r="E1218" s="2">
        <v>399</v>
      </c>
      <c r="F1218" s="2">
        <v>8</v>
      </c>
      <c r="G1218" s="2">
        <v>3192</v>
      </c>
      <c r="H1218" s="2" t="s">
        <v>18</v>
      </c>
      <c r="I1218" s="2" t="s">
        <v>16</v>
      </c>
      <c r="J1218" s="2" t="s">
        <v>22</v>
      </c>
    </row>
    <row r="1219" spans="1:10" x14ac:dyDescent="0.25">
      <c r="A1219" s="3">
        <v>42963</v>
      </c>
      <c r="B1219" s="2" t="s">
        <v>26</v>
      </c>
      <c r="C1219" s="2" t="s">
        <v>10</v>
      </c>
      <c r="D1219" s="2" t="s">
        <v>33</v>
      </c>
      <c r="E1219" s="2">
        <v>399</v>
      </c>
      <c r="F1219" s="2">
        <v>10</v>
      </c>
      <c r="G1219" s="2">
        <v>3990</v>
      </c>
      <c r="H1219" s="2" t="s">
        <v>18</v>
      </c>
      <c r="I1219" s="2" t="s">
        <v>16</v>
      </c>
      <c r="J1219" s="2" t="s">
        <v>24</v>
      </c>
    </row>
    <row r="1220" spans="1:10" x14ac:dyDescent="0.25">
      <c r="A1220" s="3">
        <v>42963</v>
      </c>
      <c r="B1220" s="2" t="s">
        <v>27</v>
      </c>
      <c r="C1220" s="2" t="s">
        <v>7</v>
      </c>
      <c r="D1220" s="2" t="s">
        <v>29</v>
      </c>
      <c r="E1220" s="2">
        <v>499</v>
      </c>
      <c r="F1220" s="2">
        <v>6</v>
      </c>
      <c r="G1220" s="2">
        <v>2994</v>
      </c>
      <c r="H1220" s="2" t="s">
        <v>18</v>
      </c>
      <c r="I1220" s="2" t="s">
        <v>16</v>
      </c>
      <c r="J1220" s="2" t="s">
        <v>21</v>
      </c>
    </row>
    <row r="1221" spans="1:10" x14ac:dyDescent="0.25">
      <c r="A1221" s="3">
        <v>42963</v>
      </c>
      <c r="B1221" s="2" t="s">
        <v>26</v>
      </c>
      <c r="C1221" s="2" t="s">
        <v>6</v>
      </c>
      <c r="D1221" s="2" t="s">
        <v>30</v>
      </c>
      <c r="E1221" s="2">
        <v>199</v>
      </c>
      <c r="F1221" s="2">
        <v>4</v>
      </c>
      <c r="G1221" s="2">
        <v>796</v>
      </c>
      <c r="H1221" s="2" t="s">
        <v>18</v>
      </c>
      <c r="I1221" s="2" t="s">
        <v>16</v>
      </c>
      <c r="J1221" s="2" t="s">
        <v>22</v>
      </c>
    </row>
    <row r="1222" spans="1:10" x14ac:dyDescent="0.25">
      <c r="A1222" s="3">
        <v>42963</v>
      </c>
      <c r="B1222" s="2" t="s">
        <v>27</v>
      </c>
      <c r="C1222" s="2" t="s">
        <v>10</v>
      </c>
      <c r="D1222" s="2" t="s">
        <v>31</v>
      </c>
      <c r="E1222" s="2">
        <v>299</v>
      </c>
      <c r="F1222" s="2">
        <v>1</v>
      </c>
      <c r="G1222" s="2">
        <v>299</v>
      </c>
      <c r="H1222" s="2" t="s">
        <v>18</v>
      </c>
      <c r="I1222" s="2" t="s">
        <v>16</v>
      </c>
      <c r="J1222" s="2" t="s">
        <v>20</v>
      </c>
    </row>
    <row r="1223" spans="1:10" x14ac:dyDescent="0.25">
      <c r="A1223" s="3">
        <v>42963</v>
      </c>
      <c r="B1223" s="2" t="s">
        <v>28</v>
      </c>
      <c r="C1223" s="2" t="s">
        <v>8</v>
      </c>
      <c r="D1223" s="2" t="s">
        <v>31</v>
      </c>
      <c r="E1223" s="2">
        <v>299</v>
      </c>
      <c r="F1223" s="2">
        <v>6</v>
      </c>
      <c r="G1223" s="2">
        <v>1794</v>
      </c>
      <c r="H1223" s="2" t="s">
        <v>19</v>
      </c>
      <c r="I1223" s="2" t="s">
        <v>16</v>
      </c>
      <c r="J1223" s="2" t="s">
        <v>22</v>
      </c>
    </row>
    <row r="1224" spans="1:10" x14ac:dyDescent="0.25">
      <c r="A1224" s="3">
        <v>42963</v>
      </c>
      <c r="B1224" s="2" t="s">
        <v>26</v>
      </c>
      <c r="C1224" s="2" t="s">
        <v>8</v>
      </c>
      <c r="D1224" s="2" t="s">
        <v>31</v>
      </c>
      <c r="E1224" s="2">
        <v>299</v>
      </c>
      <c r="F1224" s="2">
        <v>10</v>
      </c>
      <c r="G1224" s="2">
        <v>2990</v>
      </c>
      <c r="H1224" s="2" t="s">
        <v>18</v>
      </c>
      <c r="I1224" s="2" t="s">
        <v>16</v>
      </c>
      <c r="J1224" s="2" t="s">
        <v>21</v>
      </c>
    </row>
    <row r="1225" spans="1:10" x14ac:dyDescent="0.25">
      <c r="A1225" s="3">
        <v>42963</v>
      </c>
      <c r="B1225" s="2" t="s">
        <v>26</v>
      </c>
      <c r="C1225" s="2" t="s">
        <v>7</v>
      </c>
      <c r="D1225" s="2" t="s">
        <v>30</v>
      </c>
      <c r="E1225" s="2">
        <v>199</v>
      </c>
      <c r="F1225" s="2">
        <v>1</v>
      </c>
      <c r="G1225" s="2">
        <v>199</v>
      </c>
      <c r="H1225" s="2" t="s">
        <v>18</v>
      </c>
      <c r="I1225" s="2" t="s">
        <v>16</v>
      </c>
      <c r="J1225" s="2" t="s">
        <v>22</v>
      </c>
    </row>
    <row r="1226" spans="1:10" x14ac:dyDescent="0.25">
      <c r="A1226" s="3">
        <v>42963</v>
      </c>
      <c r="B1226" s="2" t="s">
        <v>26</v>
      </c>
      <c r="C1226" s="2" t="s">
        <v>12</v>
      </c>
      <c r="D1226" s="2" t="s">
        <v>29</v>
      </c>
      <c r="E1226" s="2">
        <v>499</v>
      </c>
      <c r="F1226" s="2">
        <v>10</v>
      </c>
      <c r="G1226" s="2">
        <v>4990</v>
      </c>
      <c r="H1226" s="2" t="s">
        <v>18</v>
      </c>
      <c r="I1226" s="2" t="s">
        <v>16</v>
      </c>
      <c r="J1226" s="2" t="s">
        <v>22</v>
      </c>
    </row>
    <row r="1227" spans="1:10" x14ac:dyDescent="0.25">
      <c r="A1227" s="3">
        <v>42963</v>
      </c>
      <c r="B1227" s="2" t="s">
        <v>26</v>
      </c>
      <c r="C1227" s="2" t="s">
        <v>8</v>
      </c>
      <c r="D1227" s="2" t="s">
        <v>33</v>
      </c>
      <c r="E1227" s="2">
        <v>399</v>
      </c>
      <c r="F1227" s="2">
        <v>9</v>
      </c>
      <c r="G1227" s="2">
        <v>3591</v>
      </c>
      <c r="H1227" s="2" t="s">
        <v>18</v>
      </c>
      <c r="I1227" s="2" t="s">
        <v>17</v>
      </c>
      <c r="J1227" s="2" t="s">
        <v>23</v>
      </c>
    </row>
    <row r="1228" spans="1:10" x14ac:dyDescent="0.25">
      <c r="A1228" s="3">
        <v>42963</v>
      </c>
      <c r="B1228" s="2" t="s">
        <v>28</v>
      </c>
      <c r="C1228" s="2" t="s">
        <v>8</v>
      </c>
      <c r="D1228" s="2" t="s">
        <v>33</v>
      </c>
      <c r="E1228" s="2">
        <v>399</v>
      </c>
      <c r="F1228" s="2">
        <v>10</v>
      </c>
      <c r="G1228" s="2">
        <v>3990</v>
      </c>
      <c r="H1228" s="2" t="s">
        <v>18</v>
      </c>
      <c r="I1228" s="2" t="s">
        <v>16</v>
      </c>
      <c r="J1228" s="2" t="s">
        <v>22</v>
      </c>
    </row>
    <row r="1229" spans="1:10" x14ac:dyDescent="0.25">
      <c r="A1229" s="3">
        <v>42963</v>
      </c>
      <c r="B1229" s="2" t="s">
        <v>26</v>
      </c>
      <c r="C1229" s="2" t="s">
        <v>10</v>
      </c>
      <c r="D1229" s="2" t="s">
        <v>30</v>
      </c>
      <c r="E1229" s="2">
        <v>199</v>
      </c>
      <c r="F1229" s="2">
        <v>1</v>
      </c>
      <c r="G1229" s="2">
        <v>199</v>
      </c>
      <c r="H1229" s="2" t="s">
        <v>19</v>
      </c>
      <c r="I1229" s="2" t="s">
        <v>16</v>
      </c>
      <c r="J1229" s="2" t="s">
        <v>22</v>
      </c>
    </row>
    <row r="1230" spans="1:10" x14ac:dyDescent="0.25">
      <c r="A1230" s="3">
        <v>42963</v>
      </c>
      <c r="B1230" s="2" t="s">
        <v>28</v>
      </c>
      <c r="C1230" s="2" t="s">
        <v>12</v>
      </c>
      <c r="D1230" s="2" t="s">
        <v>31</v>
      </c>
      <c r="E1230" s="2">
        <v>299</v>
      </c>
      <c r="F1230" s="2">
        <v>2</v>
      </c>
      <c r="G1230" s="2">
        <v>598</v>
      </c>
      <c r="H1230" s="2" t="s">
        <v>19</v>
      </c>
      <c r="I1230" s="2" t="s">
        <v>16</v>
      </c>
      <c r="J1230" s="2" t="s">
        <v>21</v>
      </c>
    </row>
    <row r="1231" spans="1:10" x14ac:dyDescent="0.25">
      <c r="A1231" s="3">
        <v>42963</v>
      </c>
      <c r="B1231" s="2" t="s">
        <v>28</v>
      </c>
      <c r="C1231" s="2" t="s">
        <v>10</v>
      </c>
      <c r="D1231" s="2" t="s">
        <v>30</v>
      </c>
      <c r="E1231" s="2">
        <v>199</v>
      </c>
      <c r="F1231" s="2">
        <v>1</v>
      </c>
      <c r="G1231" s="2">
        <v>199</v>
      </c>
      <c r="H1231" s="2" t="s">
        <v>18</v>
      </c>
      <c r="I1231" s="2" t="s">
        <v>16</v>
      </c>
      <c r="J1231" s="2" t="s">
        <v>23</v>
      </c>
    </row>
    <row r="1232" spans="1:10" x14ac:dyDescent="0.25">
      <c r="A1232" s="3">
        <v>42963</v>
      </c>
      <c r="B1232" s="2" t="s">
        <v>28</v>
      </c>
      <c r="C1232" s="2" t="s">
        <v>6</v>
      </c>
      <c r="D1232" s="2" t="s">
        <v>30</v>
      </c>
      <c r="E1232" s="2">
        <v>199</v>
      </c>
      <c r="F1232" s="2">
        <v>2</v>
      </c>
      <c r="G1232" s="2">
        <v>398</v>
      </c>
      <c r="H1232" s="2" t="s">
        <v>19</v>
      </c>
      <c r="I1232" s="2" t="s">
        <v>16</v>
      </c>
      <c r="J1232" s="2" t="s">
        <v>22</v>
      </c>
    </row>
    <row r="1233" spans="1:10" x14ac:dyDescent="0.25">
      <c r="A1233" s="3">
        <v>42963</v>
      </c>
      <c r="B1233" s="2" t="s">
        <v>28</v>
      </c>
      <c r="C1233" s="2" t="s">
        <v>11</v>
      </c>
      <c r="D1233" s="2" t="s">
        <v>33</v>
      </c>
      <c r="E1233" s="2">
        <v>399</v>
      </c>
      <c r="F1233" s="2">
        <v>4</v>
      </c>
      <c r="G1233" s="2">
        <v>1596</v>
      </c>
      <c r="H1233" s="2" t="s">
        <v>18</v>
      </c>
      <c r="I1233" s="2" t="s">
        <v>16</v>
      </c>
      <c r="J1233" s="2" t="s">
        <v>22</v>
      </c>
    </row>
    <row r="1234" spans="1:10" x14ac:dyDescent="0.25">
      <c r="A1234" s="3">
        <v>42963</v>
      </c>
      <c r="B1234" s="2" t="s">
        <v>27</v>
      </c>
      <c r="C1234" s="2" t="s">
        <v>11</v>
      </c>
      <c r="D1234" s="2" t="s">
        <v>29</v>
      </c>
      <c r="E1234" s="2">
        <v>499</v>
      </c>
      <c r="F1234" s="2">
        <v>8</v>
      </c>
      <c r="G1234" s="2">
        <v>3992</v>
      </c>
      <c r="H1234" s="2" t="s">
        <v>18</v>
      </c>
      <c r="I1234" s="2" t="s">
        <v>16</v>
      </c>
      <c r="J1234" s="2" t="s">
        <v>24</v>
      </c>
    </row>
    <row r="1235" spans="1:10" x14ac:dyDescent="0.25">
      <c r="A1235" s="3">
        <v>42963</v>
      </c>
      <c r="B1235" s="2" t="s">
        <v>27</v>
      </c>
      <c r="C1235" s="2" t="s">
        <v>10</v>
      </c>
      <c r="D1235" s="2" t="s">
        <v>31</v>
      </c>
      <c r="E1235" s="2">
        <v>299</v>
      </c>
      <c r="F1235" s="2">
        <v>9</v>
      </c>
      <c r="G1235" s="2">
        <v>2691</v>
      </c>
      <c r="H1235" s="2" t="s">
        <v>19</v>
      </c>
      <c r="I1235" s="2" t="s">
        <v>16</v>
      </c>
      <c r="J1235" s="2" t="s">
        <v>23</v>
      </c>
    </row>
    <row r="1236" spans="1:10" x14ac:dyDescent="0.25">
      <c r="A1236" s="3">
        <v>42963</v>
      </c>
      <c r="B1236" s="2" t="s">
        <v>26</v>
      </c>
      <c r="C1236" s="2" t="s">
        <v>11</v>
      </c>
      <c r="D1236" s="2" t="s">
        <v>32</v>
      </c>
      <c r="E1236" s="2">
        <v>99</v>
      </c>
      <c r="F1236" s="2">
        <v>8</v>
      </c>
      <c r="G1236" s="2">
        <v>792</v>
      </c>
      <c r="H1236" s="2" t="s">
        <v>18</v>
      </c>
      <c r="I1236" s="2" t="s">
        <v>16</v>
      </c>
      <c r="J1236" s="2" t="s">
        <v>23</v>
      </c>
    </row>
    <row r="1237" spans="1:10" x14ac:dyDescent="0.25">
      <c r="A1237" s="3">
        <v>42964</v>
      </c>
      <c r="B1237" s="2" t="s">
        <v>26</v>
      </c>
      <c r="C1237" s="2" t="s">
        <v>8</v>
      </c>
      <c r="D1237" s="2" t="s">
        <v>32</v>
      </c>
      <c r="E1237" s="2">
        <v>99</v>
      </c>
      <c r="F1237" s="2">
        <v>7</v>
      </c>
      <c r="G1237" s="2">
        <v>693</v>
      </c>
      <c r="H1237" s="2" t="s">
        <v>18</v>
      </c>
      <c r="I1237" s="2" t="s">
        <v>16</v>
      </c>
      <c r="J1237" s="2" t="s">
        <v>24</v>
      </c>
    </row>
    <row r="1238" spans="1:10" x14ac:dyDescent="0.25">
      <c r="A1238" s="3">
        <v>42964</v>
      </c>
      <c r="B1238" s="2" t="s">
        <v>28</v>
      </c>
      <c r="C1238" s="2" t="s">
        <v>8</v>
      </c>
      <c r="D1238" s="2" t="s">
        <v>31</v>
      </c>
      <c r="E1238" s="2">
        <v>299</v>
      </c>
      <c r="F1238" s="2">
        <v>5</v>
      </c>
      <c r="G1238" s="2">
        <v>1495</v>
      </c>
      <c r="H1238" s="2" t="s">
        <v>18</v>
      </c>
      <c r="I1238" s="2" t="s">
        <v>16</v>
      </c>
      <c r="J1238" s="2" t="s">
        <v>23</v>
      </c>
    </row>
    <row r="1239" spans="1:10" x14ac:dyDescent="0.25">
      <c r="A1239" s="3">
        <v>42964</v>
      </c>
      <c r="B1239" s="2" t="s">
        <v>26</v>
      </c>
      <c r="C1239" s="2" t="s">
        <v>7</v>
      </c>
      <c r="D1239" s="2" t="s">
        <v>31</v>
      </c>
      <c r="E1239" s="2">
        <v>299</v>
      </c>
      <c r="F1239" s="2">
        <v>2</v>
      </c>
      <c r="G1239" s="2">
        <v>598</v>
      </c>
      <c r="H1239" s="2" t="s">
        <v>18</v>
      </c>
      <c r="I1239" s="2" t="s">
        <v>16</v>
      </c>
      <c r="J1239" s="2" t="s">
        <v>20</v>
      </c>
    </row>
    <row r="1240" spans="1:10" x14ac:dyDescent="0.25">
      <c r="A1240" s="3">
        <v>42965</v>
      </c>
      <c r="B1240" s="2" t="s">
        <v>27</v>
      </c>
      <c r="C1240" s="2" t="s">
        <v>12</v>
      </c>
      <c r="D1240" s="2" t="s">
        <v>29</v>
      </c>
      <c r="E1240" s="2">
        <v>499</v>
      </c>
      <c r="F1240" s="2">
        <v>5</v>
      </c>
      <c r="G1240" s="2">
        <v>2495</v>
      </c>
      <c r="H1240" s="2" t="s">
        <v>19</v>
      </c>
      <c r="I1240" s="2" t="s">
        <v>17</v>
      </c>
      <c r="J1240" s="2" t="s">
        <v>23</v>
      </c>
    </row>
    <row r="1241" spans="1:10" x14ac:dyDescent="0.25">
      <c r="A1241" s="3">
        <v>42965</v>
      </c>
      <c r="B1241" s="2" t="s">
        <v>28</v>
      </c>
      <c r="C1241" s="2" t="s">
        <v>6</v>
      </c>
      <c r="D1241" s="2" t="s">
        <v>33</v>
      </c>
      <c r="E1241" s="2">
        <v>399</v>
      </c>
      <c r="F1241" s="2">
        <v>10</v>
      </c>
      <c r="G1241" s="2">
        <v>3990</v>
      </c>
      <c r="H1241" s="2" t="s">
        <v>18</v>
      </c>
      <c r="I1241" s="2" t="s">
        <v>16</v>
      </c>
      <c r="J1241" s="2" t="s">
        <v>23</v>
      </c>
    </row>
    <row r="1242" spans="1:10" x14ac:dyDescent="0.25">
      <c r="A1242" s="3">
        <v>42965</v>
      </c>
      <c r="B1242" s="2" t="s">
        <v>26</v>
      </c>
      <c r="C1242" s="2" t="s">
        <v>12</v>
      </c>
      <c r="D1242" s="2" t="s">
        <v>29</v>
      </c>
      <c r="E1242" s="2">
        <v>499</v>
      </c>
      <c r="F1242" s="2">
        <v>4</v>
      </c>
      <c r="G1242" s="2">
        <v>1996</v>
      </c>
      <c r="H1242" s="2" t="s">
        <v>18</v>
      </c>
      <c r="I1242" s="2" t="s">
        <v>16</v>
      </c>
      <c r="J1242" s="2" t="s">
        <v>21</v>
      </c>
    </row>
    <row r="1243" spans="1:10" x14ac:dyDescent="0.25">
      <c r="A1243" s="3">
        <v>42965</v>
      </c>
      <c r="B1243" s="2" t="s">
        <v>27</v>
      </c>
      <c r="C1243" s="2" t="s">
        <v>6</v>
      </c>
      <c r="D1243" s="2" t="s">
        <v>31</v>
      </c>
      <c r="E1243" s="2">
        <v>299</v>
      </c>
      <c r="F1243" s="2">
        <v>10</v>
      </c>
      <c r="G1243" s="2">
        <v>2990</v>
      </c>
      <c r="H1243" s="2" t="s">
        <v>18</v>
      </c>
      <c r="I1243" s="2" t="s">
        <v>16</v>
      </c>
      <c r="J1243" s="2" t="s">
        <v>22</v>
      </c>
    </row>
    <row r="1244" spans="1:10" x14ac:dyDescent="0.25">
      <c r="A1244" s="3">
        <v>42965</v>
      </c>
      <c r="B1244" s="2" t="s">
        <v>28</v>
      </c>
      <c r="C1244" s="2" t="s">
        <v>7</v>
      </c>
      <c r="D1244" s="2" t="s">
        <v>31</v>
      </c>
      <c r="E1244" s="2">
        <v>299</v>
      </c>
      <c r="F1244" s="2">
        <v>2</v>
      </c>
      <c r="G1244" s="2">
        <v>598</v>
      </c>
      <c r="H1244" s="2" t="s">
        <v>18</v>
      </c>
      <c r="I1244" s="2" t="s">
        <v>16</v>
      </c>
      <c r="J1244" s="2" t="s">
        <v>21</v>
      </c>
    </row>
    <row r="1245" spans="1:10" x14ac:dyDescent="0.25">
      <c r="A1245" s="3">
        <v>42965</v>
      </c>
      <c r="B1245" s="2" t="s">
        <v>27</v>
      </c>
      <c r="C1245" s="2" t="s">
        <v>11</v>
      </c>
      <c r="D1245" s="2" t="s">
        <v>32</v>
      </c>
      <c r="E1245" s="2">
        <v>99</v>
      </c>
      <c r="F1245" s="2">
        <v>3</v>
      </c>
      <c r="G1245" s="2">
        <v>297</v>
      </c>
      <c r="H1245" s="2" t="s">
        <v>18</v>
      </c>
      <c r="I1245" s="2" t="s">
        <v>16</v>
      </c>
      <c r="J1245" s="2" t="s">
        <v>23</v>
      </c>
    </row>
    <row r="1246" spans="1:10" x14ac:dyDescent="0.25">
      <c r="A1246" s="3">
        <v>42965</v>
      </c>
      <c r="B1246" s="2" t="s">
        <v>26</v>
      </c>
      <c r="C1246" s="2" t="s">
        <v>12</v>
      </c>
      <c r="D1246" s="2" t="s">
        <v>32</v>
      </c>
      <c r="E1246" s="2">
        <v>99</v>
      </c>
      <c r="F1246" s="2">
        <v>3</v>
      </c>
      <c r="G1246" s="2">
        <v>297</v>
      </c>
      <c r="H1246" s="2" t="s">
        <v>18</v>
      </c>
      <c r="I1246" s="2" t="s">
        <v>16</v>
      </c>
      <c r="J1246" s="2" t="s">
        <v>20</v>
      </c>
    </row>
    <row r="1247" spans="1:10" x14ac:dyDescent="0.25">
      <c r="A1247" s="3">
        <v>42965</v>
      </c>
      <c r="B1247" s="2" t="s">
        <v>27</v>
      </c>
      <c r="C1247" s="2" t="s">
        <v>7</v>
      </c>
      <c r="D1247" s="2" t="s">
        <v>30</v>
      </c>
      <c r="E1247" s="2">
        <v>199</v>
      </c>
      <c r="F1247" s="2">
        <v>2</v>
      </c>
      <c r="G1247" s="2">
        <v>398</v>
      </c>
      <c r="H1247" s="2" t="s">
        <v>19</v>
      </c>
      <c r="I1247" s="2" t="s">
        <v>16</v>
      </c>
      <c r="J1247" s="2" t="s">
        <v>21</v>
      </c>
    </row>
    <row r="1248" spans="1:10" x14ac:dyDescent="0.25">
      <c r="A1248" s="3">
        <v>42965</v>
      </c>
      <c r="B1248" s="2" t="s">
        <v>26</v>
      </c>
      <c r="C1248" s="2" t="s">
        <v>6</v>
      </c>
      <c r="D1248" s="2" t="s">
        <v>29</v>
      </c>
      <c r="E1248" s="2">
        <v>499</v>
      </c>
      <c r="F1248" s="2">
        <v>10</v>
      </c>
      <c r="G1248" s="2">
        <v>4990</v>
      </c>
      <c r="H1248" s="2" t="s">
        <v>18</v>
      </c>
      <c r="I1248" s="2" t="s">
        <v>16</v>
      </c>
      <c r="J1248" s="2" t="s">
        <v>23</v>
      </c>
    </row>
    <row r="1249" spans="1:10" x14ac:dyDescent="0.25">
      <c r="A1249" s="3">
        <v>42965</v>
      </c>
      <c r="B1249" s="2" t="s">
        <v>28</v>
      </c>
      <c r="C1249" s="2" t="s">
        <v>11</v>
      </c>
      <c r="D1249" s="2" t="s">
        <v>33</v>
      </c>
      <c r="E1249" s="2">
        <v>399</v>
      </c>
      <c r="F1249" s="2">
        <v>4</v>
      </c>
      <c r="G1249" s="2">
        <v>1596</v>
      </c>
      <c r="H1249" s="2" t="s">
        <v>19</v>
      </c>
      <c r="I1249" s="2" t="s">
        <v>16</v>
      </c>
      <c r="J1249" s="2" t="s">
        <v>22</v>
      </c>
    </row>
    <row r="1250" spans="1:10" x14ac:dyDescent="0.25">
      <c r="A1250" s="3">
        <v>42965</v>
      </c>
      <c r="B1250" s="2" t="s">
        <v>28</v>
      </c>
      <c r="C1250" s="2" t="s">
        <v>6</v>
      </c>
      <c r="D1250" s="2" t="s">
        <v>30</v>
      </c>
      <c r="E1250" s="2">
        <v>199</v>
      </c>
      <c r="F1250" s="2">
        <v>1</v>
      </c>
      <c r="G1250" s="2">
        <v>199</v>
      </c>
      <c r="H1250" s="2" t="s">
        <v>18</v>
      </c>
      <c r="I1250" s="2" t="s">
        <v>16</v>
      </c>
      <c r="J1250" s="2" t="s">
        <v>23</v>
      </c>
    </row>
    <row r="1251" spans="1:10" x14ac:dyDescent="0.25">
      <c r="A1251" s="3">
        <v>42965</v>
      </c>
      <c r="B1251" s="2" t="s">
        <v>27</v>
      </c>
      <c r="C1251" s="2" t="s">
        <v>6</v>
      </c>
      <c r="D1251" s="2" t="s">
        <v>30</v>
      </c>
      <c r="E1251" s="2">
        <v>199</v>
      </c>
      <c r="F1251" s="2">
        <v>7</v>
      </c>
      <c r="G1251" s="2">
        <v>1393</v>
      </c>
      <c r="H1251" s="2" t="s">
        <v>18</v>
      </c>
      <c r="I1251" s="2" t="s">
        <v>16</v>
      </c>
      <c r="J1251" s="2" t="s">
        <v>22</v>
      </c>
    </row>
    <row r="1252" spans="1:10" x14ac:dyDescent="0.25">
      <c r="A1252" s="3">
        <v>42965</v>
      </c>
      <c r="B1252" s="2" t="s">
        <v>26</v>
      </c>
      <c r="C1252" s="2" t="s">
        <v>7</v>
      </c>
      <c r="D1252" s="2" t="s">
        <v>32</v>
      </c>
      <c r="E1252" s="2">
        <v>99</v>
      </c>
      <c r="F1252" s="2">
        <v>6</v>
      </c>
      <c r="G1252" s="2">
        <v>594</v>
      </c>
      <c r="H1252" s="2" t="s">
        <v>18</v>
      </c>
      <c r="I1252" s="2" t="s">
        <v>17</v>
      </c>
      <c r="J1252" s="2" t="s">
        <v>22</v>
      </c>
    </row>
    <row r="1253" spans="1:10" x14ac:dyDescent="0.25">
      <c r="A1253" s="3">
        <v>42965</v>
      </c>
      <c r="B1253" s="2" t="s">
        <v>26</v>
      </c>
      <c r="C1253" s="2" t="s">
        <v>12</v>
      </c>
      <c r="D1253" s="2" t="s">
        <v>31</v>
      </c>
      <c r="E1253" s="2">
        <v>299</v>
      </c>
      <c r="F1253" s="2">
        <v>2</v>
      </c>
      <c r="G1253" s="2">
        <v>598</v>
      </c>
      <c r="H1253" s="2" t="s">
        <v>19</v>
      </c>
      <c r="I1253" s="2" t="s">
        <v>16</v>
      </c>
      <c r="J1253" s="2" t="s">
        <v>20</v>
      </c>
    </row>
    <row r="1254" spans="1:10" x14ac:dyDescent="0.25">
      <c r="A1254" s="3">
        <v>42965</v>
      </c>
      <c r="B1254" s="2" t="s">
        <v>26</v>
      </c>
      <c r="C1254" s="2" t="s">
        <v>11</v>
      </c>
      <c r="D1254" s="2" t="s">
        <v>30</v>
      </c>
      <c r="E1254" s="2">
        <v>199</v>
      </c>
      <c r="F1254" s="2">
        <v>7</v>
      </c>
      <c r="G1254" s="2">
        <v>1393</v>
      </c>
      <c r="H1254" s="2" t="s">
        <v>19</v>
      </c>
      <c r="I1254" s="2" t="s">
        <v>17</v>
      </c>
      <c r="J1254" s="2" t="s">
        <v>21</v>
      </c>
    </row>
    <row r="1255" spans="1:10" x14ac:dyDescent="0.25">
      <c r="A1255" s="3">
        <v>42965</v>
      </c>
      <c r="B1255" s="2" t="s">
        <v>28</v>
      </c>
      <c r="C1255" s="2" t="s">
        <v>10</v>
      </c>
      <c r="D1255" s="2" t="s">
        <v>30</v>
      </c>
      <c r="E1255" s="2">
        <v>199</v>
      </c>
      <c r="F1255" s="2">
        <v>4</v>
      </c>
      <c r="G1255" s="2">
        <v>796</v>
      </c>
      <c r="H1255" s="2" t="s">
        <v>18</v>
      </c>
      <c r="I1255" s="2" t="s">
        <v>16</v>
      </c>
      <c r="J1255" s="2" t="s">
        <v>22</v>
      </c>
    </row>
    <row r="1256" spans="1:10" x14ac:dyDescent="0.25">
      <c r="A1256" s="3">
        <v>42965</v>
      </c>
      <c r="B1256" s="2" t="s">
        <v>26</v>
      </c>
      <c r="C1256" s="2" t="s">
        <v>9</v>
      </c>
      <c r="D1256" s="2" t="s">
        <v>31</v>
      </c>
      <c r="E1256" s="2">
        <v>299</v>
      </c>
      <c r="F1256" s="2">
        <v>10</v>
      </c>
      <c r="G1256" s="2">
        <v>2990</v>
      </c>
      <c r="H1256" s="2" t="s">
        <v>19</v>
      </c>
      <c r="I1256" s="2" t="s">
        <v>16</v>
      </c>
      <c r="J1256" s="2" t="s">
        <v>20</v>
      </c>
    </row>
    <row r="1257" spans="1:10" x14ac:dyDescent="0.25">
      <c r="A1257" s="3">
        <v>42965</v>
      </c>
      <c r="B1257" s="2" t="s">
        <v>28</v>
      </c>
      <c r="C1257" s="2" t="s">
        <v>10</v>
      </c>
      <c r="D1257" s="2" t="s">
        <v>32</v>
      </c>
      <c r="E1257" s="2">
        <v>99</v>
      </c>
      <c r="F1257" s="2">
        <v>7</v>
      </c>
      <c r="G1257" s="2">
        <v>693</v>
      </c>
      <c r="H1257" s="2" t="s">
        <v>19</v>
      </c>
      <c r="I1257" s="2" t="s">
        <v>16</v>
      </c>
      <c r="J1257" s="2" t="s">
        <v>22</v>
      </c>
    </row>
    <row r="1258" spans="1:10" x14ac:dyDescent="0.25">
      <c r="A1258" s="3">
        <v>42965</v>
      </c>
      <c r="B1258" s="2" t="s">
        <v>26</v>
      </c>
      <c r="C1258" s="2" t="s">
        <v>11</v>
      </c>
      <c r="D1258" s="2" t="s">
        <v>30</v>
      </c>
      <c r="E1258" s="2">
        <v>199</v>
      </c>
      <c r="F1258" s="2">
        <v>1</v>
      </c>
      <c r="G1258" s="2">
        <v>199</v>
      </c>
      <c r="H1258" s="2" t="s">
        <v>18</v>
      </c>
      <c r="I1258" s="2" t="s">
        <v>16</v>
      </c>
      <c r="J1258" s="2" t="s">
        <v>23</v>
      </c>
    </row>
    <row r="1259" spans="1:10" x14ac:dyDescent="0.25">
      <c r="A1259" s="3">
        <v>42965</v>
      </c>
      <c r="B1259" s="2" t="s">
        <v>28</v>
      </c>
      <c r="C1259" s="2" t="s">
        <v>11</v>
      </c>
      <c r="D1259" s="2" t="s">
        <v>30</v>
      </c>
      <c r="E1259" s="2">
        <v>199</v>
      </c>
      <c r="F1259" s="2">
        <v>1</v>
      </c>
      <c r="G1259" s="2">
        <v>199</v>
      </c>
      <c r="H1259" s="2" t="s">
        <v>18</v>
      </c>
      <c r="I1259" s="2" t="s">
        <v>16</v>
      </c>
      <c r="J1259" s="2" t="s">
        <v>21</v>
      </c>
    </row>
    <row r="1260" spans="1:10" x14ac:dyDescent="0.25">
      <c r="A1260" s="3">
        <v>42965</v>
      </c>
      <c r="B1260" s="2" t="s">
        <v>27</v>
      </c>
      <c r="C1260" s="2" t="s">
        <v>10</v>
      </c>
      <c r="D1260" s="2" t="s">
        <v>31</v>
      </c>
      <c r="E1260" s="2">
        <v>299</v>
      </c>
      <c r="F1260" s="2">
        <v>1</v>
      </c>
      <c r="G1260" s="2">
        <v>299</v>
      </c>
      <c r="H1260" s="2" t="s">
        <v>18</v>
      </c>
      <c r="I1260" s="2" t="s">
        <v>16</v>
      </c>
      <c r="J1260" s="2" t="s">
        <v>22</v>
      </c>
    </row>
    <row r="1261" spans="1:10" x14ac:dyDescent="0.25">
      <c r="A1261" s="3">
        <v>42965</v>
      </c>
      <c r="B1261" s="2" t="s">
        <v>28</v>
      </c>
      <c r="C1261" s="2" t="s">
        <v>11</v>
      </c>
      <c r="D1261" s="2" t="s">
        <v>31</v>
      </c>
      <c r="E1261" s="2">
        <v>299</v>
      </c>
      <c r="F1261" s="2">
        <v>7</v>
      </c>
      <c r="G1261" s="2">
        <v>2093</v>
      </c>
      <c r="H1261" s="2" t="s">
        <v>18</v>
      </c>
      <c r="I1261" s="2" t="s">
        <v>17</v>
      </c>
      <c r="J1261" s="2" t="s">
        <v>24</v>
      </c>
    </row>
    <row r="1262" spans="1:10" x14ac:dyDescent="0.25">
      <c r="A1262" s="3">
        <v>42965</v>
      </c>
      <c r="B1262" s="2" t="s">
        <v>27</v>
      </c>
      <c r="C1262" s="2" t="s">
        <v>10</v>
      </c>
      <c r="D1262" s="2" t="s">
        <v>31</v>
      </c>
      <c r="E1262" s="2">
        <v>299</v>
      </c>
      <c r="F1262" s="2">
        <v>2</v>
      </c>
      <c r="G1262" s="2">
        <v>598</v>
      </c>
      <c r="H1262" s="2" t="s">
        <v>19</v>
      </c>
      <c r="I1262" s="2" t="s">
        <v>16</v>
      </c>
      <c r="J1262" s="2" t="s">
        <v>20</v>
      </c>
    </row>
    <row r="1263" spans="1:10" x14ac:dyDescent="0.25">
      <c r="A1263" s="3">
        <v>42965</v>
      </c>
      <c r="B1263" s="2" t="s">
        <v>27</v>
      </c>
      <c r="C1263" s="2" t="s">
        <v>11</v>
      </c>
      <c r="D1263" s="2" t="s">
        <v>30</v>
      </c>
      <c r="E1263" s="2">
        <v>199</v>
      </c>
      <c r="F1263" s="2">
        <v>9</v>
      </c>
      <c r="G1263" s="2">
        <v>1791</v>
      </c>
      <c r="H1263" s="2" t="s">
        <v>18</v>
      </c>
      <c r="I1263" s="2" t="s">
        <v>16</v>
      </c>
      <c r="J1263" s="2" t="s">
        <v>24</v>
      </c>
    </row>
    <row r="1264" spans="1:10" x14ac:dyDescent="0.25">
      <c r="A1264" s="3">
        <v>42965</v>
      </c>
      <c r="B1264" s="2" t="s">
        <v>28</v>
      </c>
      <c r="C1264" s="2" t="s">
        <v>7</v>
      </c>
      <c r="D1264" s="2" t="s">
        <v>32</v>
      </c>
      <c r="E1264" s="2">
        <v>99</v>
      </c>
      <c r="F1264" s="2">
        <v>8</v>
      </c>
      <c r="G1264" s="2">
        <v>792</v>
      </c>
      <c r="H1264" s="2" t="s">
        <v>19</v>
      </c>
      <c r="I1264" s="2" t="s">
        <v>16</v>
      </c>
      <c r="J1264" s="2" t="s">
        <v>22</v>
      </c>
    </row>
    <row r="1265" spans="1:10" x14ac:dyDescent="0.25">
      <c r="A1265" s="3">
        <v>42965</v>
      </c>
      <c r="B1265" s="2" t="s">
        <v>27</v>
      </c>
      <c r="C1265" s="2" t="s">
        <v>11</v>
      </c>
      <c r="D1265" s="2" t="s">
        <v>33</v>
      </c>
      <c r="E1265" s="2">
        <v>399</v>
      </c>
      <c r="F1265" s="2">
        <v>2</v>
      </c>
      <c r="G1265" s="2">
        <v>798</v>
      </c>
      <c r="H1265" s="2" t="s">
        <v>18</v>
      </c>
      <c r="I1265" s="2" t="s">
        <v>16</v>
      </c>
      <c r="J1265" s="2" t="s">
        <v>23</v>
      </c>
    </row>
    <row r="1266" spans="1:10" x14ac:dyDescent="0.25">
      <c r="A1266" s="3">
        <v>42965</v>
      </c>
      <c r="B1266" s="2" t="s">
        <v>28</v>
      </c>
      <c r="C1266" s="2" t="s">
        <v>7</v>
      </c>
      <c r="D1266" s="2" t="s">
        <v>33</v>
      </c>
      <c r="E1266" s="2">
        <v>399</v>
      </c>
      <c r="F1266" s="2">
        <v>8</v>
      </c>
      <c r="G1266" s="2">
        <v>3192</v>
      </c>
      <c r="H1266" s="2" t="s">
        <v>18</v>
      </c>
      <c r="I1266" s="2" t="s">
        <v>16</v>
      </c>
      <c r="J1266" s="2" t="s">
        <v>23</v>
      </c>
    </row>
    <row r="1267" spans="1:10" x14ac:dyDescent="0.25">
      <c r="A1267" s="3">
        <v>42966</v>
      </c>
      <c r="B1267" s="2" t="s">
        <v>27</v>
      </c>
      <c r="C1267" s="2" t="s">
        <v>11</v>
      </c>
      <c r="D1267" s="2" t="s">
        <v>31</v>
      </c>
      <c r="E1267" s="2">
        <v>299</v>
      </c>
      <c r="F1267" s="2">
        <v>5</v>
      </c>
      <c r="G1267" s="2">
        <v>1495</v>
      </c>
      <c r="H1267" s="2" t="s">
        <v>18</v>
      </c>
      <c r="I1267" s="2" t="s">
        <v>16</v>
      </c>
      <c r="J1267" s="2" t="s">
        <v>22</v>
      </c>
    </row>
    <row r="1268" spans="1:10" x14ac:dyDescent="0.25">
      <c r="A1268" s="3">
        <v>42966</v>
      </c>
      <c r="B1268" s="2" t="s">
        <v>26</v>
      </c>
      <c r="C1268" s="2" t="s">
        <v>9</v>
      </c>
      <c r="D1268" s="2" t="s">
        <v>29</v>
      </c>
      <c r="E1268" s="2">
        <v>499</v>
      </c>
      <c r="F1268" s="2">
        <v>1</v>
      </c>
      <c r="G1268" s="2">
        <v>499</v>
      </c>
      <c r="H1268" s="2" t="s">
        <v>18</v>
      </c>
      <c r="I1268" s="2" t="s">
        <v>16</v>
      </c>
      <c r="J1268" s="2" t="s">
        <v>22</v>
      </c>
    </row>
    <row r="1269" spans="1:10" x14ac:dyDescent="0.25">
      <c r="A1269" s="3">
        <v>42967</v>
      </c>
      <c r="B1269" s="2" t="s">
        <v>26</v>
      </c>
      <c r="C1269" s="2" t="s">
        <v>9</v>
      </c>
      <c r="D1269" s="2" t="s">
        <v>33</v>
      </c>
      <c r="E1269" s="2">
        <v>399</v>
      </c>
      <c r="F1269" s="2">
        <v>10</v>
      </c>
      <c r="G1269" s="2">
        <v>3990</v>
      </c>
      <c r="H1269" s="2" t="s">
        <v>18</v>
      </c>
      <c r="I1269" s="2" t="s">
        <v>16</v>
      </c>
      <c r="J1269" s="2" t="s">
        <v>22</v>
      </c>
    </row>
    <row r="1270" spans="1:10" x14ac:dyDescent="0.25">
      <c r="A1270" s="3">
        <v>42968</v>
      </c>
      <c r="B1270" s="2" t="s">
        <v>28</v>
      </c>
      <c r="C1270" s="2" t="s">
        <v>7</v>
      </c>
      <c r="D1270" s="2" t="s">
        <v>32</v>
      </c>
      <c r="E1270" s="2">
        <v>99</v>
      </c>
      <c r="F1270" s="2">
        <v>9</v>
      </c>
      <c r="G1270" s="2">
        <v>891</v>
      </c>
      <c r="H1270" s="2" t="s">
        <v>18</v>
      </c>
      <c r="I1270" s="2" t="s">
        <v>16</v>
      </c>
      <c r="J1270" s="2" t="s">
        <v>20</v>
      </c>
    </row>
    <row r="1271" spans="1:10" x14ac:dyDescent="0.25">
      <c r="A1271" s="3">
        <v>42968</v>
      </c>
      <c r="B1271" s="2" t="s">
        <v>28</v>
      </c>
      <c r="C1271" s="2" t="s">
        <v>9</v>
      </c>
      <c r="D1271" s="2" t="s">
        <v>33</v>
      </c>
      <c r="E1271" s="2">
        <v>399</v>
      </c>
      <c r="F1271" s="2">
        <v>10</v>
      </c>
      <c r="G1271" s="2">
        <v>3990</v>
      </c>
      <c r="H1271" s="2" t="s">
        <v>18</v>
      </c>
      <c r="I1271" s="2" t="s">
        <v>16</v>
      </c>
      <c r="J1271" s="2" t="s">
        <v>22</v>
      </c>
    </row>
    <row r="1272" spans="1:10" x14ac:dyDescent="0.25">
      <c r="A1272" s="3">
        <v>42968</v>
      </c>
      <c r="B1272" s="2" t="s">
        <v>27</v>
      </c>
      <c r="C1272" s="2" t="s">
        <v>10</v>
      </c>
      <c r="D1272" s="2" t="s">
        <v>33</v>
      </c>
      <c r="E1272" s="2">
        <v>399</v>
      </c>
      <c r="F1272" s="2">
        <v>7</v>
      </c>
      <c r="G1272" s="2">
        <v>2793</v>
      </c>
      <c r="H1272" s="2" t="s">
        <v>18</v>
      </c>
      <c r="I1272" s="2" t="s">
        <v>16</v>
      </c>
      <c r="J1272" s="2" t="s">
        <v>23</v>
      </c>
    </row>
    <row r="1273" spans="1:10" x14ac:dyDescent="0.25">
      <c r="A1273" s="3">
        <v>42968</v>
      </c>
      <c r="B1273" s="2" t="s">
        <v>27</v>
      </c>
      <c r="C1273" s="2" t="s">
        <v>11</v>
      </c>
      <c r="D1273" s="2" t="s">
        <v>32</v>
      </c>
      <c r="E1273" s="2">
        <v>99</v>
      </c>
      <c r="F1273" s="2">
        <v>1</v>
      </c>
      <c r="G1273" s="2">
        <v>99</v>
      </c>
      <c r="H1273" s="2" t="s">
        <v>18</v>
      </c>
      <c r="I1273" s="2" t="s">
        <v>16</v>
      </c>
      <c r="J1273" s="2" t="s">
        <v>23</v>
      </c>
    </row>
    <row r="1274" spans="1:10" x14ac:dyDescent="0.25">
      <c r="A1274" s="3">
        <v>42968</v>
      </c>
      <c r="B1274" s="2" t="s">
        <v>28</v>
      </c>
      <c r="C1274" s="2" t="s">
        <v>12</v>
      </c>
      <c r="D1274" s="2" t="s">
        <v>32</v>
      </c>
      <c r="E1274" s="2">
        <v>99</v>
      </c>
      <c r="F1274" s="2">
        <v>3</v>
      </c>
      <c r="G1274" s="2">
        <v>297</v>
      </c>
      <c r="H1274" s="2" t="s">
        <v>19</v>
      </c>
      <c r="I1274" s="2" t="s">
        <v>16</v>
      </c>
      <c r="J1274" s="2" t="s">
        <v>22</v>
      </c>
    </row>
    <row r="1275" spans="1:10" x14ac:dyDescent="0.25">
      <c r="A1275" s="3">
        <v>42968</v>
      </c>
      <c r="B1275" s="2" t="s">
        <v>26</v>
      </c>
      <c r="C1275" s="2" t="s">
        <v>7</v>
      </c>
      <c r="D1275" s="2" t="s">
        <v>31</v>
      </c>
      <c r="E1275" s="2">
        <v>299</v>
      </c>
      <c r="F1275" s="2">
        <v>2</v>
      </c>
      <c r="G1275" s="2">
        <v>598</v>
      </c>
      <c r="H1275" s="2" t="s">
        <v>18</v>
      </c>
      <c r="I1275" s="2" t="s">
        <v>16</v>
      </c>
      <c r="J1275" s="2" t="s">
        <v>23</v>
      </c>
    </row>
    <row r="1276" spans="1:10" x14ac:dyDescent="0.25">
      <c r="A1276" s="3">
        <v>42968</v>
      </c>
      <c r="B1276" s="2" t="s">
        <v>26</v>
      </c>
      <c r="C1276" s="2" t="s">
        <v>7</v>
      </c>
      <c r="D1276" s="2" t="s">
        <v>33</v>
      </c>
      <c r="E1276" s="2">
        <v>399</v>
      </c>
      <c r="F1276" s="2">
        <v>6</v>
      </c>
      <c r="G1276" s="2">
        <v>2394</v>
      </c>
      <c r="H1276" s="2" t="s">
        <v>18</v>
      </c>
      <c r="I1276" s="2" t="s">
        <v>16</v>
      </c>
      <c r="J1276" s="2" t="s">
        <v>20</v>
      </c>
    </row>
    <row r="1277" spans="1:10" x14ac:dyDescent="0.25">
      <c r="A1277" s="3">
        <v>42969</v>
      </c>
      <c r="B1277" s="2" t="s">
        <v>26</v>
      </c>
      <c r="C1277" s="2" t="s">
        <v>6</v>
      </c>
      <c r="D1277" s="2" t="s">
        <v>33</v>
      </c>
      <c r="E1277" s="2">
        <v>399</v>
      </c>
      <c r="F1277" s="2">
        <v>4</v>
      </c>
      <c r="G1277" s="2">
        <v>1596</v>
      </c>
      <c r="H1277" s="2" t="s">
        <v>18</v>
      </c>
      <c r="I1277" s="2" t="s">
        <v>16</v>
      </c>
      <c r="J1277" s="2" t="s">
        <v>23</v>
      </c>
    </row>
    <row r="1278" spans="1:10" x14ac:dyDescent="0.25">
      <c r="A1278" s="3">
        <v>42969</v>
      </c>
      <c r="B1278" s="2" t="s">
        <v>26</v>
      </c>
      <c r="C1278" s="2" t="s">
        <v>9</v>
      </c>
      <c r="D1278" s="2" t="s">
        <v>33</v>
      </c>
      <c r="E1278" s="2">
        <v>399</v>
      </c>
      <c r="F1278" s="2">
        <v>10</v>
      </c>
      <c r="G1278" s="2">
        <v>3990</v>
      </c>
      <c r="H1278" s="2" t="s">
        <v>18</v>
      </c>
      <c r="I1278" s="2" t="s">
        <v>16</v>
      </c>
      <c r="J1278" s="2" t="s">
        <v>23</v>
      </c>
    </row>
    <row r="1279" spans="1:10" x14ac:dyDescent="0.25">
      <c r="A1279" s="3">
        <v>42970</v>
      </c>
      <c r="B1279" s="2" t="s">
        <v>26</v>
      </c>
      <c r="C1279" s="2" t="s">
        <v>7</v>
      </c>
      <c r="D1279" s="2" t="s">
        <v>29</v>
      </c>
      <c r="E1279" s="2">
        <v>499</v>
      </c>
      <c r="F1279" s="2">
        <v>10</v>
      </c>
      <c r="G1279" s="2">
        <v>4990</v>
      </c>
      <c r="H1279" s="2" t="s">
        <v>18</v>
      </c>
      <c r="I1279" s="2" t="s">
        <v>17</v>
      </c>
      <c r="J1279" s="2" t="s">
        <v>22</v>
      </c>
    </row>
    <row r="1280" spans="1:10" x14ac:dyDescent="0.25">
      <c r="A1280" s="3">
        <v>42970</v>
      </c>
      <c r="B1280" s="2" t="s">
        <v>26</v>
      </c>
      <c r="C1280" s="2" t="s">
        <v>6</v>
      </c>
      <c r="D1280" s="2" t="s">
        <v>30</v>
      </c>
      <c r="E1280" s="2">
        <v>199</v>
      </c>
      <c r="F1280" s="2">
        <v>8</v>
      </c>
      <c r="G1280" s="2">
        <v>1592</v>
      </c>
      <c r="H1280" s="2" t="s">
        <v>18</v>
      </c>
      <c r="I1280" s="2" t="s">
        <v>16</v>
      </c>
      <c r="J1280" s="2" t="s">
        <v>23</v>
      </c>
    </row>
    <row r="1281" spans="1:10" x14ac:dyDescent="0.25">
      <c r="A1281" s="3">
        <v>42970</v>
      </c>
      <c r="B1281" s="2" t="s">
        <v>28</v>
      </c>
      <c r="C1281" s="2" t="s">
        <v>7</v>
      </c>
      <c r="D1281" s="2" t="s">
        <v>29</v>
      </c>
      <c r="E1281" s="2">
        <v>499</v>
      </c>
      <c r="F1281" s="2">
        <v>8</v>
      </c>
      <c r="G1281" s="2">
        <v>3992</v>
      </c>
      <c r="H1281" s="2" t="s">
        <v>18</v>
      </c>
      <c r="I1281" s="2" t="s">
        <v>17</v>
      </c>
      <c r="J1281" s="2" t="s">
        <v>22</v>
      </c>
    </row>
    <row r="1282" spans="1:10" x14ac:dyDescent="0.25">
      <c r="A1282" s="3">
        <v>42970</v>
      </c>
      <c r="B1282" s="2" t="s">
        <v>27</v>
      </c>
      <c r="C1282" s="2" t="s">
        <v>9</v>
      </c>
      <c r="D1282" s="2" t="s">
        <v>32</v>
      </c>
      <c r="E1282" s="2">
        <v>99</v>
      </c>
      <c r="F1282" s="2">
        <v>9</v>
      </c>
      <c r="G1282" s="2">
        <v>891</v>
      </c>
      <c r="H1282" s="2" t="s">
        <v>19</v>
      </c>
      <c r="I1282" s="2" t="s">
        <v>17</v>
      </c>
      <c r="J1282" s="2" t="s">
        <v>21</v>
      </c>
    </row>
    <row r="1283" spans="1:10" x14ac:dyDescent="0.25">
      <c r="A1283" s="3">
        <v>42970</v>
      </c>
      <c r="B1283" s="2" t="s">
        <v>27</v>
      </c>
      <c r="C1283" s="2" t="s">
        <v>9</v>
      </c>
      <c r="D1283" s="2" t="s">
        <v>29</v>
      </c>
      <c r="E1283" s="2">
        <v>499</v>
      </c>
      <c r="F1283" s="2">
        <v>4</v>
      </c>
      <c r="G1283" s="2">
        <v>1996</v>
      </c>
      <c r="H1283" s="2" t="s">
        <v>18</v>
      </c>
      <c r="I1283" s="2" t="s">
        <v>17</v>
      </c>
      <c r="J1283" s="2" t="s">
        <v>22</v>
      </c>
    </row>
    <row r="1284" spans="1:10" x14ac:dyDescent="0.25">
      <c r="A1284" s="3">
        <v>42970</v>
      </c>
      <c r="B1284" s="2" t="s">
        <v>26</v>
      </c>
      <c r="C1284" s="2" t="s">
        <v>12</v>
      </c>
      <c r="D1284" s="2" t="s">
        <v>29</v>
      </c>
      <c r="E1284" s="2">
        <v>499</v>
      </c>
      <c r="F1284" s="2">
        <v>1</v>
      </c>
      <c r="G1284" s="2">
        <v>499</v>
      </c>
      <c r="H1284" s="2" t="s">
        <v>19</v>
      </c>
      <c r="I1284" s="2" t="s">
        <v>16</v>
      </c>
      <c r="J1284" s="2" t="s">
        <v>20</v>
      </c>
    </row>
    <row r="1285" spans="1:10" x14ac:dyDescent="0.25">
      <c r="A1285" s="3">
        <v>42970</v>
      </c>
      <c r="B1285" s="2" t="s">
        <v>27</v>
      </c>
      <c r="C1285" s="2" t="s">
        <v>9</v>
      </c>
      <c r="D1285" s="2" t="s">
        <v>33</v>
      </c>
      <c r="E1285" s="2">
        <v>399</v>
      </c>
      <c r="F1285" s="2">
        <v>1</v>
      </c>
      <c r="G1285" s="2">
        <v>399</v>
      </c>
      <c r="H1285" s="2" t="s">
        <v>19</v>
      </c>
      <c r="I1285" s="2" t="s">
        <v>16</v>
      </c>
      <c r="J1285" s="2" t="s">
        <v>22</v>
      </c>
    </row>
    <row r="1286" spans="1:10" x14ac:dyDescent="0.25">
      <c r="A1286" s="3">
        <v>42970</v>
      </c>
      <c r="B1286" s="2" t="s">
        <v>26</v>
      </c>
      <c r="C1286" s="2" t="s">
        <v>11</v>
      </c>
      <c r="D1286" s="2" t="s">
        <v>32</v>
      </c>
      <c r="E1286" s="2">
        <v>99</v>
      </c>
      <c r="F1286" s="2">
        <v>8</v>
      </c>
      <c r="G1286" s="2">
        <v>792</v>
      </c>
      <c r="H1286" s="2" t="s">
        <v>18</v>
      </c>
      <c r="I1286" s="2" t="s">
        <v>16</v>
      </c>
      <c r="J1286" s="2" t="s">
        <v>23</v>
      </c>
    </row>
    <row r="1287" spans="1:10" x14ac:dyDescent="0.25">
      <c r="A1287" s="3">
        <v>42970</v>
      </c>
      <c r="B1287" s="2" t="s">
        <v>27</v>
      </c>
      <c r="C1287" s="2" t="s">
        <v>9</v>
      </c>
      <c r="D1287" s="2" t="s">
        <v>30</v>
      </c>
      <c r="E1287" s="2">
        <v>199</v>
      </c>
      <c r="F1287" s="2">
        <v>2</v>
      </c>
      <c r="G1287" s="2">
        <v>398</v>
      </c>
      <c r="H1287" s="2" t="s">
        <v>18</v>
      </c>
      <c r="I1287" s="2" t="s">
        <v>16</v>
      </c>
      <c r="J1287" s="2" t="s">
        <v>24</v>
      </c>
    </row>
    <row r="1288" spans="1:10" x14ac:dyDescent="0.25">
      <c r="A1288" s="3">
        <v>42971</v>
      </c>
      <c r="B1288" s="2" t="s">
        <v>26</v>
      </c>
      <c r="C1288" s="2" t="s">
        <v>6</v>
      </c>
      <c r="D1288" s="2" t="s">
        <v>30</v>
      </c>
      <c r="E1288" s="2">
        <v>199</v>
      </c>
      <c r="F1288" s="2">
        <v>5</v>
      </c>
      <c r="G1288" s="2">
        <v>995</v>
      </c>
      <c r="H1288" s="2" t="s">
        <v>18</v>
      </c>
      <c r="I1288" s="2" t="s">
        <v>16</v>
      </c>
      <c r="J1288" s="2" t="s">
        <v>21</v>
      </c>
    </row>
    <row r="1289" spans="1:10" x14ac:dyDescent="0.25">
      <c r="A1289" s="3">
        <v>42971</v>
      </c>
      <c r="B1289" s="2" t="s">
        <v>26</v>
      </c>
      <c r="C1289" s="2" t="s">
        <v>9</v>
      </c>
      <c r="D1289" s="2" t="s">
        <v>31</v>
      </c>
      <c r="E1289" s="2">
        <v>299</v>
      </c>
      <c r="F1289" s="2">
        <v>3</v>
      </c>
      <c r="G1289" s="2">
        <v>897</v>
      </c>
      <c r="H1289" s="2" t="s">
        <v>18</v>
      </c>
      <c r="I1289" s="2" t="s">
        <v>16</v>
      </c>
      <c r="J1289" s="2" t="s">
        <v>20</v>
      </c>
    </row>
    <row r="1290" spans="1:10" x14ac:dyDescent="0.25">
      <c r="A1290" s="3">
        <v>42971</v>
      </c>
      <c r="B1290" s="2" t="s">
        <v>26</v>
      </c>
      <c r="C1290" s="2" t="s">
        <v>8</v>
      </c>
      <c r="D1290" s="2" t="s">
        <v>30</v>
      </c>
      <c r="E1290" s="2">
        <v>199</v>
      </c>
      <c r="F1290" s="2">
        <v>8</v>
      </c>
      <c r="G1290" s="2">
        <v>1592</v>
      </c>
      <c r="H1290" s="2" t="s">
        <v>18</v>
      </c>
      <c r="I1290" s="2" t="s">
        <v>16</v>
      </c>
      <c r="J1290" s="2" t="s">
        <v>23</v>
      </c>
    </row>
    <row r="1291" spans="1:10" x14ac:dyDescent="0.25">
      <c r="A1291" s="3">
        <v>42972</v>
      </c>
      <c r="B1291" s="2" t="s">
        <v>26</v>
      </c>
      <c r="C1291" s="2" t="s">
        <v>7</v>
      </c>
      <c r="D1291" s="2" t="s">
        <v>33</v>
      </c>
      <c r="E1291" s="2">
        <v>399</v>
      </c>
      <c r="F1291" s="2">
        <v>3</v>
      </c>
      <c r="G1291" s="2">
        <v>1197</v>
      </c>
      <c r="H1291" s="2" t="s">
        <v>18</v>
      </c>
      <c r="I1291" s="2" t="s">
        <v>16</v>
      </c>
      <c r="J1291" s="2" t="s">
        <v>23</v>
      </c>
    </row>
    <row r="1292" spans="1:10" x14ac:dyDescent="0.25">
      <c r="A1292" s="3">
        <v>42972</v>
      </c>
      <c r="B1292" s="2" t="s">
        <v>28</v>
      </c>
      <c r="C1292" s="2" t="s">
        <v>8</v>
      </c>
      <c r="D1292" s="2" t="s">
        <v>33</v>
      </c>
      <c r="E1292" s="2">
        <v>399</v>
      </c>
      <c r="F1292" s="2">
        <v>8</v>
      </c>
      <c r="G1292" s="2">
        <v>3192</v>
      </c>
      <c r="H1292" s="2" t="s">
        <v>18</v>
      </c>
      <c r="I1292" s="2" t="s">
        <v>16</v>
      </c>
      <c r="J1292" s="2" t="s">
        <v>22</v>
      </c>
    </row>
    <row r="1293" spans="1:10" x14ac:dyDescent="0.25">
      <c r="A1293" s="3">
        <v>42972</v>
      </c>
      <c r="B1293" s="2" t="s">
        <v>28</v>
      </c>
      <c r="C1293" s="2" t="s">
        <v>6</v>
      </c>
      <c r="D1293" s="2" t="s">
        <v>29</v>
      </c>
      <c r="E1293" s="2">
        <v>499</v>
      </c>
      <c r="F1293" s="2">
        <v>3</v>
      </c>
      <c r="G1293" s="2">
        <v>1497</v>
      </c>
      <c r="H1293" s="2" t="s">
        <v>18</v>
      </c>
      <c r="I1293" s="2" t="s">
        <v>16</v>
      </c>
      <c r="J1293" s="2" t="s">
        <v>22</v>
      </c>
    </row>
    <row r="1294" spans="1:10" x14ac:dyDescent="0.25">
      <c r="A1294" s="3">
        <v>42972</v>
      </c>
      <c r="B1294" s="2" t="s">
        <v>26</v>
      </c>
      <c r="C1294" s="2" t="s">
        <v>11</v>
      </c>
      <c r="D1294" s="2" t="s">
        <v>29</v>
      </c>
      <c r="E1294" s="2">
        <v>499</v>
      </c>
      <c r="F1294" s="2">
        <v>7</v>
      </c>
      <c r="G1294" s="2">
        <v>3493</v>
      </c>
      <c r="H1294" s="2" t="s">
        <v>18</v>
      </c>
      <c r="I1294" s="2" t="s">
        <v>16</v>
      </c>
      <c r="J1294" s="2" t="s">
        <v>20</v>
      </c>
    </row>
    <row r="1295" spans="1:10" x14ac:dyDescent="0.25">
      <c r="A1295" s="3">
        <v>42973</v>
      </c>
      <c r="B1295" s="2" t="s">
        <v>26</v>
      </c>
      <c r="C1295" s="2" t="s">
        <v>6</v>
      </c>
      <c r="D1295" s="2" t="s">
        <v>32</v>
      </c>
      <c r="E1295" s="2">
        <v>99</v>
      </c>
      <c r="F1295" s="2">
        <v>7</v>
      </c>
      <c r="G1295" s="2">
        <v>693</v>
      </c>
      <c r="H1295" s="2" t="s">
        <v>18</v>
      </c>
      <c r="I1295" s="2" t="s">
        <v>16</v>
      </c>
      <c r="J1295" s="2" t="s">
        <v>22</v>
      </c>
    </row>
    <row r="1296" spans="1:10" x14ac:dyDescent="0.25">
      <c r="A1296" s="3">
        <v>42973</v>
      </c>
      <c r="B1296" s="2" t="s">
        <v>26</v>
      </c>
      <c r="C1296" s="2" t="s">
        <v>6</v>
      </c>
      <c r="D1296" s="2" t="s">
        <v>33</v>
      </c>
      <c r="E1296" s="2">
        <v>399</v>
      </c>
      <c r="F1296" s="2">
        <v>9</v>
      </c>
      <c r="G1296" s="2">
        <v>3591</v>
      </c>
      <c r="H1296" s="2" t="s">
        <v>19</v>
      </c>
      <c r="I1296" s="2" t="s">
        <v>17</v>
      </c>
      <c r="J1296" s="2" t="s">
        <v>22</v>
      </c>
    </row>
    <row r="1297" spans="1:10" x14ac:dyDescent="0.25">
      <c r="A1297" s="3">
        <v>42973</v>
      </c>
      <c r="B1297" s="2" t="s">
        <v>28</v>
      </c>
      <c r="C1297" s="2" t="s">
        <v>7</v>
      </c>
      <c r="D1297" s="2" t="s">
        <v>30</v>
      </c>
      <c r="E1297" s="2">
        <v>199</v>
      </c>
      <c r="F1297" s="2">
        <v>1</v>
      </c>
      <c r="G1297" s="2">
        <v>199</v>
      </c>
      <c r="H1297" s="2" t="s">
        <v>18</v>
      </c>
      <c r="I1297" s="2" t="s">
        <v>17</v>
      </c>
      <c r="J1297" s="2" t="s">
        <v>20</v>
      </c>
    </row>
    <row r="1298" spans="1:10" x14ac:dyDescent="0.25">
      <c r="A1298" s="3">
        <v>42973</v>
      </c>
      <c r="B1298" s="2" t="s">
        <v>26</v>
      </c>
      <c r="C1298" s="2" t="s">
        <v>8</v>
      </c>
      <c r="D1298" s="2" t="s">
        <v>32</v>
      </c>
      <c r="E1298" s="2">
        <v>99</v>
      </c>
      <c r="F1298" s="2">
        <v>3</v>
      </c>
      <c r="G1298" s="2">
        <v>297</v>
      </c>
      <c r="H1298" s="2" t="s">
        <v>18</v>
      </c>
      <c r="I1298" s="2" t="s">
        <v>17</v>
      </c>
      <c r="J1298" s="2" t="s">
        <v>22</v>
      </c>
    </row>
    <row r="1299" spans="1:10" x14ac:dyDescent="0.25">
      <c r="A1299" s="3">
        <v>42973</v>
      </c>
      <c r="B1299" s="2" t="s">
        <v>27</v>
      </c>
      <c r="C1299" s="2" t="s">
        <v>6</v>
      </c>
      <c r="D1299" s="2" t="s">
        <v>29</v>
      </c>
      <c r="E1299" s="2">
        <v>499</v>
      </c>
      <c r="F1299" s="2">
        <v>2</v>
      </c>
      <c r="G1299" s="2">
        <v>998</v>
      </c>
      <c r="H1299" s="2" t="s">
        <v>19</v>
      </c>
      <c r="I1299" s="2" t="s">
        <v>16</v>
      </c>
      <c r="J1299" s="2" t="s">
        <v>23</v>
      </c>
    </row>
    <row r="1300" spans="1:10" x14ac:dyDescent="0.25">
      <c r="A1300" s="3">
        <v>42973</v>
      </c>
      <c r="B1300" s="2" t="s">
        <v>27</v>
      </c>
      <c r="C1300" s="2" t="s">
        <v>9</v>
      </c>
      <c r="D1300" s="2" t="s">
        <v>31</v>
      </c>
      <c r="E1300" s="2">
        <v>299</v>
      </c>
      <c r="F1300" s="2">
        <v>9</v>
      </c>
      <c r="G1300" s="2">
        <v>2691</v>
      </c>
      <c r="H1300" s="2" t="s">
        <v>18</v>
      </c>
      <c r="I1300" s="2" t="s">
        <v>16</v>
      </c>
      <c r="J1300" s="2" t="s">
        <v>21</v>
      </c>
    </row>
    <row r="1301" spans="1:10" x14ac:dyDescent="0.25">
      <c r="A1301" s="3">
        <v>42973</v>
      </c>
      <c r="B1301" s="2" t="s">
        <v>26</v>
      </c>
      <c r="C1301" s="2" t="s">
        <v>8</v>
      </c>
      <c r="D1301" s="2" t="s">
        <v>31</v>
      </c>
      <c r="E1301" s="2">
        <v>299</v>
      </c>
      <c r="F1301" s="2">
        <v>4</v>
      </c>
      <c r="G1301" s="2">
        <v>1196</v>
      </c>
      <c r="H1301" s="2" t="s">
        <v>18</v>
      </c>
      <c r="I1301" s="2" t="s">
        <v>16</v>
      </c>
      <c r="J1301" s="2" t="s">
        <v>22</v>
      </c>
    </row>
    <row r="1302" spans="1:10" x14ac:dyDescent="0.25">
      <c r="A1302" s="3">
        <v>42973</v>
      </c>
      <c r="B1302" s="2" t="s">
        <v>27</v>
      </c>
      <c r="C1302" s="2" t="s">
        <v>8</v>
      </c>
      <c r="D1302" s="2" t="s">
        <v>31</v>
      </c>
      <c r="E1302" s="2">
        <v>299</v>
      </c>
      <c r="F1302" s="2">
        <v>7</v>
      </c>
      <c r="G1302" s="2">
        <v>2093</v>
      </c>
      <c r="H1302" s="2" t="s">
        <v>19</v>
      </c>
      <c r="I1302" s="2" t="s">
        <v>16</v>
      </c>
      <c r="J1302" s="2" t="s">
        <v>22</v>
      </c>
    </row>
    <row r="1303" spans="1:10" x14ac:dyDescent="0.25">
      <c r="A1303" s="3">
        <v>42973</v>
      </c>
      <c r="B1303" s="2" t="s">
        <v>26</v>
      </c>
      <c r="C1303" s="2" t="s">
        <v>10</v>
      </c>
      <c r="D1303" s="2" t="s">
        <v>32</v>
      </c>
      <c r="E1303" s="2">
        <v>99</v>
      </c>
      <c r="F1303" s="2">
        <v>9</v>
      </c>
      <c r="G1303" s="2">
        <v>891</v>
      </c>
      <c r="H1303" s="2" t="s">
        <v>18</v>
      </c>
      <c r="I1303" s="2" t="s">
        <v>16</v>
      </c>
      <c r="J1303" s="2" t="s">
        <v>21</v>
      </c>
    </row>
    <row r="1304" spans="1:10" x14ac:dyDescent="0.25">
      <c r="A1304" s="3">
        <v>42973</v>
      </c>
      <c r="B1304" s="2" t="s">
        <v>28</v>
      </c>
      <c r="C1304" s="2" t="s">
        <v>11</v>
      </c>
      <c r="D1304" s="2" t="s">
        <v>31</v>
      </c>
      <c r="E1304" s="2">
        <v>299</v>
      </c>
      <c r="F1304" s="2">
        <v>4</v>
      </c>
      <c r="G1304" s="2">
        <v>1196</v>
      </c>
      <c r="H1304" s="2" t="s">
        <v>18</v>
      </c>
      <c r="I1304" s="2" t="s">
        <v>16</v>
      </c>
      <c r="J1304" s="2" t="s">
        <v>23</v>
      </c>
    </row>
    <row r="1305" spans="1:10" x14ac:dyDescent="0.25">
      <c r="A1305" s="3">
        <v>42973</v>
      </c>
      <c r="B1305" s="2" t="s">
        <v>26</v>
      </c>
      <c r="C1305" s="2" t="s">
        <v>10</v>
      </c>
      <c r="D1305" s="2" t="s">
        <v>32</v>
      </c>
      <c r="E1305" s="2">
        <v>99</v>
      </c>
      <c r="F1305" s="2">
        <v>2</v>
      </c>
      <c r="G1305" s="2">
        <v>198</v>
      </c>
      <c r="H1305" s="2" t="s">
        <v>18</v>
      </c>
      <c r="I1305" s="2" t="s">
        <v>16</v>
      </c>
      <c r="J1305" s="2" t="s">
        <v>21</v>
      </c>
    </row>
    <row r="1306" spans="1:10" x14ac:dyDescent="0.25">
      <c r="A1306" s="3">
        <v>42973</v>
      </c>
      <c r="B1306" s="2" t="s">
        <v>27</v>
      </c>
      <c r="C1306" s="2" t="s">
        <v>9</v>
      </c>
      <c r="D1306" s="2" t="s">
        <v>29</v>
      </c>
      <c r="E1306" s="2">
        <v>499</v>
      </c>
      <c r="F1306" s="2">
        <v>7</v>
      </c>
      <c r="G1306" s="2">
        <v>3493</v>
      </c>
      <c r="H1306" s="2" t="s">
        <v>18</v>
      </c>
      <c r="I1306" s="2" t="s">
        <v>16</v>
      </c>
      <c r="J1306" s="2" t="s">
        <v>20</v>
      </c>
    </row>
    <row r="1307" spans="1:10" x14ac:dyDescent="0.25">
      <c r="A1307" s="3">
        <v>42973</v>
      </c>
      <c r="B1307" s="2" t="s">
        <v>27</v>
      </c>
      <c r="C1307" s="2" t="s">
        <v>11</v>
      </c>
      <c r="D1307" s="2" t="s">
        <v>32</v>
      </c>
      <c r="E1307" s="2">
        <v>99</v>
      </c>
      <c r="F1307" s="2">
        <v>4</v>
      </c>
      <c r="G1307" s="2">
        <v>396</v>
      </c>
      <c r="H1307" s="2" t="s">
        <v>18</v>
      </c>
      <c r="I1307" s="2" t="s">
        <v>16</v>
      </c>
      <c r="J1307" s="2" t="s">
        <v>23</v>
      </c>
    </row>
    <row r="1308" spans="1:10" x14ac:dyDescent="0.25">
      <c r="A1308" s="3">
        <v>42973</v>
      </c>
      <c r="B1308" s="2" t="s">
        <v>28</v>
      </c>
      <c r="C1308" s="2" t="s">
        <v>12</v>
      </c>
      <c r="D1308" s="2" t="s">
        <v>29</v>
      </c>
      <c r="E1308" s="2">
        <v>499</v>
      </c>
      <c r="F1308" s="2">
        <v>6</v>
      </c>
      <c r="G1308" s="2">
        <v>2994</v>
      </c>
      <c r="H1308" s="2" t="s">
        <v>18</v>
      </c>
      <c r="I1308" s="2" t="s">
        <v>16</v>
      </c>
      <c r="J1308" s="2" t="s">
        <v>20</v>
      </c>
    </row>
    <row r="1309" spans="1:10" x14ac:dyDescent="0.25">
      <c r="A1309" s="3">
        <v>42974</v>
      </c>
      <c r="B1309" s="2" t="s">
        <v>28</v>
      </c>
      <c r="C1309" s="2" t="s">
        <v>11</v>
      </c>
      <c r="D1309" s="2" t="s">
        <v>32</v>
      </c>
      <c r="E1309" s="2">
        <v>99</v>
      </c>
      <c r="F1309" s="2">
        <v>5</v>
      </c>
      <c r="G1309" s="2">
        <v>495</v>
      </c>
      <c r="H1309" s="2" t="s">
        <v>18</v>
      </c>
      <c r="I1309" s="2" t="s">
        <v>16</v>
      </c>
      <c r="J1309" s="2" t="s">
        <v>20</v>
      </c>
    </row>
    <row r="1310" spans="1:10" x14ac:dyDescent="0.25">
      <c r="A1310" s="3">
        <v>42974</v>
      </c>
      <c r="B1310" s="2" t="s">
        <v>26</v>
      </c>
      <c r="C1310" s="2" t="s">
        <v>10</v>
      </c>
      <c r="D1310" s="2" t="s">
        <v>29</v>
      </c>
      <c r="E1310" s="2">
        <v>499</v>
      </c>
      <c r="F1310" s="2">
        <v>2</v>
      </c>
      <c r="G1310" s="2">
        <v>998</v>
      </c>
      <c r="H1310" s="2" t="s">
        <v>19</v>
      </c>
      <c r="I1310" s="2" t="s">
        <v>16</v>
      </c>
      <c r="J1310" s="2" t="s">
        <v>20</v>
      </c>
    </row>
    <row r="1311" spans="1:10" x14ac:dyDescent="0.25">
      <c r="A1311" s="3">
        <v>42974</v>
      </c>
      <c r="B1311" s="2" t="s">
        <v>27</v>
      </c>
      <c r="C1311" s="2" t="s">
        <v>7</v>
      </c>
      <c r="D1311" s="2" t="s">
        <v>30</v>
      </c>
      <c r="E1311" s="2">
        <v>199</v>
      </c>
      <c r="F1311" s="2">
        <v>9</v>
      </c>
      <c r="G1311" s="2">
        <v>1791</v>
      </c>
      <c r="H1311" s="2" t="s">
        <v>18</v>
      </c>
      <c r="I1311" s="2" t="s">
        <v>17</v>
      </c>
      <c r="J1311" s="2" t="s">
        <v>20</v>
      </c>
    </row>
    <row r="1312" spans="1:10" x14ac:dyDescent="0.25">
      <c r="A1312" s="3">
        <v>42975</v>
      </c>
      <c r="B1312" s="2" t="s">
        <v>27</v>
      </c>
      <c r="C1312" s="2" t="s">
        <v>11</v>
      </c>
      <c r="D1312" s="2" t="s">
        <v>30</v>
      </c>
      <c r="E1312" s="2">
        <v>199</v>
      </c>
      <c r="F1312" s="2">
        <v>2</v>
      </c>
      <c r="G1312" s="2">
        <v>398</v>
      </c>
      <c r="H1312" s="2" t="s">
        <v>18</v>
      </c>
      <c r="I1312" s="2" t="s">
        <v>17</v>
      </c>
      <c r="J1312" s="2" t="s">
        <v>22</v>
      </c>
    </row>
    <row r="1313" spans="1:10" x14ac:dyDescent="0.25">
      <c r="A1313" s="3">
        <v>42976</v>
      </c>
      <c r="B1313" s="2" t="s">
        <v>28</v>
      </c>
      <c r="C1313" s="2" t="s">
        <v>9</v>
      </c>
      <c r="D1313" s="2" t="s">
        <v>32</v>
      </c>
      <c r="E1313" s="2">
        <v>99</v>
      </c>
      <c r="F1313" s="2">
        <v>1</v>
      </c>
      <c r="G1313" s="2">
        <v>99</v>
      </c>
      <c r="H1313" s="2" t="s">
        <v>19</v>
      </c>
      <c r="I1313" s="2" t="s">
        <v>16</v>
      </c>
      <c r="J1313" s="2" t="s">
        <v>22</v>
      </c>
    </row>
    <row r="1314" spans="1:10" x14ac:dyDescent="0.25">
      <c r="A1314" s="3">
        <v>42976</v>
      </c>
      <c r="B1314" s="2" t="s">
        <v>27</v>
      </c>
      <c r="C1314" s="2" t="s">
        <v>8</v>
      </c>
      <c r="D1314" s="2" t="s">
        <v>32</v>
      </c>
      <c r="E1314" s="2">
        <v>99</v>
      </c>
      <c r="F1314" s="2">
        <v>2</v>
      </c>
      <c r="G1314" s="2">
        <v>198</v>
      </c>
      <c r="H1314" s="2" t="s">
        <v>18</v>
      </c>
      <c r="I1314" s="2" t="s">
        <v>16</v>
      </c>
      <c r="J1314" s="2" t="s">
        <v>20</v>
      </c>
    </row>
    <row r="1315" spans="1:10" x14ac:dyDescent="0.25">
      <c r="A1315" s="3">
        <v>42976</v>
      </c>
      <c r="B1315" s="2" t="s">
        <v>26</v>
      </c>
      <c r="C1315" s="2" t="s">
        <v>6</v>
      </c>
      <c r="D1315" s="2" t="s">
        <v>30</v>
      </c>
      <c r="E1315" s="2">
        <v>199</v>
      </c>
      <c r="F1315" s="2">
        <v>1</v>
      </c>
      <c r="G1315" s="2">
        <v>199</v>
      </c>
      <c r="H1315" s="2" t="s">
        <v>18</v>
      </c>
      <c r="I1315" s="2" t="s">
        <v>16</v>
      </c>
      <c r="J1315" s="2" t="s">
        <v>20</v>
      </c>
    </row>
    <row r="1316" spans="1:10" x14ac:dyDescent="0.25">
      <c r="A1316" s="3">
        <v>42976</v>
      </c>
      <c r="B1316" s="2" t="s">
        <v>27</v>
      </c>
      <c r="C1316" s="2" t="s">
        <v>11</v>
      </c>
      <c r="D1316" s="2" t="s">
        <v>30</v>
      </c>
      <c r="E1316" s="2">
        <v>199</v>
      </c>
      <c r="F1316" s="2">
        <v>2</v>
      </c>
      <c r="G1316" s="2">
        <v>398</v>
      </c>
      <c r="H1316" s="2" t="s">
        <v>19</v>
      </c>
      <c r="I1316" s="2" t="s">
        <v>16</v>
      </c>
      <c r="J1316" s="2" t="s">
        <v>23</v>
      </c>
    </row>
    <row r="1317" spans="1:10" x14ac:dyDescent="0.25">
      <c r="A1317" s="3">
        <v>42976</v>
      </c>
      <c r="B1317" s="2" t="s">
        <v>28</v>
      </c>
      <c r="C1317" s="2" t="s">
        <v>8</v>
      </c>
      <c r="D1317" s="2" t="s">
        <v>32</v>
      </c>
      <c r="E1317" s="2">
        <v>99</v>
      </c>
      <c r="F1317" s="2">
        <v>9</v>
      </c>
      <c r="G1317" s="2">
        <v>891</v>
      </c>
      <c r="H1317" s="2" t="s">
        <v>19</v>
      </c>
      <c r="I1317" s="2" t="s">
        <v>16</v>
      </c>
      <c r="J1317" s="2" t="s">
        <v>22</v>
      </c>
    </row>
    <row r="1318" spans="1:10" x14ac:dyDescent="0.25">
      <c r="A1318" s="3">
        <v>42977</v>
      </c>
      <c r="B1318" s="2" t="s">
        <v>26</v>
      </c>
      <c r="C1318" s="2" t="s">
        <v>12</v>
      </c>
      <c r="D1318" s="2" t="s">
        <v>29</v>
      </c>
      <c r="E1318" s="2">
        <v>499</v>
      </c>
      <c r="F1318" s="2">
        <v>5</v>
      </c>
      <c r="G1318" s="2">
        <v>2495</v>
      </c>
      <c r="H1318" s="2" t="s">
        <v>19</v>
      </c>
      <c r="I1318" s="2" t="s">
        <v>16</v>
      </c>
      <c r="J1318" s="2" t="s">
        <v>22</v>
      </c>
    </row>
    <row r="1319" spans="1:10" x14ac:dyDescent="0.25">
      <c r="A1319" s="3">
        <v>42977</v>
      </c>
      <c r="B1319" s="2" t="s">
        <v>27</v>
      </c>
      <c r="C1319" s="2" t="s">
        <v>11</v>
      </c>
      <c r="D1319" s="2" t="s">
        <v>33</v>
      </c>
      <c r="E1319" s="2">
        <v>399</v>
      </c>
      <c r="F1319" s="2">
        <v>10</v>
      </c>
      <c r="G1319" s="2">
        <v>3990</v>
      </c>
      <c r="H1319" s="2" t="s">
        <v>18</v>
      </c>
      <c r="I1319" s="2" t="s">
        <v>16</v>
      </c>
      <c r="J1319" s="2" t="s">
        <v>23</v>
      </c>
    </row>
    <row r="1320" spans="1:10" x14ac:dyDescent="0.25">
      <c r="A1320" s="3">
        <v>42978</v>
      </c>
      <c r="B1320" s="2" t="s">
        <v>28</v>
      </c>
      <c r="C1320" s="2" t="s">
        <v>7</v>
      </c>
      <c r="D1320" s="2" t="s">
        <v>32</v>
      </c>
      <c r="E1320" s="2">
        <v>99</v>
      </c>
      <c r="F1320" s="2">
        <v>5</v>
      </c>
      <c r="G1320" s="2">
        <v>495</v>
      </c>
      <c r="H1320" s="2" t="s">
        <v>18</v>
      </c>
      <c r="I1320" s="2" t="s">
        <v>16</v>
      </c>
      <c r="J1320" s="2" t="s">
        <v>24</v>
      </c>
    </row>
    <row r="1321" spans="1:10" x14ac:dyDescent="0.25">
      <c r="A1321" s="3">
        <v>42978</v>
      </c>
      <c r="B1321" s="2" t="s">
        <v>28</v>
      </c>
      <c r="C1321" s="2" t="s">
        <v>11</v>
      </c>
      <c r="D1321" s="2" t="s">
        <v>32</v>
      </c>
      <c r="E1321" s="2">
        <v>99</v>
      </c>
      <c r="F1321" s="2">
        <v>9</v>
      </c>
      <c r="G1321" s="2">
        <v>891</v>
      </c>
      <c r="H1321" s="2" t="s">
        <v>18</v>
      </c>
      <c r="I1321" s="2" t="s">
        <v>16</v>
      </c>
      <c r="J1321" s="2" t="s">
        <v>20</v>
      </c>
    </row>
    <row r="1322" spans="1:10" x14ac:dyDescent="0.25">
      <c r="A1322" s="3">
        <v>42978</v>
      </c>
      <c r="B1322" s="2" t="s">
        <v>27</v>
      </c>
      <c r="C1322" s="2" t="s">
        <v>9</v>
      </c>
      <c r="D1322" s="2" t="s">
        <v>29</v>
      </c>
      <c r="E1322" s="2">
        <v>499</v>
      </c>
      <c r="F1322" s="2">
        <v>10</v>
      </c>
      <c r="G1322" s="2">
        <v>4990</v>
      </c>
      <c r="H1322" s="2" t="s">
        <v>19</v>
      </c>
      <c r="I1322" s="2" t="s">
        <v>16</v>
      </c>
      <c r="J1322" s="2" t="s">
        <v>22</v>
      </c>
    </row>
    <row r="1323" spans="1:10" x14ac:dyDescent="0.25">
      <c r="A1323" s="3">
        <v>42978</v>
      </c>
      <c r="B1323" s="2" t="s">
        <v>27</v>
      </c>
      <c r="C1323" s="2" t="s">
        <v>10</v>
      </c>
      <c r="D1323" s="2" t="s">
        <v>33</v>
      </c>
      <c r="E1323" s="2">
        <v>399</v>
      </c>
      <c r="F1323" s="2">
        <v>5</v>
      </c>
      <c r="G1323" s="2">
        <v>1995</v>
      </c>
      <c r="H1323" s="2" t="s">
        <v>18</v>
      </c>
      <c r="I1323" s="2" t="s">
        <v>16</v>
      </c>
      <c r="J1323" s="2" t="s">
        <v>23</v>
      </c>
    </row>
    <row r="1324" spans="1:10" x14ac:dyDescent="0.25">
      <c r="A1324" s="3">
        <v>42978</v>
      </c>
      <c r="B1324" s="2" t="s">
        <v>28</v>
      </c>
      <c r="C1324" s="2" t="s">
        <v>12</v>
      </c>
      <c r="D1324" s="2" t="s">
        <v>33</v>
      </c>
      <c r="E1324" s="2">
        <v>399</v>
      </c>
      <c r="F1324" s="2">
        <v>10</v>
      </c>
      <c r="G1324" s="2">
        <v>3990</v>
      </c>
      <c r="H1324" s="2" t="s">
        <v>19</v>
      </c>
      <c r="I1324" s="2" t="s">
        <v>16</v>
      </c>
      <c r="J1324" s="2" t="s">
        <v>22</v>
      </c>
    </row>
    <row r="1325" spans="1:10" x14ac:dyDescent="0.25">
      <c r="A1325" s="3">
        <v>42978</v>
      </c>
      <c r="B1325" s="2" t="s">
        <v>28</v>
      </c>
      <c r="C1325" s="2" t="s">
        <v>7</v>
      </c>
      <c r="D1325" s="2" t="s">
        <v>33</v>
      </c>
      <c r="E1325" s="2">
        <v>399</v>
      </c>
      <c r="F1325" s="2">
        <v>9</v>
      </c>
      <c r="G1325" s="2">
        <v>3591</v>
      </c>
      <c r="H1325" s="2" t="s">
        <v>18</v>
      </c>
      <c r="I1325" s="2" t="s">
        <v>17</v>
      </c>
      <c r="J1325" s="2" t="s">
        <v>22</v>
      </c>
    </row>
    <row r="1326" spans="1:10" x14ac:dyDescent="0.25">
      <c r="A1326" s="3">
        <v>42978</v>
      </c>
      <c r="B1326" s="2" t="s">
        <v>28</v>
      </c>
      <c r="C1326" s="2" t="s">
        <v>11</v>
      </c>
      <c r="D1326" s="2" t="s">
        <v>32</v>
      </c>
      <c r="E1326" s="2">
        <v>99</v>
      </c>
      <c r="F1326" s="2">
        <v>7</v>
      </c>
      <c r="G1326" s="2">
        <v>693</v>
      </c>
      <c r="H1326" s="2" t="s">
        <v>18</v>
      </c>
      <c r="I1326" s="2" t="s">
        <v>16</v>
      </c>
      <c r="J1326" s="2" t="s">
        <v>21</v>
      </c>
    </row>
    <row r="1327" spans="1:10" x14ac:dyDescent="0.25">
      <c r="A1327" s="3">
        <v>42978</v>
      </c>
      <c r="B1327" s="2" t="s">
        <v>26</v>
      </c>
      <c r="C1327" s="2" t="s">
        <v>11</v>
      </c>
      <c r="D1327" s="2" t="s">
        <v>31</v>
      </c>
      <c r="E1327" s="2">
        <v>299</v>
      </c>
      <c r="F1327" s="2">
        <v>5</v>
      </c>
      <c r="G1327" s="2">
        <v>1495</v>
      </c>
      <c r="H1327" s="2" t="s">
        <v>18</v>
      </c>
      <c r="I1327" s="2" t="s">
        <v>16</v>
      </c>
      <c r="J1327" s="2" t="s">
        <v>22</v>
      </c>
    </row>
    <row r="1328" spans="1:10" x14ac:dyDescent="0.25">
      <c r="A1328" s="3">
        <v>42978</v>
      </c>
      <c r="B1328" s="2" t="s">
        <v>27</v>
      </c>
      <c r="C1328" s="2" t="s">
        <v>9</v>
      </c>
      <c r="D1328" s="2" t="s">
        <v>33</v>
      </c>
      <c r="E1328" s="2">
        <v>399</v>
      </c>
      <c r="F1328" s="2">
        <v>6</v>
      </c>
      <c r="G1328" s="2">
        <v>2394</v>
      </c>
      <c r="H1328" s="2" t="s">
        <v>19</v>
      </c>
      <c r="I1328" s="2" t="s">
        <v>16</v>
      </c>
      <c r="J1328" s="2" t="s">
        <v>22</v>
      </c>
    </row>
    <row r="1329" spans="1:10" x14ac:dyDescent="0.25">
      <c r="A1329" s="3">
        <v>42978</v>
      </c>
      <c r="B1329" s="2" t="s">
        <v>26</v>
      </c>
      <c r="C1329" s="2" t="s">
        <v>6</v>
      </c>
      <c r="D1329" s="2" t="s">
        <v>29</v>
      </c>
      <c r="E1329" s="2">
        <v>499</v>
      </c>
      <c r="F1329" s="2">
        <v>9</v>
      </c>
      <c r="G1329" s="2">
        <v>4491</v>
      </c>
      <c r="H1329" s="2" t="s">
        <v>18</v>
      </c>
      <c r="I1329" s="2" t="s">
        <v>16</v>
      </c>
      <c r="J1329" s="2" t="s">
        <v>20</v>
      </c>
    </row>
    <row r="1330" spans="1:10" x14ac:dyDescent="0.25">
      <c r="A1330" s="3">
        <v>42978</v>
      </c>
      <c r="B1330" s="2" t="s">
        <v>28</v>
      </c>
      <c r="C1330" s="2" t="s">
        <v>9</v>
      </c>
      <c r="D1330" s="2" t="s">
        <v>29</v>
      </c>
      <c r="E1330" s="2">
        <v>499</v>
      </c>
      <c r="F1330" s="2">
        <v>4</v>
      </c>
      <c r="G1330" s="2">
        <v>1996</v>
      </c>
      <c r="H1330" s="2" t="s">
        <v>18</v>
      </c>
      <c r="I1330" s="2" t="s">
        <v>16</v>
      </c>
      <c r="J1330" s="2" t="s">
        <v>20</v>
      </c>
    </row>
    <row r="1331" spans="1:10" x14ac:dyDescent="0.25">
      <c r="A1331" s="3">
        <v>42978</v>
      </c>
      <c r="B1331" s="2" t="s">
        <v>28</v>
      </c>
      <c r="C1331" s="2" t="s">
        <v>7</v>
      </c>
      <c r="D1331" s="2" t="s">
        <v>33</v>
      </c>
      <c r="E1331" s="2">
        <v>399</v>
      </c>
      <c r="F1331" s="2">
        <v>10</v>
      </c>
      <c r="G1331" s="2">
        <v>3990</v>
      </c>
      <c r="H1331" s="2" t="s">
        <v>18</v>
      </c>
      <c r="I1331" s="2" t="s">
        <v>16</v>
      </c>
      <c r="J1331" s="2" t="s">
        <v>22</v>
      </c>
    </row>
    <row r="1332" spans="1:10" x14ac:dyDescent="0.25">
      <c r="A1332" s="3">
        <v>42978</v>
      </c>
      <c r="B1332" s="2" t="s">
        <v>28</v>
      </c>
      <c r="C1332" s="2" t="s">
        <v>8</v>
      </c>
      <c r="D1332" s="2" t="s">
        <v>31</v>
      </c>
      <c r="E1332" s="2">
        <v>299</v>
      </c>
      <c r="F1332" s="2">
        <v>2</v>
      </c>
      <c r="G1332" s="2">
        <v>598</v>
      </c>
      <c r="H1332" s="2" t="s">
        <v>18</v>
      </c>
      <c r="I1332" s="2" t="s">
        <v>17</v>
      </c>
      <c r="J1332" s="2" t="s">
        <v>22</v>
      </c>
    </row>
    <row r="1333" spans="1:10" x14ac:dyDescent="0.25">
      <c r="A1333" s="3">
        <v>42978</v>
      </c>
      <c r="B1333" s="2" t="s">
        <v>28</v>
      </c>
      <c r="C1333" s="2" t="s">
        <v>6</v>
      </c>
      <c r="D1333" s="2" t="s">
        <v>31</v>
      </c>
      <c r="E1333" s="2">
        <v>299</v>
      </c>
      <c r="F1333" s="2">
        <v>8</v>
      </c>
      <c r="G1333" s="2">
        <v>2392</v>
      </c>
      <c r="H1333" s="2" t="s">
        <v>18</v>
      </c>
      <c r="I1333" s="2" t="s">
        <v>17</v>
      </c>
      <c r="J1333" s="2" t="s">
        <v>24</v>
      </c>
    </row>
    <row r="1334" spans="1:10" x14ac:dyDescent="0.25">
      <c r="A1334" s="3">
        <v>42978</v>
      </c>
      <c r="B1334" s="2" t="s">
        <v>26</v>
      </c>
      <c r="C1334" s="2" t="s">
        <v>9</v>
      </c>
      <c r="D1334" s="2" t="s">
        <v>30</v>
      </c>
      <c r="E1334" s="2">
        <v>199</v>
      </c>
      <c r="F1334" s="2">
        <v>1</v>
      </c>
      <c r="G1334" s="2">
        <v>199</v>
      </c>
      <c r="H1334" s="2" t="s">
        <v>19</v>
      </c>
      <c r="I1334" s="2" t="s">
        <v>17</v>
      </c>
      <c r="J1334" s="2" t="s">
        <v>22</v>
      </c>
    </row>
    <row r="1335" spans="1:10" x14ac:dyDescent="0.25">
      <c r="A1335" s="3">
        <v>42978</v>
      </c>
      <c r="B1335" s="2" t="s">
        <v>27</v>
      </c>
      <c r="C1335" s="2" t="s">
        <v>8</v>
      </c>
      <c r="D1335" s="2" t="s">
        <v>32</v>
      </c>
      <c r="E1335" s="2">
        <v>99</v>
      </c>
      <c r="F1335" s="2">
        <v>7</v>
      </c>
      <c r="G1335" s="2">
        <v>693</v>
      </c>
      <c r="H1335" s="2" t="s">
        <v>18</v>
      </c>
      <c r="I1335" s="2" t="s">
        <v>16</v>
      </c>
      <c r="J1335" s="2" t="s">
        <v>20</v>
      </c>
    </row>
    <row r="1336" spans="1:10" x14ac:dyDescent="0.25">
      <c r="A1336" s="3">
        <v>42978</v>
      </c>
      <c r="B1336" s="2" t="s">
        <v>26</v>
      </c>
      <c r="C1336" s="2" t="s">
        <v>11</v>
      </c>
      <c r="D1336" s="2" t="s">
        <v>33</v>
      </c>
      <c r="E1336" s="2">
        <v>399</v>
      </c>
      <c r="F1336" s="2">
        <v>7</v>
      </c>
      <c r="G1336" s="2">
        <v>2793</v>
      </c>
      <c r="H1336" s="2" t="s">
        <v>18</v>
      </c>
      <c r="I1336" s="2" t="s">
        <v>16</v>
      </c>
      <c r="J1336" s="2" t="s">
        <v>22</v>
      </c>
    </row>
    <row r="1337" spans="1:10" x14ac:dyDescent="0.25">
      <c r="A1337" s="3">
        <v>42978</v>
      </c>
      <c r="B1337" s="2" t="s">
        <v>27</v>
      </c>
      <c r="C1337" s="2" t="s">
        <v>6</v>
      </c>
      <c r="D1337" s="2" t="s">
        <v>33</v>
      </c>
      <c r="E1337" s="2">
        <v>399</v>
      </c>
      <c r="F1337" s="2">
        <v>4</v>
      </c>
      <c r="G1337" s="2">
        <v>1596</v>
      </c>
      <c r="H1337" s="2" t="s">
        <v>19</v>
      </c>
      <c r="I1337" s="2" t="s">
        <v>16</v>
      </c>
      <c r="J1337" s="2" t="s">
        <v>23</v>
      </c>
    </row>
    <row r="1338" spans="1:10" x14ac:dyDescent="0.25">
      <c r="A1338" s="3">
        <v>42978</v>
      </c>
      <c r="B1338" s="2" t="s">
        <v>27</v>
      </c>
      <c r="C1338" s="2" t="s">
        <v>10</v>
      </c>
      <c r="D1338" s="2" t="s">
        <v>30</v>
      </c>
      <c r="E1338" s="2">
        <v>199</v>
      </c>
      <c r="F1338" s="2">
        <v>7</v>
      </c>
      <c r="G1338" s="2">
        <v>1393</v>
      </c>
      <c r="H1338" s="2" t="s">
        <v>19</v>
      </c>
      <c r="I1338" s="2" t="s">
        <v>16</v>
      </c>
      <c r="J1338" s="2" t="s">
        <v>22</v>
      </c>
    </row>
    <row r="1339" spans="1:10" x14ac:dyDescent="0.25">
      <c r="A1339" s="3">
        <v>42978</v>
      </c>
      <c r="B1339" s="2" t="s">
        <v>26</v>
      </c>
      <c r="C1339" s="2" t="s">
        <v>8</v>
      </c>
      <c r="D1339" s="2" t="s">
        <v>30</v>
      </c>
      <c r="E1339" s="2">
        <v>199</v>
      </c>
      <c r="F1339" s="2">
        <v>6</v>
      </c>
      <c r="G1339" s="2">
        <v>1194</v>
      </c>
      <c r="H1339" s="2" t="s">
        <v>18</v>
      </c>
      <c r="I1339" s="2" t="s">
        <v>16</v>
      </c>
      <c r="J1339" s="2" t="s">
        <v>21</v>
      </c>
    </row>
    <row r="1340" spans="1:10" x14ac:dyDescent="0.25">
      <c r="A1340" s="3">
        <v>42978</v>
      </c>
      <c r="B1340" s="2" t="s">
        <v>28</v>
      </c>
      <c r="C1340" s="2" t="s">
        <v>11</v>
      </c>
      <c r="D1340" s="2" t="s">
        <v>30</v>
      </c>
      <c r="E1340" s="2">
        <v>199</v>
      </c>
      <c r="F1340" s="2">
        <v>10</v>
      </c>
      <c r="G1340" s="2">
        <v>1990</v>
      </c>
      <c r="H1340" s="2" t="s">
        <v>18</v>
      </c>
      <c r="I1340" s="2" t="s">
        <v>17</v>
      </c>
      <c r="J1340" s="2" t="s">
        <v>21</v>
      </c>
    </row>
    <row r="1341" spans="1:10" x14ac:dyDescent="0.25">
      <c r="A1341" s="3">
        <v>42978</v>
      </c>
      <c r="B1341" s="2" t="s">
        <v>28</v>
      </c>
      <c r="C1341" s="2" t="s">
        <v>12</v>
      </c>
      <c r="D1341" s="2" t="s">
        <v>32</v>
      </c>
      <c r="E1341" s="2">
        <v>99</v>
      </c>
      <c r="F1341" s="2">
        <v>6</v>
      </c>
      <c r="G1341" s="2">
        <v>594</v>
      </c>
      <c r="H1341" s="2" t="s">
        <v>19</v>
      </c>
      <c r="I1341" s="2" t="s">
        <v>16</v>
      </c>
      <c r="J1341" s="2" t="s">
        <v>21</v>
      </c>
    </row>
    <row r="1342" spans="1:10" x14ac:dyDescent="0.25">
      <c r="A1342" s="3">
        <v>42978</v>
      </c>
      <c r="B1342" s="2" t="s">
        <v>28</v>
      </c>
      <c r="C1342" s="2" t="s">
        <v>6</v>
      </c>
      <c r="D1342" s="2" t="s">
        <v>29</v>
      </c>
      <c r="E1342" s="2">
        <v>499</v>
      </c>
      <c r="F1342" s="2">
        <v>10</v>
      </c>
      <c r="G1342" s="2">
        <v>4990</v>
      </c>
      <c r="H1342" s="2" t="s">
        <v>18</v>
      </c>
      <c r="I1342" s="2" t="s">
        <v>17</v>
      </c>
      <c r="J1342" s="2" t="s">
        <v>22</v>
      </c>
    </row>
    <row r="1343" spans="1:10" x14ac:dyDescent="0.25">
      <c r="A1343" s="3">
        <v>42978</v>
      </c>
      <c r="B1343" s="2" t="s">
        <v>27</v>
      </c>
      <c r="C1343" s="2" t="s">
        <v>9</v>
      </c>
      <c r="D1343" s="2" t="s">
        <v>32</v>
      </c>
      <c r="E1343" s="2">
        <v>99</v>
      </c>
      <c r="F1343" s="2">
        <v>7</v>
      </c>
      <c r="G1343" s="2">
        <v>693</v>
      </c>
      <c r="H1343" s="2" t="s">
        <v>18</v>
      </c>
      <c r="I1343" s="2" t="s">
        <v>16</v>
      </c>
      <c r="J1343" s="2" t="s">
        <v>22</v>
      </c>
    </row>
    <row r="1344" spans="1:10" x14ac:dyDescent="0.25">
      <c r="A1344" s="3">
        <v>42978</v>
      </c>
      <c r="B1344" s="2" t="s">
        <v>26</v>
      </c>
      <c r="C1344" s="2" t="s">
        <v>7</v>
      </c>
      <c r="D1344" s="2" t="s">
        <v>30</v>
      </c>
      <c r="E1344" s="2">
        <v>199</v>
      </c>
      <c r="F1344" s="2">
        <v>1</v>
      </c>
      <c r="G1344" s="2">
        <v>199</v>
      </c>
      <c r="H1344" s="2" t="s">
        <v>19</v>
      </c>
      <c r="I1344" s="2" t="s">
        <v>16</v>
      </c>
      <c r="J1344" s="2" t="s">
        <v>22</v>
      </c>
    </row>
    <row r="1345" spans="1:10" x14ac:dyDescent="0.25">
      <c r="A1345" s="3">
        <v>42978</v>
      </c>
      <c r="B1345" s="2" t="s">
        <v>26</v>
      </c>
      <c r="C1345" s="2" t="s">
        <v>10</v>
      </c>
      <c r="D1345" s="2" t="s">
        <v>31</v>
      </c>
      <c r="E1345" s="2">
        <v>299</v>
      </c>
      <c r="F1345" s="2">
        <v>5</v>
      </c>
      <c r="G1345" s="2">
        <v>1495</v>
      </c>
      <c r="H1345" s="2" t="s">
        <v>18</v>
      </c>
      <c r="I1345" s="2" t="s">
        <v>16</v>
      </c>
      <c r="J1345" s="2" t="s">
        <v>21</v>
      </c>
    </row>
    <row r="1346" spans="1:10" x14ac:dyDescent="0.25">
      <c r="A1346" s="3">
        <v>42979</v>
      </c>
      <c r="B1346" s="2" t="s">
        <v>28</v>
      </c>
      <c r="C1346" s="2" t="s">
        <v>11</v>
      </c>
      <c r="D1346" s="2" t="s">
        <v>32</v>
      </c>
      <c r="E1346" s="2">
        <v>99</v>
      </c>
      <c r="F1346" s="2">
        <v>10</v>
      </c>
      <c r="G1346" s="2">
        <v>990</v>
      </c>
      <c r="H1346" s="2" t="s">
        <v>19</v>
      </c>
      <c r="I1346" s="2" t="s">
        <v>16</v>
      </c>
      <c r="J1346" s="2" t="s">
        <v>22</v>
      </c>
    </row>
    <row r="1347" spans="1:10" x14ac:dyDescent="0.25">
      <c r="A1347" s="3">
        <v>42979</v>
      </c>
      <c r="B1347" s="2" t="s">
        <v>27</v>
      </c>
      <c r="C1347" s="2" t="s">
        <v>10</v>
      </c>
      <c r="D1347" s="2" t="s">
        <v>32</v>
      </c>
      <c r="E1347" s="2">
        <v>99</v>
      </c>
      <c r="F1347" s="2">
        <v>8</v>
      </c>
      <c r="G1347" s="2">
        <v>792</v>
      </c>
      <c r="H1347" s="2" t="s">
        <v>18</v>
      </c>
      <c r="I1347" s="2" t="s">
        <v>16</v>
      </c>
      <c r="J1347" s="2" t="s">
        <v>21</v>
      </c>
    </row>
    <row r="1348" spans="1:10" x14ac:dyDescent="0.25">
      <c r="A1348" s="3">
        <v>42979</v>
      </c>
      <c r="B1348" s="2" t="s">
        <v>26</v>
      </c>
      <c r="C1348" s="2" t="s">
        <v>8</v>
      </c>
      <c r="D1348" s="2" t="s">
        <v>30</v>
      </c>
      <c r="E1348" s="2">
        <v>199</v>
      </c>
      <c r="F1348" s="2">
        <v>8</v>
      </c>
      <c r="G1348" s="2">
        <v>1592</v>
      </c>
      <c r="H1348" s="2" t="s">
        <v>18</v>
      </c>
      <c r="I1348" s="2" t="s">
        <v>16</v>
      </c>
      <c r="J1348" s="2" t="s">
        <v>20</v>
      </c>
    </row>
    <row r="1349" spans="1:10" x14ac:dyDescent="0.25">
      <c r="A1349" s="3">
        <v>42979</v>
      </c>
      <c r="B1349" s="2" t="s">
        <v>28</v>
      </c>
      <c r="C1349" s="2" t="s">
        <v>10</v>
      </c>
      <c r="D1349" s="2" t="s">
        <v>32</v>
      </c>
      <c r="E1349" s="2">
        <v>99</v>
      </c>
      <c r="F1349" s="2">
        <v>8</v>
      </c>
      <c r="G1349" s="2">
        <v>792</v>
      </c>
      <c r="H1349" s="2" t="s">
        <v>19</v>
      </c>
      <c r="I1349" s="2" t="s">
        <v>16</v>
      </c>
      <c r="J1349" s="2" t="s">
        <v>22</v>
      </c>
    </row>
    <row r="1350" spans="1:10" x14ac:dyDescent="0.25">
      <c r="A1350" s="3">
        <v>42979</v>
      </c>
      <c r="B1350" s="2" t="s">
        <v>26</v>
      </c>
      <c r="C1350" s="2" t="s">
        <v>8</v>
      </c>
      <c r="D1350" s="2" t="s">
        <v>30</v>
      </c>
      <c r="E1350" s="2">
        <v>199</v>
      </c>
      <c r="F1350" s="2">
        <v>6</v>
      </c>
      <c r="G1350" s="2">
        <v>1194</v>
      </c>
      <c r="H1350" s="2" t="s">
        <v>18</v>
      </c>
      <c r="I1350" s="2" t="s">
        <v>16</v>
      </c>
      <c r="J1350" s="2" t="s">
        <v>20</v>
      </c>
    </row>
    <row r="1351" spans="1:10" x14ac:dyDescent="0.25">
      <c r="A1351" s="3">
        <v>42980</v>
      </c>
      <c r="B1351" s="2" t="s">
        <v>27</v>
      </c>
      <c r="C1351" s="2" t="s">
        <v>11</v>
      </c>
      <c r="D1351" s="2" t="s">
        <v>31</v>
      </c>
      <c r="E1351" s="2">
        <v>299</v>
      </c>
      <c r="F1351" s="2">
        <v>9</v>
      </c>
      <c r="G1351" s="2">
        <v>2691</v>
      </c>
      <c r="H1351" s="2" t="s">
        <v>18</v>
      </c>
      <c r="I1351" s="2" t="s">
        <v>16</v>
      </c>
      <c r="J1351" s="2" t="s">
        <v>20</v>
      </c>
    </row>
    <row r="1352" spans="1:10" x14ac:dyDescent="0.25">
      <c r="A1352" s="3">
        <v>42980</v>
      </c>
      <c r="B1352" s="2" t="s">
        <v>27</v>
      </c>
      <c r="C1352" s="2" t="s">
        <v>6</v>
      </c>
      <c r="D1352" s="2" t="s">
        <v>29</v>
      </c>
      <c r="E1352" s="2">
        <v>499</v>
      </c>
      <c r="F1352" s="2">
        <v>10</v>
      </c>
      <c r="G1352" s="2">
        <v>4990</v>
      </c>
      <c r="H1352" s="2" t="s">
        <v>19</v>
      </c>
      <c r="I1352" s="2" t="s">
        <v>16</v>
      </c>
      <c r="J1352" s="2" t="s">
        <v>22</v>
      </c>
    </row>
    <row r="1353" spans="1:10" x14ac:dyDescent="0.25">
      <c r="A1353" s="3">
        <v>42980</v>
      </c>
      <c r="B1353" s="2" t="s">
        <v>27</v>
      </c>
      <c r="C1353" s="2" t="s">
        <v>8</v>
      </c>
      <c r="D1353" s="2" t="s">
        <v>30</v>
      </c>
      <c r="E1353" s="2">
        <v>199</v>
      </c>
      <c r="F1353" s="2">
        <v>6</v>
      </c>
      <c r="G1353" s="2">
        <v>1194</v>
      </c>
      <c r="H1353" s="2" t="s">
        <v>18</v>
      </c>
      <c r="I1353" s="2" t="s">
        <v>17</v>
      </c>
      <c r="J1353" s="2" t="s">
        <v>23</v>
      </c>
    </row>
    <row r="1354" spans="1:10" x14ac:dyDescent="0.25">
      <c r="A1354" s="3">
        <v>42981</v>
      </c>
      <c r="B1354" s="2" t="s">
        <v>26</v>
      </c>
      <c r="C1354" s="2" t="s">
        <v>9</v>
      </c>
      <c r="D1354" s="2" t="s">
        <v>32</v>
      </c>
      <c r="E1354" s="2">
        <v>99</v>
      </c>
      <c r="F1354" s="2">
        <v>7</v>
      </c>
      <c r="G1354" s="2">
        <v>693</v>
      </c>
      <c r="H1354" s="2" t="s">
        <v>19</v>
      </c>
      <c r="I1354" s="2" t="s">
        <v>16</v>
      </c>
      <c r="J1354" s="2" t="s">
        <v>22</v>
      </c>
    </row>
    <row r="1355" spans="1:10" x14ac:dyDescent="0.25">
      <c r="A1355" s="3">
        <v>42981</v>
      </c>
      <c r="B1355" s="2" t="s">
        <v>26</v>
      </c>
      <c r="C1355" s="2" t="s">
        <v>11</v>
      </c>
      <c r="D1355" s="2" t="s">
        <v>29</v>
      </c>
      <c r="E1355" s="2">
        <v>499</v>
      </c>
      <c r="F1355" s="2">
        <v>8</v>
      </c>
      <c r="G1355" s="2">
        <v>3992</v>
      </c>
      <c r="H1355" s="2" t="s">
        <v>18</v>
      </c>
      <c r="I1355" s="2" t="s">
        <v>16</v>
      </c>
      <c r="J1355" s="2" t="s">
        <v>22</v>
      </c>
    </row>
    <row r="1356" spans="1:10" x14ac:dyDescent="0.25">
      <c r="A1356" s="3">
        <v>42981</v>
      </c>
      <c r="B1356" s="2" t="s">
        <v>28</v>
      </c>
      <c r="C1356" s="2" t="s">
        <v>9</v>
      </c>
      <c r="D1356" s="2" t="s">
        <v>33</v>
      </c>
      <c r="E1356" s="2">
        <v>399</v>
      </c>
      <c r="F1356" s="2">
        <v>7</v>
      </c>
      <c r="G1356" s="2">
        <v>2793</v>
      </c>
      <c r="H1356" s="2" t="s">
        <v>18</v>
      </c>
      <c r="I1356" s="2" t="s">
        <v>16</v>
      </c>
      <c r="J1356" s="2" t="s">
        <v>22</v>
      </c>
    </row>
    <row r="1357" spans="1:10" x14ac:dyDescent="0.25">
      <c r="A1357" s="3">
        <v>42981</v>
      </c>
      <c r="B1357" s="2" t="s">
        <v>27</v>
      </c>
      <c r="C1357" s="2" t="s">
        <v>8</v>
      </c>
      <c r="D1357" s="2" t="s">
        <v>29</v>
      </c>
      <c r="E1357" s="2">
        <v>499</v>
      </c>
      <c r="F1357" s="2">
        <v>6</v>
      </c>
      <c r="G1357" s="2">
        <v>2994</v>
      </c>
      <c r="H1357" s="2" t="s">
        <v>19</v>
      </c>
      <c r="I1357" s="2" t="s">
        <v>16</v>
      </c>
      <c r="J1357" s="2" t="s">
        <v>20</v>
      </c>
    </row>
    <row r="1358" spans="1:10" x14ac:dyDescent="0.25">
      <c r="A1358" s="3">
        <v>42982</v>
      </c>
      <c r="B1358" s="2" t="s">
        <v>28</v>
      </c>
      <c r="C1358" s="2" t="s">
        <v>12</v>
      </c>
      <c r="D1358" s="2" t="s">
        <v>29</v>
      </c>
      <c r="E1358" s="2">
        <v>499</v>
      </c>
      <c r="F1358" s="2">
        <v>2</v>
      </c>
      <c r="G1358" s="2">
        <v>998</v>
      </c>
      <c r="H1358" s="2" t="s">
        <v>18</v>
      </c>
      <c r="I1358" s="2" t="s">
        <v>16</v>
      </c>
      <c r="J1358" s="2" t="s">
        <v>24</v>
      </c>
    </row>
    <row r="1359" spans="1:10" x14ac:dyDescent="0.25">
      <c r="A1359" s="3">
        <v>42982</v>
      </c>
      <c r="B1359" s="2" t="s">
        <v>26</v>
      </c>
      <c r="C1359" s="2" t="s">
        <v>12</v>
      </c>
      <c r="D1359" s="2" t="s">
        <v>32</v>
      </c>
      <c r="E1359" s="2">
        <v>99</v>
      </c>
      <c r="F1359" s="2">
        <v>4</v>
      </c>
      <c r="G1359" s="2">
        <v>396</v>
      </c>
      <c r="H1359" s="2" t="s">
        <v>18</v>
      </c>
      <c r="I1359" s="2" t="s">
        <v>16</v>
      </c>
      <c r="J1359" s="2" t="s">
        <v>21</v>
      </c>
    </row>
    <row r="1360" spans="1:10" x14ac:dyDescent="0.25">
      <c r="A1360" s="3">
        <v>42983</v>
      </c>
      <c r="B1360" s="2" t="s">
        <v>26</v>
      </c>
      <c r="C1360" s="2" t="s">
        <v>12</v>
      </c>
      <c r="D1360" s="2" t="s">
        <v>32</v>
      </c>
      <c r="E1360" s="2">
        <v>99</v>
      </c>
      <c r="F1360" s="2">
        <v>7</v>
      </c>
      <c r="G1360" s="2">
        <v>693</v>
      </c>
      <c r="H1360" s="2" t="s">
        <v>18</v>
      </c>
      <c r="I1360" s="2" t="s">
        <v>17</v>
      </c>
      <c r="J1360" s="2" t="s">
        <v>21</v>
      </c>
    </row>
    <row r="1361" spans="1:10" x14ac:dyDescent="0.25">
      <c r="A1361" s="3">
        <v>42983</v>
      </c>
      <c r="B1361" s="2" t="s">
        <v>28</v>
      </c>
      <c r="C1361" s="2" t="s">
        <v>8</v>
      </c>
      <c r="D1361" s="2" t="s">
        <v>29</v>
      </c>
      <c r="E1361" s="2">
        <v>499</v>
      </c>
      <c r="F1361" s="2">
        <v>8</v>
      </c>
      <c r="G1361" s="2">
        <v>3992</v>
      </c>
      <c r="H1361" s="2" t="s">
        <v>18</v>
      </c>
      <c r="I1361" s="2" t="s">
        <v>16</v>
      </c>
      <c r="J1361" s="2" t="s">
        <v>22</v>
      </c>
    </row>
    <row r="1362" spans="1:10" x14ac:dyDescent="0.25">
      <c r="A1362" s="3">
        <v>42983</v>
      </c>
      <c r="B1362" s="2" t="s">
        <v>27</v>
      </c>
      <c r="C1362" s="2" t="s">
        <v>9</v>
      </c>
      <c r="D1362" s="2" t="s">
        <v>31</v>
      </c>
      <c r="E1362" s="2">
        <v>299</v>
      </c>
      <c r="F1362" s="2">
        <v>10</v>
      </c>
      <c r="G1362" s="2">
        <v>2990</v>
      </c>
      <c r="H1362" s="2" t="s">
        <v>19</v>
      </c>
      <c r="I1362" s="2" t="s">
        <v>16</v>
      </c>
      <c r="J1362" s="2" t="s">
        <v>23</v>
      </c>
    </row>
    <row r="1363" spans="1:10" x14ac:dyDescent="0.25">
      <c r="A1363" s="3">
        <v>42983</v>
      </c>
      <c r="B1363" s="2" t="s">
        <v>26</v>
      </c>
      <c r="C1363" s="2" t="s">
        <v>8</v>
      </c>
      <c r="D1363" s="2" t="s">
        <v>33</v>
      </c>
      <c r="E1363" s="2">
        <v>399</v>
      </c>
      <c r="F1363" s="2">
        <v>7</v>
      </c>
      <c r="G1363" s="2">
        <v>2793</v>
      </c>
      <c r="H1363" s="2" t="s">
        <v>19</v>
      </c>
      <c r="I1363" s="2" t="s">
        <v>17</v>
      </c>
      <c r="J1363" s="2" t="s">
        <v>22</v>
      </c>
    </row>
    <row r="1364" spans="1:10" x14ac:dyDescent="0.25">
      <c r="A1364" s="3">
        <v>42984</v>
      </c>
      <c r="B1364" s="2" t="s">
        <v>27</v>
      </c>
      <c r="C1364" s="2" t="s">
        <v>11</v>
      </c>
      <c r="D1364" s="2" t="s">
        <v>31</v>
      </c>
      <c r="E1364" s="2">
        <v>299</v>
      </c>
      <c r="F1364" s="2">
        <v>10</v>
      </c>
      <c r="G1364" s="2">
        <v>2990</v>
      </c>
      <c r="H1364" s="2" t="s">
        <v>19</v>
      </c>
      <c r="I1364" s="2" t="s">
        <v>17</v>
      </c>
      <c r="J1364" s="2" t="s">
        <v>23</v>
      </c>
    </row>
    <row r="1365" spans="1:10" x14ac:dyDescent="0.25">
      <c r="A1365" s="3">
        <v>42984</v>
      </c>
      <c r="B1365" s="2" t="s">
        <v>28</v>
      </c>
      <c r="C1365" s="2" t="s">
        <v>9</v>
      </c>
      <c r="D1365" s="2" t="s">
        <v>32</v>
      </c>
      <c r="E1365" s="2">
        <v>99</v>
      </c>
      <c r="F1365" s="2">
        <v>2</v>
      </c>
      <c r="G1365" s="2">
        <v>198</v>
      </c>
      <c r="H1365" s="2" t="s">
        <v>18</v>
      </c>
      <c r="I1365" s="2" t="s">
        <v>17</v>
      </c>
      <c r="J1365" s="2" t="s">
        <v>23</v>
      </c>
    </row>
    <row r="1366" spans="1:10" x14ac:dyDescent="0.25">
      <c r="A1366" s="3">
        <v>42984</v>
      </c>
      <c r="B1366" s="2" t="s">
        <v>28</v>
      </c>
      <c r="C1366" s="2" t="s">
        <v>6</v>
      </c>
      <c r="D1366" s="2" t="s">
        <v>33</v>
      </c>
      <c r="E1366" s="2">
        <v>399</v>
      </c>
      <c r="F1366" s="2">
        <v>10</v>
      </c>
      <c r="G1366" s="2">
        <v>3990</v>
      </c>
      <c r="H1366" s="2" t="s">
        <v>18</v>
      </c>
      <c r="I1366" s="2" t="s">
        <v>16</v>
      </c>
      <c r="J1366" s="2" t="s">
        <v>22</v>
      </c>
    </row>
    <row r="1367" spans="1:10" x14ac:dyDescent="0.25">
      <c r="A1367" s="3">
        <v>42984</v>
      </c>
      <c r="B1367" s="2" t="s">
        <v>26</v>
      </c>
      <c r="C1367" s="2" t="s">
        <v>6</v>
      </c>
      <c r="D1367" s="2" t="s">
        <v>29</v>
      </c>
      <c r="E1367" s="2">
        <v>499</v>
      </c>
      <c r="F1367" s="2">
        <v>5</v>
      </c>
      <c r="G1367" s="2">
        <v>2495</v>
      </c>
      <c r="H1367" s="2" t="s">
        <v>18</v>
      </c>
      <c r="I1367" s="2" t="s">
        <v>16</v>
      </c>
      <c r="J1367" s="2" t="s">
        <v>23</v>
      </c>
    </row>
    <row r="1368" spans="1:10" x14ac:dyDescent="0.25">
      <c r="A1368" s="3">
        <v>42985</v>
      </c>
      <c r="B1368" s="2" t="s">
        <v>28</v>
      </c>
      <c r="C1368" s="2" t="s">
        <v>10</v>
      </c>
      <c r="D1368" s="2" t="s">
        <v>30</v>
      </c>
      <c r="E1368" s="2">
        <v>199</v>
      </c>
      <c r="F1368" s="2">
        <v>5</v>
      </c>
      <c r="G1368" s="2">
        <v>995</v>
      </c>
      <c r="H1368" s="2" t="s">
        <v>18</v>
      </c>
      <c r="I1368" s="2" t="s">
        <v>16</v>
      </c>
      <c r="J1368" s="2" t="s">
        <v>22</v>
      </c>
    </row>
    <row r="1369" spans="1:10" x14ac:dyDescent="0.25">
      <c r="A1369" s="3">
        <v>42985</v>
      </c>
      <c r="B1369" s="2" t="s">
        <v>27</v>
      </c>
      <c r="C1369" s="2" t="s">
        <v>9</v>
      </c>
      <c r="D1369" s="2" t="s">
        <v>32</v>
      </c>
      <c r="E1369" s="2">
        <v>99</v>
      </c>
      <c r="F1369" s="2">
        <v>5</v>
      </c>
      <c r="G1369" s="2">
        <v>495</v>
      </c>
      <c r="H1369" s="2" t="s">
        <v>18</v>
      </c>
      <c r="I1369" s="2" t="s">
        <v>16</v>
      </c>
      <c r="J1369" s="2" t="s">
        <v>24</v>
      </c>
    </row>
    <row r="1370" spans="1:10" x14ac:dyDescent="0.25">
      <c r="A1370" s="3">
        <v>42985</v>
      </c>
      <c r="B1370" s="2" t="s">
        <v>27</v>
      </c>
      <c r="C1370" s="2" t="s">
        <v>6</v>
      </c>
      <c r="D1370" s="2" t="s">
        <v>30</v>
      </c>
      <c r="E1370" s="2">
        <v>199</v>
      </c>
      <c r="F1370" s="2">
        <v>1</v>
      </c>
      <c r="G1370" s="2">
        <v>199</v>
      </c>
      <c r="H1370" s="2" t="s">
        <v>18</v>
      </c>
      <c r="I1370" s="2" t="s">
        <v>17</v>
      </c>
      <c r="J1370" s="2" t="s">
        <v>23</v>
      </c>
    </row>
    <row r="1371" spans="1:10" x14ac:dyDescent="0.25">
      <c r="A1371" s="3">
        <v>42985</v>
      </c>
      <c r="B1371" s="2" t="s">
        <v>28</v>
      </c>
      <c r="C1371" s="2" t="s">
        <v>8</v>
      </c>
      <c r="D1371" s="2" t="s">
        <v>30</v>
      </c>
      <c r="E1371" s="2">
        <v>199</v>
      </c>
      <c r="F1371" s="2">
        <v>9</v>
      </c>
      <c r="G1371" s="2">
        <v>1791</v>
      </c>
      <c r="H1371" s="2" t="s">
        <v>18</v>
      </c>
      <c r="I1371" s="2" t="s">
        <v>16</v>
      </c>
      <c r="J1371" s="2" t="s">
        <v>23</v>
      </c>
    </row>
    <row r="1372" spans="1:10" x14ac:dyDescent="0.25">
      <c r="A1372" s="3">
        <v>42985</v>
      </c>
      <c r="B1372" s="2" t="s">
        <v>28</v>
      </c>
      <c r="C1372" s="2" t="s">
        <v>12</v>
      </c>
      <c r="D1372" s="2" t="s">
        <v>29</v>
      </c>
      <c r="E1372" s="2">
        <v>499</v>
      </c>
      <c r="F1372" s="2">
        <v>10</v>
      </c>
      <c r="G1372" s="2">
        <v>4990</v>
      </c>
      <c r="H1372" s="2" t="s">
        <v>18</v>
      </c>
      <c r="I1372" s="2" t="s">
        <v>16</v>
      </c>
      <c r="J1372" s="2" t="s">
        <v>24</v>
      </c>
    </row>
    <row r="1373" spans="1:10" x14ac:dyDescent="0.25">
      <c r="A1373" s="3">
        <v>42985</v>
      </c>
      <c r="B1373" s="2" t="s">
        <v>28</v>
      </c>
      <c r="C1373" s="2" t="s">
        <v>6</v>
      </c>
      <c r="D1373" s="2" t="s">
        <v>33</v>
      </c>
      <c r="E1373" s="2">
        <v>399</v>
      </c>
      <c r="F1373" s="2">
        <v>8</v>
      </c>
      <c r="G1373" s="2">
        <v>3192</v>
      </c>
      <c r="H1373" s="2" t="s">
        <v>18</v>
      </c>
      <c r="I1373" s="2" t="s">
        <v>16</v>
      </c>
      <c r="J1373" s="2" t="s">
        <v>20</v>
      </c>
    </row>
    <row r="1374" spans="1:10" x14ac:dyDescent="0.25">
      <c r="A1374" s="3">
        <v>42985</v>
      </c>
      <c r="B1374" s="2" t="s">
        <v>27</v>
      </c>
      <c r="C1374" s="2" t="s">
        <v>8</v>
      </c>
      <c r="D1374" s="2" t="s">
        <v>33</v>
      </c>
      <c r="E1374" s="2">
        <v>399</v>
      </c>
      <c r="F1374" s="2">
        <v>3</v>
      </c>
      <c r="G1374" s="2">
        <v>1197</v>
      </c>
      <c r="H1374" s="2" t="s">
        <v>19</v>
      </c>
      <c r="I1374" s="2" t="s">
        <v>17</v>
      </c>
      <c r="J1374" s="2" t="s">
        <v>24</v>
      </c>
    </row>
    <row r="1375" spans="1:10" x14ac:dyDescent="0.25">
      <c r="A1375" s="3">
        <v>42985</v>
      </c>
      <c r="B1375" s="2" t="s">
        <v>26</v>
      </c>
      <c r="C1375" s="2" t="s">
        <v>10</v>
      </c>
      <c r="D1375" s="2" t="s">
        <v>31</v>
      </c>
      <c r="E1375" s="2">
        <v>299</v>
      </c>
      <c r="F1375" s="2">
        <v>6</v>
      </c>
      <c r="G1375" s="2">
        <v>1794</v>
      </c>
      <c r="H1375" s="2" t="s">
        <v>18</v>
      </c>
      <c r="I1375" s="2" t="s">
        <v>16</v>
      </c>
      <c r="J1375" s="2" t="s">
        <v>20</v>
      </c>
    </row>
    <row r="1376" spans="1:10" x14ac:dyDescent="0.25">
      <c r="A1376" s="3">
        <v>42986</v>
      </c>
      <c r="B1376" s="2" t="s">
        <v>28</v>
      </c>
      <c r="C1376" s="2" t="s">
        <v>8</v>
      </c>
      <c r="D1376" s="2" t="s">
        <v>29</v>
      </c>
      <c r="E1376" s="2">
        <v>499</v>
      </c>
      <c r="F1376" s="2">
        <v>5</v>
      </c>
      <c r="G1376" s="2">
        <v>2495</v>
      </c>
      <c r="H1376" s="2" t="s">
        <v>19</v>
      </c>
      <c r="I1376" s="2" t="s">
        <v>16</v>
      </c>
      <c r="J1376" s="2" t="s">
        <v>20</v>
      </c>
    </row>
    <row r="1377" spans="1:10" x14ac:dyDescent="0.25">
      <c r="A1377" s="3">
        <v>42986</v>
      </c>
      <c r="B1377" s="2" t="s">
        <v>26</v>
      </c>
      <c r="C1377" s="2" t="s">
        <v>11</v>
      </c>
      <c r="D1377" s="2" t="s">
        <v>33</v>
      </c>
      <c r="E1377" s="2">
        <v>399</v>
      </c>
      <c r="F1377" s="2">
        <v>9</v>
      </c>
      <c r="G1377" s="2">
        <v>3591</v>
      </c>
      <c r="H1377" s="2" t="s">
        <v>19</v>
      </c>
      <c r="I1377" s="2" t="s">
        <v>16</v>
      </c>
      <c r="J1377" s="2" t="s">
        <v>20</v>
      </c>
    </row>
    <row r="1378" spans="1:10" x14ac:dyDescent="0.25">
      <c r="A1378" s="3">
        <v>42986</v>
      </c>
      <c r="B1378" s="2" t="s">
        <v>26</v>
      </c>
      <c r="C1378" s="2" t="s">
        <v>8</v>
      </c>
      <c r="D1378" s="2" t="s">
        <v>31</v>
      </c>
      <c r="E1378" s="2">
        <v>299</v>
      </c>
      <c r="F1378" s="2">
        <v>3</v>
      </c>
      <c r="G1378" s="2">
        <v>897</v>
      </c>
      <c r="H1378" s="2" t="s">
        <v>19</v>
      </c>
      <c r="I1378" s="2" t="s">
        <v>16</v>
      </c>
      <c r="J1378" s="2" t="s">
        <v>22</v>
      </c>
    </row>
    <row r="1379" spans="1:10" x14ac:dyDescent="0.25">
      <c r="A1379" s="3">
        <v>42987</v>
      </c>
      <c r="B1379" s="2" t="s">
        <v>28</v>
      </c>
      <c r="C1379" s="2" t="s">
        <v>8</v>
      </c>
      <c r="D1379" s="2" t="s">
        <v>31</v>
      </c>
      <c r="E1379" s="2">
        <v>299</v>
      </c>
      <c r="F1379" s="2">
        <v>6</v>
      </c>
      <c r="G1379" s="2">
        <v>1794</v>
      </c>
      <c r="H1379" s="2" t="s">
        <v>18</v>
      </c>
      <c r="I1379" s="2" t="s">
        <v>16</v>
      </c>
      <c r="J1379" s="2" t="s">
        <v>22</v>
      </c>
    </row>
    <row r="1380" spans="1:10" x14ac:dyDescent="0.25">
      <c r="A1380" s="3">
        <v>42987</v>
      </c>
      <c r="B1380" s="2" t="s">
        <v>28</v>
      </c>
      <c r="C1380" s="2" t="s">
        <v>9</v>
      </c>
      <c r="D1380" s="2" t="s">
        <v>29</v>
      </c>
      <c r="E1380" s="2">
        <v>499</v>
      </c>
      <c r="F1380" s="2">
        <v>9</v>
      </c>
      <c r="G1380" s="2">
        <v>4491</v>
      </c>
      <c r="H1380" s="2" t="s">
        <v>19</v>
      </c>
      <c r="I1380" s="2" t="s">
        <v>16</v>
      </c>
      <c r="J1380" s="2" t="s">
        <v>22</v>
      </c>
    </row>
    <row r="1381" spans="1:10" x14ac:dyDescent="0.25">
      <c r="A1381" s="3">
        <v>42987</v>
      </c>
      <c r="B1381" s="2" t="s">
        <v>27</v>
      </c>
      <c r="C1381" s="2" t="s">
        <v>6</v>
      </c>
      <c r="D1381" s="2" t="s">
        <v>29</v>
      </c>
      <c r="E1381" s="2">
        <v>499</v>
      </c>
      <c r="F1381" s="2">
        <v>7</v>
      </c>
      <c r="G1381" s="2">
        <v>3493</v>
      </c>
      <c r="H1381" s="2" t="s">
        <v>18</v>
      </c>
      <c r="I1381" s="2" t="s">
        <v>16</v>
      </c>
      <c r="J1381" s="2" t="s">
        <v>21</v>
      </c>
    </row>
    <row r="1382" spans="1:10" x14ac:dyDescent="0.25">
      <c r="A1382" s="3">
        <v>42987</v>
      </c>
      <c r="B1382" s="2" t="s">
        <v>28</v>
      </c>
      <c r="C1382" s="2" t="s">
        <v>12</v>
      </c>
      <c r="D1382" s="2" t="s">
        <v>30</v>
      </c>
      <c r="E1382" s="2">
        <v>199</v>
      </c>
      <c r="F1382" s="2">
        <v>3</v>
      </c>
      <c r="G1382" s="2">
        <v>597</v>
      </c>
      <c r="H1382" s="2" t="s">
        <v>18</v>
      </c>
      <c r="I1382" s="2" t="s">
        <v>16</v>
      </c>
      <c r="J1382" s="2" t="s">
        <v>23</v>
      </c>
    </row>
    <row r="1383" spans="1:10" x14ac:dyDescent="0.25">
      <c r="A1383" s="3">
        <v>42987</v>
      </c>
      <c r="B1383" s="2" t="s">
        <v>26</v>
      </c>
      <c r="C1383" s="2" t="s">
        <v>11</v>
      </c>
      <c r="D1383" s="2" t="s">
        <v>32</v>
      </c>
      <c r="E1383" s="2">
        <v>99</v>
      </c>
      <c r="F1383" s="2">
        <v>7</v>
      </c>
      <c r="G1383" s="2">
        <v>693</v>
      </c>
      <c r="H1383" s="2" t="s">
        <v>18</v>
      </c>
      <c r="I1383" s="2" t="s">
        <v>17</v>
      </c>
      <c r="J1383" s="2" t="s">
        <v>24</v>
      </c>
    </row>
    <row r="1384" spans="1:10" x14ac:dyDescent="0.25">
      <c r="A1384" s="3">
        <v>42987</v>
      </c>
      <c r="B1384" s="2" t="s">
        <v>26</v>
      </c>
      <c r="C1384" s="2" t="s">
        <v>6</v>
      </c>
      <c r="D1384" s="2" t="s">
        <v>30</v>
      </c>
      <c r="E1384" s="2">
        <v>199</v>
      </c>
      <c r="F1384" s="2">
        <v>10</v>
      </c>
      <c r="G1384" s="2">
        <v>1990</v>
      </c>
      <c r="H1384" s="2" t="s">
        <v>19</v>
      </c>
      <c r="I1384" s="2" t="s">
        <v>17</v>
      </c>
      <c r="J1384" s="2" t="s">
        <v>22</v>
      </c>
    </row>
    <row r="1385" spans="1:10" x14ac:dyDescent="0.25">
      <c r="A1385" s="3">
        <v>42987</v>
      </c>
      <c r="B1385" s="2" t="s">
        <v>28</v>
      </c>
      <c r="C1385" s="2" t="s">
        <v>8</v>
      </c>
      <c r="D1385" s="2" t="s">
        <v>29</v>
      </c>
      <c r="E1385" s="2">
        <v>499</v>
      </c>
      <c r="F1385" s="2">
        <v>2</v>
      </c>
      <c r="G1385" s="2">
        <v>998</v>
      </c>
      <c r="H1385" s="2" t="s">
        <v>19</v>
      </c>
      <c r="I1385" s="2" t="s">
        <v>16</v>
      </c>
      <c r="J1385" s="2" t="s">
        <v>22</v>
      </c>
    </row>
    <row r="1386" spans="1:10" x14ac:dyDescent="0.25">
      <c r="A1386" s="3">
        <v>42988</v>
      </c>
      <c r="B1386" s="2" t="s">
        <v>28</v>
      </c>
      <c r="C1386" s="2" t="s">
        <v>11</v>
      </c>
      <c r="D1386" s="2" t="s">
        <v>29</v>
      </c>
      <c r="E1386" s="2">
        <v>499</v>
      </c>
      <c r="F1386" s="2">
        <v>9</v>
      </c>
      <c r="G1386" s="2">
        <v>4491</v>
      </c>
      <c r="H1386" s="2" t="s">
        <v>18</v>
      </c>
      <c r="I1386" s="2" t="s">
        <v>16</v>
      </c>
      <c r="J1386" s="2" t="s">
        <v>22</v>
      </c>
    </row>
    <row r="1387" spans="1:10" x14ac:dyDescent="0.25">
      <c r="A1387" s="3">
        <v>42988</v>
      </c>
      <c r="B1387" s="2" t="s">
        <v>28</v>
      </c>
      <c r="C1387" s="2" t="s">
        <v>10</v>
      </c>
      <c r="D1387" s="2" t="s">
        <v>33</v>
      </c>
      <c r="E1387" s="2">
        <v>399</v>
      </c>
      <c r="F1387" s="2">
        <v>10</v>
      </c>
      <c r="G1387" s="2">
        <v>3990</v>
      </c>
      <c r="H1387" s="2" t="s">
        <v>18</v>
      </c>
      <c r="I1387" s="2" t="s">
        <v>16</v>
      </c>
      <c r="J1387" s="2" t="s">
        <v>20</v>
      </c>
    </row>
    <row r="1388" spans="1:10" x14ac:dyDescent="0.25">
      <c r="A1388" s="3">
        <v>42989</v>
      </c>
      <c r="B1388" s="2" t="s">
        <v>26</v>
      </c>
      <c r="C1388" s="2" t="s">
        <v>6</v>
      </c>
      <c r="D1388" s="2" t="s">
        <v>32</v>
      </c>
      <c r="E1388" s="2">
        <v>99</v>
      </c>
      <c r="F1388" s="2">
        <v>9</v>
      </c>
      <c r="G1388" s="2">
        <v>891</v>
      </c>
      <c r="H1388" s="2" t="s">
        <v>18</v>
      </c>
      <c r="I1388" s="2" t="s">
        <v>16</v>
      </c>
      <c r="J1388" s="2" t="s">
        <v>22</v>
      </c>
    </row>
    <row r="1389" spans="1:10" x14ac:dyDescent="0.25">
      <c r="A1389" s="3">
        <v>42989</v>
      </c>
      <c r="B1389" s="2" t="s">
        <v>27</v>
      </c>
      <c r="C1389" s="2" t="s">
        <v>12</v>
      </c>
      <c r="D1389" s="2" t="s">
        <v>31</v>
      </c>
      <c r="E1389" s="2">
        <v>299</v>
      </c>
      <c r="F1389" s="2">
        <v>2</v>
      </c>
      <c r="G1389" s="2">
        <v>598</v>
      </c>
      <c r="H1389" s="2" t="s">
        <v>18</v>
      </c>
      <c r="I1389" s="2" t="s">
        <v>16</v>
      </c>
      <c r="J1389" s="2" t="s">
        <v>20</v>
      </c>
    </row>
    <row r="1390" spans="1:10" x14ac:dyDescent="0.25">
      <c r="A1390" s="3">
        <v>42989</v>
      </c>
      <c r="B1390" s="2" t="s">
        <v>26</v>
      </c>
      <c r="C1390" s="2" t="s">
        <v>8</v>
      </c>
      <c r="D1390" s="2" t="s">
        <v>30</v>
      </c>
      <c r="E1390" s="2">
        <v>199</v>
      </c>
      <c r="F1390" s="2">
        <v>2</v>
      </c>
      <c r="G1390" s="2">
        <v>398</v>
      </c>
      <c r="H1390" s="2" t="s">
        <v>18</v>
      </c>
      <c r="I1390" s="2" t="s">
        <v>16</v>
      </c>
      <c r="J1390" s="2" t="s">
        <v>23</v>
      </c>
    </row>
    <row r="1391" spans="1:10" x14ac:dyDescent="0.25">
      <c r="A1391" s="3">
        <v>42989</v>
      </c>
      <c r="B1391" s="2" t="s">
        <v>28</v>
      </c>
      <c r="C1391" s="2" t="s">
        <v>10</v>
      </c>
      <c r="D1391" s="2" t="s">
        <v>29</v>
      </c>
      <c r="E1391" s="2">
        <v>499</v>
      </c>
      <c r="F1391" s="2">
        <v>3</v>
      </c>
      <c r="G1391" s="2">
        <v>1497</v>
      </c>
      <c r="H1391" s="2" t="s">
        <v>18</v>
      </c>
      <c r="I1391" s="2" t="s">
        <v>16</v>
      </c>
      <c r="J1391" s="2" t="s">
        <v>23</v>
      </c>
    </row>
    <row r="1392" spans="1:10" x14ac:dyDescent="0.25">
      <c r="A1392" s="3">
        <v>42989</v>
      </c>
      <c r="B1392" s="2" t="s">
        <v>26</v>
      </c>
      <c r="C1392" s="2" t="s">
        <v>12</v>
      </c>
      <c r="D1392" s="2" t="s">
        <v>30</v>
      </c>
      <c r="E1392" s="2">
        <v>199</v>
      </c>
      <c r="F1392" s="2">
        <v>4</v>
      </c>
      <c r="G1392" s="2">
        <v>796</v>
      </c>
      <c r="H1392" s="2" t="s">
        <v>19</v>
      </c>
      <c r="I1392" s="2" t="s">
        <v>16</v>
      </c>
      <c r="J1392" s="2" t="s">
        <v>23</v>
      </c>
    </row>
    <row r="1393" spans="1:10" x14ac:dyDescent="0.25">
      <c r="A1393" s="3">
        <v>42989</v>
      </c>
      <c r="B1393" s="2" t="s">
        <v>27</v>
      </c>
      <c r="C1393" s="2" t="s">
        <v>9</v>
      </c>
      <c r="D1393" s="2" t="s">
        <v>31</v>
      </c>
      <c r="E1393" s="2">
        <v>299</v>
      </c>
      <c r="F1393" s="2">
        <v>7</v>
      </c>
      <c r="G1393" s="2">
        <v>2093</v>
      </c>
      <c r="H1393" s="2" t="s">
        <v>18</v>
      </c>
      <c r="I1393" s="2" t="s">
        <v>16</v>
      </c>
      <c r="J1393" s="2" t="s">
        <v>20</v>
      </c>
    </row>
    <row r="1394" spans="1:10" x14ac:dyDescent="0.25">
      <c r="A1394" s="3">
        <v>42989</v>
      </c>
      <c r="B1394" s="2" t="s">
        <v>27</v>
      </c>
      <c r="C1394" s="2" t="s">
        <v>8</v>
      </c>
      <c r="D1394" s="2" t="s">
        <v>32</v>
      </c>
      <c r="E1394" s="2">
        <v>99</v>
      </c>
      <c r="F1394" s="2">
        <v>1</v>
      </c>
      <c r="G1394" s="2">
        <v>99</v>
      </c>
      <c r="H1394" s="2" t="s">
        <v>18</v>
      </c>
      <c r="I1394" s="2" t="s">
        <v>16</v>
      </c>
      <c r="J1394" s="2" t="s">
        <v>22</v>
      </c>
    </row>
    <row r="1395" spans="1:10" x14ac:dyDescent="0.25">
      <c r="A1395" s="3">
        <v>42989</v>
      </c>
      <c r="B1395" s="2" t="s">
        <v>26</v>
      </c>
      <c r="C1395" s="2" t="s">
        <v>12</v>
      </c>
      <c r="D1395" s="2" t="s">
        <v>31</v>
      </c>
      <c r="E1395" s="2">
        <v>299</v>
      </c>
      <c r="F1395" s="2">
        <v>4</v>
      </c>
      <c r="G1395" s="2">
        <v>1196</v>
      </c>
      <c r="H1395" s="2" t="s">
        <v>18</v>
      </c>
      <c r="I1395" s="2" t="s">
        <v>16</v>
      </c>
      <c r="J1395" s="2" t="s">
        <v>20</v>
      </c>
    </row>
    <row r="1396" spans="1:10" x14ac:dyDescent="0.25">
      <c r="A1396" s="3">
        <v>42989</v>
      </c>
      <c r="B1396" s="2" t="s">
        <v>26</v>
      </c>
      <c r="C1396" s="2" t="s">
        <v>12</v>
      </c>
      <c r="D1396" s="2" t="s">
        <v>30</v>
      </c>
      <c r="E1396" s="2">
        <v>199</v>
      </c>
      <c r="F1396" s="2">
        <v>4</v>
      </c>
      <c r="G1396" s="2">
        <v>796</v>
      </c>
      <c r="H1396" s="2" t="s">
        <v>18</v>
      </c>
      <c r="I1396" s="2" t="s">
        <v>16</v>
      </c>
      <c r="J1396" s="2" t="s">
        <v>20</v>
      </c>
    </row>
    <row r="1397" spans="1:10" x14ac:dyDescent="0.25">
      <c r="A1397" s="3">
        <v>42989</v>
      </c>
      <c r="B1397" s="2" t="s">
        <v>28</v>
      </c>
      <c r="C1397" s="2" t="s">
        <v>7</v>
      </c>
      <c r="D1397" s="2" t="s">
        <v>30</v>
      </c>
      <c r="E1397" s="2">
        <v>199</v>
      </c>
      <c r="F1397" s="2">
        <v>6</v>
      </c>
      <c r="G1397" s="2">
        <v>1194</v>
      </c>
      <c r="H1397" s="2" t="s">
        <v>19</v>
      </c>
      <c r="I1397" s="2" t="s">
        <v>16</v>
      </c>
      <c r="J1397" s="2" t="s">
        <v>20</v>
      </c>
    </row>
    <row r="1398" spans="1:10" x14ac:dyDescent="0.25">
      <c r="A1398" s="3">
        <v>42989</v>
      </c>
      <c r="B1398" s="2" t="s">
        <v>28</v>
      </c>
      <c r="C1398" s="2" t="s">
        <v>11</v>
      </c>
      <c r="D1398" s="2" t="s">
        <v>30</v>
      </c>
      <c r="E1398" s="2">
        <v>199</v>
      </c>
      <c r="F1398" s="2">
        <v>4</v>
      </c>
      <c r="G1398" s="2">
        <v>796</v>
      </c>
      <c r="H1398" s="2" t="s">
        <v>18</v>
      </c>
      <c r="I1398" s="2" t="s">
        <v>16</v>
      </c>
      <c r="J1398" s="2" t="s">
        <v>22</v>
      </c>
    </row>
    <row r="1399" spans="1:10" x14ac:dyDescent="0.25">
      <c r="A1399" s="3">
        <v>42990</v>
      </c>
      <c r="B1399" s="2" t="s">
        <v>28</v>
      </c>
      <c r="C1399" s="2" t="s">
        <v>11</v>
      </c>
      <c r="D1399" s="2" t="s">
        <v>33</v>
      </c>
      <c r="E1399" s="2">
        <v>399</v>
      </c>
      <c r="F1399" s="2">
        <v>4</v>
      </c>
      <c r="G1399" s="2">
        <v>1596</v>
      </c>
      <c r="H1399" s="2" t="s">
        <v>18</v>
      </c>
      <c r="I1399" s="2" t="s">
        <v>16</v>
      </c>
      <c r="J1399" s="2" t="s">
        <v>23</v>
      </c>
    </row>
    <row r="1400" spans="1:10" x14ac:dyDescent="0.25">
      <c r="A1400" s="3">
        <v>42991</v>
      </c>
      <c r="B1400" s="2" t="s">
        <v>28</v>
      </c>
      <c r="C1400" s="2" t="s">
        <v>8</v>
      </c>
      <c r="D1400" s="2" t="s">
        <v>30</v>
      </c>
      <c r="E1400" s="2">
        <v>199</v>
      </c>
      <c r="F1400" s="2">
        <v>7</v>
      </c>
      <c r="G1400" s="2">
        <v>1393</v>
      </c>
      <c r="H1400" s="2" t="s">
        <v>18</v>
      </c>
      <c r="I1400" s="2" t="s">
        <v>16</v>
      </c>
      <c r="J1400" s="2" t="s">
        <v>24</v>
      </c>
    </row>
    <row r="1401" spans="1:10" x14ac:dyDescent="0.25">
      <c r="A1401" s="3">
        <v>42992</v>
      </c>
      <c r="B1401" s="2" t="s">
        <v>26</v>
      </c>
      <c r="C1401" s="2" t="s">
        <v>9</v>
      </c>
      <c r="D1401" s="2" t="s">
        <v>32</v>
      </c>
      <c r="E1401" s="2">
        <v>99</v>
      </c>
      <c r="F1401" s="2">
        <v>7</v>
      </c>
      <c r="G1401" s="2">
        <v>693</v>
      </c>
      <c r="H1401" s="2" t="s">
        <v>18</v>
      </c>
      <c r="I1401" s="2" t="s">
        <v>16</v>
      </c>
      <c r="J1401" s="2" t="s">
        <v>22</v>
      </c>
    </row>
    <row r="1402" spans="1:10" x14ac:dyDescent="0.25">
      <c r="A1402" s="3">
        <v>42992</v>
      </c>
      <c r="B1402" s="2" t="s">
        <v>28</v>
      </c>
      <c r="C1402" s="2" t="s">
        <v>11</v>
      </c>
      <c r="D1402" s="2" t="s">
        <v>30</v>
      </c>
      <c r="E1402" s="2">
        <v>199</v>
      </c>
      <c r="F1402" s="2">
        <v>1</v>
      </c>
      <c r="G1402" s="2">
        <v>199</v>
      </c>
      <c r="H1402" s="2" t="s">
        <v>18</v>
      </c>
      <c r="I1402" s="2" t="s">
        <v>16</v>
      </c>
      <c r="J1402" s="2" t="s">
        <v>21</v>
      </c>
    </row>
    <row r="1403" spans="1:10" x14ac:dyDescent="0.25">
      <c r="A1403" s="3">
        <v>42992</v>
      </c>
      <c r="B1403" s="2" t="s">
        <v>27</v>
      </c>
      <c r="C1403" s="2" t="s">
        <v>11</v>
      </c>
      <c r="D1403" s="2" t="s">
        <v>32</v>
      </c>
      <c r="E1403" s="2">
        <v>99</v>
      </c>
      <c r="F1403" s="2">
        <v>1</v>
      </c>
      <c r="G1403" s="2">
        <v>99</v>
      </c>
      <c r="H1403" s="2" t="s">
        <v>18</v>
      </c>
      <c r="I1403" s="2" t="s">
        <v>16</v>
      </c>
      <c r="J1403" s="2" t="s">
        <v>24</v>
      </c>
    </row>
    <row r="1404" spans="1:10" x14ac:dyDescent="0.25">
      <c r="A1404" s="3">
        <v>42992</v>
      </c>
      <c r="B1404" s="2" t="s">
        <v>26</v>
      </c>
      <c r="C1404" s="2" t="s">
        <v>7</v>
      </c>
      <c r="D1404" s="2" t="s">
        <v>33</v>
      </c>
      <c r="E1404" s="2">
        <v>399</v>
      </c>
      <c r="F1404" s="2">
        <v>5</v>
      </c>
      <c r="G1404" s="2">
        <v>1995</v>
      </c>
      <c r="H1404" s="2" t="s">
        <v>19</v>
      </c>
      <c r="I1404" s="2" t="s">
        <v>17</v>
      </c>
      <c r="J1404" s="2" t="s">
        <v>23</v>
      </c>
    </row>
    <row r="1405" spans="1:10" x14ac:dyDescent="0.25">
      <c r="A1405" s="3">
        <v>42992</v>
      </c>
      <c r="B1405" s="2" t="s">
        <v>27</v>
      </c>
      <c r="C1405" s="2" t="s">
        <v>6</v>
      </c>
      <c r="D1405" s="2" t="s">
        <v>32</v>
      </c>
      <c r="E1405" s="2">
        <v>99</v>
      </c>
      <c r="F1405" s="2">
        <v>9</v>
      </c>
      <c r="G1405" s="2">
        <v>891</v>
      </c>
      <c r="H1405" s="2" t="s">
        <v>18</v>
      </c>
      <c r="I1405" s="2" t="s">
        <v>16</v>
      </c>
      <c r="J1405" s="2" t="s">
        <v>23</v>
      </c>
    </row>
    <row r="1406" spans="1:10" x14ac:dyDescent="0.25">
      <c r="A1406" s="3">
        <v>42993</v>
      </c>
      <c r="B1406" s="2" t="s">
        <v>26</v>
      </c>
      <c r="C1406" s="2" t="s">
        <v>8</v>
      </c>
      <c r="D1406" s="2" t="s">
        <v>31</v>
      </c>
      <c r="E1406" s="2">
        <v>299</v>
      </c>
      <c r="F1406" s="2">
        <v>1</v>
      </c>
      <c r="G1406" s="2">
        <v>299</v>
      </c>
      <c r="H1406" s="2" t="s">
        <v>18</v>
      </c>
      <c r="I1406" s="2" t="s">
        <v>16</v>
      </c>
      <c r="J1406" s="2" t="s">
        <v>20</v>
      </c>
    </row>
    <row r="1407" spans="1:10" x14ac:dyDescent="0.25">
      <c r="A1407" s="3">
        <v>42993</v>
      </c>
      <c r="B1407" s="2" t="s">
        <v>28</v>
      </c>
      <c r="C1407" s="2" t="s">
        <v>11</v>
      </c>
      <c r="D1407" s="2" t="s">
        <v>31</v>
      </c>
      <c r="E1407" s="2">
        <v>299</v>
      </c>
      <c r="F1407" s="2">
        <v>5</v>
      </c>
      <c r="G1407" s="2">
        <v>1495</v>
      </c>
      <c r="H1407" s="2" t="s">
        <v>18</v>
      </c>
      <c r="I1407" s="2" t="s">
        <v>16</v>
      </c>
      <c r="J1407" s="2" t="s">
        <v>20</v>
      </c>
    </row>
    <row r="1408" spans="1:10" x14ac:dyDescent="0.25">
      <c r="A1408" s="3">
        <v>42993</v>
      </c>
      <c r="B1408" s="2" t="s">
        <v>28</v>
      </c>
      <c r="C1408" s="2" t="s">
        <v>9</v>
      </c>
      <c r="D1408" s="2" t="s">
        <v>32</v>
      </c>
      <c r="E1408" s="2">
        <v>99</v>
      </c>
      <c r="F1408" s="2">
        <v>4</v>
      </c>
      <c r="G1408" s="2">
        <v>396</v>
      </c>
      <c r="H1408" s="2" t="s">
        <v>18</v>
      </c>
      <c r="I1408" s="2" t="s">
        <v>16</v>
      </c>
      <c r="J1408" s="2" t="s">
        <v>23</v>
      </c>
    </row>
    <row r="1409" spans="1:10" x14ac:dyDescent="0.25">
      <c r="A1409" s="3">
        <v>42994</v>
      </c>
      <c r="B1409" s="2" t="s">
        <v>26</v>
      </c>
      <c r="C1409" s="2" t="s">
        <v>10</v>
      </c>
      <c r="D1409" s="2" t="s">
        <v>31</v>
      </c>
      <c r="E1409" s="2">
        <v>299</v>
      </c>
      <c r="F1409" s="2">
        <v>3</v>
      </c>
      <c r="G1409" s="2">
        <v>897</v>
      </c>
      <c r="H1409" s="2" t="s">
        <v>18</v>
      </c>
      <c r="I1409" s="2" t="s">
        <v>17</v>
      </c>
      <c r="J1409" s="2" t="s">
        <v>22</v>
      </c>
    </row>
    <row r="1410" spans="1:10" x14ac:dyDescent="0.25">
      <c r="A1410" s="3">
        <v>42995</v>
      </c>
      <c r="B1410" s="2" t="s">
        <v>28</v>
      </c>
      <c r="C1410" s="2" t="s">
        <v>7</v>
      </c>
      <c r="D1410" s="2" t="s">
        <v>29</v>
      </c>
      <c r="E1410" s="2">
        <v>499</v>
      </c>
      <c r="F1410" s="2">
        <v>2</v>
      </c>
      <c r="G1410" s="2">
        <v>998</v>
      </c>
      <c r="H1410" s="2" t="s">
        <v>18</v>
      </c>
      <c r="I1410" s="2" t="s">
        <v>16</v>
      </c>
      <c r="J1410" s="2" t="s">
        <v>22</v>
      </c>
    </row>
    <row r="1411" spans="1:10" x14ac:dyDescent="0.25">
      <c r="A1411" s="3">
        <v>42995</v>
      </c>
      <c r="B1411" s="2" t="s">
        <v>27</v>
      </c>
      <c r="C1411" s="2" t="s">
        <v>9</v>
      </c>
      <c r="D1411" s="2" t="s">
        <v>32</v>
      </c>
      <c r="E1411" s="2">
        <v>99</v>
      </c>
      <c r="F1411" s="2">
        <v>3</v>
      </c>
      <c r="G1411" s="2">
        <v>297</v>
      </c>
      <c r="H1411" s="2" t="s">
        <v>19</v>
      </c>
      <c r="I1411" s="2" t="s">
        <v>16</v>
      </c>
      <c r="J1411" s="2" t="s">
        <v>20</v>
      </c>
    </row>
    <row r="1412" spans="1:10" x14ac:dyDescent="0.25">
      <c r="A1412" s="3">
        <v>42995</v>
      </c>
      <c r="B1412" s="2" t="s">
        <v>27</v>
      </c>
      <c r="C1412" s="2" t="s">
        <v>6</v>
      </c>
      <c r="D1412" s="2" t="s">
        <v>32</v>
      </c>
      <c r="E1412" s="2">
        <v>99</v>
      </c>
      <c r="F1412" s="2">
        <v>5</v>
      </c>
      <c r="G1412" s="2">
        <v>495</v>
      </c>
      <c r="H1412" s="2" t="s">
        <v>18</v>
      </c>
      <c r="I1412" s="2" t="s">
        <v>16</v>
      </c>
      <c r="J1412" s="2" t="s">
        <v>23</v>
      </c>
    </row>
    <row r="1413" spans="1:10" x14ac:dyDescent="0.25">
      <c r="A1413" s="3">
        <v>42995</v>
      </c>
      <c r="B1413" s="2" t="s">
        <v>28</v>
      </c>
      <c r="C1413" s="2" t="s">
        <v>9</v>
      </c>
      <c r="D1413" s="2" t="s">
        <v>33</v>
      </c>
      <c r="E1413" s="2">
        <v>399</v>
      </c>
      <c r="F1413" s="2">
        <v>6</v>
      </c>
      <c r="G1413" s="2">
        <v>2394</v>
      </c>
      <c r="H1413" s="2" t="s">
        <v>18</v>
      </c>
      <c r="I1413" s="2" t="s">
        <v>16</v>
      </c>
      <c r="J1413" s="2" t="s">
        <v>21</v>
      </c>
    </row>
    <row r="1414" spans="1:10" x14ac:dyDescent="0.25">
      <c r="A1414" s="3">
        <v>42995</v>
      </c>
      <c r="B1414" s="2" t="s">
        <v>27</v>
      </c>
      <c r="C1414" s="2" t="s">
        <v>9</v>
      </c>
      <c r="D1414" s="2" t="s">
        <v>29</v>
      </c>
      <c r="E1414" s="2">
        <v>499</v>
      </c>
      <c r="F1414" s="2">
        <v>4</v>
      </c>
      <c r="G1414" s="2">
        <v>1996</v>
      </c>
      <c r="H1414" s="2" t="s">
        <v>18</v>
      </c>
      <c r="I1414" s="2" t="s">
        <v>16</v>
      </c>
      <c r="J1414" s="2" t="s">
        <v>20</v>
      </c>
    </row>
    <row r="1415" spans="1:10" x14ac:dyDescent="0.25">
      <c r="A1415" s="3">
        <v>42995</v>
      </c>
      <c r="B1415" s="2" t="s">
        <v>28</v>
      </c>
      <c r="C1415" s="2" t="s">
        <v>7</v>
      </c>
      <c r="D1415" s="2" t="s">
        <v>29</v>
      </c>
      <c r="E1415" s="2">
        <v>499</v>
      </c>
      <c r="F1415" s="2">
        <v>6</v>
      </c>
      <c r="G1415" s="2">
        <v>2994</v>
      </c>
      <c r="H1415" s="2" t="s">
        <v>18</v>
      </c>
      <c r="I1415" s="2" t="s">
        <v>16</v>
      </c>
      <c r="J1415" s="2" t="s">
        <v>20</v>
      </c>
    </row>
    <row r="1416" spans="1:10" x14ac:dyDescent="0.25">
      <c r="A1416" s="3">
        <v>42995</v>
      </c>
      <c r="B1416" s="2" t="s">
        <v>26</v>
      </c>
      <c r="C1416" s="2" t="s">
        <v>8</v>
      </c>
      <c r="D1416" s="2" t="s">
        <v>30</v>
      </c>
      <c r="E1416" s="2">
        <v>199</v>
      </c>
      <c r="F1416" s="2">
        <v>6</v>
      </c>
      <c r="G1416" s="2">
        <v>1194</v>
      </c>
      <c r="H1416" s="2" t="s">
        <v>18</v>
      </c>
      <c r="I1416" s="2" t="s">
        <v>16</v>
      </c>
      <c r="J1416" s="2" t="s">
        <v>21</v>
      </c>
    </row>
    <row r="1417" spans="1:10" x14ac:dyDescent="0.25">
      <c r="A1417" s="3">
        <v>42995</v>
      </c>
      <c r="B1417" s="2" t="s">
        <v>28</v>
      </c>
      <c r="C1417" s="2" t="s">
        <v>8</v>
      </c>
      <c r="D1417" s="2" t="s">
        <v>30</v>
      </c>
      <c r="E1417" s="2">
        <v>199</v>
      </c>
      <c r="F1417" s="2">
        <v>9</v>
      </c>
      <c r="G1417" s="2">
        <v>1791</v>
      </c>
      <c r="H1417" s="2" t="s">
        <v>18</v>
      </c>
      <c r="I1417" s="2" t="s">
        <v>16</v>
      </c>
      <c r="J1417" s="2" t="s">
        <v>23</v>
      </c>
    </row>
    <row r="1418" spans="1:10" x14ac:dyDescent="0.25">
      <c r="A1418" s="3">
        <v>42995</v>
      </c>
      <c r="B1418" s="2" t="s">
        <v>28</v>
      </c>
      <c r="C1418" s="2" t="s">
        <v>9</v>
      </c>
      <c r="D1418" s="2" t="s">
        <v>31</v>
      </c>
      <c r="E1418" s="2">
        <v>299</v>
      </c>
      <c r="F1418" s="2">
        <v>7</v>
      </c>
      <c r="G1418" s="2">
        <v>2093</v>
      </c>
      <c r="H1418" s="2" t="s">
        <v>19</v>
      </c>
      <c r="I1418" s="2" t="s">
        <v>17</v>
      </c>
      <c r="J1418" s="2" t="s">
        <v>21</v>
      </c>
    </row>
    <row r="1419" spans="1:10" x14ac:dyDescent="0.25">
      <c r="A1419" s="3">
        <v>42995</v>
      </c>
      <c r="B1419" s="2" t="s">
        <v>28</v>
      </c>
      <c r="C1419" s="2" t="s">
        <v>7</v>
      </c>
      <c r="D1419" s="2" t="s">
        <v>32</v>
      </c>
      <c r="E1419" s="2">
        <v>99</v>
      </c>
      <c r="F1419" s="2">
        <v>3</v>
      </c>
      <c r="G1419" s="2">
        <v>297</v>
      </c>
      <c r="H1419" s="2" t="s">
        <v>18</v>
      </c>
      <c r="I1419" s="2" t="s">
        <v>17</v>
      </c>
      <c r="J1419" s="2" t="s">
        <v>22</v>
      </c>
    </row>
    <row r="1420" spans="1:10" x14ac:dyDescent="0.25">
      <c r="A1420" s="3">
        <v>42996</v>
      </c>
      <c r="B1420" s="2" t="s">
        <v>27</v>
      </c>
      <c r="C1420" s="2" t="s">
        <v>7</v>
      </c>
      <c r="D1420" s="2" t="s">
        <v>30</v>
      </c>
      <c r="E1420" s="2">
        <v>199</v>
      </c>
      <c r="F1420" s="2">
        <v>6</v>
      </c>
      <c r="G1420" s="2">
        <v>1194</v>
      </c>
      <c r="H1420" s="2" t="s">
        <v>19</v>
      </c>
      <c r="I1420" s="2" t="s">
        <v>16</v>
      </c>
      <c r="J1420" s="2" t="s">
        <v>21</v>
      </c>
    </row>
    <row r="1421" spans="1:10" x14ac:dyDescent="0.25">
      <c r="A1421" s="3">
        <v>42996</v>
      </c>
      <c r="B1421" s="2" t="s">
        <v>27</v>
      </c>
      <c r="C1421" s="2" t="s">
        <v>10</v>
      </c>
      <c r="D1421" s="2" t="s">
        <v>30</v>
      </c>
      <c r="E1421" s="2">
        <v>199</v>
      </c>
      <c r="F1421" s="2">
        <v>9</v>
      </c>
      <c r="G1421" s="2">
        <v>1791</v>
      </c>
      <c r="H1421" s="2" t="s">
        <v>18</v>
      </c>
      <c r="I1421" s="2" t="s">
        <v>16</v>
      </c>
      <c r="J1421" s="2" t="s">
        <v>22</v>
      </c>
    </row>
    <row r="1422" spans="1:10" x14ac:dyDescent="0.25">
      <c r="A1422" s="3">
        <v>42996</v>
      </c>
      <c r="B1422" s="2" t="s">
        <v>27</v>
      </c>
      <c r="C1422" s="2" t="s">
        <v>12</v>
      </c>
      <c r="D1422" s="2" t="s">
        <v>30</v>
      </c>
      <c r="E1422" s="2">
        <v>199</v>
      </c>
      <c r="F1422" s="2">
        <v>8</v>
      </c>
      <c r="G1422" s="2">
        <v>1592</v>
      </c>
      <c r="H1422" s="2" t="s">
        <v>18</v>
      </c>
      <c r="I1422" s="2" t="s">
        <v>16</v>
      </c>
      <c r="J1422" s="2" t="s">
        <v>22</v>
      </c>
    </row>
    <row r="1423" spans="1:10" x14ac:dyDescent="0.25">
      <c r="A1423" s="3">
        <v>42996</v>
      </c>
      <c r="B1423" s="2" t="s">
        <v>26</v>
      </c>
      <c r="C1423" s="2" t="s">
        <v>10</v>
      </c>
      <c r="D1423" s="2" t="s">
        <v>33</v>
      </c>
      <c r="E1423" s="2">
        <v>399</v>
      </c>
      <c r="F1423" s="2">
        <v>2</v>
      </c>
      <c r="G1423" s="2">
        <v>798</v>
      </c>
      <c r="H1423" s="2" t="s">
        <v>18</v>
      </c>
      <c r="I1423" s="2" t="s">
        <v>16</v>
      </c>
      <c r="J1423" s="2" t="s">
        <v>20</v>
      </c>
    </row>
    <row r="1424" spans="1:10" x14ac:dyDescent="0.25">
      <c r="A1424" s="3">
        <v>42996</v>
      </c>
      <c r="B1424" s="2" t="s">
        <v>26</v>
      </c>
      <c r="C1424" s="2" t="s">
        <v>6</v>
      </c>
      <c r="D1424" s="2" t="s">
        <v>33</v>
      </c>
      <c r="E1424" s="2">
        <v>399</v>
      </c>
      <c r="F1424" s="2">
        <v>5</v>
      </c>
      <c r="G1424" s="2">
        <v>1995</v>
      </c>
      <c r="H1424" s="2" t="s">
        <v>18</v>
      </c>
      <c r="I1424" s="2" t="s">
        <v>16</v>
      </c>
      <c r="J1424" s="2" t="s">
        <v>22</v>
      </c>
    </row>
    <row r="1425" spans="1:10" x14ac:dyDescent="0.25">
      <c r="A1425" s="3">
        <v>42996</v>
      </c>
      <c r="B1425" s="2" t="s">
        <v>27</v>
      </c>
      <c r="C1425" s="2" t="s">
        <v>8</v>
      </c>
      <c r="D1425" s="2" t="s">
        <v>30</v>
      </c>
      <c r="E1425" s="2">
        <v>199</v>
      </c>
      <c r="F1425" s="2">
        <v>6</v>
      </c>
      <c r="G1425" s="2">
        <v>1194</v>
      </c>
      <c r="H1425" s="2" t="s">
        <v>19</v>
      </c>
      <c r="I1425" s="2" t="s">
        <v>16</v>
      </c>
      <c r="J1425" s="2" t="s">
        <v>22</v>
      </c>
    </row>
    <row r="1426" spans="1:10" x14ac:dyDescent="0.25">
      <c r="A1426" s="3">
        <v>42997</v>
      </c>
      <c r="B1426" s="2" t="s">
        <v>28</v>
      </c>
      <c r="C1426" s="2" t="s">
        <v>11</v>
      </c>
      <c r="D1426" s="2" t="s">
        <v>32</v>
      </c>
      <c r="E1426" s="2">
        <v>99</v>
      </c>
      <c r="F1426" s="2">
        <v>7</v>
      </c>
      <c r="G1426" s="2">
        <v>693</v>
      </c>
      <c r="H1426" s="2" t="s">
        <v>19</v>
      </c>
      <c r="I1426" s="2" t="s">
        <v>16</v>
      </c>
      <c r="J1426" s="2" t="s">
        <v>23</v>
      </c>
    </row>
    <row r="1427" spans="1:10" x14ac:dyDescent="0.25">
      <c r="A1427" s="3">
        <v>42997</v>
      </c>
      <c r="B1427" s="2" t="s">
        <v>28</v>
      </c>
      <c r="C1427" s="2" t="s">
        <v>10</v>
      </c>
      <c r="D1427" s="2" t="s">
        <v>30</v>
      </c>
      <c r="E1427" s="2">
        <v>199</v>
      </c>
      <c r="F1427" s="2">
        <v>2</v>
      </c>
      <c r="G1427" s="2">
        <v>398</v>
      </c>
      <c r="H1427" s="2" t="s">
        <v>18</v>
      </c>
      <c r="I1427" s="2" t="s">
        <v>16</v>
      </c>
      <c r="J1427" s="2" t="s">
        <v>20</v>
      </c>
    </row>
    <row r="1428" spans="1:10" x14ac:dyDescent="0.25">
      <c r="A1428" s="3">
        <v>42997</v>
      </c>
      <c r="B1428" s="2" t="s">
        <v>26</v>
      </c>
      <c r="C1428" s="2" t="s">
        <v>7</v>
      </c>
      <c r="D1428" s="2" t="s">
        <v>33</v>
      </c>
      <c r="E1428" s="2">
        <v>399</v>
      </c>
      <c r="F1428" s="2">
        <v>2</v>
      </c>
      <c r="G1428" s="2">
        <v>798</v>
      </c>
      <c r="H1428" s="2" t="s">
        <v>18</v>
      </c>
      <c r="I1428" s="2" t="s">
        <v>17</v>
      </c>
      <c r="J1428" s="2" t="s">
        <v>22</v>
      </c>
    </row>
    <row r="1429" spans="1:10" x14ac:dyDescent="0.25">
      <c r="A1429" s="3">
        <v>42997</v>
      </c>
      <c r="B1429" s="2" t="s">
        <v>27</v>
      </c>
      <c r="C1429" s="2" t="s">
        <v>7</v>
      </c>
      <c r="D1429" s="2" t="s">
        <v>29</v>
      </c>
      <c r="E1429" s="2">
        <v>499</v>
      </c>
      <c r="F1429" s="2">
        <v>10</v>
      </c>
      <c r="G1429" s="2">
        <v>4990</v>
      </c>
      <c r="H1429" s="2" t="s">
        <v>18</v>
      </c>
      <c r="I1429" s="2" t="s">
        <v>16</v>
      </c>
      <c r="J1429" s="2" t="s">
        <v>23</v>
      </c>
    </row>
    <row r="1430" spans="1:10" x14ac:dyDescent="0.25">
      <c r="A1430" s="3">
        <v>42998</v>
      </c>
      <c r="B1430" s="2" t="s">
        <v>26</v>
      </c>
      <c r="C1430" s="2" t="s">
        <v>9</v>
      </c>
      <c r="D1430" s="2" t="s">
        <v>31</v>
      </c>
      <c r="E1430" s="2">
        <v>299</v>
      </c>
      <c r="F1430" s="2">
        <v>3</v>
      </c>
      <c r="G1430" s="2">
        <v>897</v>
      </c>
      <c r="H1430" s="2" t="s">
        <v>18</v>
      </c>
      <c r="I1430" s="2" t="s">
        <v>16</v>
      </c>
      <c r="J1430" s="2" t="s">
        <v>22</v>
      </c>
    </row>
    <row r="1431" spans="1:10" x14ac:dyDescent="0.25">
      <c r="A1431" s="3">
        <v>42998</v>
      </c>
      <c r="B1431" s="2" t="s">
        <v>26</v>
      </c>
      <c r="C1431" s="2" t="s">
        <v>12</v>
      </c>
      <c r="D1431" s="2" t="s">
        <v>29</v>
      </c>
      <c r="E1431" s="2">
        <v>499</v>
      </c>
      <c r="F1431" s="2">
        <v>3</v>
      </c>
      <c r="G1431" s="2">
        <v>1497</v>
      </c>
      <c r="H1431" s="2" t="s">
        <v>18</v>
      </c>
      <c r="I1431" s="2" t="s">
        <v>17</v>
      </c>
      <c r="J1431" s="2" t="s">
        <v>20</v>
      </c>
    </row>
    <row r="1432" spans="1:10" x14ac:dyDescent="0.25">
      <c r="A1432" s="3">
        <v>42998</v>
      </c>
      <c r="B1432" s="2" t="s">
        <v>26</v>
      </c>
      <c r="C1432" s="2" t="s">
        <v>10</v>
      </c>
      <c r="D1432" s="2" t="s">
        <v>30</v>
      </c>
      <c r="E1432" s="2">
        <v>199</v>
      </c>
      <c r="F1432" s="2">
        <v>5</v>
      </c>
      <c r="G1432" s="2">
        <v>995</v>
      </c>
      <c r="H1432" s="2" t="s">
        <v>18</v>
      </c>
      <c r="I1432" s="2" t="s">
        <v>16</v>
      </c>
      <c r="J1432" s="2" t="s">
        <v>22</v>
      </c>
    </row>
    <row r="1433" spans="1:10" x14ac:dyDescent="0.25">
      <c r="A1433" s="3">
        <v>42998</v>
      </c>
      <c r="B1433" s="2" t="s">
        <v>27</v>
      </c>
      <c r="C1433" s="2" t="s">
        <v>6</v>
      </c>
      <c r="D1433" s="2" t="s">
        <v>33</v>
      </c>
      <c r="E1433" s="2">
        <v>399</v>
      </c>
      <c r="F1433" s="2">
        <v>8</v>
      </c>
      <c r="G1433" s="2">
        <v>3192</v>
      </c>
      <c r="H1433" s="2" t="s">
        <v>18</v>
      </c>
      <c r="I1433" s="2" t="s">
        <v>16</v>
      </c>
      <c r="J1433" s="2" t="s">
        <v>22</v>
      </c>
    </row>
    <row r="1434" spans="1:10" x14ac:dyDescent="0.25">
      <c r="A1434" s="3">
        <v>42998</v>
      </c>
      <c r="B1434" s="2" t="s">
        <v>27</v>
      </c>
      <c r="C1434" s="2" t="s">
        <v>11</v>
      </c>
      <c r="D1434" s="2" t="s">
        <v>33</v>
      </c>
      <c r="E1434" s="2">
        <v>399</v>
      </c>
      <c r="F1434" s="2">
        <v>6</v>
      </c>
      <c r="G1434" s="2">
        <v>2394</v>
      </c>
      <c r="H1434" s="2" t="s">
        <v>18</v>
      </c>
      <c r="I1434" s="2" t="s">
        <v>16</v>
      </c>
      <c r="J1434" s="2" t="s">
        <v>20</v>
      </c>
    </row>
    <row r="1435" spans="1:10" x14ac:dyDescent="0.25">
      <c r="A1435" s="3">
        <v>42998</v>
      </c>
      <c r="B1435" s="2" t="s">
        <v>27</v>
      </c>
      <c r="C1435" s="2" t="s">
        <v>7</v>
      </c>
      <c r="D1435" s="2" t="s">
        <v>30</v>
      </c>
      <c r="E1435" s="2">
        <v>199</v>
      </c>
      <c r="F1435" s="2">
        <v>4</v>
      </c>
      <c r="G1435" s="2">
        <v>796</v>
      </c>
      <c r="H1435" s="2" t="s">
        <v>19</v>
      </c>
      <c r="I1435" s="2" t="s">
        <v>16</v>
      </c>
      <c r="J1435" s="2" t="s">
        <v>22</v>
      </c>
    </row>
    <row r="1436" spans="1:10" x14ac:dyDescent="0.25">
      <c r="A1436" s="3">
        <v>42998</v>
      </c>
      <c r="B1436" s="2" t="s">
        <v>28</v>
      </c>
      <c r="C1436" s="2" t="s">
        <v>7</v>
      </c>
      <c r="D1436" s="2" t="s">
        <v>30</v>
      </c>
      <c r="E1436" s="2">
        <v>199</v>
      </c>
      <c r="F1436" s="2">
        <v>5</v>
      </c>
      <c r="G1436" s="2">
        <v>995</v>
      </c>
      <c r="H1436" s="2" t="s">
        <v>18</v>
      </c>
      <c r="I1436" s="2" t="s">
        <v>16</v>
      </c>
      <c r="J1436" s="2" t="s">
        <v>22</v>
      </c>
    </row>
    <row r="1437" spans="1:10" x14ac:dyDescent="0.25">
      <c r="A1437" s="3">
        <v>42998</v>
      </c>
      <c r="B1437" s="2" t="s">
        <v>28</v>
      </c>
      <c r="C1437" s="2" t="s">
        <v>6</v>
      </c>
      <c r="D1437" s="2" t="s">
        <v>32</v>
      </c>
      <c r="E1437" s="2">
        <v>99</v>
      </c>
      <c r="F1437" s="2">
        <v>1</v>
      </c>
      <c r="G1437" s="2">
        <v>99</v>
      </c>
      <c r="H1437" s="2" t="s">
        <v>18</v>
      </c>
      <c r="I1437" s="2" t="s">
        <v>16</v>
      </c>
      <c r="J1437" s="2" t="s">
        <v>24</v>
      </c>
    </row>
    <row r="1438" spans="1:10" x14ac:dyDescent="0.25">
      <c r="A1438" s="3">
        <v>42998</v>
      </c>
      <c r="B1438" s="2" t="s">
        <v>27</v>
      </c>
      <c r="C1438" s="2" t="s">
        <v>10</v>
      </c>
      <c r="D1438" s="2" t="s">
        <v>33</v>
      </c>
      <c r="E1438" s="2">
        <v>399</v>
      </c>
      <c r="F1438" s="2">
        <v>4</v>
      </c>
      <c r="G1438" s="2">
        <v>1596</v>
      </c>
      <c r="H1438" s="2" t="s">
        <v>19</v>
      </c>
      <c r="I1438" s="2" t="s">
        <v>16</v>
      </c>
      <c r="J1438" s="2" t="s">
        <v>22</v>
      </c>
    </row>
    <row r="1439" spans="1:10" x14ac:dyDescent="0.25">
      <c r="A1439" s="3">
        <v>42998</v>
      </c>
      <c r="B1439" s="2" t="s">
        <v>28</v>
      </c>
      <c r="C1439" s="2" t="s">
        <v>6</v>
      </c>
      <c r="D1439" s="2" t="s">
        <v>33</v>
      </c>
      <c r="E1439" s="2">
        <v>399</v>
      </c>
      <c r="F1439" s="2">
        <v>3</v>
      </c>
      <c r="G1439" s="2">
        <v>1197</v>
      </c>
      <c r="H1439" s="2" t="s">
        <v>19</v>
      </c>
      <c r="I1439" s="2" t="s">
        <v>16</v>
      </c>
      <c r="J1439" s="2" t="s">
        <v>23</v>
      </c>
    </row>
    <row r="1440" spans="1:10" x14ac:dyDescent="0.25">
      <c r="A1440" s="3">
        <v>42999</v>
      </c>
      <c r="B1440" s="2" t="s">
        <v>26</v>
      </c>
      <c r="C1440" s="2" t="s">
        <v>9</v>
      </c>
      <c r="D1440" s="2" t="s">
        <v>29</v>
      </c>
      <c r="E1440" s="2">
        <v>499</v>
      </c>
      <c r="F1440" s="2">
        <v>8</v>
      </c>
      <c r="G1440" s="2">
        <v>3992</v>
      </c>
      <c r="H1440" s="2" t="s">
        <v>19</v>
      </c>
      <c r="I1440" s="2" t="s">
        <v>16</v>
      </c>
      <c r="J1440" s="2" t="s">
        <v>22</v>
      </c>
    </row>
    <row r="1441" spans="1:10" x14ac:dyDescent="0.25">
      <c r="A1441" s="3">
        <v>43000</v>
      </c>
      <c r="B1441" s="2" t="s">
        <v>28</v>
      </c>
      <c r="C1441" s="2" t="s">
        <v>9</v>
      </c>
      <c r="D1441" s="2" t="s">
        <v>30</v>
      </c>
      <c r="E1441" s="2">
        <v>199</v>
      </c>
      <c r="F1441" s="2">
        <v>7</v>
      </c>
      <c r="G1441" s="2">
        <v>1393</v>
      </c>
      <c r="H1441" s="2" t="s">
        <v>18</v>
      </c>
      <c r="I1441" s="2" t="s">
        <v>16</v>
      </c>
      <c r="J1441" s="2" t="s">
        <v>22</v>
      </c>
    </row>
    <row r="1442" spans="1:10" x14ac:dyDescent="0.25">
      <c r="A1442" s="3">
        <v>43000</v>
      </c>
      <c r="B1442" s="2" t="s">
        <v>28</v>
      </c>
      <c r="C1442" s="2" t="s">
        <v>7</v>
      </c>
      <c r="D1442" s="2" t="s">
        <v>31</v>
      </c>
      <c r="E1442" s="2">
        <v>299</v>
      </c>
      <c r="F1442" s="2">
        <v>6</v>
      </c>
      <c r="G1442" s="2">
        <v>1794</v>
      </c>
      <c r="H1442" s="2" t="s">
        <v>18</v>
      </c>
      <c r="I1442" s="2" t="s">
        <v>17</v>
      </c>
      <c r="J1442" s="2" t="s">
        <v>22</v>
      </c>
    </row>
    <row r="1443" spans="1:10" x14ac:dyDescent="0.25">
      <c r="A1443" s="3">
        <v>43000</v>
      </c>
      <c r="B1443" s="2" t="s">
        <v>26</v>
      </c>
      <c r="C1443" s="2" t="s">
        <v>12</v>
      </c>
      <c r="D1443" s="2" t="s">
        <v>29</v>
      </c>
      <c r="E1443" s="2">
        <v>499</v>
      </c>
      <c r="F1443" s="2">
        <v>1</v>
      </c>
      <c r="G1443" s="2">
        <v>499</v>
      </c>
      <c r="H1443" s="2" t="s">
        <v>19</v>
      </c>
      <c r="I1443" s="2" t="s">
        <v>16</v>
      </c>
      <c r="J1443" s="2" t="s">
        <v>22</v>
      </c>
    </row>
    <row r="1444" spans="1:10" x14ac:dyDescent="0.25">
      <c r="A1444" s="3">
        <v>43000</v>
      </c>
      <c r="B1444" s="2" t="s">
        <v>27</v>
      </c>
      <c r="C1444" s="2" t="s">
        <v>11</v>
      </c>
      <c r="D1444" s="2" t="s">
        <v>30</v>
      </c>
      <c r="E1444" s="2">
        <v>199</v>
      </c>
      <c r="F1444" s="2">
        <v>6</v>
      </c>
      <c r="G1444" s="2">
        <v>1194</v>
      </c>
      <c r="H1444" s="2" t="s">
        <v>19</v>
      </c>
      <c r="I1444" s="2" t="s">
        <v>16</v>
      </c>
      <c r="J1444" s="2" t="s">
        <v>24</v>
      </c>
    </row>
    <row r="1445" spans="1:10" x14ac:dyDescent="0.25">
      <c r="A1445" s="3">
        <v>43000</v>
      </c>
      <c r="B1445" s="2" t="s">
        <v>28</v>
      </c>
      <c r="C1445" s="2" t="s">
        <v>6</v>
      </c>
      <c r="D1445" s="2" t="s">
        <v>29</v>
      </c>
      <c r="E1445" s="2">
        <v>499</v>
      </c>
      <c r="F1445" s="2">
        <v>6</v>
      </c>
      <c r="G1445" s="2">
        <v>2994</v>
      </c>
      <c r="H1445" s="2" t="s">
        <v>18</v>
      </c>
      <c r="I1445" s="2" t="s">
        <v>17</v>
      </c>
      <c r="J1445" s="2" t="s">
        <v>22</v>
      </c>
    </row>
    <row r="1446" spans="1:10" x14ac:dyDescent="0.25">
      <c r="A1446" s="3">
        <v>43000</v>
      </c>
      <c r="B1446" s="2" t="s">
        <v>26</v>
      </c>
      <c r="C1446" s="2" t="s">
        <v>9</v>
      </c>
      <c r="D1446" s="2" t="s">
        <v>32</v>
      </c>
      <c r="E1446" s="2">
        <v>99</v>
      </c>
      <c r="F1446" s="2">
        <v>1</v>
      </c>
      <c r="G1446" s="2">
        <v>99</v>
      </c>
      <c r="H1446" s="2" t="s">
        <v>18</v>
      </c>
      <c r="I1446" s="2" t="s">
        <v>16</v>
      </c>
      <c r="J1446" s="2" t="s">
        <v>22</v>
      </c>
    </row>
    <row r="1447" spans="1:10" x14ac:dyDescent="0.25">
      <c r="A1447" s="3">
        <v>43000</v>
      </c>
      <c r="B1447" s="2" t="s">
        <v>28</v>
      </c>
      <c r="C1447" s="2" t="s">
        <v>6</v>
      </c>
      <c r="D1447" s="2" t="s">
        <v>33</v>
      </c>
      <c r="E1447" s="2">
        <v>399</v>
      </c>
      <c r="F1447" s="2">
        <v>5</v>
      </c>
      <c r="G1447" s="2">
        <v>1995</v>
      </c>
      <c r="H1447" s="2" t="s">
        <v>18</v>
      </c>
      <c r="I1447" s="2" t="s">
        <v>17</v>
      </c>
      <c r="J1447" s="2" t="s">
        <v>23</v>
      </c>
    </row>
    <row r="1448" spans="1:10" x14ac:dyDescent="0.25">
      <c r="A1448" s="3">
        <v>43000</v>
      </c>
      <c r="B1448" s="2" t="s">
        <v>27</v>
      </c>
      <c r="C1448" s="2" t="s">
        <v>11</v>
      </c>
      <c r="D1448" s="2" t="s">
        <v>30</v>
      </c>
      <c r="E1448" s="2">
        <v>199</v>
      </c>
      <c r="F1448" s="2">
        <v>6</v>
      </c>
      <c r="G1448" s="2">
        <v>1194</v>
      </c>
      <c r="H1448" s="2" t="s">
        <v>18</v>
      </c>
      <c r="I1448" s="2" t="s">
        <v>16</v>
      </c>
      <c r="J1448" s="2" t="s">
        <v>22</v>
      </c>
    </row>
    <row r="1449" spans="1:10" x14ac:dyDescent="0.25">
      <c r="A1449" s="3">
        <v>43000</v>
      </c>
      <c r="B1449" s="2" t="s">
        <v>27</v>
      </c>
      <c r="C1449" s="2" t="s">
        <v>11</v>
      </c>
      <c r="D1449" s="2" t="s">
        <v>32</v>
      </c>
      <c r="E1449" s="2">
        <v>99</v>
      </c>
      <c r="F1449" s="2">
        <v>5</v>
      </c>
      <c r="G1449" s="2">
        <v>495</v>
      </c>
      <c r="H1449" s="2" t="s">
        <v>19</v>
      </c>
      <c r="I1449" s="2" t="s">
        <v>16</v>
      </c>
      <c r="J1449" s="2" t="s">
        <v>22</v>
      </c>
    </row>
    <row r="1450" spans="1:10" x14ac:dyDescent="0.25">
      <c r="A1450" s="3">
        <v>43000</v>
      </c>
      <c r="B1450" s="2" t="s">
        <v>28</v>
      </c>
      <c r="C1450" s="2" t="s">
        <v>7</v>
      </c>
      <c r="D1450" s="2" t="s">
        <v>32</v>
      </c>
      <c r="E1450" s="2">
        <v>99</v>
      </c>
      <c r="F1450" s="2">
        <v>9</v>
      </c>
      <c r="G1450" s="2">
        <v>891</v>
      </c>
      <c r="H1450" s="2" t="s">
        <v>18</v>
      </c>
      <c r="I1450" s="2" t="s">
        <v>16</v>
      </c>
      <c r="J1450" s="2" t="s">
        <v>23</v>
      </c>
    </row>
    <row r="1451" spans="1:10" x14ac:dyDescent="0.25">
      <c r="A1451" s="3">
        <v>43000</v>
      </c>
      <c r="B1451" s="2" t="s">
        <v>28</v>
      </c>
      <c r="C1451" s="2" t="s">
        <v>11</v>
      </c>
      <c r="D1451" s="2" t="s">
        <v>29</v>
      </c>
      <c r="E1451" s="2">
        <v>499</v>
      </c>
      <c r="F1451" s="2">
        <v>5</v>
      </c>
      <c r="G1451" s="2">
        <v>2495</v>
      </c>
      <c r="H1451" s="2" t="s">
        <v>19</v>
      </c>
      <c r="I1451" s="2" t="s">
        <v>17</v>
      </c>
      <c r="J1451" s="2" t="s">
        <v>22</v>
      </c>
    </row>
    <row r="1452" spans="1:10" x14ac:dyDescent="0.25">
      <c r="A1452" s="3">
        <v>43000</v>
      </c>
      <c r="B1452" s="2" t="s">
        <v>26</v>
      </c>
      <c r="C1452" s="2" t="s">
        <v>6</v>
      </c>
      <c r="D1452" s="2" t="s">
        <v>33</v>
      </c>
      <c r="E1452" s="2">
        <v>399</v>
      </c>
      <c r="F1452" s="2">
        <v>9</v>
      </c>
      <c r="G1452" s="2">
        <v>3591</v>
      </c>
      <c r="H1452" s="2" t="s">
        <v>18</v>
      </c>
      <c r="I1452" s="2" t="s">
        <v>16</v>
      </c>
      <c r="J1452" s="2" t="s">
        <v>23</v>
      </c>
    </row>
    <row r="1453" spans="1:10" x14ac:dyDescent="0.25">
      <c r="A1453" s="3">
        <v>43000</v>
      </c>
      <c r="B1453" s="2" t="s">
        <v>26</v>
      </c>
      <c r="C1453" s="2" t="s">
        <v>12</v>
      </c>
      <c r="D1453" s="2" t="s">
        <v>31</v>
      </c>
      <c r="E1453" s="2">
        <v>299</v>
      </c>
      <c r="F1453" s="2">
        <v>6</v>
      </c>
      <c r="G1453" s="2">
        <v>1794</v>
      </c>
      <c r="H1453" s="2" t="s">
        <v>18</v>
      </c>
      <c r="I1453" s="2" t="s">
        <v>16</v>
      </c>
      <c r="J1453" s="2" t="s">
        <v>20</v>
      </c>
    </row>
    <row r="1454" spans="1:10" x14ac:dyDescent="0.25">
      <c r="A1454" s="3">
        <v>43000</v>
      </c>
      <c r="B1454" s="2" t="s">
        <v>26</v>
      </c>
      <c r="C1454" s="2" t="s">
        <v>9</v>
      </c>
      <c r="D1454" s="2" t="s">
        <v>29</v>
      </c>
      <c r="E1454" s="2">
        <v>499</v>
      </c>
      <c r="F1454" s="2">
        <v>8</v>
      </c>
      <c r="G1454" s="2">
        <v>3992</v>
      </c>
      <c r="H1454" s="2" t="s">
        <v>18</v>
      </c>
      <c r="I1454" s="2" t="s">
        <v>16</v>
      </c>
      <c r="J1454" s="2" t="s">
        <v>21</v>
      </c>
    </row>
    <row r="1455" spans="1:10" x14ac:dyDescent="0.25">
      <c r="A1455" s="3">
        <v>43000</v>
      </c>
      <c r="B1455" s="2" t="s">
        <v>26</v>
      </c>
      <c r="C1455" s="2" t="s">
        <v>10</v>
      </c>
      <c r="D1455" s="2" t="s">
        <v>33</v>
      </c>
      <c r="E1455" s="2">
        <v>399</v>
      </c>
      <c r="F1455" s="2">
        <v>1</v>
      </c>
      <c r="G1455" s="2">
        <v>399</v>
      </c>
      <c r="H1455" s="2" t="s">
        <v>18</v>
      </c>
      <c r="I1455" s="2" t="s">
        <v>17</v>
      </c>
      <c r="J1455" s="2" t="s">
        <v>23</v>
      </c>
    </row>
    <row r="1456" spans="1:10" x14ac:dyDescent="0.25">
      <c r="A1456" s="3">
        <v>43001</v>
      </c>
      <c r="B1456" s="2" t="s">
        <v>27</v>
      </c>
      <c r="C1456" s="2" t="s">
        <v>12</v>
      </c>
      <c r="D1456" s="2" t="s">
        <v>29</v>
      </c>
      <c r="E1456" s="2">
        <v>499</v>
      </c>
      <c r="F1456" s="2">
        <v>2</v>
      </c>
      <c r="G1456" s="2">
        <v>998</v>
      </c>
      <c r="H1456" s="2" t="s">
        <v>18</v>
      </c>
      <c r="I1456" s="2" t="s">
        <v>16</v>
      </c>
      <c r="J1456" s="2" t="s">
        <v>23</v>
      </c>
    </row>
    <row r="1457" spans="1:10" x14ac:dyDescent="0.25">
      <c r="A1457" s="3">
        <v>43001</v>
      </c>
      <c r="B1457" s="2" t="s">
        <v>27</v>
      </c>
      <c r="C1457" s="2" t="s">
        <v>10</v>
      </c>
      <c r="D1457" s="2" t="s">
        <v>30</v>
      </c>
      <c r="E1457" s="2">
        <v>199</v>
      </c>
      <c r="F1457" s="2">
        <v>6</v>
      </c>
      <c r="G1457" s="2">
        <v>1194</v>
      </c>
      <c r="H1457" s="2" t="s">
        <v>19</v>
      </c>
      <c r="I1457" s="2" t="s">
        <v>16</v>
      </c>
      <c r="J1457" s="2" t="s">
        <v>23</v>
      </c>
    </row>
    <row r="1458" spans="1:10" x14ac:dyDescent="0.25">
      <c r="A1458" s="3">
        <v>43001</v>
      </c>
      <c r="B1458" s="2" t="s">
        <v>26</v>
      </c>
      <c r="C1458" s="2" t="s">
        <v>8</v>
      </c>
      <c r="D1458" s="2" t="s">
        <v>31</v>
      </c>
      <c r="E1458" s="2">
        <v>299</v>
      </c>
      <c r="F1458" s="2">
        <v>8</v>
      </c>
      <c r="G1458" s="2">
        <v>2392</v>
      </c>
      <c r="H1458" s="2" t="s">
        <v>18</v>
      </c>
      <c r="I1458" s="2" t="s">
        <v>17</v>
      </c>
      <c r="J1458" s="2" t="s">
        <v>20</v>
      </c>
    </row>
    <row r="1459" spans="1:10" x14ac:dyDescent="0.25">
      <c r="A1459" s="3">
        <v>43001</v>
      </c>
      <c r="B1459" s="2" t="s">
        <v>26</v>
      </c>
      <c r="C1459" s="2" t="s">
        <v>12</v>
      </c>
      <c r="D1459" s="2" t="s">
        <v>30</v>
      </c>
      <c r="E1459" s="2">
        <v>199</v>
      </c>
      <c r="F1459" s="2">
        <v>10</v>
      </c>
      <c r="G1459" s="2">
        <v>1990</v>
      </c>
      <c r="H1459" s="2" t="s">
        <v>18</v>
      </c>
      <c r="I1459" s="2" t="s">
        <v>16</v>
      </c>
      <c r="J1459" s="2" t="s">
        <v>22</v>
      </c>
    </row>
    <row r="1460" spans="1:10" x14ac:dyDescent="0.25">
      <c r="A1460" s="3">
        <v>43001</v>
      </c>
      <c r="B1460" s="2" t="s">
        <v>26</v>
      </c>
      <c r="C1460" s="2" t="s">
        <v>7</v>
      </c>
      <c r="D1460" s="2" t="s">
        <v>30</v>
      </c>
      <c r="E1460" s="2">
        <v>199</v>
      </c>
      <c r="F1460" s="2">
        <v>6</v>
      </c>
      <c r="G1460" s="2">
        <v>1194</v>
      </c>
      <c r="H1460" s="2" t="s">
        <v>18</v>
      </c>
      <c r="I1460" s="2" t="s">
        <v>17</v>
      </c>
      <c r="J1460" s="2" t="s">
        <v>22</v>
      </c>
    </row>
    <row r="1461" spans="1:10" x14ac:dyDescent="0.25">
      <c r="A1461" s="3">
        <v>43001</v>
      </c>
      <c r="B1461" s="2" t="s">
        <v>28</v>
      </c>
      <c r="C1461" s="2" t="s">
        <v>7</v>
      </c>
      <c r="D1461" s="2" t="s">
        <v>31</v>
      </c>
      <c r="E1461" s="2">
        <v>299</v>
      </c>
      <c r="F1461" s="2">
        <v>4</v>
      </c>
      <c r="G1461" s="2">
        <v>1196</v>
      </c>
      <c r="H1461" s="2" t="s">
        <v>18</v>
      </c>
      <c r="I1461" s="2" t="s">
        <v>16</v>
      </c>
      <c r="J1461" s="2" t="s">
        <v>24</v>
      </c>
    </row>
    <row r="1462" spans="1:10" x14ac:dyDescent="0.25">
      <c r="A1462" s="3">
        <v>43001</v>
      </c>
      <c r="B1462" s="2" t="s">
        <v>28</v>
      </c>
      <c r="C1462" s="2" t="s">
        <v>7</v>
      </c>
      <c r="D1462" s="2" t="s">
        <v>31</v>
      </c>
      <c r="E1462" s="2">
        <v>299</v>
      </c>
      <c r="F1462" s="2">
        <v>8</v>
      </c>
      <c r="G1462" s="2">
        <v>2392</v>
      </c>
      <c r="H1462" s="2" t="s">
        <v>18</v>
      </c>
      <c r="I1462" s="2" t="s">
        <v>16</v>
      </c>
      <c r="J1462" s="2" t="s">
        <v>22</v>
      </c>
    </row>
    <row r="1463" spans="1:10" x14ac:dyDescent="0.25">
      <c r="A1463" s="3">
        <v>43001</v>
      </c>
      <c r="B1463" s="2" t="s">
        <v>28</v>
      </c>
      <c r="C1463" s="2" t="s">
        <v>10</v>
      </c>
      <c r="D1463" s="2" t="s">
        <v>31</v>
      </c>
      <c r="E1463" s="2">
        <v>299</v>
      </c>
      <c r="F1463" s="2">
        <v>2</v>
      </c>
      <c r="G1463" s="2">
        <v>598</v>
      </c>
      <c r="H1463" s="2" t="s">
        <v>18</v>
      </c>
      <c r="I1463" s="2" t="s">
        <v>16</v>
      </c>
      <c r="J1463" s="2" t="s">
        <v>24</v>
      </c>
    </row>
    <row r="1464" spans="1:10" x14ac:dyDescent="0.25">
      <c r="A1464" s="3">
        <v>43002</v>
      </c>
      <c r="B1464" s="2" t="s">
        <v>26</v>
      </c>
      <c r="C1464" s="2" t="s">
        <v>11</v>
      </c>
      <c r="D1464" s="2" t="s">
        <v>29</v>
      </c>
      <c r="E1464" s="2">
        <v>499</v>
      </c>
      <c r="F1464" s="2">
        <v>9</v>
      </c>
      <c r="G1464" s="2">
        <v>4491</v>
      </c>
      <c r="H1464" s="2" t="s">
        <v>18</v>
      </c>
      <c r="I1464" s="2" t="s">
        <v>16</v>
      </c>
      <c r="J1464" s="2" t="s">
        <v>21</v>
      </c>
    </row>
    <row r="1465" spans="1:10" x14ac:dyDescent="0.25">
      <c r="A1465" s="3">
        <v>43002</v>
      </c>
      <c r="B1465" s="2" t="s">
        <v>27</v>
      </c>
      <c r="C1465" s="2" t="s">
        <v>12</v>
      </c>
      <c r="D1465" s="2" t="s">
        <v>31</v>
      </c>
      <c r="E1465" s="2">
        <v>299</v>
      </c>
      <c r="F1465" s="2">
        <v>10</v>
      </c>
      <c r="G1465" s="2">
        <v>2990</v>
      </c>
      <c r="H1465" s="2" t="s">
        <v>18</v>
      </c>
      <c r="I1465" s="2" t="s">
        <v>17</v>
      </c>
      <c r="J1465" s="2" t="s">
        <v>21</v>
      </c>
    </row>
    <row r="1466" spans="1:10" x14ac:dyDescent="0.25">
      <c r="A1466" s="3">
        <v>43002</v>
      </c>
      <c r="B1466" s="2" t="s">
        <v>26</v>
      </c>
      <c r="C1466" s="2" t="s">
        <v>12</v>
      </c>
      <c r="D1466" s="2" t="s">
        <v>31</v>
      </c>
      <c r="E1466" s="2">
        <v>299</v>
      </c>
      <c r="F1466" s="2">
        <v>6</v>
      </c>
      <c r="G1466" s="2">
        <v>1794</v>
      </c>
      <c r="H1466" s="2" t="s">
        <v>18</v>
      </c>
      <c r="I1466" s="2" t="s">
        <v>16</v>
      </c>
      <c r="J1466" s="2" t="s">
        <v>22</v>
      </c>
    </row>
    <row r="1467" spans="1:10" x14ac:dyDescent="0.25">
      <c r="A1467" s="3">
        <v>43003</v>
      </c>
      <c r="B1467" s="2" t="s">
        <v>26</v>
      </c>
      <c r="C1467" s="2" t="s">
        <v>10</v>
      </c>
      <c r="D1467" s="2" t="s">
        <v>30</v>
      </c>
      <c r="E1467" s="2">
        <v>199</v>
      </c>
      <c r="F1467" s="2">
        <v>7</v>
      </c>
      <c r="G1467" s="2">
        <v>1393</v>
      </c>
      <c r="H1467" s="2" t="s">
        <v>18</v>
      </c>
      <c r="I1467" s="2" t="s">
        <v>16</v>
      </c>
      <c r="J1467" s="2" t="s">
        <v>22</v>
      </c>
    </row>
    <row r="1468" spans="1:10" x14ac:dyDescent="0.25">
      <c r="A1468" s="3">
        <v>43003</v>
      </c>
      <c r="B1468" s="2" t="s">
        <v>27</v>
      </c>
      <c r="C1468" s="2" t="s">
        <v>8</v>
      </c>
      <c r="D1468" s="2" t="s">
        <v>32</v>
      </c>
      <c r="E1468" s="2">
        <v>99</v>
      </c>
      <c r="F1468" s="2">
        <v>10</v>
      </c>
      <c r="G1468" s="2">
        <v>990</v>
      </c>
      <c r="H1468" s="2" t="s">
        <v>18</v>
      </c>
      <c r="I1468" s="2" t="s">
        <v>16</v>
      </c>
      <c r="J1468" s="2" t="s">
        <v>21</v>
      </c>
    </row>
    <row r="1469" spans="1:10" x14ac:dyDescent="0.25">
      <c r="A1469" s="3">
        <v>43003</v>
      </c>
      <c r="B1469" s="2" t="s">
        <v>28</v>
      </c>
      <c r="C1469" s="2" t="s">
        <v>10</v>
      </c>
      <c r="D1469" s="2" t="s">
        <v>33</v>
      </c>
      <c r="E1469" s="2">
        <v>399</v>
      </c>
      <c r="F1469" s="2">
        <v>3</v>
      </c>
      <c r="G1469" s="2">
        <v>1197</v>
      </c>
      <c r="H1469" s="2" t="s">
        <v>18</v>
      </c>
      <c r="I1469" s="2" t="s">
        <v>16</v>
      </c>
      <c r="J1469" s="2" t="s">
        <v>22</v>
      </c>
    </row>
    <row r="1470" spans="1:10" x14ac:dyDescent="0.25">
      <c r="A1470" s="3">
        <v>43003</v>
      </c>
      <c r="B1470" s="2" t="s">
        <v>27</v>
      </c>
      <c r="C1470" s="2" t="s">
        <v>8</v>
      </c>
      <c r="D1470" s="2" t="s">
        <v>29</v>
      </c>
      <c r="E1470" s="2">
        <v>499</v>
      </c>
      <c r="F1470" s="2">
        <v>2</v>
      </c>
      <c r="G1470" s="2">
        <v>998</v>
      </c>
      <c r="H1470" s="2" t="s">
        <v>18</v>
      </c>
      <c r="I1470" s="2" t="s">
        <v>16</v>
      </c>
      <c r="J1470" s="2" t="s">
        <v>22</v>
      </c>
    </row>
    <row r="1471" spans="1:10" x14ac:dyDescent="0.25">
      <c r="A1471" s="3">
        <v>43004</v>
      </c>
      <c r="B1471" s="2" t="s">
        <v>28</v>
      </c>
      <c r="C1471" s="2" t="s">
        <v>11</v>
      </c>
      <c r="D1471" s="2" t="s">
        <v>32</v>
      </c>
      <c r="E1471" s="2">
        <v>99</v>
      </c>
      <c r="F1471" s="2">
        <v>3</v>
      </c>
      <c r="G1471" s="2">
        <v>297</v>
      </c>
      <c r="H1471" s="2" t="s">
        <v>19</v>
      </c>
      <c r="I1471" s="2" t="s">
        <v>16</v>
      </c>
      <c r="J1471" s="2" t="s">
        <v>22</v>
      </c>
    </row>
    <row r="1472" spans="1:10" x14ac:dyDescent="0.25">
      <c r="A1472" s="3">
        <v>43004</v>
      </c>
      <c r="B1472" s="2" t="s">
        <v>27</v>
      </c>
      <c r="C1472" s="2" t="s">
        <v>8</v>
      </c>
      <c r="D1472" s="2" t="s">
        <v>30</v>
      </c>
      <c r="E1472" s="2">
        <v>199</v>
      </c>
      <c r="F1472" s="2">
        <v>8</v>
      </c>
      <c r="G1472" s="2">
        <v>1592</v>
      </c>
      <c r="H1472" s="2" t="s">
        <v>18</v>
      </c>
      <c r="I1472" s="2" t="s">
        <v>16</v>
      </c>
      <c r="J1472" s="2" t="s">
        <v>23</v>
      </c>
    </row>
    <row r="1473" spans="1:10" x14ac:dyDescent="0.25">
      <c r="A1473" s="3">
        <v>43004</v>
      </c>
      <c r="B1473" s="2" t="s">
        <v>28</v>
      </c>
      <c r="C1473" s="2" t="s">
        <v>11</v>
      </c>
      <c r="D1473" s="2" t="s">
        <v>31</v>
      </c>
      <c r="E1473" s="2">
        <v>299</v>
      </c>
      <c r="F1473" s="2">
        <v>2</v>
      </c>
      <c r="G1473" s="2">
        <v>598</v>
      </c>
      <c r="H1473" s="2" t="s">
        <v>19</v>
      </c>
      <c r="I1473" s="2" t="s">
        <v>16</v>
      </c>
      <c r="J1473" s="2" t="s">
        <v>23</v>
      </c>
    </row>
    <row r="1474" spans="1:10" x14ac:dyDescent="0.25">
      <c r="A1474" s="3">
        <v>43005</v>
      </c>
      <c r="B1474" s="2" t="s">
        <v>28</v>
      </c>
      <c r="C1474" s="2" t="s">
        <v>8</v>
      </c>
      <c r="D1474" s="2" t="s">
        <v>32</v>
      </c>
      <c r="E1474" s="2">
        <v>99</v>
      </c>
      <c r="F1474" s="2">
        <v>5</v>
      </c>
      <c r="G1474" s="2">
        <v>495</v>
      </c>
      <c r="H1474" s="2" t="s">
        <v>19</v>
      </c>
      <c r="I1474" s="2" t="s">
        <v>16</v>
      </c>
      <c r="J1474" s="2" t="s">
        <v>20</v>
      </c>
    </row>
    <row r="1475" spans="1:10" x14ac:dyDescent="0.25">
      <c r="A1475" s="3">
        <v>43006</v>
      </c>
      <c r="B1475" s="2" t="s">
        <v>26</v>
      </c>
      <c r="C1475" s="2" t="s">
        <v>9</v>
      </c>
      <c r="D1475" s="2" t="s">
        <v>33</v>
      </c>
      <c r="E1475" s="2">
        <v>399</v>
      </c>
      <c r="F1475" s="2">
        <v>9</v>
      </c>
      <c r="G1475" s="2">
        <v>3591</v>
      </c>
      <c r="H1475" s="2" t="s">
        <v>18</v>
      </c>
      <c r="I1475" s="2" t="s">
        <v>16</v>
      </c>
      <c r="J1475" s="2" t="s">
        <v>24</v>
      </c>
    </row>
    <row r="1476" spans="1:10" x14ac:dyDescent="0.25">
      <c r="A1476" s="3">
        <v>43006</v>
      </c>
      <c r="B1476" s="2" t="s">
        <v>28</v>
      </c>
      <c r="C1476" s="2" t="s">
        <v>6</v>
      </c>
      <c r="D1476" s="2" t="s">
        <v>32</v>
      </c>
      <c r="E1476" s="2">
        <v>99</v>
      </c>
      <c r="F1476" s="2">
        <v>2</v>
      </c>
      <c r="G1476" s="2">
        <v>198</v>
      </c>
      <c r="H1476" s="2" t="s">
        <v>18</v>
      </c>
      <c r="I1476" s="2" t="s">
        <v>16</v>
      </c>
      <c r="J1476" s="2" t="s">
        <v>21</v>
      </c>
    </row>
    <row r="1477" spans="1:10" x14ac:dyDescent="0.25">
      <c r="A1477" s="3">
        <v>43006</v>
      </c>
      <c r="B1477" s="2" t="s">
        <v>27</v>
      </c>
      <c r="C1477" s="2" t="s">
        <v>10</v>
      </c>
      <c r="D1477" s="2" t="s">
        <v>31</v>
      </c>
      <c r="E1477" s="2">
        <v>299</v>
      </c>
      <c r="F1477" s="2">
        <v>5</v>
      </c>
      <c r="G1477" s="2">
        <v>1495</v>
      </c>
      <c r="H1477" s="2" t="s">
        <v>19</v>
      </c>
      <c r="I1477" s="2" t="s">
        <v>17</v>
      </c>
      <c r="J1477" s="2" t="s">
        <v>22</v>
      </c>
    </row>
    <row r="1478" spans="1:10" x14ac:dyDescent="0.25">
      <c r="A1478" s="3">
        <v>43006</v>
      </c>
      <c r="B1478" s="2" t="s">
        <v>27</v>
      </c>
      <c r="C1478" s="2" t="s">
        <v>11</v>
      </c>
      <c r="D1478" s="2" t="s">
        <v>29</v>
      </c>
      <c r="E1478" s="2">
        <v>499</v>
      </c>
      <c r="F1478" s="2">
        <v>3</v>
      </c>
      <c r="G1478" s="2">
        <v>1497</v>
      </c>
      <c r="H1478" s="2" t="s">
        <v>18</v>
      </c>
      <c r="I1478" s="2" t="s">
        <v>16</v>
      </c>
      <c r="J1478" s="2" t="s">
        <v>24</v>
      </c>
    </row>
    <row r="1479" spans="1:10" x14ac:dyDescent="0.25">
      <c r="A1479" s="3">
        <v>43006</v>
      </c>
      <c r="B1479" s="2" t="s">
        <v>27</v>
      </c>
      <c r="C1479" s="2" t="s">
        <v>8</v>
      </c>
      <c r="D1479" s="2" t="s">
        <v>33</v>
      </c>
      <c r="E1479" s="2">
        <v>399</v>
      </c>
      <c r="F1479" s="2">
        <v>4</v>
      </c>
      <c r="G1479" s="2">
        <v>1596</v>
      </c>
      <c r="H1479" s="2" t="s">
        <v>19</v>
      </c>
      <c r="I1479" s="2" t="s">
        <v>16</v>
      </c>
      <c r="J1479" s="2" t="s">
        <v>23</v>
      </c>
    </row>
    <row r="1480" spans="1:10" x14ac:dyDescent="0.25">
      <c r="A1480" s="3">
        <v>43006</v>
      </c>
      <c r="B1480" s="2" t="s">
        <v>28</v>
      </c>
      <c r="C1480" s="2" t="s">
        <v>12</v>
      </c>
      <c r="D1480" s="2" t="s">
        <v>33</v>
      </c>
      <c r="E1480" s="2">
        <v>399</v>
      </c>
      <c r="F1480" s="2">
        <v>2</v>
      </c>
      <c r="G1480" s="2">
        <v>798</v>
      </c>
      <c r="H1480" s="2" t="s">
        <v>18</v>
      </c>
      <c r="I1480" s="2" t="s">
        <v>16</v>
      </c>
      <c r="J1480" s="2" t="s">
        <v>21</v>
      </c>
    </row>
    <row r="1481" spans="1:10" x14ac:dyDescent="0.25">
      <c r="A1481" s="3">
        <v>43007</v>
      </c>
      <c r="B1481" s="2" t="s">
        <v>26</v>
      </c>
      <c r="C1481" s="2" t="s">
        <v>9</v>
      </c>
      <c r="D1481" s="2" t="s">
        <v>31</v>
      </c>
      <c r="E1481" s="2">
        <v>299</v>
      </c>
      <c r="F1481" s="2">
        <v>2</v>
      </c>
      <c r="G1481" s="2">
        <v>598</v>
      </c>
      <c r="H1481" s="2" t="s">
        <v>18</v>
      </c>
      <c r="I1481" s="2" t="s">
        <v>16</v>
      </c>
      <c r="J1481" s="2" t="s">
        <v>23</v>
      </c>
    </row>
    <row r="1482" spans="1:10" x14ac:dyDescent="0.25">
      <c r="A1482" s="3">
        <v>43007</v>
      </c>
      <c r="B1482" s="2" t="s">
        <v>26</v>
      </c>
      <c r="C1482" s="2" t="s">
        <v>12</v>
      </c>
      <c r="D1482" s="2" t="s">
        <v>31</v>
      </c>
      <c r="E1482" s="2">
        <v>299</v>
      </c>
      <c r="F1482" s="2">
        <v>7</v>
      </c>
      <c r="G1482" s="2">
        <v>2093</v>
      </c>
      <c r="H1482" s="2" t="s">
        <v>18</v>
      </c>
      <c r="I1482" s="2" t="s">
        <v>16</v>
      </c>
      <c r="J1482" s="2" t="s">
        <v>20</v>
      </c>
    </row>
    <row r="1483" spans="1:10" x14ac:dyDescent="0.25">
      <c r="A1483" s="3">
        <v>43008</v>
      </c>
      <c r="B1483" s="2" t="s">
        <v>27</v>
      </c>
      <c r="C1483" s="2" t="s">
        <v>8</v>
      </c>
      <c r="D1483" s="2" t="s">
        <v>32</v>
      </c>
      <c r="E1483" s="2">
        <v>99</v>
      </c>
      <c r="F1483" s="2">
        <v>8</v>
      </c>
      <c r="G1483" s="2">
        <v>792</v>
      </c>
      <c r="H1483" s="2" t="s">
        <v>18</v>
      </c>
      <c r="I1483" s="2" t="s">
        <v>16</v>
      </c>
      <c r="J1483" s="2" t="s">
        <v>22</v>
      </c>
    </row>
    <row r="1484" spans="1:10" x14ac:dyDescent="0.25">
      <c r="A1484" s="3">
        <v>43008</v>
      </c>
      <c r="B1484" s="2" t="s">
        <v>28</v>
      </c>
      <c r="C1484" s="2" t="s">
        <v>6</v>
      </c>
      <c r="D1484" s="2" t="s">
        <v>29</v>
      </c>
      <c r="E1484" s="2">
        <v>499</v>
      </c>
      <c r="F1484" s="2">
        <v>7</v>
      </c>
      <c r="G1484" s="2">
        <v>3493</v>
      </c>
      <c r="H1484" s="2" t="s">
        <v>18</v>
      </c>
      <c r="I1484" s="2" t="s">
        <v>16</v>
      </c>
      <c r="J1484" s="2" t="s">
        <v>22</v>
      </c>
    </row>
    <row r="1485" spans="1:10" x14ac:dyDescent="0.25">
      <c r="A1485" s="3">
        <v>43008</v>
      </c>
      <c r="B1485" s="2" t="s">
        <v>28</v>
      </c>
      <c r="C1485" s="2" t="s">
        <v>8</v>
      </c>
      <c r="D1485" s="2" t="s">
        <v>33</v>
      </c>
      <c r="E1485" s="2">
        <v>399</v>
      </c>
      <c r="F1485" s="2">
        <v>3</v>
      </c>
      <c r="G1485" s="2">
        <v>1197</v>
      </c>
      <c r="H1485" s="2" t="s">
        <v>18</v>
      </c>
      <c r="I1485" s="2" t="s">
        <v>16</v>
      </c>
      <c r="J1485" s="2" t="s">
        <v>22</v>
      </c>
    </row>
    <row r="1486" spans="1:10" x14ac:dyDescent="0.25">
      <c r="A1486" s="3">
        <v>43009</v>
      </c>
      <c r="B1486" s="2" t="s">
        <v>26</v>
      </c>
      <c r="C1486" s="2" t="s">
        <v>9</v>
      </c>
      <c r="D1486" s="2" t="s">
        <v>33</v>
      </c>
      <c r="E1486" s="2">
        <v>399</v>
      </c>
      <c r="F1486" s="2">
        <v>4</v>
      </c>
      <c r="G1486" s="2">
        <v>1596</v>
      </c>
      <c r="H1486" s="2" t="s">
        <v>19</v>
      </c>
      <c r="I1486" s="2" t="s">
        <v>16</v>
      </c>
      <c r="J1486" s="2" t="s">
        <v>22</v>
      </c>
    </row>
    <row r="1487" spans="1:10" x14ac:dyDescent="0.25">
      <c r="A1487" s="3">
        <v>43009</v>
      </c>
      <c r="B1487" s="2" t="s">
        <v>28</v>
      </c>
      <c r="C1487" s="2" t="s">
        <v>12</v>
      </c>
      <c r="D1487" s="2" t="s">
        <v>30</v>
      </c>
      <c r="E1487" s="2">
        <v>199</v>
      </c>
      <c r="F1487" s="2">
        <v>10</v>
      </c>
      <c r="G1487" s="2">
        <v>1990</v>
      </c>
      <c r="H1487" s="2" t="s">
        <v>19</v>
      </c>
      <c r="I1487" s="2" t="s">
        <v>16</v>
      </c>
      <c r="J1487" s="2" t="s">
        <v>21</v>
      </c>
    </row>
    <row r="1488" spans="1:10" x14ac:dyDescent="0.25">
      <c r="A1488" s="3">
        <v>43009</v>
      </c>
      <c r="B1488" s="2" t="s">
        <v>28</v>
      </c>
      <c r="C1488" s="2" t="s">
        <v>10</v>
      </c>
      <c r="D1488" s="2" t="s">
        <v>30</v>
      </c>
      <c r="E1488" s="2">
        <v>199</v>
      </c>
      <c r="F1488" s="2">
        <v>4</v>
      </c>
      <c r="G1488" s="2">
        <v>796</v>
      </c>
      <c r="H1488" s="2" t="s">
        <v>19</v>
      </c>
      <c r="I1488" s="2" t="s">
        <v>16</v>
      </c>
      <c r="J1488" s="2" t="s">
        <v>22</v>
      </c>
    </row>
    <row r="1489" spans="1:10" x14ac:dyDescent="0.25">
      <c r="A1489" s="3">
        <v>43009</v>
      </c>
      <c r="B1489" s="2" t="s">
        <v>26</v>
      </c>
      <c r="C1489" s="2" t="s">
        <v>6</v>
      </c>
      <c r="D1489" s="2" t="s">
        <v>32</v>
      </c>
      <c r="E1489" s="2">
        <v>99</v>
      </c>
      <c r="F1489" s="2">
        <v>5</v>
      </c>
      <c r="G1489" s="2">
        <v>495</v>
      </c>
      <c r="H1489" s="2" t="s">
        <v>18</v>
      </c>
      <c r="I1489" s="2" t="s">
        <v>16</v>
      </c>
      <c r="J1489" s="2" t="s">
        <v>23</v>
      </c>
    </row>
    <row r="1490" spans="1:10" x14ac:dyDescent="0.25">
      <c r="A1490" s="3">
        <v>43009</v>
      </c>
      <c r="B1490" s="2" t="s">
        <v>28</v>
      </c>
      <c r="C1490" s="2" t="s">
        <v>7</v>
      </c>
      <c r="D1490" s="2" t="s">
        <v>29</v>
      </c>
      <c r="E1490" s="2">
        <v>499</v>
      </c>
      <c r="F1490" s="2">
        <v>5</v>
      </c>
      <c r="G1490" s="2">
        <v>2495</v>
      </c>
      <c r="H1490" s="2" t="s">
        <v>19</v>
      </c>
      <c r="I1490" s="2" t="s">
        <v>16</v>
      </c>
      <c r="J1490" s="2" t="s">
        <v>22</v>
      </c>
    </row>
    <row r="1491" spans="1:10" x14ac:dyDescent="0.25">
      <c r="A1491" s="3">
        <v>43009</v>
      </c>
      <c r="B1491" s="2" t="s">
        <v>26</v>
      </c>
      <c r="C1491" s="2" t="s">
        <v>8</v>
      </c>
      <c r="D1491" s="2" t="s">
        <v>33</v>
      </c>
      <c r="E1491" s="2">
        <v>399</v>
      </c>
      <c r="F1491" s="2">
        <v>8</v>
      </c>
      <c r="G1491" s="2">
        <v>3192</v>
      </c>
      <c r="H1491" s="2" t="s">
        <v>19</v>
      </c>
      <c r="I1491" s="2" t="s">
        <v>16</v>
      </c>
      <c r="J1491" s="2" t="s">
        <v>22</v>
      </c>
    </row>
    <row r="1492" spans="1:10" x14ac:dyDescent="0.25">
      <c r="A1492" s="3">
        <v>43009</v>
      </c>
      <c r="B1492" s="2" t="s">
        <v>27</v>
      </c>
      <c r="C1492" s="2" t="s">
        <v>12</v>
      </c>
      <c r="D1492" s="2" t="s">
        <v>31</v>
      </c>
      <c r="E1492" s="2">
        <v>299</v>
      </c>
      <c r="F1492" s="2">
        <v>5</v>
      </c>
      <c r="G1492" s="2">
        <v>1495</v>
      </c>
      <c r="H1492" s="2" t="s">
        <v>19</v>
      </c>
      <c r="I1492" s="2" t="s">
        <v>16</v>
      </c>
      <c r="J1492" s="2" t="s">
        <v>22</v>
      </c>
    </row>
    <row r="1493" spans="1:10" x14ac:dyDescent="0.25">
      <c r="A1493" s="3">
        <v>43009</v>
      </c>
      <c r="B1493" s="2" t="s">
        <v>26</v>
      </c>
      <c r="C1493" s="2" t="s">
        <v>6</v>
      </c>
      <c r="D1493" s="2" t="s">
        <v>33</v>
      </c>
      <c r="E1493" s="2">
        <v>399</v>
      </c>
      <c r="F1493" s="2">
        <v>9</v>
      </c>
      <c r="G1493" s="2">
        <v>3591</v>
      </c>
      <c r="H1493" s="2" t="s">
        <v>19</v>
      </c>
      <c r="I1493" s="2" t="s">
        <v>16</v>
      </c>
      <c r="J1493" s="2" t="s">
        <v>22</v>
      </c>
    </row>
    <row r="1494" spans="1:10" x14ac:dyDescent="0.25">
      <c r="A1494" s="3">
        <v>43009</v>
      </c>
      <c r="B1494" s="2" t="s">
        <v>26</v>
      </c>
      <c r="C1494" s="2" t="s">
        <v>12</v>
      </c>
      <c r="D1494" s="2" t="s">
        <v>31</v>
      </c>
      <c r="E1494" s="2">
        <v>299</v>
      </c>
      <c r="F1494" s="2">
        <v>7</v>
      </c>
      <c r="G1494" s="2">
        <v>2093</v>
      </c>
      <c r="H1494" s="2" t="s">
        <v>18</v>
      </c>
      <c r="I1494" s="2" t="s">
        <v>16</v>
      </c>
      <c r="J1494" s="2" t="s">
        <v>20</v>
      </c>
    </row>
    <row r="1495" spans="1:10" x14ac:dyDescent="0.25">
      <c r="A1495" s="3">
        <v>43009</v>
      </c>
      <c r="B1495" s="2" t="s">
        <v>27</v>
      </c>
      <c r="C1495" s="2" t="s">
        <v>6</v>
      </c>
      <c r="D1495" s="2" t="s">
        <v>29</v>
      </c>
      <c r="E1495" s="2">
        <v>499</v>
      </c>
      <c r="F1495" s="2">
        <v>1</v>
      </c>
      <c r="G1495" s="2">
        <v>499</v>
      </c>
      <c r="H1495" s="2" t="s">
        <v>18</v>
      </c>
      <c r="I1495" s="2" t="s">
        <v>16</v>
      </c>
      <c r="J1495" s="2" t="s">
        <v>20</v>
      </c>
    </row>
    <row r="1496" spans="1:10" x14ac:dyDescent="0.25">
      <c r="A1496" s="3">
        <v>43009</v>
      </c>
      <c r="B1496" s="2" t="s">
        <v>28</v>
      </c>
      <c r="C1496" s="2" t="s">
        <v>7</v>
      </c>
      <c r="D1496" s="2" t="s">
        <v>32</v>
      </c>
      <c r="E1496" s="2">
        <v>99</v>
      </c>
      <c r="F1496" s="2">
        <v>7</v>
      </c>
      <c r="G1496" s="2">
        <v>693</v>
      </c>
      <c r="H1496" s="2" t="s">
        <v>19</v>
      </c>
      <c r="I1496" s="2" t="s">
        <v>16</v>
      </c>
      <c r="J1496" s="2" t="s">
        <v>22</v>
      </c>
    </row>
    <row r="1497" spans="1:10" x14ac:dyDescent="0.25">
      <c r="A1497" s="3">
        <v>43009</v>
      </c>
      <c r="B1497" s="2" t="s">
        <v>26</v>
      </c>
      <c r="C1497" s="2" t="s">
        <v>11</v>
      </c>
      <c r="D1497" s="2" t="s">
        <v>31</v>
      </c>
      <c r="E1497" s="2">
        <v>299</v>
      </c>
      <c r="F1497" s="2">
        <v>2</v>
      </c>
      <c r="G1497" s="2">
        <v>598</v>
      </c>
      <c r="H1497" s="2" t="s">
        <v>18</v>
      </c>
      <c r="I1497" s="2" t="s">
        <v>16</v>
      </c>
      <c r="J1497" s="2" t="s">
        <v>23</v>
      </c>
    </row>
    <row r="1498" spans="1:10" x14ac:dyDescent="0.25">
      <c r="A1498" s="3">
        <v>43009</v>
      </c>
      <c r="B1498" s="2" t="s">
        <v>26</v>
      </c>
      <c r="C1498" s="2" t="s">
        <v>11</v>
      </c>
      <c r="D1498" s="2" t="s">
        <v>33</v>
      </c>
      <c r="E1498" s="2">
        <v>399</v>
      </c>
      <c r="F1498" s="2">
        <v>1</v>
      </c>
      <c r="G1498" s="2">
        <v>399</v>
      </c>
      <c r="H1498" s="2" t="s">
        <v>19</v>
      </c>
      <c r="I1498" s="2" t="s">
        <v>16</v>
      </c>
      <c r="J1498" s="2" t="s">
        <v>22</v>
      </c>
    </row>
    <row r="1499" spans="1:10" x14ac:dyDescent="0.25">
      <c r="A1499" s="3">
        <v>43010</v>
      </c>
      <c r="B1499" s="2" t="s">
        <v>28</v>
      </c>
      <c r="C1499" s="2" t="s">
        <v>11</v>
      </c>
      <c r="D1499" s="2" t="s">
        <v>31</v>
      </c>
      <c r="E1499" s="2">
        <v>299</v>
      </c>
      <c r="F1499" s="2">
        <v>10</v>
      </c>
      <c r="G1499" s="2">
        <v>2990</v>
      </c>
      <c r="H1499" s="2" t="s">
        <v>18</v>
      </c>
      <c r="I1499" s="2" t="s">
        <v>16</v>
      </c>
      <c r="J1499" s="2" t="s">
        <v>24</v>
      </c>
    </row>
    <row r="1500" spans="1:10" x14ac:dyDescent="0.25">
      <c r="A1500" s="3">
        <v>43010</v>
      </c>
      <c r="B1500" s="2" t="s">
        <v>27</v>
      </c>
      <c r="C1500" s="2" t="s">
        <v>7</v>
      </c>
      <c r="D1500" s="2" t="s">
        <v>33</v>
      </c>
      <c r="E1500" s="2">
        <v>399</v>
      </c>
      <c r="F1500" s="2">
        <v>10</v>
      </c>
      <c r="G1500" s="2">
        <v>3990</v>
      </c>
      <c r="H1500" s="2" t="s">
        <v>18</v>
      </c>
      <c r="I1500" s="2" t="s">
        <v>16</v>
      </c>
      <c r="J1500" s="2" t="s">
        <v>22</v>
      </c>
    </row>
    <row r="1501" spans="1:10" x14ac:dyDescent="0.25">
      <c r="A1501" s="3">
        <v>43010</v>
      </c>
      <c r="B1501" s="2" t="s">
        <v>28</v>
      </c>
      <c r="C1501" s="2" t="s">
        <v>12</v>
      </c>
      <c r="D1501" s="2" t="s">
        <v>32</v>
      </c>
      <c r="E1501" s="2">
        <v>99</v>
      </c>
      <c r="F1501" s="2">
        <v>5</v>
      </c>
      <c r="G1501" s="2">
        <v>495</v>
      </c>
      <c r="H1501" s="2" t="s">
        <v>18</v>
      </c>
      <c r="I1501" s="2" t="s">
        <v>16</v>
      </c>
      <c r="J1501" s="2" t="s">
        <v>22</v>
      </c>
    </row>
    <row r="1502" spans="1:10" x14ac:dyDescent="0.25">
      <c r="A1502" s="3">
        <v>43010</v>
      </c>
      <c r="B1502" s="2" t="s">
        <v>26</v>
      </c>
      <c r="C1502" s="2" t="s">
        <v>12</v>
      </c>
      <c r="D1502" s="2" t="s">
        <v>30</v>
      </c>
      <c r="E1502" s="2">
        <v>199</v>
      </c>
      <c r="F1502" s="2">
        <v>5</v>
      </c>
      <c r="G1502" s="2">
        <v>995</v>
      </c>
      <c r="H1502" s="2" t="s">
        <v>18</v>
      </c>
      <c r="I1502" s="2" t="s">
        <v>16</v>
      </c>
      <c r="J1502" s="2" t="s">
        <v>22</v>
      </c>
    </row>
    <row r="1503" spans="1:10" x14ac:dyDescent="0.25">
      <c r="A1503" s="3">
        <v>43010</v>
      </c>
      <c r="B1503" s="2" t="s">
        <v>26</v>
      </c>
      <c r="C1503" s="2" t="s">
        <v>12</v>
      </c>
      <c r="D1503" s="2" t="s">
        <v>32</v>
      </c>
      <c r="E1503" s="2">
        <v>99</v>
      </c>
      <c r="F1503" s="2">
        <v>2</v>
      </c>
      <c r="G1503" s="2">
        <v>198</v>
      </c>
      <c r="H1503" s="2" t="s">
        <v>18</v>
      </c>
      <c r="I1503" s="2" t="s">
        <v>17</v>
      </c>
      <c r="J1503" s="2" t="s">
        <v>21</v>
      </c>
    </row>
    <row r="1504" spans="1:10" x14ac:dyDescent="0.25">
      <c r="A1504" s="3">
        <v>43010</v>
      </c>
      <c r="B1504" s="2" t="s">
        <v>28</v>
      </c>
      <c r="C1504" s="2" t="s">
        <v>11</v>
      </c>
      <c r="D1504" s="2" t="s">
        <v>30</v>
      </c>
      <c r="E1504" s="2">
        <v>199</v>
      </c>
      <c r="F1504" s="2">
        <v>2</v>
      </c>
      <c r="G1504" s="2">
        <v>398</v>
      </c>
      <c r="H1504" s="2" t="s">
        <v>19</v>
      </c>
      <c r="I1504" s="2" t="s">
        <v>16</v>
      </c>
      <c r="J1504" s="2" t="s">
        <v>20</v>
      </c>
    </row>
    <row r="1505" spans="1:10" x14ac:dyDescent="0.25">
      <c r="A1505" s="3">
        <v>43010</v>
      </c>
      <c r="B1505" s="2" t="s">
        <v>28</v>
      </c>
      <c r="C1505" s="2" t="s">
        <v>8</v>
      </c>
      <c r="D1505" s="2" t="s">
        <v>29</v>
      </c>
      <c r="E1505" s="2">
        <v>499</v>
      </c>
      <c r="F1505" s="2">
        <v>6</v>
      </c>
      <c r="G1505" s="2">
        <v>2994</v>
      </c>
      <c r="H1505" s="2" t="s">
        <v>19</v>
      </c>
      <c r="I1505" s="2" t="s">
        <v>16</v>
      </c>
      <c r="J1505" s="2" t="s">
        <v>22</v>
      </c>
    </row>
    <row r="1506" spans="1:10" x14ac:dyDescent="0.25">
      <c r="A1506" s="3">
        <v>43011</v>
      </c>
      <c r="B1506" s="2" t="s">
        <v>28</v>
      </c>
      <c r="C1506" s="2" t="s">
        <v>11</v>
      </c>
      <c r="D1506" s="2" t="s">
        <v>33</v>
      </c>
      <c r="E1506" s="2">
        <v>399</v>
      </c>
      <c r="F1506" s="2">
        <v>9</v>
      </c>
      <c r="G1506" s="2">
        <v>3591</v>
      </c>
      <c r="H1506" s="2" t="s">
        <v>18</v>
      </c>
      <c r="I1506" s="2" t="s">
        <v>16</v>
      </c>
      <c r="J1506" s="2" t="s">
        <v>24</v>
      </c>
    </row>
    <row r="1507" spans="1:10" x14ac:dyDescent="0.25">
      <c r="A1507" s="3">
        <v>43011</v>
      </c>
      <c r="B1507" s="2" t="s">
        <v>26</v>
      </c>
      <c r="C1507" s="2" t="s">
        <v>11</v>
      </c>
      <c r="D1507" s="2" t="s">
        <v>29</v>
      </c>
      <c r="E1507" s="2">
        <v>499</v>
      </c>
      <c r="F1507" s="2">
        <v>7</v>
      </c>
      <c r="G1507" s="2">
        <v>3493</v>
      </c>
      <c r="H1507" s="2" t="s">
        <v>18</v>
      </c>
      <c r="I1507" s="2" t="s">
        <v>16</v>
      </c>
      <c r="J1507" s="2" t="s">
        <v>24</v>
      </c>
    </row>
    <row r="1508" spans="1:10" x14ac:dyDescent="0.25">
      <c r="A1508" s="3">
        <v>43011</v>
      </c>
      <c r="B1508" s="2" t="s">
        <v>27</v>
      </c>
      <c r="C1508" s="2" t="s">
        <v>9</v>
      </c>
      <c r="D1508" s="2" t="s">
        <v>32</v>
      </c>
      <c r="E1508" s="2">
        <v>99</v>
      </c>
      <c r="F1508" s="2">
        <v>4</v>
      </c>
      <c r="G1508" s="2">
        <v>396</v>
      </c>
      <c r="H1508" s="2" t="s">
        <v>19</v>
      </c>
      <c r="I1508" s="2" t="s">
        <v>16</v>
      </c>
      <c r="J1508" s="2" t="s">
        <v>21</v>
      </c>
    </row>
    <row r="1509" spans="1:10" x14ac:dyDescent="0.25">
      <c r="A1509" s="3">
        <v>43012</v>
      </c>
      <c r="B1509" s="2" t="s">
        <v>28</v>
      </c>
      <c r="C1509" s="2" t="s">
        <v>12</v>
      </c>
      <c r="D1509" s="2" t="s">
        <v>29</v>
      </c>
      <c r="E1509" s="2">
        <v>499</v>
      </c>
      <c r="F1509" s="2">
        <v>5</v>
      </c>
      <c r="G1509" s="2">
        <v>2495</v>
      </c>
      <c r="H1509" s="2" t="s">
        <v>18</v>
      </c>
      <c r="I1509" s="2" t="s">
        <v>16</v>
      </c>
      <c r="J1509" s="2" t="s">
        <v>22</v>
      </c>
    </row>
    <row r="1510" spans="1:10" x14ac:dyDescent="0.25">
      <c r="A1510" s="3">
        <v>43012</v>
      </c>
      <c r="B1510" s="2" t="s">
        <v>27</v>
      </c>
      <c r="C1510" s="2" t="s">
        <v>9</v>
      </c>
      <c r="D1510" s="2" t="s">
        <v>31</v>
      </c>
      <c r="E1510" s="2">
        <v>299</v>
      </c>
      <c r="F1510" s="2">
        <v>10</v>
      </c>
      <c r="G1510" s="2">
        <v>2990</v>
      </c>
      <c r="H1510" s="2" t="s">
        <v>18</v>
      </c>
      <c r="I1510" s="2" t="s">
        <v>16</v>
      </c>
      <c r="J1510" s="2" t="s">
        <v>20</v>
      </c>
    </row>
    <row r="1511" spans="1:10" x14ac:dyDescent="0.25">
      <c r="A1511" s="3">
        <v>43012</v>
      </c>
      <c r="B1511" s="2" t="s">
        <v>26</v>
      </c>
      <c r="C1511" s="2" t="s">
        <v>9</v>
      </c>
      <c r="D1511" s="2" t="s">
        <v>30</v>
      </c>
      <c r="E1511" s="2">
        <v>199</v>
      </c>
      <c r="F1511" s="2">
        <v>4</v>
      </c>
      <c r="G1511" s="2">
        <v>796</v>
      </c>
      <c r="H1511" s="2" t="s">
        <v>19</v>
      </c>
      <c r="I1511" s="2" t="s">
        <v>16</v>
      </c>
      <c r="J1511" s="2" t="s">
        <v>20</v>
      </c>
    </row>
    <row r="1512" spans="1:10" x14ac:dyDescent="0.25">
      <c r="A1512" s="3">
        <v>43012</v>
      </c>
      <c r="B1512" s="2" t="s">
        <v>27</v>
      </c>
      <c r="C1512" s="2" t="s">
        <v>7</v>
      </c>
      <c r="D1512" s="2" t="s">
        <v>31</v>
      </c>
      <c r="E1512" s="2">
        <v>299</v>
      </c>
      <c r="F1512" s="2">
        <v>3</v>
      </c>
      <c r="G1512" s="2">
        <v>897</v>
      </c>
      <c r="H1512" s="2" t="s">
        <v>18</v>
      </c>
      <c r="I1512" s="2" t="s">
        <v>16</v>
      </c>
      <c r="J1512" s="2" t="s">
        <v>22</v>
      </c>
    </row>
    <row r="1513" spans="1:10" x14ac:dyDescent="0.25">
      <c r="A1513" s="3">
        <v>43012</v>
      </c>
      <c r="B1513" s="2" t="s">
        <v>26</v>
      </c>
      <c r="C1513" s="2" t="s">
        <v>12</v>
      </c>
      <c r="D1513" s="2" t="s">
        <v>32</v>
      </c>
      <c r="E1513" s="2">
        <v>99</v>
      </c>
      <c r="F1513" s="2">
        <v>10</v>
      </c>
      <c r="G1513" s="2">
        <v>990</v>
      </c>
      <c r="H1513" s="2" t="s">
        <v>19</v>
      </c>
      <c r="I1513" s="2" t="s">
        <v>16</v>
      </c>
      <c r="J1513" s="2" t="s">
        <v>22</v>
      </c>
    </row>
    <row r="1514" spans="1:10" x14ac:dyDescent="0.25">
      <c r="A1514" s="3">
        <v>43012</v>
      </c>
      <c r="B1514" s="2" t="s">
        <v>28</v>
      </c>
      <c r="C1514" s="2" t="s">
        <v>8</v>
      </c>
      <c r="D1514" s="2" t="s">
        <v>30</v>
      </c>
      <c r="E1514" s="2">
        <v>199</v>
      </c>
      <c r="F1514" s="2">
        <v>10</v>
      </c>
      <c r="G1514" s="2">
        <v>1990</v>
      </c>
      <c r="H1514" s="2" t="s">
        <v>18</v>
      </c>
      <c r="I1514" s="2" t="s">
        <v>16</v>
      </c>
      <c r="J1514" s="2" t="s">
        <v>23</v>
      </c>
    </row>
    <row r="1515" spans="1:10" x14ac:dyDescent="0.25">
      <c r="A1515" s="3">
        <v>43013</v>
      </c>
      <c r="B1515" s="2" t="s">
        <v>28</v>
      </c>
      <c r="C1515" s="2" t="s">
        <v>8</v>
      </c>
      <c r="D1515" s="2" t="s">
        <v>32</v>
      </c>
      <c r="E1515" s="2">
        <v>99</v>
      </c>
      <c r="F1515" s="2">
        <v>1</v>
      </c>
      <c r="G1515" s="2">
        <v>99</v>
      </c>
      <c r="H1515" s="2" t="s">
        <v>18</v>
      </c>
      <c r="I1515" s="2" t="s">
        <v>16</v>
      </c>
      <c r="J1515" s="2" t="s">
        <v>20</v>
      </c>
    </row>
    <row r="1516" spans="1:10" x14ac:dyDescent="0.25">
      <c r="A1516" s="3">
        <v>43013</v>
      </c>
      <c r="B1516" s="2" t="s">
        <v>28</v>
      </c>
      <c r="C1516" s="2" t="s">
        <v>11</v>
      </c>
      <c r="D1516" s="2" t="s">
        <v>30</v>
      </c>
      <c r="E1516" s="2">
        <v>199</v>
      </c>
      <c r="F1516" s="2">
        <v>9</v>
      </c>
      <c r="G1516" s="2">
        <v>1791</v>
      </c>
      <c r="H1516" s="2" t="s">
        <v>18</v>
      </c>
      <c r="I1516" s="2" t="s">
        <v>16</v>
      </c>
      <c r="J1516" s="2" t="s">
        <v>23</v>
      </c>
    </row>
    <row r="1517" spans="1:10" x14ac:dyDescent="0.25">
      <c r="A1517" s="3">
        <v>43013</v>
      </c>
      <c r="B1517" s="2" t="s">
        <v>28</v>
      </c>
      <c r="C1517" s="2" t="s">
        <v>7</v>
      </c>
      <c r="D1517" s="2" t="s">
        <v>33</v>
      </c>
      <c r="E1517" s="2">
        <v>399</v>
      </c>
      <c r="F1517" s="2">
        <v>10</v>
      </c>
      <c r="G1517" s="2">
        <v>3990</v>
      </c>
      <c r="H1517" s="2" t="s">
        <v>18</v>
      </c>
      <c r="I1517" s="2" t="s">
        <v>16</v>
      </c>
      <c r="J1517" s="2" t="s">
        <v>21</v>
      </c>
    </row>
    <row r="1518" spans="1:10" x14ac:dyDescent="0.25">
      <c r="A1518" s="3">
        <v>43013</v>
      </c>
      <c r="B1518" s="2" t="s">
        <v>26</v>
      </c>
      <c r="C1518" s="2" t="s">
        <v>11</v>
      </c>
      <c r="D1518" s="2" t="s">
        <v>30</v>
      </c>
      <c r="E1518" s="2">
        <v>199</v>
      </c>
      <c r="F1518" s="2">
        <v>5</v>
      </c>
      <c r="G1518" s="2">
        <v>995</v>
      </c>
      <c r="H1518" s="2" t="s">
        <v>18</v>
      </c>
      <c r="I1518" s="2" t="s">
        <v>16</v>
      </c>
      <c r="J1518" s="2" t="s">
        <v>21</v>
      </c>
    </row>
    <row r="1519" spans="1:10" x14ac:dyDescent="0.25">
      <c r="A1519" s="3">
        <v>43013</v>
      </c>
      <c r="B1519" s="2" t="s">
        <v>26</v>
      </c>
      <c r="C1519" s="2" t="s">
        <v>11</v>
      </c>
      <c r="D1519" s="2" t="s">
        <v>29</v>
      </c>
      <c r="E1519" s="2">
        <v>499</v>
      </c>
      <c r="F1519" s="2">
        <v>9</v>
      </c>
      <c r="G1519" s="2">
        <v>4491</v>
      </c>
      <c r="H1519" s="2" t="s">
        <v>19</v>
      </c>
      <c r="I1519" s="2" t="s">
        <v>16</v>
      </c>
      <c r="J1519" s="2" t="s">
        <v>22</v>
      </c>
    </row>
    <row r="1520" spans="1:10" x14ac:dyDescent="0.25">
      <c r="A1520" s="3">
        <v>43013</v>
      </c>
      <c r="B1520" s="2" t="s">
        <v>27</v>
      </c>
      <c r="C1520" s="2" t="s">
        <v>7</v>
      </c>
      <c r="D1520" s="2" t="s">
        <v>30</v>
      </c>
      <c r="E1520" s="2">
        <v>199</v>
      </c>
      <c r="F1520" s="2">
        <v>2</v>
      </c>
      <c r="G1520" s="2">
        <v>398</v>
      </c>
      <c r="H1520" s="2" t="s">
        <v>18</v>
      </c>
      <c r="I1520" s="2" t="s">
        <v>16</v>
      </c>
      <c r="J1520" s="2" t="s">
        <v>23</v>
      </c>
    </row>
    <row r="1521" spans="1:10" x14ac:dyDescent="0.25">
      <c r="A1521" s="3">
        <v>43013</v>
      </c>
      <c r="B1521" s="2" t="s">
        <v>27</v>
      </c>
      <c r="C1521" s="2" t="s">
        <v>6</v>
      </c>
      <c r="D1521" s="2" t="s">
        <v>31</v>
      </c>
      <c r="E1521" s="2">
        <v>299</v>
      </c>
      <c r="F1521" s="2">
        <v>5</v>
      </c>
      <c r="G1521" s="2">
        <v>1495</v>
      </c>
      <c r="H1521" s="2" t="s">
        <v>18</v>
      </c>
      <c r="I1521" s="2" t="s">
        <v>16</v>
      </c>
      <c r="J1521" s="2" t="s">
        <v>22</v>
      </c>
    </row>
    <row r="1522" spans="1:10" x14ac:dyDescent="0.25">
      <c r="A1522" s="3">
        <v>43013</v>
      </c>
      <c r="B1522" s="2" t="s">
        <v>28</v>
      </c>
      <c r="C1522" s="2" t="s">
        <v>7</v>
      </c>
      <c r="D1522" s="2" t="s">
        <v>32</v>
      </c>
      <c r="E1522" s="2">
        <v>99</v>
      </c>
      <c r="F1522" s="2">
        <v>6</v>
      </c>
      <c r="G1522" s="2">
        <v>594</v>
      </c>
      <c r="H1522" s="2" t="s">
        <v>18</v>
      </c>
      <c r="I1522" s="2" t="s">
        <v>16</v>
      </c>
      <c r="J1522" s="2" t="s">
        <v>22</v>
      </c>
    </row>
    <row r="1523" spans="1:10" x14ac:dyDescent="0.25">
      <c r="A1523" s="3">
        <v>43013</v>
      </c>
      <c r="B1523" s="2" t="s">
        <v>26</v>
      </c>
      <c r="C1523" s="2" t="s">
        <v>7</v>
      </c>
      <c r="D1523" s="2" t="s">
        <v>31</v>
      </c>
      <c r="E1523" s="2">
        <v>299</v>
      </c>
      <c r="F1523" s="2">
        <v>6</v>
      </c>
      <c r="G1523" s="2">
        <v>1794</v>
      </c>
      <c r="H1523" s="2" t="s">
        <v>19</v>
      </c>
      <c r="I1523" s="2" t="s">
        <v>16</v>
      </c>
      <c r="J1523" s="2" t="s">
        <v>22</v>
      </c>
    </row>
    <row r="1524" spans="1:10" x14ac:dyDescent="0.25">
      <c r="A1524" s="3">
        <v>43013</v>
      </c>
      <c r="B1524" s="2" t="s">
        <v>26</v>
      </c>
      <c r="C1524" s="2" t="s">
        <v>11</v>
      </c>
      <c r="D1524" s="2" t="s">
        <v>31</v>
      </c>
      <c r="E1524" s="2">
        <v>299</v>
      </c>
      <c r="F1524" s="2">
        <v>9</v>
      </c>
      <c r="G1524" s="2">
        <v>2691</v>
      </c>
      <c r="H1524" s="2" t="s">
        <v>18</v>
      </c>
      <c r="I1524" s="2" t="s">
        <v>16</v>
      </c>
      <c r="J1524" s="2" t="s">
        <v>22</v>
      </c>
    </row>
    <row r="1525" spans="1:10" x14ac:dyDescent="0.25">
      <c r="A1525" s="3">
        <v>43013</v>
      </c>
      <c r="B1525" s="2" t="s">
        <v>28</v>
      </c>
      <c r="C1525" s="2" t="s">
        <v>12</v>
      </c>
      <c r="D1525" s="2" t="s">
        <v>33</v>
      </c>
      <c r="E1525" s="2">
        <v>399</v>
      </c>
      <c r="F1525" s="2">
        <v>3</v>
      </c>
      <c r="G1525" s="2">
        <v>1197</v>
      </c>
      <c r="H1525" s="2" t="s">
        <v>19</v>
      </c>
      <c r="I1525" s="2" t="s">
        <v>16</v>
      </c>
      <c r="J1525" s="2" t="s">
        <v>22</v>
      </c>
    </row>
    <row r="1526" spans="1:10" x14ac:dyDescent="0.25">
      <c r="A1526" s="3">
        <v>43013</v>
      </c>
      <c r="B1526" s="2" t="s">
        <v>26</v>
      </c>
      <c r="C1526" s="2" t="s">
        <v>12</v>
      </c>
      <c r="D1526" s="2" t="s">
        <v>30</v>
      </c>
      <c r="E1526" s="2">
        <v>199</v>
      </c>
      <c r="F1526" s="2">
        <v>2</v>
      </c>
      <c r="G1526" s="2">
        <v>398</v>
      </c>
      <c r="H1526" s="2" t="s">
        <v>19</v>
      </c>
      <c r="I1526" s="2" t="s">
        <v>16</v>
      </c>
      <c r="J1526" s="2" t="s">
        <v>23</v>
      </c>
    </row>
    <row r="1527" spans="1:10" x14ac:dyDescent="0.25">
      <c r="A1527" s="3">
        <v>43013</v>
      </c>
      <c r="B1527" s="2" t="s">
        <v>28</v>
      </c>
      <c r="C1527" s="2" t="s">
        <v>6</v>
      </c>
      <c r="D1527" s="2" t="s">
        <v>30</v>
      </c>
      <c r="E1527" s="2">
        <v>199</v>
      </c>
      <c r="F1527" s="2">
        <v>1</v>
      </c>
      <c r="G1527" s="2">
        <v>199</v>
      </c>
      <c r="H1527" s="2" t="s">
        <v>19</v>
      </c>
      <c r="I1527" s="2" t="s">
        <v>16</v>
      </c>
      <c r="J1527" s="2" t="s">
        <v>23</v>
      </c>
    </row>
    <row r="1528" spans="1:10" x14ac:dyDescent="0.25">
      <c r="A1528" s="3">
        <v>43013</v>
      </c>
      <c r="B1528" s="2" t="s">
        <v>27</v>
      </c>
      <c r="C1528" s="2" t="s">
        <v>12</v>
      </c>
      <c r="D1528" s="2" t="s">
        <v>29</v>
      </c>
      <c r="E1528" s="2">
        <v>499</v>
      </c>
      <c r="F1528" s="2">
        <v>1</v>
      </c>
      <c r="G1528" s="2">
        <v>499</v>
      </c>
      <c r="H1528" s="2" t="s">
        <v>19</v>
      </c>
      <c r="I1528" s="2" t="s">
        <v>16</v>
      </c>
      <c r="J1528" s="2" t="s">
        <v>23</v>
      </c>
    </row>
    <row r="1529" spans="1:10" x14ac:dyDescent="0.25">
      <c r="A1529" s="3">
        <v>43013</v>
      </c>
      <c r="B1529" s="2" t="s">
        <v>28</v>
      </c>
      <c r="C1529" s="2" t="s">
        <v>6</v>
      </c>
      <c r="D1529" s="2" t="s">
        <v>33</v>
      </c>
      <c r="E1529" s="2">
        <v>399</v>
      </c>
      <c r="F1529" s="2">
        <v>4</v>
      </c>
      <c r="G1529" s="2">
        <v>1596</v>
      </c>
      <c r="H1529" s="2" t="s">
        <v>18</v>
      </c>
      <c r="I1529" s="2" t="s">
        <v>16</v>
      </c>
      <c r="J1529" s="2" t="s">
        <v>20</v>
      </c>
    </row>
    <row r="1530" spans="1:10" x14ac:dyDescent="0.25">
      <c r="A1530" s="3">
        <v>43013</v>
      </c>
      <c r="B1530" s="2" t="s">
        <v>26</v>
      </c>
      <c r="C1530" s="2" t="s">
        <v>11</v>
      </c>
      <c r="D1530" s="2" t="s">
        <v>29</v>
      </c>
      <c r="E1530" s="2">
        <v>499</v>
      </c>
      <c r="F1530" s="2">
        <v>2</v>
      </c>
      <c r="G1530" s="2">
        <v>998</v>
      </c>
      <c r="H1530" s="2" t="s">
        <v>19</v>
      </c>
      <c r="I1530" s="2" t="s">
        <v>17</v>
      </c>
      <c r="J1530" s="2" t="s">
        <v>22</v>
      </c>
    </row>
    <row r="1531" spans="1:10" x14ac:dyDescent="0.25">
      <c r="A1531" s="3">
        <v>43013</v>
      </c>
      <c r="B1531" s="2" t="s">
        <v>28</v>
      </c>
      <c r="C1531" s="2" t="s">
        <v>10</v>
      </c>
      <c r="D1531" s="2" t="s">
        <v>29</v>
      </c>
      <c r="E1531" s="2">
        <v>499</v>
      </c>
      <c r="F1531" s="2">
        <v>3</v>
      </c>
      <c r="G1531" s="2">
        <v>1497</v>
      </c>
      <c r="H1531" s="2" t="s">
        <v>19</v>
      </c>
      <c r="I1531" s="2" t="s">
        <v>16</v>
      </c>
      <c r="J1531" s="2" t="s">
        <v>23</v>
      </c>
    </row>
    <row r="1532" spans="1:10" x14ac:dyDescent="0.25">
      <c r="A1532" s="3">
        <v>43013</v>
      </c>
      <c r="B1532" s="2" t="s">
        <v>27</v>
      </c>
      <c r="C1532" s="2" t="s">
        <v>11</v>
      </c>
      <c r="D1532" s="2" t="s">
        <v>33</v>
      </c>
      <c r="E1532" s="2">
        <v>399</v>
      </c>
      <c r="F1532" s="2">
        <v>5</v>
      </c>
      <c r="G1532" s="2">
        <v>1995</v>
      </c>
      <c r="H1532" s="2" t="s">
        <v>18</v>
      </c>
      <c r="I1532" s="2" t="s">
        <v>16</v>
      </c>
      <c r="J1532" s="2" t="s">
        <v>21</v>
      </c>
    </row>
    <row r="1533" spans="1:10" x14ac:dyDescent="0.25">
      <c r="A1533" s="3">
        <v>43013</v>
      </c>
      <c r="B1533" s="2" t="s">
        <v>26</v>
      </c>
      <c r="C1533" s="2" t="s">
        <v>7</v>
      </c>
      <c r="D1533" s="2" t="s">
        <v>31</v>
      </c>
      <c r="E1533" s="2">
        <v>299</v>
      </c>
      <c r="F1533" s="2">
        <v>7</v>
      </c>
      <c r="G1533" s="2">
        <v>2093</v>
      </c>
      <c r="H1533" s="2" t="s">
        <v>18</v>
      </c>
      <c r="I1533" s="2" t="s">
        <v>16</v>
      </c>
      <c r="J1533" s="2" t="s">
        <v>22</v>
      </c>
    </row>
    <row r="1534" spans="1:10" x14ac:dyDescent="0.25">
      <c r="A1534" s="3">
        <v>43013</v>
      </c>
      <c r="B1534" s="2" t="s">
        <v>28</v>
      </c>
      <c r="C1534" s="2" t="s">
        <v>7</v>
      </c>
      <c r="D1534" s="2" t="s">
        <v>30</v>
      </c>
      <c r="E1534" s="2">
        <v>199</v>
      </c>
      <c r="F1534" s="2">
        <v>4</v>
      </c>
      <c r="G1534" s="2">
        <v>796</v>
      </c>
      <c r="H1534" s="2" t="s">
        <v>19</v>
      </c>
      <c r="I1534" s="2" t="s">
        <v>16</v>
      </c>
      <c r="J1534" s="2" t="s">
        <v>22</v>
      </c>
    </row>
    <row r="1535" spans="1:10" x14ac:dyDescent="0.25">
      <c r="A1535" s="3">
        <v>43013</v>
      </c>
      <c r="B1535" s="2" t="s">
        <v>27</v>
      </c>
      <c r="C1535" s="2" t="s">
        <v>10</v>
      </c>
      <c r="D1535" s="2" t="s">
        <v>29</v>
      </c>
      <c r="E1535" s="2">
        <v>499</v>
      </c>
      <c r="F1535" s="2">
        <v>1</v>
      </c>
      <c r="G1535" s="2">
        <v>499</v>
      </c>
      <c r="H1535" s="2" t="s">
        <v>18</v>
      </c>
      <c r="I1535" s="2" t="s">
        <v>17</v>
      </c>
      <c r="J1535" s="2" t="s">
        <v>23</v>
      </c>
    </row>
    <row r="1536" spans="1:10" x14ac:dyDescent="0.25">
      <c r="A1536" s="3">
        <v>43013</v>
      </c>
      <c r="B1536" s="2" t="s">
        <v>28</v>
      </c>
      <c r="C1536" s="2" t="s">
        <v>8</v>
      </c>
      <c r="D1536" s="2" t="s">
        <v>30</v>
      </c>
      <c r="E1536" s="2">
        <v>199</v>
      </c>
      <c r="F1536" s="2">
        <v>2</v>
      </c>
      <c r="G1536" s="2">
        <v>398</v>
      </c>
      <c r="H1536" s="2" t="s">
        <v>19</v>
      </c>
      <c r="I1536" s="2" t="s">
        <v>17</v>
      </c>
      <c r="J1536" s="2" t="s">
        <v>22</v>
      </c>
    </row>
    <row r="1537" spans="1:10" x14ac:dyDescent="0.25">
      <c r="A1537" s="3">
        <v>43013</v>
      </c>
      <c r="B1537" s="2" t="s">
        <v>27</v>
      </c>
      <c r="C1537" s="2" t="s">
        <v>8</v>
      </c>
      <c r="D1537" s="2" t="s">
        <v>29</v>
      </c>
      <c r="E1537" s="2">
        <v>499</v>
      </c>
      <c r="F1537" s="2">
        <v>1</v>
      </c>
      <c r="G1537" s="2">
        <v>499</v>
      </c>
      <c r="H1537" s="2" t="s">
        <v>18</v>
      </c>
      <c r="I1537" s="2" t="s">
        <v>16</v>
      </c>
      <c r="J1537" s="2" t="s">
        <v>22</v>
      </c>
    </row>
    <row r="1538" spans="1:10" x14ac:dyDescent="0.25">
      <c r="A1538" s="3">
        <v>43014</v>
      </c>
      <c r="B1538" s="2" t="s">
        <v>27</v>
      </c>
      <c r="C1538" s="2" t="s">
        <v>8</v>
      </c>
      <c r="D1538" s="2" t="s">
        <v>32</v>
      </c>
      <c r="E1538" s="2">
        <v>99</v>
      </c>
      <c r="F1538" s="2">
        <v>8</v>
      </c>
      <c r="G1538" s="2">
        <v>792</v>
      </c>
      <c r="H1538" s="2" t="s">
        <v>19</v>
      </c>
      <c r="I1538" s="2" t="s">
        <v>16</v>
      </c>
      <c r="J1538" s="2" t="s">
        <v>22</v>
      </c>
    </row>
    <row r="1539" spans="1:10" x14ac:dyDescent="0.25">
      <c r="A1539" s="3">
        <v>43014</v>
      </c>
      <c r="B1539" s="2" t="s">
        <v>28</v>
      </c>
      <c r="C1539" s="2" t="s">
        <v>8</v>
      </c>
      <c r="D1539" s="2" t="s">
        <v>31</v>
      </c>
      <c r="E1539" s="2">
        <v>299</v>
      </c>
      <c r="F1539" s="2">
        <v>5</v>
      </c>
      <c r="G1539" s="2">
        <v>1495</v>
      </c>
      <c r="H1539" s="2" t="s">
        <v>18</v>
      </c>
      <c r="I1539" s="2" t="s">
        <v>16</v>
      </c>
      <c r="J1539" s="2" t="s">
        <v>22</v>
      </c>
    </row>
    <row r="1540" spans="1:10" x14ac:dyDescent="0.25">
      <c r="A1540" s="3">
        <v>43014</v>
      </c>
      <c r="B1540" s="2" t="s">
        <v>26</v>
      </c>
      <c r="C1540" s="2" t="s">
        <v>12</v>
      </c>
      <c r="D1540" s="2" t="s">
        <v>32</v>
      </c>
      <c r="E1540" s="2">
        <v>99</v>
      </c>
      <c r="F1540" s="2">
        <v>1</v>
      </c>
      <c r="G1540" s="2">
        <v>99</v>
      </c>
      <c r="H1540" s="2" t="s">
        <v>19</v>
      </c>
      <c r="I1540" s="2" t="s">
        <v>16</v>
      </c>
      <c r="J1540" s="2" t="s">
        <v>21</v>
      </c>
    </row>
    <row r="1541" spans="1:10" x14ac:dyDescent="0.25">
      <c r="A1541" s="3">
        <v>43014</v>
      </c>
      <c r="B1541" s="2" t="s">
        <v>28</v>
      </c>
      <c r="C1541" s="2" t="s">
        <v>7</v>
      </c>
      <c r="D1541" s="2" t="s">
        <v>29</v>
      </c>
      <c r="E1541" s="2">
        <v>499</v>
      </c>
      <c r="F1541" s="2">
        <v>4</v>
      </c>
      <c r="G1541" s="2">
        <v>1996</v>
      </c>
      <c r="H1541" s="2" t="s">
        <v>18</v>
      </c>
      <c r="I1541" s="2" t="s">
        <v>16</v>
      </c>
      <c r="J1541" s="2" t="s">
        <v>20</v>
      </c>
    </row>
    <row r="1542" spans="1:10" x14ac:dyDescent="0.25">
      <c r="A1542" s="3">
        <v>43014</v>
      </c>
      <c r="B1542" s="2" t="s">
        <v>26</v>
      </c>
      <c r="C1542" s="2" t="s">
        <v>7</v>
      </c>
      <c r="D1542" s="2" t="s">
        <v>32</v>
      </c>
      <c r="E1542" s="2">
        <v>99</v>
      </c>
      <c r="F1542" s="2">
        <v>3</v>
      </c>
      <c r="G1542" s="2">
        <v>297</v>
      </c>
      <c r="H1542" s="2" t="s">
        <v>19</v>
      </c>
      <c r="I1542" s="2" t="s">
        <v>16</v>
      </c>
      <c r="J1542" s="2" t="s">
        <v>22</v>
      </c>
    </row>
    <row r="1543" spans="1:10" x14ac:dyDescent="0.25">
      <c r="A1543" s="3">
        <v>43014</v>
      </c>
      <c r="B1543" s="2" t="s">
        <v>26</v>
      </c>
      <c r="C1543" s="2" t="s">
        <v>8</v>
      </c>
      <c r="D1543" s="2" t="s">
        <v>29</v>
      </c>
      <c r="E1543" s="2">
        <v>499</v>
      </c>
      <c r="F1543" s="2">
        <v>3</v>
      </c>
      <c r="G1543" s="2">
        <v>1497</v>
      </c>
      <c r="H1543" s="2" t="s">
        <v>18</v>
      </c>
      <c r="I1543" s="2" t="s">
        <v>16</v>
      </c>
      <c r="J1543" s="2" t="s">
        <v>21</v>
      </c>
    </row>
    <row r="1544" spans="1:10" x14ac:dyDescent="0.25">
      <c r="A1544" s="3">
        <v>43014</v>
      </c>
      <c r="B1544" s="2" t="s">
        <v>26</v>
      </c>
      <c r="C1544" s="2" t="s">
        <v>7</v>
      </c>
      <c r="D1544" s="2" t="s">
        <v>32</v>
      </c>
      <c r="E1544" s="2">
        <v>99</v>
      </c>
      <c r="F1544" s="2">
        <v>9</v>
      </c>
      <c r="G1544" s="2">
        <v>891</v>
      </c>
      <c r="H1544" s="2" t="s">
        <v>18</v>
      </c>
      <c r="I1544" s="2" t="s">
        <v>16</v>
      </c>
      <c r="J1544" s="2" t="s">
        <v>23</v>
      </c>
    </row>
    <row r="1545" spans="1:10" x14ac:dyDescent="0.25">
      <c r="A1545" s="3">
        <v>43014</v>
      </c>
      <c r="B1545" s="2" t="s">
        <v>26</v>
      </c>
      <c r="C1545" s="2" t="s">
        <v>9</v>
      </c>
      <c r="D1545" s="2" t="s">
        <v>29</v>
      </c>
      <c r="E1545" s="2">
        <v>499</v>
      </c>
      <c r="F1545" s="2">
        <v>7</v>
      </c>
      <c r="G1545" s="2">
        <v>3493</v>
      </c>
      <c r="H1545" s="2" t="s">
        <v>18</v>
      </c>
      <c r="I1545" s="2" t="s">
        <v>16</v>
      </c>
      <c r="J1545" s="2" t="s">
        <v>22</v>
      </c>
    </row>
    <row r="1546" spans="1:10" x14ac:dyDescent="0.25">
      <c r="A1546" s="3">
        <v>43014</v>
      </c>
      <c r="B1546" s="2" t="s">
        <v>27</v>
      </c>
      <c r="C1546" s="2" t="s">
        <v>10</v>
      </c>
      <c r="D1546" s="2" t="s">
        <v>33</v>
      </c>
      <c r="E1546" s="2">
        <v>399</v>
      </c>
      <c r="F1546" s="2">
        <v>7</v>
      </c>
      <c r="G1546" s="2">
        <v>2793</v>
      </c>
      <c r="H1546" s="2" t="s">
        <v>18</v>
      </c>
      <c r="I1546" s="2" t="s">
        <v>17</v>
      </c>
      <c r="J1546" s="2" t="s">
        <v>20</v>
      </c>
    </row>
    <row r="1547" spans="1:10" x14ac:dyDescent="0.25">
      <c r="A1547" s="3">
        <v>43014</v>
      </c>
      <c r="B1547" s="2" t="s">
        <v>28</v>
      </c>
      <c r="C1547" s="2" t="s">
        <v>11</v>
      </c>
      <c r="D1547" s="2" t="s">
        <v>33</v>
      </c>
      <c r="E1547" s="2">
        <v>399</v>
      </c>
      <c r="F1547" s="2">
        <v>4</v>
      </c>
      <c r="G1547" s="2">
        <v>1596</v>
      </c>
      <c r="H1547" s="2" t="s">
        <v>19</v>
      </c>
      <c r="I1547" s="2" t="s">
        <v>16</v>
      </c>
      <c r="J1547" s="2" t="s">
        <v>22</v>
      </c>
    </row>
    <row r="1548" spans="1:10" x14ac:dyDescent="0.25">
      <c r="A1548" s="3">
        <v>43014</v>
      </c>
      <c r="B1548" s="2" t="s">
        <v>26</v>
      </c>
      <c r="C1548" s="2" t="s">
        <v>7</v>
      </c>
      <c r="D1548" s="2" t="s">
        <v>29</v>
      </c>
      <c r="E1548" s="2">
        <v>499</v>
      </c>
      <c r="F1548" s="2">
        <v>7</v>
      </c>
      <c r="G1548" s="2">
        <v>3493</v>
      </c>
      <c r="H1548" s="2" t="s">
        <v>19</v>
      </c>
      <c r="I1548" s="2" t="s">
        <v>16</v>
      </c>
      <c r="J1548" s="2" t="s">
        <v>20</v>
      </c>
    </row>
    <row r="1549" spans="1:10" x14ac:dyDescent="0.25">
      <c r="A1549" s="3">
        <v>43014</v>
      </c>
      <c r="B1549" s="2" t="s">
        <v>27</v>
      </c>
      <c r="C1549" s="2" t="s">
        <v>10</v>
      </c>
      <c r="D1549" s="2" t="s">
        <v>33</v>
      </c>
      <c r="E1549" s="2">
        <v>399</v>
      </c>
      <c r="F1549" s="2">
        <v>7</v>
      </c>
      <c r="G1549" s="2">
        <v>2793</v>
      </c>
      <c r="H1549" s="2" t="s">
        <v>19</v>
      </c>
      <c r="I1549" s="2" t="s">
        <v>16</v>
      </c>
      <c r="J1549" s="2" t="s">
        <v>20</v>
      </c>
    </row>
    <row r="1550" spans="1:10" x14ac:dyDescent="0.25">
      <c r="A1550" s="3">
        <v>43014</v>
      </c>
      <c r="B1550" s="2" t="s">
        <v>27</v>
      </c>
      <c r="C1550" s="2" t="s">
        <v>9</v>
      </c>
      <c r="D1550" s="2" t="s">
        <v>32</v>
      </c>
      <c r="E1550" s="2">
        <v>99</v>
      </c>
      <c r="F1550" s="2">
        <v>1</v>
      </c>
      <c r="G1550" s="2">
        <v>99</v>
      </c>
      <c r="H1550" s="2" t="s">
        <v>19</v>
      </c>
      <c r="I1550" s="2" t="s">
        <v>16</v>
      </c>
      <c r="J1550" s="2" t="s">
        <v>22</v>
      </c>
    </row>
    <row r="1551" spans="1:10" x14ac:dyDescent="0.25">
      <c r="A1551" s="3">
        <v>43014</v>
      </c>
      <c r="B1551" s="2" t="s">
        <v>27</v>
      </c>
      <c r="C1551" s="2" t="s">
        <v>6</v>
      </c>
      <c r="D1551" s="2" t="s">
        <v>29</v>
      </c>
      <c r="E1551" s="2">
        <v>499</v>
      </c>
      <c r="F1551" s="2">
        <v>8</v>
      </c>
      <c r="G1551" s="2">
        <v>3992</v>
      </c>
      <c r="H1551" s="2" t="s">
        <v>18</v>
      </c>
      <c r="I1551" s="2" t="s">
        <v>16</v>
      </c>
      <c r="J1551" s="2" t="s">
        <v>22</v>
      </c>
    </row>
    <row r="1552" spans="1:10" x14ac:dyDescent="0.25">
      <c r="A1552" s="3">
        <v>43015</v>
      </c>
      <c r="B1552" s="2" t="s">
        <v>27</v>
      </c>
      <c r="C1552" s="2" t="s">
        <v>9</v>
      </c>
      <c r="D1552" s="2" t="s">
        <v>29</v>
      </c>
      <c r="E1552" s="2">
        <v>499</v>
      </c>
      <c r="F1552" s="2">
        <v>4</v>
      </c>
      <c r="G1552" s="2">
        <v>1996</v>
      </c>
      <c r="H1552" s="2" t="s">
        <v>19</v>
      </c>
      <c r="I1552" s="2" t="s">
        <v>16</v>
      </c>
      <c r="J1552" s="2" t="s">
        <v>24</v>
      </c>
    </row>
    <row r="1553" spans="1:10" x14ac:dyDescent="0.25">
      <c r="A1553" s="3">
        <v>43015</v>
      </c>
      <c r="B1553" s="2" t="s">
        <v>27</v>
      </c>
      <c r="C1553" s="2" t="s">
        <v>6</v>
      </c>
      <c r="D1553" s="2" t="s">
        <v>31</v>
      </c>
      <c r="E1553" s="2">
        <v>299</v>
      </c>
      <c r="F1553" s="2">
        <v>5</v>
      </c>
      <c r="G1553" s="2">
        <v>1495</v>
      </c>
      <c r="H1553" s="2" t="s">
        <v>19</v>
      </c>
      <c r="I1553" s="2" t="s">
        <v>16</v>
      </c>
      <c r="J1553" s="2" t="s">
        <v>20</v>
      </c>
    </row>
    <row r="1554" spans="1:10" x14ac:dyDescent="0.25">
      <c r="A1554" s="3">
        <v>43015</v>
      </c>
      <c r="B1554" s="2" t="s">
        <v>28</v>
      </c>
      <c r="C1554" s="2" t="s">
        <v>8</v>
      </c>
      <c r="D1554" s="2" t="s">
        <v>33</v>
      </c>
      <c r="E1554" s="2">
        <v>399</v>
      </c>
      <c r="F1554" s="2">
        <v>3</v>
      </c>
      <c r="G1554" s="2">
        <v>1197</v>
      </c>
      <c r="H1554" s="2" t="s">
        <v>18</v>
      </c>
      <c r="I1554" s="2" t="s">
        <v>16</v>
      </c>
      <c r="J1554" s="2" t="s">
        <v>23</v>
      </c>
    </row>
    <row r="1555" spans="1:10" x14ac:dyDescent="0.25">
      <c r="A1555" s="3">
        <v>43015</v>
      </c>
      <c r="B1555" s="2" t="s">
        <v>27</v>
      </c>
      <c r="C1555" s="2" t="s">
        <v>6</v>
      </c>
      <c r="D1555" s="2" t="s">
        <v>32</v>
      </c>
      <c r="E1555" s="2">
        <v>99</v>
      </c>
      <c r="F1555" s="2">
        <v>4</v>
      </c>
      <c r="G1555" s="2">
        <v>396</v>
      </c>
      <c r="H1555" s="2" t="s">
        <v>18</v>
      </c>
      <c r="I1555" s="2" t="s">
        <v>16</v>
      </c>
      <c r="J1555" s="2" t="s">
        <v>20</v>
      </c>
    </row>
    <row r="1556" spans="1:10" x14ac:dyDescent="0.25">
      <c r="A1556" s="3">
        <v>43015</v>
      </c>
      <c r="B1556" s="2" t="s">
        <v>28</v>
      </c>
      <c r="C1556" s="2" t="s">
        <v>12</v>
      </c>
      <c r="D1556" s="2" t="s">
        <v>31</v>
      </c>
      <c r="E1556" s="2">
        <v>299</v>
      </c>
      <c r="F1556" s="2">
        <v>8</v>
      </c>
      <c r="G1556" s="2">
        <v>2392</v>
      </c>
      <c r="H1556" s="2" t="s">
        <v>19</v>
      </c>
      <c r="I1556" s="2" t="s">
        <v>16</v>
      </c>
      <c r="J1556" s="2" t="s">
        <v>22</v>
      </c>
    </row>
    <row r="1557" spans="1:10" x14ac:dyDescent="0.25">
      <c r="A1557" s="3">
        <v>43015</v>
      </c>
      <c r="B1557" s="2" t="s">
        <v>26</v>
      </c>
      <c r="C1557" s="2" t="s">
        <v>7</v>
      </c>
      <c r="D1557" s="2" t="s">
        <v>29</v>
      </c>
      <c r="E1557" s="2">
        <v>499</v>
      </c>
      <c r="F1557" s="2">
        <v>8</v>
      </c>
      <c r="G1557" s="2">
        <v>3992</v>
      </c>
      <c r="H1557" s="2" t="s">
        <v>18</v>
      </c>
      <c r="I1557" s="2" t="s">
        <v>16</v>
      </c>
      <c r="J1557" s="2" t="s">
        <v>24</v>
      </c>
    </row>
    <row r="1558" spans="1:10" x14ac:dyDescent="0.25">
      <c r="A1558" s="3">
        <v>43016</v>
      </c>
      <c r="B1558" s="2" t="s">
        <v>26</v>
      </c>
      <c r="C1558" s="2" t="s">
        <v>6</v>
      </c>
      <c r="D1558" s="2" t="s">
        <v>32</v>
      </c>
      <c r="E1558" s="2">
        <v>99</v>
      </c>
      <c r="F1558" s="2">
        <v>2</v>
      </c>
      <c r="G1558" s="2">
        <v>198</v>
      </c>
      <c r="H1558" s="2" t="s">
        <v>18</v>
      </c>
      <c r="I1558" s="2" t="s">
        <v>16</v>
      </c>
      <c r="J1558" s="2" t="s">
        <v>22</v>
      </c>
    </row>
    <row r="1559" spans="1:10" x14ac:dyDescent="0.25">
      <c r="A1559" s="3">
        <v>43016</v>
      </c>
      <c r="B1559" s="2" t="s">
        <v>26</v>
      </c>
      <c r="C1559" s="2" t="s">
        <v>10</v>
      </c>
      <c r="D1559" s="2" t="s">
        <v>32</v>
      </c>
      <c r="E1559" s="2">
        <v>99</v>
      </c>
      <c r="F1559" s="2">
        <v>10</v>
      </c>
      <c r="G1559" s="2">
        <v>990</v>
      </c>
      <c r="H1559" s="2" t="s">
        <v>18</v>
      </c>
      <c r="I1559" s="2" t="s">
        <v>16</v>
      </c>
      <c r="J1559" s="2" t="s">
        <v>24</v>
      </c>
    </row>
    <row r="1560" spans="1:10" x14ac:dyDescent="0.25">
      <c r="A1560" s="3">
        <v>43017</v>
      </c>
      <c r="B1560" s="2" t="s">
        <v>27</v>
      </c>
      <c r="C1560" s="2" t="s">
        <v>11</v>
      </c>
      <c r="D1560" s="2" t="s">
        <v>30</v>
      </c>
      <c r="E1560" s="2">
        <v>199</v>
      </c>
      <c r="F1560" s="2">
        <v>9</v>
      </c>
      <c r="G1560" s="2">
        <v>1791</v>
      </c>
      <c r="H1560" s="2" t="s">
        <v>18</v>
      </c>
      <c r="I1560" s="2" t="s">
        <v>16</v>
      </c>
      <c r="J1560" s="2" t="s">
        <v>20</v>
      </c>
    </row>
    <row r="1561" spans="1:10" x14ac:dyDescent="0.25">
      <c r="A1561" s="3">
        <v>43017</v>
      </c>
      <c r="B1561" s="2" t="s">
        <v>28</v>
      </c>
      <c r="C1561" s="2" t="s">
        <v>11</v>
      </c>
      <c r="D1561" s="2" t="s">
        <v>31</v>
      </c>
      <c r="E1561" s="2">
        <v>299</v>
      </c>
      <c r="F1561" s="2">
        <v>7</v>
      </c>
      <c r="G1561" s="2">
        <v>2093</v>
      </c>
      <c r="H1561" s="2" t="s">
        <v>19</v>
      </c>
      <c r="I1561" s="2" t="s">
        <v>16</v>
      </c>
      <c r="J1561" s="2" t="s">
        <v>23</v>
      </c>
    </row>
    <row r="1562" spans="1:10" x14ac:dyDescent="0.25">
      <c r="A1562" s="3">
        <v>43017</v>
      </c>
      <c r="B1562" s="2" t="s">
        <v>27</v>
      </c>
      <c r="C1562" s="2" t="s">
        <v>6</v>
      </c>
      <c r="D1562" s="2" t="s">
        <v>29</v>
      </c>
      <c r="E1562" s="2">
        <v>499</v>
      </c>
      <c r="F1562" s="2">
        <v>7</v>
      </c>
      <c r="G1562" s="2">
        <v>3493</v>
      </c>
      <c r="H1562" s="2" t="s">
        <v>18</v>
      </c>
      <c r="I1562" s="2" t="s">
        <v>16</v>
      </c>
      <c r="J1562" s="2" t="s">
        <v>20</v>
      </c>
    </row>
    <row r="1563" spans="1:10" x14ac:dyDescent="0.25">
      <c r="A1563" s="3">
        <v>43017</v>
      </c>
      <c r="B1563" s="2" t="s">
        <v>28</v>
      </c>
      <c r="C1563" s="2" t="s">
        <v>7</v>
      </c>
      <c r="D1563" s="2" t="s">
        <v>29</v>
      </c>
      <c r="E1563" s="2">
        <v>499</v>
      </c>
      <c r="F1563" s="2">
        <v>6</v>
      </c>
      <c r="G1563" s="2">
        <v>2994</v>
      </c>
      <c r="H1563" s="2" t="s">
        <v>18</v>
      </c>
      <c r="I1563" s="2" t="s">
        <v>16</v>
      </c>
      <c r="J1563" s="2" t="s">
        <v>24</v>
      </c>
    </row>
    <row r="1564" spans="1:10" x14ac:dyDescent="0.25">
      <c r="A1564" s="3">
        <v>43018</v>
      </c>
      <c r="B1564" s="2" t="s">
        <v>28</v>
      </c>
      <c r="C1564" s="2" t="s">
        <v>6</v>
      </c>
      <c r="D1564" s="2" t="s">
        <v>33</v>
      </c>
      <c r="E1564" s="2">
        <v>399</v>
      </c>
      <c r="F1564" s="2">
        <v>6</v>
      </c>
      <c r="G1564" s="2">
        <v>2394</v>
      </c>
      <c r="H1564" s="2" t="s">
        <v>19</v>
      </c>
      <c r="I1564" s="2" t="s">
        <v>16</v>
      </c>
      <c r="J1564" s="2" t="s">
        <v>22</v>
      </c>
    </row>
    <row r="1565" spans="1:10" x14ac:dyDescent="0.25">
      <c r="A1565" s="3">
        <v>43018</v>
      </c>
      <c r="B1565" s="2" t="s">
        <v>26</v>
      </c>
      <c r="C1565" s="2" t="s">
        <v>10</v>
      </c>
      <c r="D1565" s="2" t="s">
        <v>33</v>
      </c>
      <c r="E1565" s="2">
        <v>399</v>
      </c>
      <c r="F1565" s="2">
        <v>10</v>
      </c>
      <c r="G1565" s="2">
        <v>3990</v>
      </c>
      <c r="H1565" s="2" t="s">
        <v>19</v>
      </c>
      <c r="I1565" s="2" t="s">
        <v>16</v>
      </c>
      <c r="J1565" s="2" t="s">
        <v>22</v>
      </c>
    </row>
    <row r="1566" spans="1:10" x14ac:dyDescent="0.25">
      <c r="A1566" s="3">
        <v>43018</v>
      </c>
      <c r="B1566" s="2" t="s">
        <v>27</v>
      </c>
      <c r="C1566" s="2" t="s">
        <v>9</v>
      </c>
      <c r="D1566" s="2" t="s">
        <v>33</v>
      </c>
      <c r="E1566" s="2">
        <v>399</v>
      </c>
      <c r="F1566" s="2">
        <v>7</v>
      </c>
      <c r="G1566" s="2">
        <v>2793</v>
      </c>
      <c r="H1566" s="2" t="s">
        <v>19</v>
      </c>
      <c r="I1566" s="2" t="s">
        <v>16</v>
      </c>
      <c r="J1566" s="2" t="s">
        <v>20</v>
      </c>
    </row>
    <row r="1567" spans="1:10" x14ac:dyDescent="0.25">
      <c r="A1567" s="3">
        <v>43018</v>
      </c>
      <c r="B1567" s="2" t="s">
        <v>27</v>
      </c>
      <c r="C1567" s="2" t="s">
        <v>6</v>
      </c>
      <c r="D1567" s="2" t="s">
        <v>33</v>
      </c>
      <c r="E1567" s="2">
        <v>399</v>
      </c>
      <c r="F1567" s="2">
        <v>1</v>
      </c>
      <c r="G1567" s="2">
        <v>399</v>
      </c>
      <c r="H1567" s="2" t="s">
        <v>18</v>
      </c>
      <c r="I1567" s="2" t="s">
        <v>16</v>
      </c>
      <c r="J1567" s="2" t="s">
        <v>24</v>
      </c>
    </row>
    <row r="1568" spans="1:10" x14ac:dyDescent="0.25">
      <c r="A1568" s="3">
        <v>43018</v>
      </c>
      <c r="B1568" s="2" t="s">
        <v>28</v>
      </c>
      <c r="C1568" s="2" t="s">
        <v>9</v>
      </c>
      <c r="D1568" s="2" t="s">
        <v>33</v>
      </c>
      <c r="E1568" s="2">
        <v>399</v>
      </c>
      <c r="F1568" s="2">
        <v>7</v>
      </c>
      <c r="G1568" s="2">
        <v>2793</v>
      </c>
      <c r="H1568" s="2" t="s">
        <v>18</v>
      </c>
      <c r="I1568" s="2" t="s">
        <v>17</v>
      </c>
      <c r="J1568" s="2" t="s">
        <v>23</v>
      </c>
    </row>
    <row r="1569" spans="1:10" x14ac:dyDescent="0.25">
      <c r="A1569" s="3">
        <v>43018</v>
      </c>
      <c r="B1569" s="2" t="s">
        <v>28</v>
      </c>
      <c r="C1569" s="2" t="s">
        <v>11</v>
      </c>
      <c r="D1569" s="2" t="s">
        <v>30</v>
      </c>
      <c r="E1569" s="2">
        <v>199</v>
      </c>
      <c r="F1569" s="2">
        <v>6</v>
      </c>
      <c r="G1569" s="2">
        <v>1194</v>
      </c>
      <c r="H1569" s="2" t="s">
        <v>18</v>
      </c>
      <c r="I1569" s="2" t="s">
        <v>16</v>
      </c>
      <c r="J1569" s="2" t="s">
        <v>20</v>
      </c>
    </row>
    <row r="1570" spans="1:10" x14ac:dyDescent="0.25">
      <c r="A1570" s="3">
        <v>43018</v>
      </c>
      <c r="B1570" s="2" t="s">
        <v>26</v>
      </c>
      <c r="C1570" s="2" t="s">
        <v>9</v>
      </c>
      <c r="D1570" s="2" t="s">
        <v>31</v>
      </c>
      <c r="E1570" s="2">
        <v>299</v>
      </c>
      <c r="F1570" s="2">
        <v>2</v>
      </c>
      <c r="G1570" s="2">
        <v>598</v>
      </c>
      <c r="H1570" s="2" t="s">
        <v>19</v>
      </c>
      <c r="I1570" s="2" t="s">
        <v>16</v>
      </c>
      <c r="J1570" s="2" t="s">
        <v>20</v>
      </c>
    </row>
    <row r="1571" spans="1:10" x14ac:dyDescent="0.25">
      <c r="A1571" s="3">
        <v>43018</v>
      </c>
      <c r="B1571" s="2" t="s">
        <v>26</v>
      </c>
      <c r="C1571" s="2" t="s">
        <v>8</v>
      </c>
      <c r="D1571" s="2" t="s">
        <v>30</v>
      </c>
      <c r="E1571" s="2">
        <v>199</v>
      </c>
      <c r="F1571" s="2">
        <v>3</v>
      </c>
      <c r="G1571" s="2">
        <v>597</v>
      </c>
      <c r="H1571" s="2" t="s">
        <v>18</v>
      </c>
      <c r="I1571" s="2" t="s">
        <v>16</v>
      </c>
      <c r="J1571" s="2" t="s">
        <v>20</v>
      </c>
    </row>
    <row r="1572" spans="1:10" x14ac:dyDescent="0.25">
      <c r="A1572" s="3">
        <v>43018</v>
      </c>
      <c r="B1572" s="2" t="s">
        <v>28</v>
      </c>
      <c r="C1572" s="2" t="s">
        <v>8</v>
      </c>
      <c r="D1572" s="2" t="s">
        <v>32</v>
      </c>
      <c r="E1572" s="2">
        <v>99</v>
      </c>
      <c r="F1572" s="2">
        <v>2</v>
      </c>
      <c r="G1572" s="2">
        <v>198</v>
      </c>
      <c r="H1572" s="2" t="s">
        <v>18</v>
      </c>
      <c r="I1572" s="2" t="s">
        <v>16</v>
      </c>
      <c r="J1572" s="2" t="s">
        <v>23</v>
      </c>
    </row>
    <row r="1573" spans="1:10" x14ac:dyDescent="0.25">
      <c r="A1573" s="3">
        <v>43018</v>
      </c>
      <c r="B1573" s="2" t="s">
        <v>28</v>
      </c>
      <c r="C1573" s="2" t="s">
        <v>10</v>
      </c>
      <c r="D1573" s="2" t="s">
        <v>31</v>
      </c>
      <c r="E1573" s="2">
        <v>299</v>
      </c>
      <c r="F1573" s="2">
        <v>4</v>
      </c>
      <c r="G1573" s="2">
        <v>1196</v>
      </c>
      <c r="H1573" s="2" t="s">
        <v>19</v>
      </c>
      <c r="I1573" s="2" t="s">
        <v>16</v>
      </c>
      <c r="J1573" s="2" t="s">
        <v>22</v>
      </c>
    </row>
    <row r="1574" spans="1:10" x14ac:dyDescent="0.25">
      <c r="A1574" s="3">
        <v>43018</v>
      </c>
      <c r="B1574" s="2" t="s">
        <v>28</v>
      </c>
      <c r="C1574" s="2" t="s">
        <v>12</v>
      </c>
      <c r="D1574" s="2" t="s">
        <v>32</v>
      </c>
      <c r="E1574" s="2">
        <v>99</v>
      </c>
      <c r="F1574" s="2">
        <v>10</v>
      </c>
      <c r="G1574" s="2">
        <v>990</v>
      </c>
      <c r="H1574" s="2" t="s">
        <v>18</v>
      </c>
      <c r="I1574" s="2" t="s">
        <v>16</v>
      </c>
      <c r="J1574" s="2" t="s">
        <v>22</v>
      </c>
    </row>
    <row r="1575" spans="1:10" x14ac:dyDescent="0.25">
      <c r="A1575" s="3">
        <v>43018</v>
      </c>
      <c r="B1575" s="2" t="s">
        <v>26</v>
      </c>
      <c r="C1575" s="2" t="s">
        <v>10</v>
      </c>
      <c r="D1575" s="2" t="s">
        <v>29</v>
      </c>
      <c r="E1575" s="2">
        <v>499</v>
      </c>
      <c r="F1575" s="2">
        <v>3</v>
      </c>
      <c r="G1575" s="2">
        <v>1497</v>
      </c>
      <c r="H1575" s="2" t="s">
        <v>18</v>
      </c>
      <c r="I1575" s="2" t="s">
        <v>16</v>
      </c>
      <c r="J1575" s="2" t="s">
        <v>22</v>
      </c>
    </row>
    <row r="1576" spans="1:10" x14ac:dyDescent="0.25">
      <c r="A1576" s="3">
        <v>43018</v>
      </c>
      <c r="B1576" s="2" t="s">
        <v>26</v>
      </c>
      <c r="C1576" s="2" t="s">
        <v>12</v>
      </c>
      <c r="D1576" s="2" t="s">
        <v>33</v>
      </c>
      <c r="E1576" s="2">
        <v>399</v>
      </c>
      <c r="F1576" s="2">
        <v>10</v>
      </c>
      <c r="G1576" s="2">
        <v>3990</v>
      </c>
      <c r="H1576" s="2" t="s">
        <v>18</v>
      </c>
      <c r="I1576" s="2" t="s">
        <v>16</v>
      </c>
      <c r="J1576" s="2" t="s">
        <v>24</v>
      </c>
    </row>
    <row r="1577" spans="1:10" x14ac:dyDescent="0.25">
      <c r="A1577" s="3">
        <v>43019</v>
      </c>
      <c r="B1577" s="2" t="s">
        <v>27</v>
      </c>
      <c r="C1577" s="2" t="s">
        <v>8</v>
      </c>
      <c r="D1577" s="2" t="s">
        <v>33</v>
      </c>
      <c r="E1577" s="2">
        <v>399</v>
      </c>
      <c r="F1577" s="2">
        <v>4</v>
      </c>
      <c r="G1577" s="2">
        <v>1596</v>
      </c>
      <c r="H1577" s="2" t="s">
        <v>18</v>
      </c>
      <c r="I1577" s="2" t="s">
        <v>16</v>
      </c>
      <c r="J1577" s="2" t="s">
        <v>23</v>
      </c>
    </row>
    <row r="1578" spans="1:10" x14ac:dyDescent="0.25">
      <c r="A1578" s="3">
        <v>43019</v>
      </c>
      <c r="B1578" s="2" t="s">
        <v>27</v>
      </c>
      <c r="C1578" s="2" t="s">
        <v>8</v>
      </c>
      <c r="D1578" s="2" t="s">
        <v>31</v>
      </c>
      <c r="E1578" s="2">
        <v>299</v>
      </c>
      <c r="F1578" s="2">
        <v>1</v>
      </c>
      <c r="G1578" s="2">
        <v>299</v>
      </c>
      <c r="H1578" s="2" t="s">
        <v>18</v>
      </c>
      <c r="I1578" s="2" t="s">
        <v>16</v>
      </c>
      <c r="J1578" s="2" t="s">
        <v>22</v>
      </c>
    </row>
    <row r="1579" spans="1:10" x14ac:dyDescent="0.25">
      <c r="A1579" s="3">
        <v>43020</v>
      </c>
      <c r="B1579" s="2" t="s">
        <v>27</v>
      </c>
      <c r="C1579" s="2" t="s">
        <v>7</v>
      </c>
      <c r="D1579" s="2" t="s">
        <v>31</v>
      </c>
      <c r="E1579" s="2">
        <v>299</v>
      </c>
      <c r="F1579" s="2">
        <v>8</v>
      </c>
      <c r="G1579" s="2">
        <v>2392</v>
      </c>
      <c r="H1579" s="2" t="s">
        <v>18</v>
      </c>
      <c r="I1579" s="2" t="s">
        <v>16</v>
      </c>
      <c r="J1579" s="2" t="s">
        <v>23</v>
      </c>
    </row>
    <row r="1580" spans="1:10" x14ac:dyDescent="0.25">
      <c r="A1580" s="3">
        <v>43020</v>
      </c>
      <c r="B1580" s="2" t="s">
        <v>27</v>
      </c>
      <c r="C1580" s="2" t="s">
        <v>8</v>
      </c>
      <c r="D1580" s="2" t="s">
        <v>33</v>
      </c>
      <c r="E1580" s="2">
        <v>399</v>
      </c>
      <c r="F1580" s="2">
        <v>10</v>
      </c>
      <c r="G1580" s="2">
        <v>3990</v>
      </c>
      <c r="H1580" s="2" t="s">
        <v>18</v>
      </c>
      <c r="I1580" s="2" t="s">
        <v>16</v>
      </c>
      <c r="J1580" s="2" t="s">
        <v>22</v>
      </c>
    </row>
    <row r="1581" spans="1:10" x14ac:dyDescent="0.25">
      <c r="A1581" s="3">
        <v>43020</v>
      </c>
      <c r="B1581" s="2" t="s">
        <v>26</v>
      </c>
      <c r="C1581" s="2" t="s">
        <v>11</v>
      </c>
      <c r="D1581" s="2" t="s">
        <v>31</v>
      </c>
      <c r="E1581" s="2">
        <v>299</v>
      </c>
      <c r="F1581" s="2">
        <v>5</v>
      </c>
      <c r="G1581" s="2">
        <v>1495</v>
      </c>
      <c r="H1581" s="2" t="s">
        <v>18</v>
      </c>
      <c r="I1581" s="2" t="s">
        <v>16</v>
      </c>
      <c r="J1581" s="2" t="s">
        <v>22</v>
      </c>
    </row>
    <row r="1582" spans="1:10" x14ac:dyDescent="0.25">
      <c r="A1582" s="3">
        <v>43020</v>
      </c>
      <c r="B1582" s="2" t="s">
        <v>28</v>
      </c>
      <c r="C1582" s="2" t="s">
        <v>7</v>
      </c>
      <c r="D1582" s="2" t="s">
        <v>33</v>
      </c>
      <c r="E1582" s="2">
        <v>399</v>
      </c>
      <c r="F1582" s="2">
        <v>3</v>
      </c>
      <c r="G1582" s="2">
        <v>1197</v>
      </c>
      <c r="H1582" s="2" t="s">
        <v>18</v>
      </c>
      <c r="I1582" s="2" t="s">
        <v>16</v>
      </c>
      <c r="J1582" s="2" t="s">
        <v>23</v>
      </c>
    </row>
    <row r="1583" spans="1:10" x14ac:dyDescent="0.25">
      <c r="A1583" s="3">
        <v>43020</v>
      </c>
      <c r="B1583" s="2" t="s">
        <v>26</v>
      </c>
      <c r="C1583" s="2" t="s">
        <v>8</v>
      </c>
      <c r="D1583" s="2" t="s">
        <v>31</v>
      </c>
      <c r="E1583" s="2">
        <v>299</v>
      </c>
      <c r="F1583" s="2">
        <v>8</v>
      </c>
      <c r="G1583" s="2">
        <v>2392</v>
      </c>
      <c r="H1583" s="2" t="s">
        <v>18</v>
      </c>
      <c r="I1583" s="2" t="s">
        <v>17</v>
      </c>
      <c r="J1583" s="2" t="s">
        <v>24</v>
      </c>
    </row>
    <row r="1584" spans="1:10" x14ac:dyDescent="0.25">
      <c r="A1584" s="3">
        <v>43020</v>
      </c>
      <c r="B1584" s="2" t="s">
        <v>27</v>
      </c>
      <c r="C1584" s="2" t="s">
        <v>11</v>
      </c>
      <c r="D1584" s="2" t="s">
        <v>32</v>
      </c>
      <c r="E1584" s="2">
        <v>99</v>
      </c>
      <c r="F1584" s="2">
        <v>2</v>
      </c>
      <c r="G1584" s="2">
        <v>198</v>
      </c>
      <c r="H1584" s="2" t="s">
        <v>19</v>
      </c>
      <c r="I1584" s="2" t="s">
        <v>16</v>
      </c>
      <c r="J1584" s="2" t="s">
        <v>20</v>
      </c>
    </row>
    <row r="1585" spans="1:10" x14ac:dyDescent="0.25">
      <c r="A1585" s="3">
        <v>43020</v>
      </c>
      <c r="B1585" s="2" t="s">
        <v>26</v>
      </c>
      <c r="C1585" s="2" t="s">
        <v>10</v>
      </c>
      <c r="D1585" s="2" t="s">
        <v>33</v>
      </c>
      <c r="E1585" s="2">
        <v>399</v>
      </c>
      <c r="F1585" s="2">
        <v>5</v>
      </c>
      <c r="G1585" s="2">
        <v>1995</v>
      </c>
      <c r="H1585" s="2" t="s">
        <v>18</v>
      </c>
      <c r="I1585" s="2" t="s">
        <v>16</v>
      </c>
      <c r="J1585" s="2" t="s">
        <v>22</v>
      </c>
    </row>
    <row r="1586" spans="1:10" x14ac:dyDescent="0.25">
      <c r="A1586" s="3">
        <v>43021</v>
      </c>
      <c r="B1586" s="2" t="s">
        <v>26</v>
      </c>
      <c r="C1586" s="2" t="s">
        <v>11</v>
      </c>
      <c r="D1586" s="2" t="s">
        <v>29</v>
      </c>
      <c r="E1586" s="2">
        <v>499</v>
      </c>
      <c r="F1586" s="2">
        <v>5</v>
      </c>
      <c r="G1586" s="2">
        <v>2495</v>
      </c>
      <c r="H1586" s="2" t="s">
        <v>19</v>
      </c>
      <c r="I1586" s="2" t="s">
        <v>16</v>
      </c>
      <c r="J1586" s="2" t="s">
        <v>23</v>
      </c>
    </row>
    <row r="1587" spans="1:10" x14ac:dyDescent="0.25">
      <c r="A1587" s="3">
        <v>43022</v>
      </c>
      <c r="B1587" s="2" t="s">
        <v>27</v>
      </c>
      <c r="C1587" s="2" t="s">
        <v>11</v>
      </c>
      <c r="D1587" s="2" t="s">
        <v>29</v>
      </c>
      <c r="E1587" s="2">
        <v>499</v>
      </c>
      <c r="F1587" s="2">
        <v>2</v>
      </c>
      <c r="G1587" s="2">
        <v>998</v>
      </c>
      <c r="H1587" s="2" t="s">
        <v>18</v>
      </c>
      <c r="I1587" s="2" t="s">
        <v>16</v>
      </c>
      <c r="J1587" s="2" t="s">
        <v>22</v>
      </c>
    </row>
    <row r="1588" spans="1:10" x14ac:dyDescent="0.25">
      <c r="A1588" s="3">
        <v>43022</v>
      </c>
      <c r="B1588" s="2" t="s">
        <v>28</v>
      </c>
      <c r="C1588" s="2" t="s">
        <v>7</v>
      </c>
      <c r="D1588" s="2" t="s">
        <v>30</v>
      </c>
      <c r="E1588" s="2">
        <v>199</v>
      </c>
      <c r="F1588" s="2">
        <v>3</v>
      </c>
      <c r="G1588" s="2">
        <v>597</v>
      </c>
      <c r="H1588" s="2" t="s">
        <v>19</v>
      </c>
      <c r="I1588" s="2" t="s">
        <v>16</v>
      </c>
      <c r="J1588" s="2" t="s">
        <v>20</v>
      </c>
    </row>
    <row r="1589" spans="1:10" x14ac:dyDescent="0.25">
      <c r="A1589" s="3">
        <v>43022</v>
      </c>
      <c r="B1589" s="2" t="s">
        <v>27</v>
      </c>
      <c r="C1589" s="2" t="s">
        <v>12</v>
      </c>
      <c r="D1589" s="2" t="s">
        <v>32</v>
      </c>
      <c r="E1589" s="2">
        <v>99</v>
      </c>
      <c r="F1589" s="2">
        <v>3</v>
      </c>
      <c r="G1589" s="2">
        <v>297</v>
      </c>
      <c r="H1589" s="2" t="s">
        <v>18</v>
      </c>
      <c r="I1589" s="2" t="s">
        <v>16</v>
      </c>
      <c r="J1589" s="2" t="s">
        <v>23</v>
      </c>
    </row>
    <row r="1590" spans="1:10" x14ac:dyDescent="0.25">
      <c r="A1590" s="3">
        <v>43022</v>
      </c>
      <c r="B1590" s="2" t="s">
        <v>27</v>
      </c>
      <c r="C1590" s="2" t="s">
        <v>12</v>
      </c>
      <c r="D1590" s="2" t="s">
        <v>29</v>
      </c>
      <c r="E1590" s="2">
        <v>499</v>
      </c>
      <c r="F1590" s="2">
        <v>7</v>
      </c>
      <c r="G1590" s="2">
        <v>3493</v>
      </c>
      <c r="H1590" s="2" t="s">
        <v>18</v>
      </c>
      <c r="I1590" s="2" t="s">
        <v>16</v>
      </c>
      <c r="J1590" s="2" t="s">
        <v>21</v>
      </c>
    </row>
    <row r="1591" spans="1:10" x14ac:dyDescent="0.25">
      <c r="A1591" s="3">
        <v>43022</v>
      </c>
      <c r="B1591" s="2" t="s">
        <v>28</v>
      </c>
      <c r="C1591" s="2" t="s">
        <v>8</v>
      </c>
      <c r="D1591" s="2" t="s">
        <v>30</v>
      </c>
      <c r="E1591" s="2">
        <v>199</v>
      </c>
      <c r="F1591" s="2">
        <v>10</v>
      </c>
      <c r="G1591" s="2">
        <v>1990</v>
      </c>
      <c r="H1591" s="2" t="s">
        <v>18</v>
      </c>
      <c r="I1591" s="2" t="s">
        <v>16</v>
      </c>
      <c r="J1591" s="2" t="s">
        <v>22</v>
      </c>
    </row>
    <row r="1592" spans="1:10" x14ac:dyDescent="0.25">
      <c r="A1592" s="3">
        <v>43022</v>
      </c>
      <c r="B1592" s="2" t="s">
        <v>27</v>
      </c>
      <c r="C1592" s="2" t="s">
        <v>8</v>
      </c>
      <c r="D1592" s="2" t="s">
        <v>31</v>
      </c>
      <c r="E1592" s="2">
        <v>299</v>
      </c>
      <c r="F1592" s="2">
        <v>3</v>
      </c>
      <c r="G1592" s="2">
        <v>897</v>
      </c>
      <c r="H1592" s="2" t="s">
        <v>18</v>
      </c>
      <c r="I1592" s="2" t="s">
        <v>16</v>
      </c>
      <c r="J1592" s="2" t="s">
        <v>22</v>
      </c>
    </row>
    <row r="1593" spans="1:10" x14ac:dyDescent="0.25">
      <c r="A1593" s="3">
        <v>43022</v>
      </c>
      <c r="B1593" s="2" t="s">
        <v>28</v>
      </c>
      <c r="C1593" s="2" t="s">
        <v>12</v>
      </c>
      <c r="D1593" s="2" t="s">
        <v>31</v>
      </c>
      <c r="E1593" s="2">
        <v>299</v>
      </c>
      <c r="F1593" s="2">
        <v>9</v>
      </c>
      <c r="G1593" s="2">
        <v>2691</v>
      </c>
      <c r="H1593" s="2" t="s">
        <v>19</v>
      </c>
      <c r="I1593" s="2" t="s">
        <v>16</v>
      </c>
      <c r="J1593" s="2" t="s">
        <v>24</v>
      </c>
    </row>
    <row r="1594" spans="1:10" x14ac:dyDescent="0.25">
      <c r="A1594" s="3">
        <v>43022</v>
      </c>
      <c r="B1594" s="2" t="s">
        <v>26</v>
      </c>
      <c r="C1594" s="2" t="s">
        <v>10</v>
      </c>
      <c r="D1594" s="2" t="s">
        <v>33</v>
      </c>
      <c r="E1594" s="2">
        <v>399</v>
      </c>
      <c r="F1594" s="2">
        <v>8</v>
      </c>
      <c r="G1594" s="2">
        <v>3192</v>
      </c>
      <c r="H1594" s="2" t="s">
        <v>18</v>
      </c>
      <c r="I1594" s="2" t="s">
        <v>16</v>
      </c>
      <c r="J1594" s="2" t="s">
        <v>24</v>
      </c>
    </row>
    <row r="1595" spans="1:10" x14ac:dyDescent="0.25">
      <c r="A1595" s="3">
        <v>43022</v>
      </c>
      <c r="B1595" s="2" t="s">
        <v>27</v>
      </c>
      <c r="C1595" s="2" t="s">
        <v>11</v>
      </c>
      <c r="D1595" s="2" t="s">
        <v>30</v>
      </c>
      <c r="E1595" s="2">
        <v>199</v>
      </c>
      <c r="F1595" s="2">
        <v>10</v>
      </c>
      <c r="G1595" s="2">
        <v>1990</v>
      </c>
      <c r="H1595" s="2" t="s">
        <v>18</v>
      </c>
      <c r="I1595" s="2" t="s">
        <v>16</v>
      </c>
      <c r="J1595" s="2" t="s">
        <v>22</v>
      </c>
    </row>
    <row r="1596" spans="1:10" x14ac:dyDescent="0.25">
      <c r="A1596" s="3">
        <v>43022</v>
      </c>
      <c r="B1596" s="2" t="s">
        <v>27</v>
      </c>
      <c r="C1596" s="2" t="s">
        <v>10</v>
      </c>
      <c r="D1596" s="2" t="s">
        <v>31</v>
      </c>
      <c r="E1596" s="2">
        <v>299</v>
      </c>
      <c r="F1596" s="2">
        <v>1</v>
      </c>
      <c r="G1596" s="2">
        <v>299</v>
      </c>
      <c r="H1596" s="2" t="s">
        <v>18</v>
      </c>
      <c r="I1596" s="2" t="s">
        <v>16</v>
      </c>
      <c r="J1596" s="2" t="s">
        <v>23</v>
      </c>
    </row>
    <row r="1597" spans="1:10" x14ac:dyDescent="0.25">
      <c r="A1597" s="3">
        <v>43022</v>
      </c>
      <c r="B1597" s="2" t="s">
        <v>26</v>
      </c>
      <c r="C1597" s="2" t="s">
        <v>7</v>
      </c>
      <c r="D1597" s="2" t="s">
        <v>31</v>
      </c>
      <c r="E1597" s="2">
        <v>299</v>
      </c>
      <c r="F1597" s="2">
        <v>2</v>
      </c>
      <c r="G1597" s="2">
        <v>598</v>
      </c>
      <c r="H1597" s="2" t="s">
        <v>19</v>
      </c>
      <c r="I1597" s="2" t="s">
        <v>16</v>
      </c>
      <c r="J1597" s="2" t="s">
        <v>22</v>
      </c>
    </row>
    <row r="1598" spans="1:10" x14ac:dyDescent="0.25">
      <c r="A1598" s="3">
        <v>43022</v>
      </c>
      <c r="B1598" s="2" t="s">
        <v>28</v>
      </c>
      <c r="C1598" s="2" t="s">
        <v>11</v>
      </c>
      <c r="D1598" s="2" t="s">
        <v>31</v>
      </c>
      <c r="E1598" s="2">
        <v>299</v>
      </c>
      <c r="F1598" s="2">
        <v>6</v>
      </c>
      <c r="G1598" s="2">
        <v>1794</v>
      </c>
      <c r="H1598" s="2" t="s">
        <v>18</v>
      </c>
      <c r="I1598" s="2" t="s">
        <v>17</v>
      </c>
      <c r="J1598" s="2" t="s">
        <v>21</v>
      </c>
    </row>
    <row r="1599" spans="1:10" x14ac:dyDescent="0.25">
      <c r="A1599" s="3">
        <v>43022</v>
      </c>
      <c r="B1599" s="2" t="s">
        <v>26</v>
      </c>
      <c r="C1599" s="2" t="s">
        <v>6</v>
      </c>
      <c r="D1599" s="2" t="s">
        <v>33</v>
      </c>
      <c r="E1599" s="2">
        <v>399</v>
      </c>
      <c r="F1599" s="2">
        <v>10</v>
      </c>
      <c r="G1599" s="2">
        <v>3990</v>
      </c>
      <c r="H1599" s="2" t="s">
        <v>19</v>
      </c>
      <c r="I1599" s="2" t="s">
        <v>16</v>
      </c>
      <c r="J1599" s="2" t="s">
        <v>22</v>
      </c>
    </row>
    <row r="1600" spans="1:10" x14ac:dyDescent="0.25">
      <c r="A1600" s="3">
        <v>43022</v>
      </c>
      <c r="B1600" s="2" t="s">
        <v>28</v>
      </c>
      <c r="C1600" s="2" t="s">
        <v>9</v>
      </c>
      <c r="D1600" s="2" t="s">
        <v>31</v>
      </c>
      <c r="E1600" s="2">
        <v>299</v>
      </c>
      <c r="F1600" s="2">
        <v>7</v>
      </c>
      <c r="G1600" s="2">
        <v>2093</v>
      </c>
      <c r="H1600" s="2" t="s">
        <v>18</v>
      </c>
      <c r="I1600" s="2" t="s">
        <v>16</v>
      </c>
      <c r="J1600" s="2" t="s">
        <v>21</v>
      </c>
    </row>
    <row r="1601" spans="1:10" x14ac:dyDescent="0.25">
      <c r="A1601" s="3">
        <v>43022</v>
      </c>
      <c r="B1601" s="2" t="s">
        <v>26</v>
      </c>
      <c r="C1601" s="2" t="s">
        <v>7</v>
      </c>
      <c r="D1601" s="2" t="s">
        <v>32</v>
      </c>
      <c r="E1601" s="2">
        <v>99</v>
      </c>
      <c r="F1601" s="2">
        <v>1</v>
      </c>
      <c r="G1601" s="2">
        <v>99</v>
      </c>
      <c r="H1601" s="2" t="s">
        <v>18</v>
      </c>
      <c r="I1601" s="2" t="s">
        <v>16</v>
      </c>
      <c r="J1601" s="2" t="s">
        <v>20</v>
      </c>
    </row>
    <row r="1602" spans="1:10" x14ac:dyDescent="0.25">
      <c r="A1602" s="3">
        <v>43023</v>
      </c>
      <c r="B1602" s="2" t="s">
        <v>28</v>
      </c>
      <c r="C1602" s="2" t="s">
        <v>9</v>
      </c>
      <c r="D1602" s="2" t="s">
        <v>29</v>
      </c>
      <c r="E1602" s="2">
        <v>499</v>
      </c>
      <c r="F1602" s="2">
        <v>2</v>
      </c>
      <c r="G1602" s="2">
        <v>998</v>
      </c>
      <c r="H1602" s="2" t="s">
        <v>19</v>
      </c>
      <c r="I1602" s="2" t="s">
        <v>16</v>
      </c>
      <c r="J1602" s="2" t="s">
        <v>22</v>
      </c>
    </row>
    <row r="1603" spans="1:10" x14ac:dyDescent="0.25">
      <c r="A1603" s="3">
        <v>43023</v>
      </c>
      <c r="B1603" s="2" t="s">
        <v>26</v>
      </c>
      <c r="C1603" s="2" t="s">
        <v>8</v>
      </c>
      <c r="D1603" s="2" t="s">
        <v>30</v>
      </c>
      <c r="E1603" s="2">
        <v>199</v>
      </c>
      <c r="F1603" s="2">
        <v>2</v>
      </c>
      <c r="G1603" s="2">
        <v>398</v>
      </c>
      <c r="H1603" s="2" t="s">
        <v>18</v>
      </c>
      <c r="I1603" s="2" t="s">
        <v>16</v>
      </c>
      <c r="J1603" s="2" t="s">
        <v>22</v>
      </c>
    </row>
    <row r="1604" spans="1:10" x14ac:dyDescent="0.25">
      <c r="A1604" s="3">
        <v>43023</v>
      </c>
      <c r="B1604" s="2" t="s">
        <v>26</v>
      </c>
      <c r="C1604" s="2" t="s">
        <v>10</v>
      </c>
      <c r="D1604" s="2" t="s">
        <v>30</v>
      </c>
      <c r="E1604" s="2">
        <v>199</v>
      </c>
      <c r="F1604" s="2">
        <v>9</v>
      </c>
      <c r="G1604" s="2">
        <v>1791</v>
      </c>
      <c r="H1604" s="2" t="s">
        <v>18</v>
      </c>
      <c r="I1604" s="2" t="s">
        <v>16</v>
      </c>
      <c r="J1604" s="2" t="s">
        <v>22</v>
      </c>
    </row>
    <row r="1605" spans="1:10" x14ac:dyDescent="0.25">
      <c r="A1605" s="3">
        <v>43024</v>
      </c>
      <c r="B1605" s="2" t="s">
        <v>27</v>
      </c>
      <c r="C1605" s="2" t="s">
        <v>7</v>
      </c>
      <c r="D1605" s="2" t="s">
        <v>30</v>
      </c>
      <c r="E1605" s="2">
        <v>199</v>
      </c>
      <c r="F1605" s="2">
        <v>4</v>
      </c>
      <c r="G1605" s="2">
        <v>796</v>
      </c>
      <c r="H1605" s="2" t="s">
        <v>18</v>
      </c>
      <c r="I1605" s="2" t="s">
        <v>16</v>
      </c>
      <c r="J1605" s="2" t="s">
        <v>24</v>
      </c>
    </row>
    <row r="1606" spans="1:10" x14ac:dyDescent="0.25">
      <c r="A1606" s="3">
        <v>43025</v>
      </c>
      <c r="B1606" s="2" t="s">
        <v>27</v>
      </c>
      <c r="C1606" s="2" t="s">
        <v>12</v>
      </c>
      <c r="D1606" s="2" t="s">
        <v>30</v>
      </c>
      <c r="E1606" s="2">
        <v>199</v>
      </c>
      <c r="F1606" s="2">
        <v>3</v>
      </c>
      <c r="G1606" s="2">
        <v>597</v>
      </c>
      <c r="H1606" s="2" t="s">
        <v>19</v>
      </c>
      <c r="I1606" s="2" t="s">
        <v>16</v>
      </c>
      <c r="J1606" s="2" t="s">
        <v>22</v>
      </c>
    </row>
    <row r="1607" spans="1:10" x14ac:dyDescent="0.25">
      <c r="A1607" s="3">
        <v>43025</v>
      </c>
      <c r="B1607" s="2" t="s">
        <v>28</v>
      </c>
      <c r="C1607" s="2" t="s">
        <v>6</v>
      </c>
      <c r="D1607" s="2" t="s">
        <v>31</v>
      </c>
      <c r="E1607" s="2">
        <v>299</v>
      </c>
      <c r="F1607" s="2">
        <v>2</v>
      </c>
      <c r="G1607" s="2">
        <v>598</v>
      </c>
      <c r="H1607" s="2" t="s">
        <v>19</v>
      </c>
      <c r="I1607" s="2" t="s">
        <v>16</v>
      </c>
      <c r="J1607" s="2" t="s">
        <v>21</v>
      </c>
    </row>
    <row r="1608" spans="1:10" x14ac:dyDescent="0.25">
      <c r="A1608" s="3">
        <v>43025</v>
      </c>
      <c r="B1608" s="2" t="s">
        <v>27</v>
      </c>
      <c r="C1608" s="2" t="s">
        <v>8</v>
      </c>
      <c r="D1608" s="2" t="s">
        <v>33</v>
      </c>
      <c r="E1608" s="2">
        <v>399</v>
      </c>
      <c r="F1608" s="2">
        <v>7</v>
      </c>
      <c r="G1608" s="2">
        <v>2793</v>
      </c>
      <c r="H1608" s="2" t="s">
        <v>18</v>
      </c>
      <c r="I1608" s="2" t="s">
        <v>16</v>
      </c>
      <c r="J1608" s="2" t="s">
        <v>20</v>
      </c>
    </row>
    <row r="1609" spans="1:10" x14ac:dyDescent="0.25">
      <c r="A1609" s="3">
        <v>43025</v>
      </c>
      <c r="B1609" s="2" t="s">
        <v>28</v>
      </c>
      <c r="C1609" s="2" t="s">
        <v>10</v>
      </c>
      <c r="D1609" s="2" t="s">
        <v>29</v>
      </c>
      <c r="E1609" s="2">
        <v>499</v>
      </c>
      <c r="F1609" s="2">
        <v>2</v>
      </c>
      <c r="G1609" s="2">
        <v>998</v>
      </c>
      <c r="H1609" s="2" t="s">
        <v>19</v>
      </c>
      <c r="I1609" s="2" t="s">
        <v>16</v>
      </c>
      <c r="J1609" s="2" t="s">
        <v>22</v>
      </c>
    </row>
    <row r="1610" spans="1:10" x14ac:dyDescent="0.25">
      <c r="A1610" s="3">
        <v>43025</v>
      </c>
      <c r="B1610" s="2" t="s">
        <v>27</v>
      </c>
      <c r="C1610" s="2" t="s">
        <v>8</v>
      </c>
      <c r="D1610" s="2" t="s">
        <v>32</v>
      </c>
      <c r="E1610" s="2">
        <v>99</v>
      </c>
      <c r="F1610" s="2">
        <v>9</v>
      </c>
      <c r="G1610" s="2">
        <v>891</v>
      </c>
      <c r="H1610" s="2" t="s">
        <v>19</v>
      </c>
      <c r="I1610" s="2" t="s">
        <v>16</v>
      </c>
      <c r="J1610" s="2" t="s">
        <v>23</v>
      </c>
    </row>
    <row r="1611" spans="1:10" x14ac:dyDescent="0.25">
      <c r="A1611" s="3">
        <v>43026</v>
      </c>
      <c r="B1611" s="2" t="s">
        <v>26</v>
      </c>
      <c r="C1611" s="2" t="s">
        <v>10</v>
      </c>
      <c r="D1611" s="2" t="s">
        <v>31</v>
      </c>
      <c r="E1611" s="2">
        <v>299</v>
      </c>
      <c r="F1611" s="2">
        <v>1</v>
      </c>
      <c r="G1611" s="2">
        <v>299</v>
      </c>
      <c r="H1611" s="2" t="s">
        <v>19</v>
      </c>
      <c r="I1611" s="2" t="s">
        <v>16</v>
      </c>
      <c r="J1611" s="2" t="s">
        <v>22</v>
      </c>
    </row>
    <row r="1612" spans="1:10" x14ac:dyDescent="0.25">
      <c r="A1612" s="3">
        <v>43026</v>
      </c>
      <c r="B1612" s="2" t="s">
        <v>26</v>
      </c>
      <c r="C1612" s="2" t="s">
        <v>9</v>
      </c>
      <c r="D1612" s="2" t="s">
        <v>31</v>
      </c>
      <c r="E1612" s="2">
        <v>299</v>
      </c>
      <c r="F1612" s="2">
        <v>9</v>
      </c>
      <c r="G1612" s="2">
        <v>2691</v>
      </c>
      <c r="H1612" s="2" t="s">
        <v>19</v>
      </c>
      <c r="I1612" s="2" t="s">
        <v>16</v>
      </c>
      <c r="J1612" s="2" t="s">
        <v>23</v>
      </c>
    </row>
    <row r="1613" spans="1:10" x14ac:dyDescent="0.25">
      <c r="A1613" s="3">
        <v>43026</v>
      </c>
      <c r="B1613" s="2" t="s">
        <v>26</v>
      </c>
      <c r="C1613" s="2" t="s">
        <v>12</v>
      </c>
      <c r="D1613" s="2" t="s">
        <v>30</v>
      </c>
      <c r="E1613" s="2">
        <v>199</v>
      </c>
      <c r="F1613" s="2">
        <v>2</v>
      </c>
      <c r="G1613" s="2">
        <v>398</v>
      </c>
      <c r="H1613" s="2" t="s">
        <v>18</v>
      </c>
      <c r="I1613" s="2" t="s">
        <v>16</v>
      </c>
      <c r="J1613" s="2" t="s">
        <v>22</v>
      </c>
    </row>
    <row r="1614" spans="1:10" x14ac:dyDescent="0.25">
      <c r="A1614" s="3">
        <v>43026</v>
      </c>
      <c r="B1614" s="2" t="s">
        <v>28</v>
      </c>
      <c r="C1614" s="2" t="s">
        <v>12</v>
      </c>
      <c r="D1614" s="2" t="s">
        <v>33</v>
      </c>
      <c r="E1614" s="2">
        <v>399</v>
      </c>
      <c r="F1614" s="2">
        <v>9</v>
      </c>
      <c r="G1614" s="2">
        <v>3591</v>
      </c>
      <c r="H1614" s="2" t="s">
        <v>18</v>
      </c>
      <c r="I1614" s="2" t="s">
        <v>16</v>
      </c>
      <c r="J1614" s="2" t="s">
        <v>21</v>
      </c>
    </row>
    <row r="1615" spans="1:10" x14ac:dyDescent="0.25">
      <c r="A1615" s="3">
        <v>43026</v>
      </c>
      <c r="B1615" s="2" t="s">
        <v>28</v>
      </c>
      <c r="C1615" s="2" t="s">
        <v>6</v>
      </c>
      <c r="D1615" s="2" t="s">
        <v>30</v>
      </c>
      <c r="E1615" s="2">
        <v>199</v>
      </c>
      <c r="F1615" s="2">
        <v>8</v>
      </c>
      <c r="G1615" s="2">
        <v>1592</v>
      </c>
      <c r="H1615" s="2" t="s">
        <v>19</v>
      </c>
      <c r="I1615" s="2" t="s">
        <v>16</v>
      </c>
      <c r="J1615" s="2" t="s">
        <v>23</v>
      </c>
    </row>
    <row r="1616" spans="1:10" x14ac:dyDescent="0.25">
      <c r="A1616" s="3">
        <v>43026</v>
      </c>
      <c r="B1616" s="2" t="s">
        <v>28</v>
      </c>
      <c r="C1616" s="2" t="s">
        <v>9</v>
      </c>
      <c r="D1616" s="2" t="s">
        <v>29</v>
      </c>
      <c r="E1616" s="2">
        <v>499</v>
      </c>
      <c r="F1616" s="2">
        <v>4</v>
      </c>
      <c r="G1616" s="2">
        <v>1996</v>
      </c>
      <c r="H1616" s="2" t="s">
        <v>18</v>
      </c>
      <c r="I1616" s="2" t="s">
        <v>16</v>
      </c>
      <c r="J1616" s="2" t="s">
        <v>22</v>
      </c>
    </row>
    <row r="1617" spans="1:10" x14ac:dyDescent="0.25">
      <c r="A1617" s="3">
        <v>43026</v>
      </c>
      <c r="B1617" s="2" t="s">
        <v>27</v>
      </c>
      <c r="C1617" s="2" t="s">
        <v>8</v>
      </c>
      <c r="D1617" s="2" t="s">
        <v>32</v>
      </c>
      <c r="E1617" s="2">
        <v>99</v>
      </c>
      <c r="F1617" s="2">
        <v>5</v>
      </c>
      <c r="G1617" s="2">
        <v>495</v>
      </c>
      <c r="H1617" s="2" t="s">
        <v>19</v>
      </c>
      <c r="I1617" s="2" t="s">
        <v>17</v>
      </c>
      <c r="J1617" s="2" t="s">
        <v>20</v>
      </c>
    </row>
    <row r="1618" spans="1:10" x14ac:dyDescent="0.25">
      <c r="A1618" s="3">
        <v>43026</v>
      </c>
      <c r="B1618" s="2" t="s">
        <v>27</v>
      </c>
      <c r="C1618" s="2" t="s">
        <v>8</v>
      </c>
      <c r="D1618" s="2" t="s">
        <v>29</v>
      </c>
      <c r="E1618" s="2">
        <v>499</v>
      </c>
      <c r="F1618" s="2">
        <v>2</v>
      </c>
      <c r="G1618" s="2">
        <v>998</v>
      </c>
      <c r="H1618" s="2" t="s">
        <v>19</v>
      </c>
      <c r="I1618" s="2" t="s">
        <v>16</v>
      </c>
      <c r="J1618" s="2" t="s">
        <v>23</v>
      </c>
    </row>
    <row r="1619" spans="1:10" x14ac:dyDescent="0.25">
      <c r="A1619" s="3">
        <v>43026</v>
      </c>
      <c r="B1619" s="2" t="s">
        <v>27</v>
      </c>
      <c r="C1619" s="2" t="s">
        <v>10</v>
      </c>
      <c r="D1619" s="2" t="s">
        <v>33</v>
      </c>
      <c r="E1619" s="2">
        <v>399</v>
      </c>
      <c r="F1619" s="2">
        <v>1</v>
      </c>
      <c r="G1619" s="2">
        <v>399</v>
      </c>
      <c r="H1619" s="2" t="s">
        <v>18</v>
      </c>
      <c r="I1619" s="2" t="s">
        <v>16</v>
      </c>
      <c r="J1619" s="2" t="s">
        <v>23</v>
      </c>
    </row>
    <row r="1620" spans="1:10" x14ac:dyDescent="0.25">
      <c r="A1620" s="3">
        <v>43027</v>
      </c>
      <c r="B1620" s="2" t="s">
        <v>26</v>
      </c>
      <c r="C1620" s="2" t="s">
        <v>9</v>
      </c>
      <c r="D1620" s="2" t="s">
        <v>32</v>
      </c>
      <c r="E1620" s="2">
        <v>99</v>
      </c>
      <c r="F1620" s="2">
        <v>2</v>
      </c>
      <c r="G1620" s="2">
        <v>198</v>
      </c>
      <c r="H1620" s="2" t="s">
        <v>19</v>
      </c>
      <c r="I1620" s="2" t="s">
        <v>16</v>
      </c>
      <c r="J1620" s="2" t="s">
        <v>21</v>
      </c>
    </row>
    <row r="1621" spans="1:10" x14ac:dyDescent="0.25">
      <c r="A1621" s="3">
        <v>43027</v>
      </c>
      <c r="B1621" s="2" t="s">
        <v>27</v>
      </c>
      <c r="C1621" s="2" t="s">
        <v>9</v>
      </c>
      <c r="D1621" s="2" t="s">
        <v>31</v>
      </c>
      <c r="E1621" s="2">
        <v>299</v>
      </c>
      <c r="F1621" s="2">
        <v>8</v>
      </c>
      <c r="G1621" s="2">
        <v>2392</v>
      </c>
      <c r="H1621" s="2" t="s">
        <v>18</v>
      </c>
      <c r="I1621" s="2" t="s">
        <v>16</v>
      </c>
      <c r="J1621" s="2" t="s">
        <v>24</v>
      </c>
    </row>
    <row r="1622" spans="1:10" x14ac:dyDescent="0.25">
      <c r="A1622" s="3">
        <v>43027</v>
      </c>
      <c r="B1622" s="2" t="s">
        <v>26</v>
      </c>
      <c r="C1622" s="2" t="s">
        <v>12</v>
      </c>
      <c r="D1622" s="2" t="s">
        <v>30</v>
      </c>
      <c r="E1622" s="2">
        <v>199</v>
      </c>
      <c r="F1622" s="2">
        <v>7</v>
      </c>
      <c r="G1622" s="2">
        <v>1393</v>
      </c>
      <c r="H1622" s="2" t="s">
        <v>18</v>
      </c>
      <c r="I1622" s="2" t="s">
        <v>16</v>
      </c>
      <c r="J1622" s="2" t="s">
        <v>22</v>
      </c>
    </row>
    <row r="1623" spans="1:10" x14ac:dyDescent="0.25">
      <c r="A1623" s="3">
        <v>43027</v>
      </c>
      <c r="B1623" s="2" t="s">
        <v>26</v>
      </c>
      <c r="C1623" s="2" t="s">
        <v>9</v>
      </c>
      <c r="D1623" s="2" t="s">
        <v>31</v>
      </c>
      <c r="E1623" s="2">
        <v>299</v>
      </c>
      <c r="F1623" s="2">
        <v>10</v>
      </c>
      <c r="G1623" s="2">
        <v>2990</v>
      </c>
      <c r="H1623" s="2" t="s">
        <v>19</v>
      </c>
      <c r="I1623" s="2" t="s">
        <v>16</v>
      </c>
      <c r="J1623" s="2" t="s">
        <v>22</v>
      </c>
    </row>
    <row r="1624" spans="1:10" x14ac:dyDescent="0.25">
      <c r="A1624" s="3">
        <v>43027</v>
      </c>
      <c r="B1624" s="2" t="s">
        <v>28</v>
      </c>
      <c r="C1624" s="2" t="s">
        <v>6</v>
      </c>
      <c r="D1624" s="2" t="s">
        <v>30</v>
      </c>
      <c r="E1624" s="2">
        <v>199</v>
      </c>
      <c r="F1624" s="2">
        <v>2</v>
      </c>
      <c r="G1624" s="2">
        <v>398</v>
      </c>
      <c r="H1624" s="2" t="s">
        <v>18</v>
      </c>
      <c r="I1624" s="2" t="s">
        <v>17</v>
      </c>
      <c r="J1624" s="2" t="s">
        <v>22</v>
      </c>
    </row>
    <row r="1625" spans="1:10" x14ac:dyDescent="0.25">
      <c r="A1625" s="3">
        <v>43027</v>
      </c>
      <c r="B1625" s="2" t="s">
        <v>27</v>
      </c>
      <c r="C1625" s="2" t="s">
        <v>10</v>
      </c>
      <c r="D1625" s="2" t="s">
        <v>32</v>
      </c>
      <c r="E1625" s="2">
        <v>99</v>
      </c>
      <c r="F1625" s="2">
        <v>2</v>
      </c>
      <c r="G1625" s="2">
        <v>198</v>
      </c>
      <c r="H1625" s="2" t="s">
        <v>18</v>
      </c>
      <c r="I1625" s="2" t="s">
        <v>16</v>
      </c>
      <c r="J1625" s="2" t="s">
        <v>22</v>
      </c>
    </row>
    <row r="1626" spans="1:10" x14ac:dyDescent="0.25">
      <c r="A1626" s="3">
        <v>43027</v>
      </c>
      <c r="B1626" s="2" t="s">
        <v>28</v>
      </c>
      <c r="C1626" s="2" t="s">
        <v>6</v>
      </c>
      <c r="D1626" s="2" t="s">
        <v>32</v>
      </c>
      <c r="E1626" s="2">
        <v>99</v>
      </c>
      <c r="F1626" s="2">
        <v>4</v>
      </c>
      <c r="G1626" s="2">
        <v>396</v>
      </c>
      <c r="H1626" s="2" t="s">
        <v>18</v>
      </c>
      <c r="I1626" s="2" t="s">
        <v>16</v>
      </c>
      <c r="J1626" s="2" t="s">
        <v>22</v>
      </c>
    </row>
    <row r="1627" spans="1:10" x14ac:dyDescent="0.25">
      <c r="A1627" s="3">
        <v>43027</v>
      </c>
      <c r="B1627" s="2" t="s">
        <v>28</v>
      </c>
      <c r="C1627" s="2" t="s">
        <v>8</v>
      </c>
      <c r="D1627" s="2" t="s">
        <v>33</v>
      </c>
      <c r="E1627" s="2">
        <v>399</v>
      </c>
      <c r="F1627" s="2">
        <v>3</v>
      </c>
      <c r="G1627" s="2">
        <v>1197</v>
      </c>
      <c r="H1627" s="2" t="s">
        <v>18</v>
      </c>
      <c r="I1627" s="2" t="s">
        <v>17</v>
      </c>
      <c r="J1627" s="2" t="s">
        <v>23</v>
      </c>
    </row>
    <row r="1628" spans="1:10" x14ac:dyDescent="0.25">
      <c r="A1628" s="3">
        <v>43027</v>
      </c>
      <c r="B1628" s="2" t="s">
        <v>26</v>
      </c>
      <c r="C1628" s="2" t="s">
        <v>7</v>
      </c>
      <c r="D1628" s="2" t="s">
        <v>29</v>
      </c>
      <c r="E1628" s="2">
        <v>499</v>
      </c>
      <c r="F1628" s="2">
        <v>2</v>
      </c>
      <c r="G1628" s="2">
        <v>998</v>
      </c>
      <c r="H1628" s="2" t="s">
        <v>18</v>
      </c>
      <c r="I1628" s="2" t="s">
        <v>16</v>
      </c>
      <c r="J1628" s="2" t="s">
        <v>24</v>
      </c>
    </row>
    <row r="1629" spans="1:10" x14ac:dyDescent="0.25">
      <c r="A1629" s="3">
        <v>43028</v>
      </c>
      <c r="B1629" s="2" t="s">
        <v>28</v>
      </c>
      <c r="C1629" s="2" t="s">
        <v>12</v>
      </c>
      <c r="D1629" s="2" t="s">
        <v>31</v>
      </c>
      <c r="E1629" s="2">
        <v>299</v>
      </c>
      <c r="F1629" s="2">
        <v>5</v>
      </c>
      <c r="G1629" s="2">
        <v>1495</v>
      </c>
      <c r="H1629" s="2" t="s">
        <v>18</v>
      </c>
      <c r="I1629" s="2" t="s">
        <v>16</v>
      </c>
      <c r="J1629" s="2" t="s">
        <v>20</v>
      </c>
    </row>
    <row r="1630" spans="1:10" x14ac:dyDescent="0.25">
      <c r="A1630" s="3">
        <v>43029</v>
      </c>
      <c r="B1630" s="2" t="s">
        <v>28</v>
      </c>
      <c r="C1630" s="2" t="s">
        <v>9</v>
      </c>
      <c r="D1630" s="2" t="s">
        <v>33</v>
      </c>
      <c r="E1630" s="2">
        <v>399</v>
      </c>
      <c r="F1630" s="2">
        <v>10</v>
      </c>
      <c r="G1630" s="2">
        <v>3990</v>
      </c>
      <c r="H1630" s="2" t="s">
        <v>18</v>
      </c>
      <c r="I1630" s="2" t="s">
        <v>16</v>
      </c>
      <c r="J1630" s="2" t="s">
        <v>23</v>
      </c>
    </row>
    <row r="1631" spans="1:10" x14ac:dyDescent="0.25">
      <c r="A1631" s="3">
        <v>43029</v>
      </c>
      <c r="B1631" s="2" t="s">
        <v>27</v>
      </c>
      <c r="C1631" s="2" t="s">
        <v>10</v>
      </c>
      <c r="D1631" s="2" t="s">
        <v>30</v>
      </c>
      <c r="E1631" s="2">
        <v>199</v>
      </c>
      <c r="F1631" s="2">
        <v>10</v>
      </c>
      <c r="G1631" s="2">
        <v>1990</v>
      </c>
      <c r="H1631" s="2" t="s">
        <v>18</v>
      </c>
      <c r="I1631" s="2" t="s">
        <v>16</v>
      </c>
      <c r="J1631" s="2" t="s">
        <v>22</v>
      </c>
    </row>
    <row r="1632" spans="1:10" x14ac:dyDescent="0.25">
      <c r="A1632" s="3">
        <v>43029</v>
      </c>
      <c r="B1632" s="2" t="s">
        <v>26</v>
      </c>
      <c r="C1632" s="2" t="s">
        <v>11</v>
      </c>
      <c r="D1632" s="2" t="s">
        <v>33</v>
      </c>
      <c r="E1632" s="2">
        <v>399</v>
      </c>
      <c r="F1632" s="2">
        <v>3</v>
      </c>
      <c r="G1632" s="2">
        <v>1197</v>
      </c>
      <c r="H1632" s="2" t="s">
        <v>18</v>
      </c>
      <c r="I1632" s="2" t="s">
        <v>16</v>
      </c>
      <c r="J1632" s="2" t="s">
        <v>20</v>
      </c>
    </row>
    <row r="1633" spans="1:10" x14ac:dyDescent="0.25">
      <c r="A1633" s="3">
        <v>43029</v>
      </c>
      <c r="B1633" s="2" t="s">
        <v>28</v>
      </c>
      <c r="C1633" s="2" t="s">
        <v>6</v>
      </c>
      <c r="D1633" s="2" t="s">
        <v>32</v>
      </c>
      <c r="E1633" s="2">
        <v>99</v>
      </c>
      <c r="F1633" s="2">
        <v>6</v>
      </c>
      <c r="G1633" s="2">
        <v>594</v>
      </c>
      <c r="H1633" s="2" t="s">
        <v>18</v>
      </c>
      <c r="I1633" s="2" t="s">
        <v>16</v>
      </c>
      <c r="J1633" s="2" t="s">
        <v>22</v>
      </c>
    </row>
    <row r="1634" spans="1:10" x14ac:dyDescent="0.25">
      <c r="A1634" s="3">
        <v>43029</v>
      </c>
      <c r="B1634" s="2" t="s">
        <v>28</v>
      </c>
      <c r="C1634" s="2" t="s">
        <v>8</v>
      </c>
      <c r="D1634" s="2" t="s">
        <v>31</v>
      </c>
      <c r="E1634" s="2">
        <v>299</v>
      </c>
      <c r="F1634" s="2">
        <v>6</v>
      </c>
      <c r="G1634" s="2">
        <v>1794</v>
      </c>
      <c r="H1634" s="2" t="s">
        <v>18</v>
      </c>
      <c r="I1634" s="2" t="s">
        <v>16</v>
      </c>
      <c r="J1634" s="2" t="s">
        <v>20</v>
      </c>
    </row>
    <row r="1635" spans="1:10" x14ac:dyDescent="0.25">
      <c r="A1635" s="3">
        <v>43029</v>
      </c>
      <c r="B1635" s="2" t="s">
        <v>28</v>
      </c>
      <c r="C1635" s="2" t="s">
        <v>11</v>
      </c>
      <c r="D1635" s="2" t="s">
        <v>32</v>
      </c>
      <c r="E1635" s="2">
        <v>99</v>
      </c>
      <c r="F1635" s="2">
        <v>10</v>
      </c>
      <c r="G1635" s="2">
        <v>990</v>
      </c>
      <c r="H1635" s="2" t="s">
        <v>18</v>
      </c>
      <c r="I1635" s="2" t="s">
        <v>16</v>
      </c>
      <c r="J1635" s="2" t="s">
        <v>20</v>
      </c>
    </row>
    <row r="1636" spans="1:10" x14ac:dyDescent="0.25">
      <c r="A1636" s="3">
        <v>43030</v>
      </c>
      <c r="B1636" s="2" t="s">
        <v>26</v>
      </c>
      <c r="C1636" s="2" t="s">
        <v>11</v>
      </c>
      <c r="D1636" s="2" t="s">
        <v>32</v>
      </c>
      <c r="E1636" s="2">
        <v>99</v>
      </c>
      <c r="F1636" s="2">
        <v>2</v>
      </c>
      <c r="G1636" s="2">
        <v>198</v>
      </c>
      <c r="H1636" s="2" t="s">
        <v>19</v>
      </c>
      <c r="I1636" s="2" t="s">
        <v>16</v>
      </c>
      <c r="J1636" s="2" t="s">
        <v>22</v>
      </c>
    </row>
    <row r="1637" spans="1:10" x14ac:dyDescent="0.25">
      <c r="A1637" s="3">
        <v>43030</v>
      </c>
      <c r="B1637" s="2" t="s">
        <v>27</v>
      </c>
      <c r="C1637" s="2" t="s">
        <v>8</v>
      </c>
      <c r="D1637" s="2" t="s">
        <v>30</v>
      </c>
      <c r="E1637" s="2">
        <v>199</v>
      </c>
      <c r="F1637" s="2">
        <v>5</v>
      </c>
      <c r="G1637" s="2">
        <v>995</v>
      </c>
      <c r="H1637" s="2" t="s">
        <v>18</v>
      </c>
      <c r="I1637" s="2" t="s">
        <v>16</v>
      </c>
      <c r="J1637" s="2" t="s">
        <v>23</v>
      </c>
    </row>
    <row r="1638" spans="1:10" x14ac:dyDescent="0.25">
      <c r="A1638" s="3">
        <v>43031</v>
      </c>
      <c r="B1638" s="2" t="s">
        <v>28</v>
      </c>
      <c r="C1638" s="2" t="s">
        <v>6</v>
      </c>
      <c r="D1638" s="2" t="s">
        <v>29</v>
      </c>
      <c r="E1638" s="2">
        <v>499</v>
      </c>
      <c r="F1638" s="2">
        <v>1</v>
      </c>
      <c r="G1638" s="2">
        <v>499</v>
      </c>
      <c r="H1638" s="2" t="s">
        <v>19</v>
      </c>
      <c r="I1638" s="2" t="s">
        <v>16</v>
      </c>
      <c r="J1638" s="2" t="s">
        <v>22</v>
      </c>
    </row>
    <row r="1639" spans="1:10" x14ac:dyDescent="0.25">
      <c r="A1639" s="3">
        <v>43031</v>
      </c>
      <c r="B1639" s="2" t="s">
        <v>26</v>
      </c>
      <c r="C1639" s="2" t="s">
        <v>9</v>
      </c>
      <c r="D1639" s="2" t="s">
        <v>30</v>
      </c>
      <c r="E1639" s="2">
        <v>199</v>
      </c>
      <c r="F1639" s="2">
        <v>2</v>
      </c>
      <c r="G1639" s="2">
        <v>398</v>
      </c>
      <c r="H1639" s="2" t="s">
        <v>18</v>
      </c>
      <c r="I1639" s="2" t="s">
        <v>16</v>
      </c>
      <c r="J1639" s="2" t="s">
        <v>20</v>
      </c>
    </row>
    <row r="1640" spans="1:10" x14ac:dyDescent="0.25">
      <c r="A1640" s="3">
        <v>43031</v>
      </c>
      <c r="B1640" s="2" t="s">
        <v>28</v>
      </c>
      <c r="C1640" s="2" t="s">
        <v>10</v>
      </c>
      <c r="D1640" s="2" t="s">
        <v>32</v>
      </c>
      <c r="E1640" s="2">
        <v>99</v>
      </c>
      <c r="F1640" s="2">
        <v>8</v>
      </c>
      <c r="G1640" s="2">
        <v>792</v>
      </c>
      <c r="H1640" s="2" t="s">
        <v>18</v>
      </c>
      <c r="I1640" s="2" t="s">
        <v>16</v>
      </c>
      <c r="J1640" s="2" t="s">
        <v>20</v>
      </c>
    </row>
    <row r="1641" spans="1:10" x14ac:dyDescent="0.25">
      <c r="A1641" s="3">
        <v>43031</v>
      </c>
      <c r="B1641" s="2" t="s">
        <v>28</v>
      </c>
      <c r="C1641" s="2" t="s">
        <v>6</v>
      </c>
      <c r="D1641" s="2" t="s">
        <v>31</v>
      </c>
      <c r="E1641" s="2">
        <v>299</v>
      </c>
      <c r="F1641" s="2">
        <v>10</v>
      </c>
      <c r="G1641" s="2">
        <v>2990</v>
      </c>
      <c r="H1641" s="2" t="s">
        <v>18</v>
      </c>
      <c r="I1641" s="2" t="s">
        <v>16</v>
      </c>
      <c r="J1641" s="2" t="s">
        <v>23</v>
      </c>
    </row>
    <row r="1642" spans="1:10" x14ac:dyDescent="0.25">
      <c r="A1642" s="3">
        <v>43031</v>
      </c>
      <c r="B1642" s="2" t="s">
        <v>28</v>
      </c>
      <c r="C1642" s="2" t="s">
        <v>9</v>
      </c>
      <c r="D1642" s="2" t="s">
        <v>32</v>
      </c>
      <c r="E1642" s="2">
        <v>99</v>
      </c>
      <c r="F1642" s="2">
        <v>2</v>
      </c>
      <c r="G1642" s="2">
        <v>198</v>
      </c>
      <c r="H1642" s="2" t="s">
        <v>19</v>
      </c>
      <c r="I1642" s="2" t="s">
        <v>17</v>
      </c>
      <c r="J1642" s="2" t="s">
        <v>23</v>
      </c>
    </row>
    <row r="1643" spans="1:10" x14ac:dyDescent="0.25">
      <c r="A1643" s="3">
        <v>43031</v>
      </c>
      <c r="B1643" s="2" t="s">
        <v>26</v>
      </c>
      <c r="C1643" s="2" t="s">
        <v>11</v>
      </c>
      <c r="D1643" s="2" t="s">
        <v>32</v>
      </c>
      <c r="E1643" s="2">
        <v>99</v>
      </c>
      <c r="F1643" s="2">
        <v>5</v>
      </c>
      <c r="G1643" s="2">
        <v>495</v>
      </c>
      <c r="H1643" s="2" t="s">
        <v>18</v>
      </c>
      <c r="I1643" s="2" t="s">
        <v>17</v>
      </c>
      <c r="J1643" s="2" t="s">
        <v>24</v>
      </c>
    </row>
    <row r="1644" spans="1:10" x14ac:dyDescent="0.25">
      <c r="A1644" s="3">
        <v>43031</v>
      </c>
      <c r="B1644" s="2" t="s">
        <v>26</v>
      </c>
      <c r="C1644" s="2" t="s">
        <v>9</v>
      </c>
      <c r="D1644" s="2" t="s">
        <v>29</v>
      </c>
      <c r="E1644" s="2">
        <v>499</v>
      </c>
      <c r="F1644" s="2">
        <v>2</v>
      </c>
      <c r="G1644" s="2">
        <v>998</v>
      </c>
      <c r="H1644" s="2" t="s">
        <v>19</v>
      </c>
      <c r="I1644" s="2" t="s">
        <v>16</v>
      </c>
      <c r="J1644" s="2" t="s">
        <v>21</v>
      </c>
    </row>
    <row r="1645" spans="1:10" x14ac:dyDescent="0.25">
      <c r="A1645" s="3">
        <v>43031</v>
      </c>
      <c r="B1645" s="2" t="s">
        <v>26</v>
      </c>
      <c r="C1645" s="2" t="s">
        <v>6</v>
      </c>
      <c r="D1645" s="2" t="s">
        <v>30</v>
      </c>
      <c r="E1645" s="2">
        <v>199</v>
      </c>
      <c r="F1645" s="2">
        <v>10</v>
      </c>
      <c r="G1645" s="2">
        <v>1990</v>
      </c>
      <c r="H1645" s="2" t="s">
        <v>19</v>
      </c>
      <c r="I1645" s="2" t="s">
        <v>16</v>
      </c>
      <c r="J1645" s="2" t="s">
        <v>23</v>
      </c>
    </row>
    <row r="1646" spans="1:10" x14ac:dyDescent="0.25">
      <c r="A1646" s="3">
        <v>43031</v>
      </c>
      <c r="B1646" s="2" t="s">
        <v>27</v>
      </c>
      <c r="C1646" s="2" t="s">
        <v>8</v>
      </c>
      <c r="D1646" s="2" t="s">
        <v>32</v>
      </c>
      <c r="E1646" s="2">
        <v>99</v>
      </c>
      <c r="F1646" s="2">
        <v>1</v>
      </c>
      <c r="G1646" s="2">
        <v>99</v>
      </c>
      <c r="H1646" s="2" t="s">
        <v>18</v>
      </c>
      <c r="I1646" s="2" t="s">
        <v>17</v>
      </c>
      <c r="J1646" s="2" t="s">
        <v>20</v>
      </c>
    </row>
    <row r="1647" spans="1:10" x14ac:dyDescent="0.25">
      <c r="A1647" s="3">
        <v>43031</v>
      </c>
      <c r="B1647" s="2" t="s">
        <v>28</v>
      </c>
      <c r="C1647" s="2" t="s">
        <v>7</v>
      </c>
      <c r="D1647" s="2" t="s">
        <v>30</v>
      </c>
      <c r="E1647" s="2">
        <v>199</v>
      </c>
      <c r="F1647" s="2">
        <v>8</v>
      </c>
      <c r="G1647" s="2">
        <v>1592</v>
      </c>
      <c r="H1647" s="2" t="s">
        <v>18</v>
      </c>
      <c r="I1647" s="2" t="s">
        <v>16</v>
      </c>
      <c r="J1647" s="2" t="s">
        <v>21</v>
      </c>
    </row>
    <row r="1648" spans="1:10" x14ac:dyDescent="0.25">
      <c r="A1648" s="3">
        <v>43031</v>
      </c>
      <c r="B1648" s="2" t="s">
        <v>26</v>
      </c>
      <c r="C1648" s="2" t="s">
        <v>9</v>
      </c>
      <c r="D1648" s="2" t="s">
        <v>31</v>
      </c>
      <c r="E1648" s="2">
        <v>299</v>
      </c>
      <c r="F1648" s="2">
        <v>2</v>
      </c>
      <c r="G1648" s="2">
        <v>598</v>
      </c>
      <c r="H1648" s="2" t="s">
        <v>19</v>
      </c>
      <c r="I1648" s="2" t="s">
        <v>16</v>
      </c>
      <c r="J1648" s="2" t="s">
        <v>22</v>
      </c>
    </row>
    <row r="1649" spans="1:10" x14ac:dyDescent="0.25">
      <c r="A1649" s="3">
        <v>43031</v>
      </c>
      <c r="B1649" s="2" t="s">
        <v>28</v>
      </c>
      <c r="C1649" s="2" t="s">
        <v>7</v>
      </c>
      <c r="D1649" s="2" t="s">
        <v>32</v>
      </c>
      <c r="E1649" s="2">
        <v>99</v>
      </c>
      <c r="F1649" s="2">
        <v>5</v>
      </c>
      <c r="G1649" s="2">
        <v>495</v>
      </c>
      <c r="H1649" s="2" t="s">
        <v>18</v>
      </c>
      <c r="I1649" s="2" t="s">
        <v>16</v>
      </c>
      <c r="J1649" s="2" t="s">
        <v>20</v>
      </c>
    </row>
    <row r="1650" spans="1:10" x14ac:dyDescent="0.25">
      <c r="A1650" s="3">
        <v>43031</v>
      </c>
      <c r="B1650" s="2" t="s">
        <v>26</v>
      </c>
      <c r="C1650" s="2" t="s">
        <v>9</v>
      </c>
      <c r="D1650" s="2" t="s">
        <v>33</v>
      </c>
      <c r="E1650" s="2">
        <v>399</v>
      </c>
      <c r="F1650" s="2">
        <v>4</v>
      </c>
      <c r="G1650" s="2">
        <v>1596</v>
      </c>
      <c r="H1650" s="2" t="s">
        <v>18</v>
      </c>
      <c r="I1650" s="2" t="s">
        <v>16</v>
      </c>
      <c r="J1650" s="2" t="s">
        <v>22</v>
      </c>
    </row>
    <row r="1651" spans="1:10" x14ac:dyDescent="0.25">
      <c r="A1651" s="3">
        <v>43031</v>
      </c>
      <c r="B1651" s="2" t="s">
        <v>26</v>
      </c>
      <c r="C1651" s="2" t="s">
        <v>9</v>
      </c>
      <c r="D1651" s="2" t="s">
        <v>33</v>
      </c>
      <c r="E1651" s="2">
        <v>399</v>
      </c>
      <c r="F1651" s="2">
        <v>10</v>
      </c>
      <c r="G1651" s="2">
        <v>3990</v>
      </c>
      <c r="H1651" s="2" t="s">
        <v>18</v>
      </c>
      <c r="I1651" s="2" t="s">
        <v>16</v>
      </c>
      <c r="J1651" s="2" t="s">
        <v>23</v>
      </c>
    </row>
    <row r="1652" spans="1:10" x14ac:dyDescent="0.25">
      <c r="A1652" s="3">
        <v>43031</v>
      </c>
      <c r="B1652" s="2" t="s">
        <v>27</v>
      </c>
      <c r="C1652" s="2" t="s">
        <v>8</v>
      </c>
      <c r="D1652" s="2" t="s">
        <v>29</v>
      </c>
      <c r="E1652" s="2">
        <v>499</v>
      </c>
      <c r="F1652" s="2">
        <v>7</v>
      </c>
      <c r="G1652" s="2">
        <v>3493</v>
      </c>
      <c r="H1652" s="2" t="s">
        <v>18</v>
      </c>
      <c r="I1652" s="2" t="s">
        <v>16</v>
      </c>
      <c r="J1652" s="2" t="s">
        <v>23</v>
      </c>
    </row>
    <row r="1653" spans="1:10" x14ac:dyDescent="0.25">
      <c r="A1653" s="3">
        <v>43031</v>
      </c>
      <c r="B1653" s="2" t="s">
        <v>28</v>
      </c>
      <c r="C1653" s="2" t="s">
        <v>11</v>
      </c>
      <c r="D1653" s="2" t="s">
        <v>32</v>
      </c>
      <c r="E1653" s="2">
        <v>99</v>
      </c>
      <c r="F1653" s="2">
        <v>3</v>
      </c>
      <c r="G1653" s="2">
        <v>297</v>
      </c>
      <c r="H1653" s="2" t="s">
        <v>18</v>
      </c>
      <c r="I1653" s="2" t="s">
        <v>16</v>
      </c>
      <c r="J1653" s="2" t="s">
        <v>22</v>
      </c>
    </row>
    <row r="1654" spans="1:10" x14ac:dyDescent="0.25">
      <c r="A1654" s="3">
        <v>43031</v>
      </c>
      <c r="B1654" s="2" t="s">
        <v>28</v>
      </c>
      <c r="C1654" s="2" t="s">
        <v>7</v>
      </c>
      <c r="D1654" s="2" t="s">
        <v>30</v>
      </c>
      <c r="E1654" s="2">
        <v>199</v>
      </c>
      <c r="F1654" s="2">
        <v>3</v>
      </c>
      <c r="G1654" s="2">
        <v>597</v>
      </c>
      <c r="H1654" s="2" t="s">
        <v>18</v>
      </c>
      <c r="I1654" s="2" t="s">
        <v>16</v>
      </c>
      <c r="J1654" s="2" t="s">
        <v>24</v>
      </c>
    </row>
    <row r="1655" spans="1:10" x14ac:dyDescent="0.25">
      <c r="A1655" s="3">
        <v>43031</v>
      </c>
      <c r="B1655" s="2" t="s">
        <v>27</v>
      </c>
      <c r="C1655" s="2" t="s">
        <v>12</v>
      </c>
      <c r="D1655" s="2" t="s">
        <v>33</v>
      </c>
      <c r="E1655" s="2">
        <v>399</v>
      </c>
      <c r="F1655" s="2">
        <v>10</v>
      </c>
      <c r="G1655" s="2">
        <v>3990</v>
      </c>
      <c r="H1655" s="2" t="s">
        <v>18</v>
      </c>
      <c r="I1655" s="2" t="s">
        <v>16</v>
      </c>
      <c r="J1655" s="2" t="s">
        <v>23</v>
      </c>
    </row>
    <row r="1656" spans="1:10" x14ac:dyDescent="0.25">
      <c r="A1656" s="3">
        <v>43032</v>
      </c>
      <c r="B1656" s="2" t="s">
        <v>27</v>
      </c>
      <c r="C1656" s="2" t="s">
        <v>10</v>
      </c>
      <c r="D1656" s="2" t="s">
        <v>29</v>
      </c>
      <c r="E1656" s="2">
        <v>499</v>
      </c>
      <c r="F1656" s="2">
        <v>6</v>
      </c>
      <c r="G1656" s="2">
        <v>2994</v>
      </c>
      <c r="H1656" s="2" t="s">
        <v>18</v>
      </c>
      <c r="I1656" s="2" t="s">
        <v>16</v>
      </c>
      <c r="J1656" s="2" t="s">
        <v>22</v>
      </c>
    </row>
    <row r="1657" spans="1:10" x14ac:dyDescent="0.25">
      <c r="A1657" s="3">
        <v>43033</v>
      </c>
      <c r="B1657" s="2" t="s">
        <v>28</v>
      </c>
      <c r="C1657" s="2" t="s">
        <v>6</v>
      </c>
      <c r="D1657" s="2" t="s">
        <v>30</v>
      </c>
      <c r="E1657" s="2">
        <v>199</v>
      </c>
      <c r="F1657" s="2">
        <v>5</v>
      </c>
      <c r="G1657" s="2">
        <v>995</v>
      </c>
      <c r="H1657" s="2" t="s">
        <v>18</v>
      </c>
      <c r="I1657" s="2" t="s">
        <v>16</v>
      </c>
      <c r="J1657" s="2" t="s">
        <v>22</v>
      </c>
    </row>
    <row r="1658" spans="1:10" x14ac:dyDescent="0.25">
      <c r="A1658" s="3">
        <v>43033</v>
      </c>
      <c r="B1658" s="2" t="s">
        <v>28</v>
      </c>
      <c r="C1658" s="2" t="s">
        <v>12</v>
      </c>
      <c r="D1658" s="2" t="s">
        <v>29</v>
      </c>
      <c r="E1658" s="2">
        <v>499</v>
      </c>
      <c r="F1658" s="2">
        <v>5</v>
      </c>
      <c r="G1658" s="2">
        <v>2495</v>
      </c>
      <c r="H1658" s="2" t="s">
        <v>18</v>
      </c>
      <c r="I1658" s="2" t="s">
        <v>16</v>
      </c>
      <c r="J1658" s="2" t="s">
        <v>22</v>
      </c>
    </row>
    <row r="1659" spans="1:10" x14ac:dyDescent="0.25">
      <c r="A1659" s="3">
        <v>43033</v>
      </c>
      <c r="B1659" s="2" t="s">
        <v>28</v>
      </c>
      <c r="C1659" s="2" t="s">
        <v>8</v>
      </c>
      <c r="D1659" s="2" t="s">
        <v>33</v>
      </c>
      <c r="E1659" s="2">
        <v>399</v>
      </c>
      <c r="F1659" s="2">
        <v>7</v>
      </c>
      <c r="G1659" s="2">
        <v>2793</v>
      </c>
      <c r="H1659" s="2" t="s">
        <v>18</v>
      </c>
      <c r="I1659" s="2" t="s">
        <v>16</v>
      </c>
      <c r="J1659" s="2" t="s">
        <v>22</v>
      </c>
    </row>
    <row r="1660" spans="1:10" x14ac:dyDescent="0.25">
      <c r="A1660" s="3">
        <v>43034</v>
      </c>
      <c r="B1660" s="2" t="s">
        <v>26</v>
      </c>
      <c r="C1660" s="2" t="s">
        <v>6</v>
      </c>
      <c r="D1660" s="2" t="s">
        <v>31</v>
      </c>
      <c r="E1660" s="2">
        <v>299</v>
      </c>
      <c r="F1660" s="2">
        <v>8</v>
      </c>
      <c r="G1660" s="2">
        <v>2392</v>
      </c>
      <c r="H1660" s="2" t="s">
        <v>18</v>
      </c>
      <c r="I1660" s="2" t="s">
        <v>16</v>
      </c>
      <c r="J1660" s="2" t="s">
        <v>20</v>
      </c>
    </row>
    <row r="1661" spans="1:10" x14ac:dyDescent="0.25">
      <c r="A1661" s="3">
        <v>43035</v>
      </c>
      <c r="B1661" s="2" t="s">
        <v>28</v>
      </c>
      <c r="C1661" s="2" t="s">
        <v>10</v>
      </c>
      <c r="D1661" s="2" t="s">
        <v>32</v>
      </c>
      <c r="E1661" s="2">
        <v>99</v>
      </c>
      <c r="F1661" s="2">
        <v>8</v>
      </c>
      <c r="G1661" s="2">
        <v>792</v>
      </c>
      <c r="H1661" s="2" t="s">
        <v>18</v>
      </c>
      <c r="I1661" s="2" t="s">
        <v>16</v>
      </c>
      <c r="J1661" s="2" t="s">
        <v>20</v>
      </c>
    </row>
    <row r="1662" spans="1:10" x14ac:dyDescent="0.25">
      <c r="A1662" s="3">
        <v>43035</v>
      </c>
      <c r="B1662" s="2" t="s">
        <v>27</v>
      </c>
      <c r="C1662" s="2" t="s">
        <v>9</v>
      </c>
      <c r="D1662" s="2" t="s">
        <v>30</v>
      </c>
      <c r="E1662" s="2">
        <v>199</v>
      </c>
      <c r="F1662" s="2">
        <v>10</v>
      </c>
      <c r="G1662" s="2">
        <v>1990</v>
      </c>
      <c r="H1662" s="2" t="s">
        <v>18</v>
      </c>
      <c r="I1662" s="2" t="s">
        <v>16</v>
      </c>
      <c r="J1662" s="2" t="s">
        <v>22</v>
      </c>
    </row>
    <row r="1663" spans="1:10" x14ac:dyDescent="0.25">
      <c r="A1663" s="3">
        <v>43035</v>
      </c>
      <c r="B1663" s="2" t="s">
        <v>28</v>
      </c>
      <c r="C1663" s="2" t="s">
        <v>8</v>
      </c>
      <c r="D1663" s="2" t="s">
        <v>29</v>
      </c>
      <c r="E1663" s="2">
        <v>499</v>
      </c>
      <c r="F1663" s="2">
        <v>10</v>
      </c>
      <c r="G1663" s="2">
        <v>4990</v>
      </c>
      <c r="H1663" s="2" t="s">
        <v>19</v>
      </c>
      <c r="I1663" s="2" t="s">
        <v>16</v>
      </c>
      <c r="J1663" s="2" t="s">
        <v>21</v>
      </c>
    </row>
    <row r="1664" spans="1:10" x14ac:dyDescent="0.25">
      <c r="A1664" s="3">
        <v>43035</v>
      </c>
      <c r="B1664" s="2" t="s">
        <v>28</v>
      </c>
      <c r="C1664" s="2" t="s">
        <v>7</v>
      </c>
      <c r="D1664" s="2" t="s">
        <v>29</v>
      </c>
      <c r="E1664" s="2">
        <v>499</v>
      </c>
      <c r="F1664" s="2">
        <v>3</v>
      </c>
      <c r="G1664" s="2">
        <v>1497</v>
      </c>
      <c r="H1664" s="2" t="s">
        <v>18</v>
      </c>
      <c r="I1664" s="2" t="s">
        <v>16</v>
      </c>
      <c r="J1664" s="2" t="s">
        <v>20</v>
      </c>
    </row>
    <row r="1665" spans="1:10" x14ac:dyDescent="0.25">
      <c r="A1665" s="3">
        <v>43035</v>
      </c>
      <c r="B1665" s="2" t="s">
        <v>26</v>
      </c>
      <c r="C1665" s="2" t="s">
        <v>8</v>
      </c>
      <c r="D1665" s="2" t="s">
        <v>33</v>
      </c>
      <c r="E1665" s="2">
        <v>399</v>
      </c>
      <c r="F1665" s="2">
        <v>1</v>
      </c>
      <c r="G1665" s="2">
        <v>399</v>
      </c>
      <c r="H1665" s="2" t="s">
        <v>18</v>
      </c>
      <c r="I1665" s="2" t="s">
        <v>16</v>
      </c>
      <c r="J1665" s="2" t="s">
        <v>22</v>
      </c>
    </row>
    <row r="1666" spans="1:10" x14ac:dyDescent="0.25">
      <c r="A1666" s="3">
        <v>43035</v>
      </c>
      <c r="B1666" s="2" t="s">
        <v>26</v>
      </c>
      <c r="C1666" s="2" t="s">
        <v>7</v>
      </c>
      <c r="D1666" s="2" t="s">
        <v>32</v>
      </c>
      <c r="E1666" s="2">
        <v>99</v>
      </c>
      <c r="F1666" s="2">
        <v>6</v>
      </c>
      <c r="G1666" s="2">
        <v>594</v>
      </c>
      <c r="H1666" s="2" t="s">
        <v>19</v>
      </c>
      <c r="I1666" s="2" t="s">
        <v>17</v>
      </c>
      <c r="J1666" s="2" t="s">
        <v>22</v>
      </c>
    </row>
    <row r="1667" spans="1:10" x14ac:dyDescent="0.25">
      <c r="A1667" s="3">
        <v>43035</v>
      </c>
      <c r="B1667" s="2" t="s">
        <v>26</v>
      </c>
      <c r="C1667" s="2" t="s">
        <v>9</v>
      </c>
      <c r="D1667" s="2" t="s">
        <v>31</v>
      </c>
      <c r="E1667" s="2">
        <v>299</v>
      </c>
      <c r="F1667" s="2">
        <v>9</v>
      </c>
      <c r="G1667" s="2">
        <v>2691</v>
      </c>
      <c r="H1667" s="2" t="s">
        <v>18</v>
      </c>
      <c r="I1667" s="2" t="s">
        <v>16</v>
      </c>
      <c r="J1667" s="2" t="s">
        <v>22</v>
      </c>
    </row>
    <row r="1668" spans="1:10" x14ac:dyDescent="0.25">
      <c r="A1668" s="3">
        <v>43036</v>
      </c>
      <c r="B1668" s="2" t="s">
        <v>28</v>
      </c>
      <c r="C1668" s="2" t="s">
        <v>8</v>
      </c>
      <c r="D1668" s="2" t="s">
        <v>29</v>
      </c>
      <c r="E1668" s="2">
        <v>499</v>
      </c>
      <c r="F1668" s="2">
        <v>9</v>
      </c>
      <c r="G1668" s="2">
        <v>4491</v>
      </c>
      <c r="H1668" s="2" t="s">
        <v>18</v>
      </c>
      <c r="I1668" s="2" t="s">
        <v>16</v>
      </c>
      <c r="J1668" s="2" t="s">
        <v>21</v>
      </c>
    </row>
    <row r="1669" spans="1:10" x14ac:dyDescent="0.25">
      <c r="A1669" s="3">
        <v>43036</v>
      </c>
      <c r="B1669" s="2" t="s">
        <v>27</v>
      </c>
      <c r="C1669" s="2" t="s">
        <v>12</v>
      </c>
      <c r="D1669" s="2" t="s">
        <v>32</v>
      </c>
      <c r="E1669" s="2">
        <v>99</v>
      </c>
      <c r="F1669" s="2">
        <v>5</v>
      </c>
      <c r="G1669" s="2">
        <v>495</v>
      </c>
      <c r="H1669" s="2" t="s">
        <v>18</v>
      </c>
      <c r="I1669" s="2" t="s">
        <v>16</v>
      </c>
      <c r="J1669" s="2" t="s">
        <v>20</v>
      </c>
    </row>
    <row r="1670" spans="1:10" x14ac:dyDescent="0.25">
      <c r="A1670" s="3">
        <v>43036</v>
      </c>
      <c r="B1670" s="2" t="s">
        <v>28</v>
      </c>
      <c r="C1670" s="2" t="s">
        <v>8</v>
      </c>
      <c r="D1670" s="2" t="s">
        <v>31</v>
      </c>
      <c r="E1670" s="2">
        <v>299</v>
      </c>
      <c r="F1670" s="2">
        <v>4</v>
      </c>
      <c r="G1670" s="2">
        <v>1196</v>
      </c>
      <c r="H1670" s="2" t="s">
        <v>19</v>
      </c>
      <c r="I1670" s="2" t="s">
        <v>16</v>
      </c>
      <c r="J1670" s="2" t="s">
        <v>20</v>
      </c>
    </row>
    <row r="1671" spans="1:10" x14ac:dyDescent="0.25">
      <c r="A1671" s="3">
        <v>43036</v>
      </c>
      <c r="B1671" s="2" t="s">
        <v>26</v>
      </c>
      <c r="C1671" s="2" t="s">
        <v>6</v>
      </c>
      <c r="D1671" s="2" t="s">
        <v>30</v>
      </c>
      <c r="E1671" s="2">
        <v>199</v>
      </c>
      <c r="F1671" s="2">
        <v>2</v>
      </c>
      <c r="G1671" s="2">
        <v>398</v>
      </c>
      <c r="H1671" s="2" t="s">
        <v>18</v>
      </c>
      <c r="I1671" s="2" t="s">
        <v>16</v>
      </c>
      <c r="J1671" s="2" t="s">
        <v>23</v>
      </c>
    </row>
    <row r="1672" spans="1:10" x14ac:dyDescent="0.25">
      <c r="A1672" s="3">
        <v>43036</v>
      </c>
      <c r="B1672" s="2" t="s">
        <v>27</v>
      </c>
      <c r="C1672" s="2" t="s">
        <v>11</v>
      </c>
      <c r="D1672" s="2" t="s">
        <v>31</v>
      </c>
      <c r="E1672" s="2">
        <v>299</v>
      </c>
      <c r="F1672" s="2">
        <v>5</v>
      </c>
      <c r="G1672" s="2">
        <v>1495</v>
      </c>
      <c r="H1672" s="2" t="s">
        <v>18</v>
      </c>
      <c r="I1672" s="2" t="s">
        <v>16</v>
      </c>
      <c r="J1672" s="2" t="s">
        <v>20</v>
      </c>
    </row>
    <row r="1673" spans="1:10" x14ac:dyDescent="0.25">
      <c r="A1673" s="3">
        <v>43036</v>
      </c>
      <c r="B1673" s="2" t="s">
        <v>27</v>
      </c>
      <c r="C1673" s="2" t="s">
        <v>6</v>
      </c>
      <c r="D1673" s="2" t="s">
        <v>30</v>
      </c>
      <c r="E1673" s="2">
        <v>199</v>
      </c>
      <c r="F1673" s="2">
        <v>7</v>
      </c>
      <c r="G1673" s="2">
        <v>1393</v>
      </c>
      <c r="H1673" s="2" t="s">
        <v>18</v>
      </c>
      <c r="I1673" s="2" t="s">
        <v>16</v>
      </c>
      <c r="J1673" s="2" t="s">
        <v>22</v>
      </c>
    </row>
    <row r="1674" spans="1:10" x14ac:dyDescent="0.25">
      <c r="A1674" s="3">
        <v>43036</v>
      </c>
      <c r="B1674" s="2" t="s">
        <v>27</v>
      </c>
      <c r="C1674" s="2" t="s">
        <v>6</v>
      </c>
      <c r="D1674" s="2" t="s">
        <v>32</v>
      </c>
      <c r="E1674" s="2">
        <v>99</v>
      </c>
      <c r="F1674" s="2">
        <v>1</v>
      </c>
      <c r="G1674" s="2">
        <v>99</v>
      </c>
      <c r="H1674" s="2" t="s">
        <v>18</v>
      </c>
      <c r="I1674" s="2" t="s">
        <v>16</v>
      </c>
      <c r="J1674" s="2" t="s">
        <v>24</v>
      </c>
    </row>
    <row r="1675" spans="1:10" x14ac:dyDescent="0.25">
      <c r="A1675" s="3">
        <v>43036</v>
      </c>
      <c r="B1675" s="2" t="s">
        <v>26</v>
      </c>
      <c r="C1675" s="2" t="s">
        <v>6</v>
      </c>
      <c r="D1675" s="2" t="s">
        <v>30</v>
      </c>
      <c r="E1675" s="2">
        <v>199</v>
      </c>
      <c r="F1675" s="2">
        <v>9</v>
      </c>
      <c r="G1675" s="2">
        <v>1791</v>
      </c>
      <c r="H1675" s="2" t="s">
        <v>19</v>
      </c>
      <c r="I1675" s="2" t="s">
        <v>16</v>
      </c>
      <c r="J1675" s="2" t="s">
        <v>23</v>
      </c>
    </row>
    <row r="1676" spans="1:10" x14ac:dyDescent="0.25">
      <c r="A1676" s="3">
        <v>43036</v>
      </c>
      <c r="B1676" s="2" t="s">
        <v>26</v>
      </c>
      <c r="C1676" s="2" t="s">
        <v>8</v>
      </c>
      <c r="D1676" s="2" t="s">
        <v>30</v>
      </c>
      <c r="E1676" s="2">
        <v>199</v>
      </c>
      <c r="F1676" s="2">
        <v>1</v>
      </c>
      <c r="G1676" s="2">
        <v>199</v>
      </c>
      <c r="H1676" s="2" t="s">
        <v>18</v>
      </c>
      <c r="I1676" s="2" t="s">
        <v>16</v>
      </c>
      <c r="J1676" s="2" t="s">
        <v>20</v>
      </c>
    </row>
    <row r="1677" spans="1:10" x14ac:dyDescent="0.25">
      <c r="A1677" s="3">
        <v>43036</v>
      </c>
      <c r="B1677" s="2" t="s">
        <v>28</v>
      </c>
      <c r="C1677" s="2" t="s">
        <v>9</v>
      </c>
      <c r="D1677" s="2" t="s">
        <v>32</v>
      </c>
      <c r="E1677" s="2">
        <v>99</v>
      </c>
      <c r="F1677" s="2">
        <v>8</v>
      </c>
      <c r="G1677" s="2">
        <v>792</v>
      </c>
      <c r="H1677" s="2" t="s">
        <v>19</v>
      </c>
      <c r="I1677" s="2" t="s">
        <v>16</v>
      </c>
      <c r="J1677" s="2" t="s">
        <v>22</v>
      </c>
    </row>
    <row r="1678" spans="1:10" x14ac:dyDescent="0.25">
      <c r="A1678" s="3">
        <v>43036</v>
      </c>
      <c r="B1678" s="2" t="s">
        <v>27</v>
      </c>
      <c r="C1678" s="2" t="s">
        <v>10</v>
      </c>
      <c r="D1678" s="2" t="s">
        <v>30</v>
      </c>
      <c r="E1678" s="2">
        <v>199</v>
      </c>
      <c r="F1678" s="2">
        <v>7</v>
      </c>
      <c r="G1678" s="2">
        <v>1393</v>
      </c>
      <c r="H1678" s="2" t="s">
        <v>18</v>
      </c>
      <c r="I1678" s="2" t="s">
        <v>16</v>
      </c>
      <c r="J1678" s="2" t="s">
        <v>20</v>
      </c>
    </row>
    <row r="1679" spans="1:10" x14ac:dyDescent="0.25">
      <c r="A1679" s="3">
        <v>43036</v>
      </c>
      <c r="B1679" s="2" t="s">
        <v>28</v>
      </c>
      <c r="C1679" s="2" t="s">
        <v>11</v>
      </c>
      <c r="D1679" s="2" t="s">
        <v>32</v>
      </c>
      <c r="E1679" s="2">
        <v>99</v>
      </c>
      <c r="F1679" s="2">
        <v>8</v>
      </c>
      <c r="G1679" s="2">
        <v>792</v>
      </c>
      <c r="H1679" s="2" t="s">
        <v>19</v>
      </c>
      <c r="I1679" s="2" t="s">
        <v>16</v>
      </c>
      <c r="J1679" s="2" t="s">
        <v>22</v>
      </c>
    </row>
    <row r="1680" spans="1:10" x14ac:dyDescent="0.25">
      <c r="A1680" s="3">
        <v>43036</v>
      </c>
      <c r="B1680" s="2" t="s">
        <v>28</v>
      </c>
      <c r="C1680" s="2" t="s">
        <v>8</v>
      </c>
      <c r="D1680" s="2" t="s">
        <v>31</v>
      </c>
      <c r="E1680" s="2">
        <v>299</v>
      </c>
      <c r="F1680" s="2">
        <v>5</v>
      </c>
      <c r="G1680" s="2">
        <v>1495</v>
      </c>
      <c r="H1680" s="2" t="s">
        <v>19</v>
      </c>
      <c r="I1680" s="2" t="s">
        <v>16</v>
      </c>
      <c r="J1680" s="2" t="s">
        <v>22</v>
      </c>
    </row>
    <row r="1681" spans="1:10" x14ac:dyDescent="0.25">
      <c r="A1681" s="3">
        <v>43036</v>
      </c>
      <c r="B1681" s="2" t="s">
        <v>27</v>
      </c>
      <c r="C1681" s="2" t="s">
        <v>10</v>
      </c>
      <c r="D1681" s="2" t="s">
        <v>29</v>
      </c>
      <c r="E1681" s="2">
        <v>499</v>
      </c>
      <c r="F1681" s="2">
        <v>5</v>
      </c>
      <c r="G1681" s="2">
        <v>2495</v>
      </c>
      <c r="H1681" s="2" t="s">
        <v>19</v>
      </c>
      <c r="I1681" s="2" t="s">
        <v>16</v>
      </c>
      <c r="J1681" s="2" t="s">
        <v>23</v>
      </c>
    </row>
    <row r="1682" spans="1:10" x14ac:dyDescent="0.25">
      <c r="A1682" s="3">
        <v>43036</v>
      </c>
      <c r="B1682" s="2" t="s">
        <v>26</v>
      </c>
      <c r="C1682" s="2" t="s">
        <v>6</v>
      </c>
      <c r="D1682" s="2" t="s">
        <v>31</v>
      </c>
      <c r="E1682" s="2">
        <v>299</v>
      </c>
      <c r="F1682" s="2">
        <v>2</v>
      </c>
      <c r="G1682" s="2">
        <v>598</v>
      </c>
      <c r="H1682" s="2" t="s">
        <v>18</v>
      </c>
      <c r="I1682" s="2" t="s">
        <v>16</v>
      </c>
      <c r="J1682" s="2" t="s">
        <v>22</v>
      </c>
    </row>
    <row r="1683" spans="1:10" x14ac:dyDescent="0.25">
      <c r="A1683" s="3">
        <v>43036</v>
      </c>
      <c r="B1683" s="2" t="s">
        <v>27</v>
      </c>
      <c r="C1683" s="2" t="s">
        <v>7</v>
      </c>
      <c r="D1683" s="2" t="s">
        <v>30</v>
      </c>
      <c r="E1683" s="2">
        <v>199</v>
      </c>
      <c r="F1683" s="2">
        <v>9</v>
      </c>
      <c r="G1683" s="2">
        <v>1791</v>
      </c>
      <c r="H1683" s="2" t="s">
        <v>19</v>
      </c>
      <c r="I1683" s="2" t="s">
        <v>16</v>
      </c>
      <c r="J1683" s="2" t="s">
        <v>20</v>
      </c>
    </row>
    <row r="1684" spans="1:10" x14ac:dyDescent="0.25">
      <c r="A1684" s="3">
        <v>43037</v>
      </c>
      <c r="B1684" s="2" t="s">
        <v>26</v>
      </c>
      <c r="C1684" s="2" t="s">
        <v>7</v>
      </c>
      <c r="D1684" s="2" t="s">
        <v>30</v>
      </c>
      <c r="E1684" s="2">
        <v>199</v>
      </c>
      <c r="F1684" s="2">
        <v>7</v>
      </c>
      <c r="G1684" s="2">
        <v>1393</v>
      </c>
      <c r="H1684" s="2" t="s">
        <v>19</v>
      </c>
      <c r="I1684" s="2" t="s">
        <v>16</v>
      </c>
      <c r="J1684" s="2" t="s">
        <v>22</v>
      </c>
    </row>
    <row r="1685" spans="1:10" x14ac:dyDescent="0.25">
      <c r="A1685" s="3">
        <v>43037</v>
      </c>
      <c r="B1685" s="2" t="s">
        <v>26</v>
      </c>
      <c r="C1685" s="2" t="s">
        <v>8</v>
      </c>
      <c r="D1685" s="2" t="s">
        <v>30</v>
      </c>
      <c r="E1685" s="2">
        <v>199</v>
      </c>
      <c r="F1685" s="2">
        <v>9</v>
      </c>
      <c r="G1685" s="2">
        <v>1791</v>
      </c>
      <c r="H1685" s="2" t="s">
        <v>18</v>
      </c>
      <c r="I1685" s="2" t="s">
        <v>17</v>
      </c>
      <c r="J1685" s="2" t="s">
        <v>23</v>
      </c>
    </row>
    <row r="1686" spans="1:10" x14ac:dyDescent="0.25">
      <c r="A1686" s="3">
        <v>43038</v>
      </c>
      <c r="B1686" s="2" t="s">
        <v>27</v>
      </c>
      <c r="C1686" s="2" t="s">
        <v>9</v>
      </c>
      <c r="D1686" s="2" t="s">
        <v>30</v>
      </c>
      <c r="E1686" s="2">
        <v>199</v>
      </c>
      <c r="F1686" s="2">
        <v>3</v>
      </c>
      <c r="G1686" s="2">
        <v>597</v>
      </c>
      <c r="H1686" s="2" t="s">
        <v>18</v>
      </c>
      <c r="I1686" s="2" t="s">
        <v>16</v>
      </c>
      <c r="J1686" s="2" t="s">
        <v>20</v>
      </c>
    </row>
    <row r="1687" spans="1:10" x14ac:dyDescent="0.25">
      <c r="A1687" s="3">
        <v>43038</v>
      </c>
      <c r="B1687" s="2" t="s">
        <v>26</v>
      </c>
      <c r="C1687" s="2" t="s">
        <v>9</v>
      </c>
      <c r="D1687" s="2" t="s">
        <v>31</v>
      </c>
      <c r="E1687" s="2">
        <v>299</v>
      </c>
      <c r="F1687" s="2">
        <v>10</v>
      </c>
      <c r="G1687" s="2">
        <v>2990</v>
      </c>
      <c r="H1687" s="2" t="s">
        <v>18</v>
      </c>
      <c r="I1687" s="2" t="s">
        <v>16</v>
      </c>
      <c r="J1687" s="2" t="s">
        <v>22</v>
      </c>
    </row>
    <row r="1688" spans="1:10" x14ac:dyDescent="0.25">
      <c r="A1688" s="3">
        <v>43038</v>
      </c>
      <c r="B1688" s="2" t="s">
        <v>26</v>
      </c>
      <c r="C1688" s="2" t="s">
        <v>7</v>
      </c>
      <c r="D1688" s="2" t="s">
        <v>32</v>
      </c>
      <c r="E1688" s="2">
        <v>99</v>
      </c>
      <c r="F1688" s="2">
        <v>5</v>
      </c>
      <c r="G1688" s="2">
        <v>495</v>
      </c>
      <c r="H1688" s="2" t="s">
        <v>18</v>
      </c>
      <c r="I1688" s="2" t="s">
        <v>16</v>
      </c>
      <c r="J1688" s="2" t="s">
        <v>22</v>
      </c>
    </row>
    <row r="1689" spans="1:10" x14ac:dyDescent="0.25">
      <c r="A1689" s="3">
        <v>43038</v>
      </c>
      <c r="B1689" s="2" t="s">
        <v>28</v>
      </c>
      <c r="C1689" s="2" t="s">
        <v>6</v>
      </c>
      <c r="D1689" s="2" t="s">
        <v>30</v>
      </c>
      <c r="E1689" s="2">
        <v>199</v>
      </c>
      <c r="F1689" s="2">
        <v>8</v>
      </c>
      <c r="G1689" s="2">
        <v>1592</v>
      </c>
      <c r="H1689" s="2" t="s">
        <v>18</v>
      </c>
      <c r="I1689" s="2" t="s">
        <v>16</v>
      </c>
      <c r="J1689" s="2" t="s">
        <v>23</v>
      </c>
    </row>
    <row r="1690" spans="1:10" x14ac:dyDescent="0.25">
      <c r="A1690" s="3">
        <v>43038</v>
      </c>
      <c r="B1690" s="2" t="s">
        <v>26</v>
      </c>
      <c r="C1690" s="2" t="s">
        <v>12</v>
      </c>
      <c r="D1690" s="2" t="s">
        <v>31</v>
      </c>
      <c r="E1690" s="2">
        <v>299</v>
      </c>
      <c r="F1690" s="2">
        <v>1</v>
      </c>
      <c r="G1690" s="2">
        <v>299</v>
      </c>
      <c r="H1690" s="2" t="s">
        <v>18</v>
      </c>
      <c r="I1690" s="2" t="s">
        <v>17</v>
      </c>
      <c r="J1690" s="2" t="s">
        <v>23</v>
      </c>
    </row>
    <row r="1691" spans="1:10" x14ac:dyDescent="0.25">
      <c r="A1691" s="3">
        <v>43038</v>
      </c>
      <c r="B1691" s="2" t="s">
        <v>27</v>
      </c>
      <c r="C1691" s="2" t="s">
        <v>8</v>
      </c>
      <c r="D1691" s="2" t="s">
        <v>29</v>
      </c>
      <c r="E1691" s="2">
        <v>499</v>
      </c>
      <c r="F1691" s="2">
        <v>1</v>
      </c>
      <c r="G1691" s="2">
        <v>499</v>
      </c>
      <c r="H1691" s="2" t="s">
        <v>18</v>
      </c>
      <c r="I1691" s="2" t="s">
        <v>17</v>
      </c>
      <c r="J1691" s="2" t="s">
        <v>20</v>
      </c>
    </row>
    <row r="1692" spans="1:10" x14ac:dyDescent="0.25">
      <c r="A1692" s="3">
        <v>43038</v>
      </c>
      <c r="B1692" s="2" t="s">
        <v>26</v>
      </c>
      <c r="C1692" s="2" t="s">
        <v>6</v>
      </c>
      <c r="D1692" s="2" t="s">
        <v>31</v>
      </c>
      <c r="E1692" s="2">
        <v>299</v>
      </c>
      <c r="F1692" s="2">
        <v>10</v>
      </c>
      <c r="G1692" s="2">
        <v>2990</v>
      </c>
      <c r="H1692" s="2" t="s">
        <v>18</v>
      </c>
      <c r="I1692" s="2" t="s">
        <v>16</v>
      </c>
      <c r="J1692" s="2" t="s">
        <v>20</v>
      </c>
    </row>
    <row r="1693" spans="1:10" x14ac:dyDescent="0.25">
      <c r="A1693" s="3">
        <v>43038</v>
      </c>
      <c r="B1693" s="2" t="s">
        <v>28</v>
      </c>
      <c r="C1693" s="2" t="s">
        <v>6</v>
      </c>
      <c r="D1693" s="2" t="s">
        <v>30</v>
      </c>
      <c r="E1693" s="2">
        <v>199</v>
      </c>
      <c r="F1693" s="2">
        <v>1</v>
      </c>
      <c r="G1693" s="2">
        <v>199</v>
      </c>
      <c r="H1693" s="2" t="s">
        <v>19</v>
      </c>
      <c r="I1693" s="2" t="s">
        <v>16</v>
      </c>
      <c r="J1693" s="2" t="s">
        <v>22</v>
      </c>
    </row>
    <row r="1694" spans="1:10" x14ac:dyDescent="0.25">
      <c r="A1694" s="3">
        <v>43038</v>
      </c>
      <c r="B1694" s="2" t="s">
        <v>26</v>
      </c>
      <c r="C1694" s="2" t="s">
        <v>8</v>
      </c>
      <c r="D1694" s="2" t="s">
        <v>30</v>
      </c>
      <c r="E1694" s="2">
        <v>199</v>
      </c>
      <c r="F1694" s="2">
        <v>4</v>
      </c>
      <c r="G1694" s="2">
        <v>796</v>
      </c>
      <c r="H1694" s="2" t="s">
        <v>18</v>
      </c>
      <c r="I1694" s="2" t="s">
        <v>16</v>
      </c>
      <c r="J1694" s="2" t="s">
        <v>23</v>
      </c>
    </row>
    <row r="1695" spans="1:10" x14ac:dyDescent="0.25">
      <c r="A1695" s="3">
        <v>43038</v>
      </c>
      <c r="B1695" s="2" t="s">
        <v>27</v>
      </c>
      <c r="C1695" s="2" t="s">
        <v>9</v>
      </c>
      <c r="D1695" s="2" t="s">
        <v>29</v>
      </c>
      <c r="E1695" s="2">
        <v>499</v>
      </c>
      <c r="F1695" s="2">
        <v>1</v>
      </c>
      <c r="G1695" s="2">
        <v>499</v>
      </c>
      <c r="H1695" s="2" t="s">
        <v>18</v>
      </c>
      <c r="I1695" s="2" t="s">
        <v>17</v>
      </c>
      <c r="J1695" s="2" t="s">
        <v>24</v>
      </c>
    </row>
    <row r="1696" spans="1:10" x14ac:dyDescent="0.25">
      <c r="A1696" s="3">
        <v>43038</v>
      </c>
      <c r="B1696" s="2" t="s">
        <v>27</v>
      </c>
      <c r="C1696" s="2" t="s">
        <v>11</v>
      </c>
      <c r="D1696" s="2" t="s">
        <v>29</v>
      </c>
      <c r="E1696" s="2">
        <v>499</v>
      </c>
      <c r="F1696" s="2">
        <v>9</v>
      </c>
      <c r="G1696" s="2">
        <v>4491</v>
      </c>
      <c r="H1696" s="2" t="s">
        <v>18</v>
      </c>
      <c r="I1696" s="2" t="s">
        <v>16</v>
      </c>
      <c r="J1696" s="2" t="s">
        <v>21</v>
      </c>
    </row>
    <row r="1697" spans="1:10" x14ac:dyDescent="0.25">
      <c r="A1697" s="3">
        <v>43038</v>
      </c>
      <c r="B1697" s="2" t="s">
        <v>27</v>
      </c>
      <c r="C1697" s="2" t="s">
        <v>6</v>
      </c>
      <c r="D1697" s="2" t="s">
        <v>30</v>
      </c>
      <c r="E1697" s="2">
        <v>199</v>
      </c>
      <c r="F1697" s="2">
        <v>7</v>
      </c>
      <c r="G1697" s="2">
        <v>1393</v>
      </c>
      <c r="H1697" s="2" t="s">
        <v>18</v>
      </c>
      <c r="I1697" s="2" t="s">
        <v>16</v>
      </c>
      <c r="J1697" s="2" t="s">
        <v>22</v>
      </c>
    </row>
    <row r="1698" spans="1:10" x14ac:dyDescent="0.25">
      <c r="A1698" s="3">
        <v>43038</v>
      </c>
      <c r="B1698" s="2" t="s">
        <v>28</v>
      </c>
      <c r="C1698" s="2" t="s">
        <v>11</v>
      </c>
      <c r="D1698" s="2" t="s">
        <v>32</v>
      </c>
      <c r="E1698" s="2">
        <v>99</v>
      </c>
      <c r="F1698" s="2">
        <v>1</v>
      </c>
      <c r="G1698" s="2">
        <v>99</v>
      </c>
      <c r="H1698" s="2" t="s">
        <v>18</v>
      </c>
      <c r="I1698" s="2" t="s">
        <v>17</v>
      </c>
      <c r="J1698" s="2" t="s">
        <v>23</v>
      </c>
    </row>
    <row r="1699" spans="1:10" x14ac:dyDescent="0.25">
      <c r="A1699" s="3">
        <v>43038</v>
      </c>
      <c r="B1699" s="2" t="s">
        <v>27</v>
      </c>
      <c r="C1699" s="2" t="s">
        <v>12</v>
      </c>
      <c r="D1699" s="2" t="s">
        <v>31</v>
      </c>
      <c r="E1699" s="2">
        <v>299</v>
      </c>
      <c r="F1699" s="2">
        <v>8</v>
      </c>
      <c r="G1699" s="2">
        <v>2392</v>
      </c>
      <c r="H1699" s="2" t="s">
        <v>18</v>
      </c>
      <c r="I1699" s="2" t="s">
        <v>16</v>
      </c>
      <c r="J1699" s="2" t="s">
        <v>24</v>
      </c>
    </row>
    <row r="1700" spans="1:10" x14ac:dyDescent="0.25">
      <c r="A1700" s="3">
        <v>43038</v>
      </c>
      <c r="B1700" s="2" t="s">
        <v>27</v>
      </c>
      <c r="C1700" s="2" t="s">
        <v>6</v>
      </c>
      <c r="D1700" s="2" t="s">
        <v>29</v>
      </c>
      <c r="E1700" s="2">
        <v>499</v>
      </c>
      <c r="F1700" s="2">
        <v>1</v>
      </c>
      <c r="G1700" s="2">
        <v>499</v>
      </c>
      <c r="H1700" s="2" t="s">
        <v>19</v>
      </c>
      <c r="I1700" s="2" t="s">
        <v>16</v>
      </c>
      <c r="J1700" s="2" t="s">
        <v>22</v>
      </c>
    </row>
    <row r="1701" spans="1:10" x14ac:dyDescent="0.25">
      <c r="A1701" s="3">
        <v>43038</v>
      </c>
      <c r="B1701" s="2" t="s">
        <v>26</v>
      </c>
      <c r="C1701" s="2" t="s">
        <v>10</v>
      </c>
      <c r="D1701" s="2" t="s">
        <v>30</v>
      </c>
      <c r="E1701" s="2">
        <v>199</v>
      </c>
      <c r="F1701" s="2">
        <v>5</v>
      </c>
      <c r="G1701" s="2">
        <v>995</v>
      </c>
      <c r="H1701" s="2" t="s">
        <v>19</v>
      </c>
      <c r="I1701" s="2" t="s">
        <v>16</v>
      </c>
      <c r="J1701" s="2" t="s">
        <v>21</v>
      </c>
    </row>
    <row r="1702" spans="1:10" x14ac:dyDescent="0.25">
      <c r="A1702" s="3">
        <v>43038</v>
      </c>
      <c r="B1702" s="2" t="s">
        <v>27</v>
      </c>
      <c r="C1702" s="2" t="s">
        <v>12</v>
      </c>
      <c r="D1702" s="2" t="s">
        <v>32</v>
      </c>
      <c r="E1702" s="2">
        <v>99</v>
      </c>
      <c r="F1702" s="2">
        <v>2</v>
      </c>
      <c r="G1702" s="2">
        <v>198</v>
      </c>
      <c r="H1702" s="2" t="s">
        <v>18</v>
      </c>
      <c r="I1702" s="2" t="s">
        <v>16</v>
      </c>
      <c r="J1702" s="2" t="s">
        <v>24</v>
      </c>
    </row>
    <row r="1703" spans="1:10" x14ac:dyDescent="0.25">
      <c r="A1703" s="3">
        <v>43039</v>
      </c>
      <c r="B1703" s="2" t="s">
        <v>28</v>
      </c>
      <c r="C1703" s="2" t="s">
        <v>10</v>
      </c>
      <c r="D1703" s="2" t="s">
        <v>32</v>
      </c>
      <c r="E1703" s="2">
        <v>99</v>
      </c>
      <c r="F1703" s="2">
        <v>2</v>
      </c>
      <c r="G1703" s="2">
        <v>198</v>
      </c>
      <c r="H1703" s="2" t="s">
        <v>18</v>
      </c>
      <c r="I1703" s="2" t="s">
        <v>16</v>
      </c>
      <c r="J1703" s="2" t="s">
        <v>23</v>
      </c>
    </row>
    <row r="1704" spans="1:10" x14ac:dyDescent="0.25">
      <c r="A1704" s="3">
        <v>43040</v>
      </c>
      <c r="B1704" s="2" t="s">
        <v>27</v>
      </c>
      <c r="C1704" s="2" t="s">
        <v>11</v>
      </c>
      <c r="D1704" s="2" t="s">
        <v>33</v>
      </c>
      <c r="E1704" s="2">
        <v>399</v>
      </c>
      <c r="F1704" s="2">
        <v>7</v>
      </c>
      <c r="G1704" s="2">
        <v>2793</v>
      </c>
      <c r="H1704" s="2" t="s">
        <v>19</v>
      </c>
      <c r="I1704" s="2" t="s">
        <v>16</v>
      </c>
      <c r="J1704" s="2" t="s">
        <v>20</v>
      </c>
    </row>
    <row r="1705" spans="1:10" x14ac:dyDescent="0.25">
      <c r="A1705" s="3">
        <v>43040</v>
      </c>
      <c r="B1705" s="2" t="s">
        <v>28</v>
      </c>
      <c r="C1705" s="2" t="s">
        <v>6</v>
      </c>
      <c r="D1705" s="2" t="s">
        <v>31</v>
      </c>
      <c r="E1705" s="2">
        <v>299</v>
      </c>
      <c r="F1705" s="2">
        <v>5</v>
      </c>
      <c r="G1705" s="2">
        <v>1495</v>
      </c>
      <c r="H1705" s="2" t="s">
        <v>18</v>
      </c>
      <c r="I1705" s="2" t="s">
        <v>16</v>
      </c>
      <c r="J1705" s="2" t="s">
        <v>22</v>
      </c>
    </row>
    <row r="1706" spans="1:10" x14ac:dyDescent="0.25">
      <c r="A1706" s="3">
        <v>43040</v>
      </c>
      <c r="B1706" s="2" t="s">
        <v>26</v>
      </c>
      <c r="C1706" s="2" t="s">
        <v>9</v>
      </c>
      <c r="D1706" s="2" t="s">
        <v>31</v>
      </c>
      <c r="E1706" s="2">
        <v>299</v>
      </c>
      <c r="F1706" s="2">
        <v>5</v>
      </c>
      <c r="G1706" s="2">
        <v>1495</v>
      </c>
      <c r="H1706" s="2" t="s">
        <v>18</v>
      </c>
      <c r="I1706" s="2" t="s">
        <v>16</v>
      </c>
      <c r="J1706" s="2" t="s">
        <v>24</v>
      </c>
    </row>
    <row r="1707" spans="1:10" x14ac:dyDescent="0.25">
      <c r="A1707" s="3">
        <v>43040</v>
      </c>
      <c r="B1707" s="2" t="s">
        <v>27</v>
      </c>
      <c r="C1707" s="2" t="s">
        <v>7</v>
      </c>
      <c r="D1707" s="2" t="s">
        <v>30</v>
      </c>
      <c r="E1707" s="2">
        <v>199</v>
      </c>
      <c r="F1707" s="2">
        <v>3</v>
      </c>
      <c r="G1707" s="2">
        <v>597</v>
      </c>
      <c r="H1707" s="2" t="s">
        <v>18</v>
      </c>
      <c r="I1707" s="2" t="s">
        <v>16</v>
      </c>
      <c r="J1707" s="2" t="s">
        <v>23</v>
      </c>
    </row>
    <row r="1708" spans="1:10" x14ac:dyDescent="0.25">
      <c r="A1708" s="3">
        <v>43040</v>
      </c>
      <c r="B1708" s="2" t="s">
        <v>26</v>
      </c>
      <c r="C1708" s="2" t="s">
        <v>7</v>
      </c>
      <c r="D1708" s="2" t="s">
        <v>30</v>
      </c>
      <c r="E1708" s="2">
        <v>199</v>
      </c>
      <c r="F1708" s="2">
        <v>5</v>
      </c>
      <c r="G1708" s="2">
        <v>995</v>
      </c>
      <c r="H1708" s="2" t="s">
        <v>18</v>
      </c>
      <c r="I1708" s="2" t="s">
        <v>16</v>
      </c>
      <c r="J1708" s="2" t="s">
        <v>20</v>
      </c>
    </row>
    <row r="1709" spans="1:10" x14ac:dyDescent="0.25">
      <c r="A1709" s="3">
        <v>43040</v>
      </c>
      <c r="B1709" s="2" t="s">
        <v>26</v>
      </c>
      <c r="C1709" s="2" t="s">
        <v>7</v>
      </c>
      <c r="D1709" s="2" t="s">
        <v>31</v>
      </c>
      <c r="E1709" s="2">
        <v>299</v>
      </c>
      <c r="F1709" s="2">
        <v>6</v>
      </c>
      <c r="G1709" s="2">
        <v>1794</v>
      </c>
      <c r="H1709" s="2" t="s">
        <v>18</v>
      </c>
      <c r="I1709" s="2" t="s">
        <v>16</v>
      </c>
      <c r="J1709" s="2" t="s">
        <v>22</v>
      </c>
    </row>
    <row r="1710" spans="1:10" x14ac:dyDescent="0.25">
      <c r="A1710" s="3">
        <v>43040</v>
      </c>
      <c r="B1710" s="2" t="s">
        <v>28</v>
      </c>
      <c r="C1710" s="2" t="s">
        <v>8</v>
      </c>
      <c r="D1710" s="2" t="s">
        <v>33</v>
      </c>
      <c r="E1710" s="2">
        <v>399</v>
      </c>
      <c r="F1710" s="2">
        <v>9</v>
      </c>
      <c r="G1710" s="2">
        <v>3591</v>
      </c>
      <c r="H1710" s="2" t="s">
        <v>19</v>
      </c>
      <c r="I1710" s="2" t="s">
        <v>16</v>
      </c>
      <c r="J1710" s="2" t="s">
        <v>20</v>
      </c>
    </row>
    <row r="1711" spans="1:10" x14ac:dyDescent="0.25">
      <c r="A1711" s="3">
        <v>43040</v>
      </c>
      <c r="B1711" s="2" t="s">
        <v>27</v>
      </c>
      <c r="C1711" s="2" t="s">
        <v>8</v>
      </c>
      <c r="D1711" s="2" t="s">
        <v>30</v>
      </c>
      <c r="E1711" s="2">
        <v>199</v>
      </c>
      <c r="F1711" s="2">
        <v>8</v>
      </c>
      <c r="G1711" s="2">
        <v>1592</v>
      </c>
      <c r="H1711" s="2" t="s">
        <v>18</v>
      </c>
      <c r="I1711" s="2" t="s">
        <v>16</v>
      </c>
      <c r="J1711" s="2" t="s">
        <v>23</v>
      </c>
    </row>
    <row r="1712" spans="1:10" x14ac:dyDescent="0.25">
      <c r="A1712" s="3">
        <v>43040</v>
      </c>
      <c r="B1712" s="2" t="s">
        <v>28</v>
      </c>
      <c r="C1712" s="2" t="s">
        <v>11</v>
      </c>
      <c r="D1712" s="2" t="s">
        <v>31</v>
      </c>
      <c r="E1712" s="2">
        <v>299</v>
      </c>
      <c r="F1712" s="2">
        <v>3</v>
      </c>
      <c r="G1712" s="2">
        <v>897</v>
      </c>
      <c r="H1712" s="2" t="s">
        <v>18</v>
      </c>
      <c r="I1712" s="2" t="s">
        <v>16</v>
      </c>
      <c r="J1712" s="2" t="s">
        <v>20</v>
      </c>
    </row>
    <row r="1713" spans="1:10" x14ac:dyDescent="0.25">
      <c r="A1713" s="3">
        <v>43040</v>
      </c>
      <c r="B1713" s="2" t="s">
        <v>26</v>
      </c>
      <c r="C1713" s="2" t="s">
        <v>7</v>
      </c>
      <c r="D1713" s="2" t="s">
        <v>32</v>
      </c>
      <c r="E1713" s="2">
        <v>99</v>
      </c>
      <c r="F1713" s="2">
        <v>6</v>
      </c>
      <c r="G1713" s="2">
        <v>594</v>
      </c>
      <c r="H1713" s="2" t="s">
        <v>18</v>
      </c>
      <c r="I1713" s="2" t="s">
        <v>16</v>
      </c>
      <c r="J1713" s="2" t="s">
        <v>23</v>
      </c>
    </row>
    <row r="1714" spans="1:10" x14ac:dyDescent="0.25">
      <c r="A1714" s="3">
        <v>43040</v>
      </c>
      <c r="B1714" s="2" t="s">
        <v>26</v>
      </c>
      <c r="C1714" s="2" t="s">
        <v>7</v>
      </c>
      <c r="D1714" s="2" t="s">
        <v>29</v>
      </c>
      <c r="E1714" s="2">
        <v>499</v>
      </c>
      <c r="F1714" s="2">
        <v>4</v>
      </c>
      <c r="G1714" s="2">
        <v>1996</v>
      </c>
      <c r="H1714" s="2" t="s">
        <v>18</v>
      </c>
      <c r="I1714" s="2" t="s">
        <v>16</v>
      </c>
      <c r="J1714" s="2" t="s">
        <v>20</v>
      </c>
    </row>
    <row r="1715" spans="1:10" x14ac:dyDescent="0.25">
      <c r="A1715" s="3">
        <v>43040</v>
      </c>
      <c r="B1715" s="2" t="s">
        <v>27</v>
      </c>
      <c r="C1715" s="2" t="s">
        <v>11</v>
      </c>
      <c r="D1715" s="2" t="s">
        <v>29</v>
      </c>
      <c r="E1715" s="2">
        <v>499</v>
      </c>
      <c r="F1715" s="2">
        <v>8</v>
      </c>
      <c r="G1715" s="2">
        <v>3992</v>
      </c>
      <c r="H1715" s="2" t="s">
        <v>19</v>
      </c>
      <c r="I1715" s="2" t="s">
        <v>16</v>
      </c>
      <c r="J1715" s="2" t="s">
        <v>23</v>
      </c>
    </row>
    <row r="1716" spans="1:10" x14ac:dyDescent="0.25">
      <c r="A1716" s="3">
        <v>43040</v>
      </c>
      <c r="B1716" s="2" t="s">
        <v>28</v>
      </c>
      <c r="C1716" s="2" t="s">
        <v>11</v>
      </c>
      <c r="D1716" s="2" t="s">
        <v>31</v>
      </c>
      <c r="E1716" s="2">
        <v>299</v>
      </c>
      <c r="F1716" s="2">
        <v>2</v>
      </c>
      <c r="G1716" s="2">
        <v>598</v>
      </c>
      <c r="H1716" s="2" t="s">
        <v>18</v>
      </c>
      <c r="I1716" s="2" t="s">
        <v>16</v>
      </c>
      <c r="J1716" s="2" t="s">
        <v>23</v>
      </c>
    </row>
    <row r="1717" spans="1:10" x14ac:dyDescent="0.25">
      <c r="A1717" s="3">
        <v>43040</v>
      </c>
      <c r="B1717" s="2" t="s">
        <v>26</v>
      </c>
      <c r="C1717" s="2" t="s">
        <v>8</v>
      </c>
      <c r="D1717" s="2" t="s">
        <v>29</v>
      </c>
      <c r="E1717" s="2">
        <v>499</v>
      </c>
      <c r="F1717" s="2">
        <v>4</v>
      </c>
      <c r="G1717" s="2">
        <v>1996</v>
      </c>
      <c r="H1717" s="2" t="s">
        <v>19</v>
      </c>
      <c r="I1717" s="2" t="s">
        <v>16</v>
      </c>
      <c r="J1717" s="2" t="s">
        <v>20</v>
      </c>
    </row>
    <row r="1718" spans="1:10" x14ac:dyDescent="0.25">
      <c r="A1718" s="3">
        <v>43040</v>
      </c>
      <c r="B1718" s="2" t="s">
        <v>28</v>
      </c>
      <c r="C1718" s="2" t="s">
        <v>7</v>
      </c>
      <c r="D1718" s="2" t="s">
        <v>33</v>
      </c>
      <c r="E1718" s="2">
        <v>399</v>
      </c>
      <c r="F1718" s="2">
        <v>9</v>
      </c>
      <c r="G1718" s="2">
        <v>3591</v>
      </c>
      <c r="H1718" s="2" t="s">
        <v>18</v>
      </c>
      <c r="I1718" s="2" t="s">
        <v>16</v>
      </c>
      <c r="J1718" s="2" t="s">
        <v>22</v>
      </c>
    </row>
    <row r="1719" spans="1:10" x14ac:dyDescent="0.25">
      <c r="A1719" s="3">
        <v>43040</v>
      </c>
      <c r="B1719" s="2" t="s">
        <v>28</v>
      </c>
      <c r="C1719" s="2" t="s">
        <v>11</v>
      </c>
      <c r="D1719" s="2" t="s">
        <v>31</v>
      </c>
      <c r="E1719" s="2">
        <v>299</v>
      </c>
      <c r="F1719" s="2">
        <v>10</v>
      </c>
      <c r="G1719" s="2">
        <v>2990</v>
      </c>
      <c r="H1719" s="2" t="s">
        <v>18</v>
      </c>
      <c r="I1719" s="2" t="s">
        <v>16</v>
      </c>
      <c r="J1719" s="2" t="s">
        <v>22</v>
      </c>
    </row>
    <row r="1720" spans="1:10" x14ac:dyDescent="0.25">
      <c r="A1720" s="3">
        <v>43040</v>
      </c>
      <c r="B1720" s="2" t="s">
        <v>26</v>
      </c>
      <c r="C1720" s="2" t="s">
        <v>10</v>
      </c>
      <c r="D1720" s="2" t="s">
        <v>29</v>
      </c>
      <c r="E1720" s="2">
        <v>499</v>
      </c>
      <c r="F1720" s="2">
        <v>10</v>
      </c>
      <c r="G1720" s="2">
        <v>4990</v>
      </c>
      <c r="H1720" s="2" t="s">
        <v>18</v>
      </c>
      <c r="I1720" s="2" t="s">
        <v>16</v>
      </c>
      <c r="J1720" s="2" t="s">
        <v>22</v>
      </c>
    </row>
    <row r="1721" spans="1:10" x14ac:dyDescent="0.25">
      <c r="A1721" s="3">
        <v>43040</v>
      </c>
      <c r="B1721" s="2" t="s">
        <v>27</v>
      </c>
      <c r="C1721" s="2" t="s">
        <v>6</v>
      </c>
      <c r="D1721" s="2" t="s">
        <v>32</v>
      </c>
      <c r="E1721" s="2">
        <v>99</v>
      </c>
      <c r="F1721" s="2">
        <v>1</v>
      </c>
      <c r="G1721" s="2">
        <v>99</v>
      </c>
      <c r="H1721" s="2" t="s">
        <v>18</v>
      </c>
      <c r="I1721" s="2" t="s">
        <v>16</v>
      </c>
      <c r="J1721" s="2" t="s">
        <v>22</v>
      </c>
    </row>
    <row r="1722" spans="1:10" x14ac:dyDescent="0.25">
      <c r="A1722" s="3">
        <v>43040</v>
      </c>
      <c r="B1722" s="2" t="s">
        <v>27</v>
      </c>
      <c r="C1722" s="2" t="s">
        <v>9</v>
      </c>
      <c r="D1722" s="2" t="s">
        <v>32</v>
      </c>
      <c r="E1722" s="2">
        <v>99</v>
      </c>
      <c r="F1722" s="2">
        <v>2</v>
      </c>
      <c r="G1722" s="2">
        <v>198</v>
      </c>
      <c r="H1722" s="2" t="s">
        <v>18</v>
      </c>
      <c r="I1722" s="2" t="s">
        <v>16</v>
      </c>
      <c r="J1722" s="2" t="s">
        <v>22</v>
      </c>
    </row>
    <row r="1723" spans="1:10" x14ac:dyDescent="0.25">
      <c r="A1723" s="3">
        <v>43040</v>
      </c>
      <c r="B1723" s="2" t="s">
        <v>28</v>
      </c>
      <c r="C1723" s="2" t="s">
        <v>7</v>
      </c>
      <c r="D1723" s="2" t="s">
        <v>32</v>
      </c>
      <c r="E1723" s="2">
        <v>99</v>
      </c>
      <c r="F1723" s="2">
        <v>5</v>
      </c>
      <c r="G1723" s="2">
        <v>495</v>
      </c>
      <c r="H1723" s="2" t="s">
        <v>19</v>
      </c>
      <c r="I1723" s="2" t="s">
        <v>16</v>
      </c>
      <c r="J1723" s="2" t="s">
        <v>22</v>
      </c>
    </row>
    <row r="1724" spans="1:10" x14ac:dyDescent="0.25">
      <c r="A1724" s="3">
        <v>43040</v>
      </c>
      <c r="B1724" s="2" t="s">
        <v>27</v>
      </c>
      <c r="C1724" s="2" t="s">
        <v>8</v>
      </c>
      <c r="D1724" s="2" t="s">
        <v>31</v>
      </c>
      <c r="E1724" s="2">
        <v>299</v>
      </c>
      <c r="F1724" s="2">
        <v>6</v>
      </c>
      <c r="G1724" s="2">
        <v>1794</v>
      </c>
      <c r="H1724" s="2" t="s">
        <v>18</v>
      </c>
      <c r="I1724" s="2" t="s">
        <v>16</v>
      </c>
      <c r="J1724" s="2" t="s">
        <v>20</v>
      </c>
    </row>
    <row r="1725" spans="1:10" x14ac:dyDescent="0.25">
      <c r="A1725" s="3">
        <v>43040</v>
      </c>
      <c r="B1725" s="2" t="s">
        <v>27</v>
      </c>
      <c r="C1725" s="2" t="s">
        <v>6</v>
      </c>
      <c r="D1725" s="2" t="s">
        <v>30</v>
      </c>
      <c r="E1725" s="2">
        <v>199</v>
      </c>
      <c r="F1725" s="2">
        <v>4</v>
      </c>
      <c r="G1725" s="2">
        <v>796</v>
      </c>
      <c r="H1725" s="2" t="s">
        <v>18</v>
      </c>
      <c r="I1725" s="2" t="s">
        <v>16</v>
      </c>
      <c r="J1725" s="2" t="s">
        <v>22</v>
      </c>
    </row>
    <row r="1726" spans="1:10" x14ac:dyDescent="0.25">
      <c r="A1726" s="3">
        <v>43040</v>
      </c>
      <c r="B1726" s="2" t="s">
        <v>26</v>
      </c>
      <c r="C1726" s="2" t="s">
        <v>11</v>
      </c>
      <c r="D1726" s="2" t="s">
        <v>29</v>
      </c>
      <c r="E1726" s="2">
        <v>499</v>
      </c>
      <c r="F1726" s="2">
        <v>3</v>
      </c>
      <c r="G1726" s="2">
        <v>1497</v>
      </c>
      <c r="H1726" s="2" t="s">
        <v>18</v>
      </c>
      <c r="I1726" s="2" t="s">
        <v>16</v>
      </c>
      <c r="J1726" s="2" t="s">
        <v>22</v>
      </c>
    </row>
    <row r="1727" spans="1:10" x14ac:dyDescent="0.25">
      <c r="A1727" s="3">
        <v>43040</v>
      </c>
      <c r="B1727" s="2" t="s">
        <v>28</v>
      </c>
      <c r="C1727" s="2" t="s">
        <v>12</v>
      </c>
      <c r="D1727" s="2" t="s">
        <v>31</v>
      </c>
      <c r="E1727" s="2">
        <v>299</v>
      </c>
      <c r="F1727" s="2">
        <v>1</v>
      </c>
      <c r="G1727" s="2">
        <v>299</v>
      </c>
      <c r="H1727" s="2" t="s">
        <v>19</v>
      </c>
      <c r="I1727" s="2" t="s">
        <v>16</v>
      </c>
      <c r="J1727" s="2" t="s">
        <v>20</v>
      </c>
    </row>
    <row r="1728" spans="1:10" x14ac:dyDescent="0.25">
      <c r="A1728" s="3">
        <v>43041</v>
      </c>
      <c r="B1728" s="2" t="s">
        <v>27</v>
      </c>
      <c r="C1728" s="2" t="s">
        <v>10</v>
      </c>
      <c r="D1728" s="2" t="s">
        <v>33</v>
      </c>
      <c r="E1728" s="2">
        <v>399</v>
      </c>
      <c r="F1728" s="2">
        <v>9</v>
      </c>
      <c r="G1728" s="2">
        <v>3591</v>
      </c>
      <c r="H1728" s="2" t="s">
        <v>18</v>
      </c>
      <c r="I1728" s="2" t="s">
        <v>16</v>
      </c>
      <c r="J1728" s="2" t="s">
        <v>24</v>
      </c>
    </row>
    <row r="1729" spans="1:10" x14ac:dyDescent="0.25">
      <c r="A1729" s="3">
        <v>43042</v>
      </c>
      <c r="B1729" s="2" t="s">
        <v>27</v>
      </c>
      <c r="C1729" s="2" t="s">
        <v>11</v>
      </c>
      <c r="D1729" s="2" t="s">
        <v>30</v>
      </c>
      <c r="E1729" s="2">
        <v>199</v>
      </c>
      <c r="F1729" s="2">
        <v>2</v>
      </c>
      <c r="G1729" s="2">
        <v>398</v>
      </c>
      <c r="H1729" s="2" t="s">
        <v>18</v>
      </c>
      <c r="I1729" s="2" t="s">
        <v>16</v>
      </c>
      <c r="J1729" s="2" t="s">
        <v>20</v>
      </c>
    </row>
    <row r="1730" spans="1:10" x14ac:dyDescent="0.25">
      <c r="A1730" s="3">
        <v>43042</v>
      </c>
      <c r="B1730" s="2" t="s">
        <v>27</v>
      </c>
      <c r="C1730" s="2" t="s">
        <v>10</v>
      </c>
      <c r="D1730" s="2" t="s">
        <v>31</v>
      </c>
      <c r="E1730" s="2">
        <v>299</v>
      </c>
      <c r="F1730" s="2">
        <v>1</v>
      </c>
      <c r="G1730" s="2">
        <v>299</v>
      </c>
      <c r="H1730" s="2" t="s">
        <v>18</v>
      </c>
      <c r="I1730" s="2" t="s">
        <v>16</v>
      </c>
      <c r="J1730" s="2" t="s">
        <v>24</v>
      </c>
    </row>
    <row r="1731" spans="1:10" x14ac:dyDescent="0.25">
      <c r="A1731" s="3">
        <v>43042</v>
      </c>
      <c r="B1731" s="2" t="s">
        <v>26</v>
      </c>
      <c r="C1731" s="2" t="s">
        <v>7</v>
      </c>
      <c r="D1731" s="2" t="s">
        <v>29</v>
      </c>
      <c r="E1731" s="2">
        <v>499</v>
      </c>
      <c r="F1731" s="2">
        <v>7</v>
      </c>
      <c r="G1731" s="2">
        <v>3493</v>
      </c>
      <c r="H1731" s="2" t="s">
        <v>18</v>
      </c>
      <c r="I1731" s="2" t="s">
        <v>16</v>
      </c>
      <c r="J1731" s="2" t="s">
        <v>24</v>
      </c>
    </row>
    <row r="1732" spans="1:10" x14ac:dyDescent="0.25">
      <c r="A1732" s="3">
        <v>43042</v>
      </c>
      <c r="B1732" s="2" t="s">
        <v>27</v>
      </c>
      <c r="C1732" s="2" t="s">
        <v>12</v>
      </c>
      <c r="D1732" s="2" t="s">
        <v>29</v>
      </c>
      <c r="E1732" s="2">
        <v>499</v>
      </c>
      <c r="F1732" s="2">
        <v>9</v>
      </c>
      <c r="G1732" s="2">
        <v>4491</v>
      </c>
      <c r="H1732" s="2" t="s">
        <v>19</v>
      </c>
      <c r="I1732" s="2" t="s">
        <v>16</v>
      </c>
      <c r="J1732" s="2" t="s">
        <v>21</v>
      </c>
    </row>
    <row r="1733" spans="1:10" x14ac:dyDescent="0.25">
      <c r="A1733" s="3">
        <v>43042</v>
      </c>
      <c r="B1733" s="2" t="s">
        <v>27</v>
      </c>
      <c r="C1733" s="2" t="s">
        <v>12</v>
      </c>
      <c r="D1733" s="2" t="s">
        <v>31</v>
      </c>
      <c r="E1733" s="2">
        <v>299</v>
      </c>
      <c r="F1733" s="2">
        <v>6</v>
      </c>
      <c r="G1733" s="2">
        <v>1794</v>
      </c>
      <c r="H1733" s="2" t="s">
        <v>18</v>
      </c>
      <c r="I1733" s="2" t="s">
        <v>16</v>
      </c>
      <c r="J1733" s="2" t="s">
        <v>20</v>
      </c>
    </row>
    <row r="1734" spans="1:10" x14ac:dyDescent="0.25">
      <c r="A1734" s="3">
        <v>43042</v>
      </c>
      <c r="B1734" s="2" t="s">
        <v>26</v>
      </c>
      <c r="C1734" s="2" t="s">
        <v>9</v>
      </c>
      <c r="D1734" s="2" t="s">
        <v>33</v>
      </c>
      <c r="E1734" s="2">
        <v>399</v>
      </c>
      <c r="F1734" s="2">
        <v>5</v>
      </c>
      <c r="G1734" s="2">
        <v>1995</v>
      </c>
      <c r="H1734" s="2" t="s">
        <v>18</v>
      </c>
      <c r="I1734" s="2" t="s">
        <v>16</v>
      </c>
      <c r="J1734" s="2" t="s">
        <v>22</v>
      </c>
    </row>
    <row r="1735" spans="1:10" x14ac:dyDescent="0.25">
      <c r="A1735" s="3">
        <v>43043</v>
      </c>
      <c r="B1735" s="2" t="s">
        <v>26</v>
      </c>
      <c r="C1735" s="2" t="s">
        <v>12</v>
      </c>
      <c r="D1735" s="2" t="s">
        <v>30</v>
      </c>
      <c r="E1735" s="2">
        <v>199</v>
      </c>
      <c r="F1735" s="2">
        <v>3</v>
      </c>
      <c r="G1735" s="2">
        <v>597</v>
      </c>
      <c r="H1735" s="2" t="s">
        <v>18</v>
      </c>
      <c r="I1735" s="2" t="s">
        <v>16</v>
      </c>
      <c r="J1735" s="2" t="s">
        <v>20</v>
      </c>
    </row>
    <row r="1736" spans="1:10" x14ac:dyDescent="0.25">
      <c r="A1736" s="3">
        <v>43044</v>
      </c>
      <c r="B1736" s="2" t="s">
        <v>27</v>
      </c>
      <c r="C1736" s="2" t="s">
        <v>12</v>
      </c>
      <c r="D1736" s="2" t="s">
        <v>30</v>
      </c>
      <c r="E1736" s="2">
        <v>199</v>
      </c>
      <c r="F1736" s="2">
        <v>4</v>
      </c>
      <c r="G1736" s="2">
        <v>796</v>
      </c>
      <c r="H1736" s="2" t="s">
        <v>19</v>
      </c>
      <c r="I1736" s="2" t="s">
        <v>16</v>
      </c>
      <c r="J1736" s="2" t="s">
        <v>24</v>
      </c>
    </row>
    <row r="1737" spans="1:10" x14ac:dyDescent="0.25">
      <c r="A1737" s="3">
        <v>43044</v>
      </c>
      <c r="B1737" s="2" t="s">
        <v>28</v>
      </c>
      <c r="C1737" s="2" t="s">
        <v>10</v>
      </c>
      <c r="D1737" s="2" t="s">
        <v>33</v>
      </c>
      <c r="E1737" s="2">
        <v>399</v>
      </c>
      <c r="F1737" s="2">
        <v>4</v>
      </c>
      <c r="G1737" s="2">
        <v>1596</v>
      </c>
      <c r="H1737" s="2" t="s">
        <v>18</v>
      </c>
      <c r="I1737" s="2" t="s">
        <v>16</v>
      </c>
      <c r="J1737" s="2" t="s">
        <v>20</v>
      </c>
    </row>
    <row r="1738" spans="1:10" x14ac:dyDescent="0.25">
      <c r="A1738" s="3">
        <v>43044</v>
      </c>
      <c r="B1738" s="2" t="s">
        <v>26</v>
      </c>
      <c r="C1738" s="2" t="s">
        <v>12</v>
      </c>
      <c r="D1738" s="2" t="s">
        <v>29</v>
      </c>
      <c r="E1738" s="2">
        <v>499</v>
      </c>
      <c r="F1738" s="2">
        <v>4</v>
      </c>
      <c r="G1738" s="2">
        <v>1996</v>
      </c>
      <c r="H1738" s="2" t="s">
        <v>19</v>
      </c>
      <c r="I1738" s="2" t="s">
        <v>16</v>
      </c>
      <c r="J1738" s="2" t="s">
        <v>24</v>
      </c>
    </row>
    <row r="1739" spans="1:10" x14ac:dyDescent="0.25">
      <c r="A1739" s="3">
        <v>43044</v>
      </c>
      <c r="B1739" s="2" t="s">
        <v>28</v>
      </c>
      <c r="C1739" s="2" t="s">
        <v>8</v>
      </c>
      <c r="D1739" s="2" t="s">
        <v>31</v>
      </c>
      <c r="E1739" s="2">
        <v>299</v>
      </c>
      <c r="F1739" s="2">
        <v>7</v>
      </c>
      <c r="G1739" s="2">
        <v>2093</v>
      </c>
      <c r="H1739" s="2" t="s">
        <v>18</v>
      </c>
      <c r="I1739" s="2" t="s">
        <v>16</v>
      </c>
      <c r="J1739" s="2" t="s">
        <v>22</v>
      </c>
    </row>
    <row r="1740" spans="1:10" x14ac:dyDescent="0.25">
      <c r="A1740" s="3">
        <v>43044</v>
      </c>
      <c r="B1740" s="2" t="s">
        <v>28</v>
      </c>
      <c r="C1740" s="2" t="s">
        <v>8</v>
      </c>
      <c r="D1740" s="2" t="s">
        <v>30</v>
      </c>
      <c r="E1740" s="2">
        <v>199</v>
      </c>
      <c r="F1740" s="2">
        <v>4</v>
      </c>
      <c r="G1740" s="2">
        <v>796</v>
      </c>
      <c r="H1740" s="2" t="s">
        <v>18</v>
      </c>
      <c r="I1740" s="2" t="s">
        <v>16</v>
      </c>
      <c r="J1740" s="2" t="s">
        <v>20</v>
      </c>
    </row>
    <row r="1741" spans="1:10" x14ac:dyDescent="0.25">
      <c r="A1741" s="3">
        <v>43044</v>
      </c>
      <c r="B1741" s="2" t="s">
        <v>26</v>
      </c>
      <c r="C1741" s="2" t="s">
        <v>9</v>
      </c>
      <c r="D1741" s="2" t="s">
        <v>32</v>
      </c>
      <c r="E1741" s="2">
        <v>99</v>
      </c>
      <c r="F1741" s="2">
        <v>4</v>
      </c>
      <c r="G1741" s="2">
        <v>396</v>
      </c>
      <c r="H1741" s="2" t="s">
        <v>18</v>
      </c>
      <c r="I1741" s="2" t="s">
        <v>16</v>
      </c>
      <c r="J1741" s="2" t="s">
        <v>20</v>
      </c>
    </row>
    <row r="1742" spans="1:10" x14ac:dyDescent="0.25">
      <c r="A1742" s="3">
        <v>43044</v>
      </c>
      <c r="B1742" s="2" t="s">
        <v>27</v>
      </c>
      <c r="C1742" s="2" t="s">
        <v>8</v>
      </c>
      <c r="D1742" s="2" t="s">
        <v>29</v>
      </c>
      <c r="E1742" s="2">
        <v>499</v>
      </c>
      <c r="F1742" s="2">
        <v>6</v>
      </c>
      <c r="G1742" s="2">
        <v>2994</v>
      </c>
      <c r="H1742" s="2" t="s">
        <v>19</v>
      </c>
      <c r="I1742" s="2" t="s">
        <v>16</v>
      </c>
      <c r="J1742" s="2" t="s">
        <v>20</v>
      </c>
    </row>
    <row r="1743" spans="1:10" x14ac:dyDescent="0.25">
      <c r="A1743" s="3">
        <v>43044</v>
      </c>
      <c r="B1743" s="2" t="s">
        <v>28</v>
      </c>
      <c r="C1743" s="2" t="s">
        <v>8</v>
      </c>
      <c r="D1743" s="2" t="s">
        <v>30</v>
      </c>
      <c r="E1743" s="2">
        <v>199</v>
      </c>
      <c r="F1743" s="2">
        <v>9</v>
      </c>
      <c r="G1743" s="2">
        <v>1791</v>
      </c>
      <c r="H1743" s="2" t="s">
        <v>19</v>
      </c>
      <c r="I1743" s="2" t="s">
        <v>16</v>
      </c>
      <c r="J1743" s="2" t="s">
        <v>20</v>
      </c>
    </row>
    <row r="1744" spans="1:10" x14ac:dyDescent="0.25">
      <c r="A1744" s="3">
        <v>43044</v>
      </c>
      <c r="B1744" s="2" t="s">
        <v>28</v>
      </c>
      <c r="C1744" s="2" t="s">
        <v>12</v>
      </c>
      <c r="D1744" s="2" t="s">
        <v>30</v>
      </c>
      <c r="E1744" s="2">
        <v>199</v>
      </c>
      <c r="F1744" s="2">
        <v>7</v>
      </c>
      <c r="G1744" s="2">
        <v>1393</v>
      </c>
      <c r="H1744" s="2" t="s">
        <v>19</v>
      </c>
      <c r="I1744" s="2" t="s">
        <v>16</v>
      </c>
      <c r="J1744" s="2" t="s">
        <v>20</v>
      </c>
    </row>
    <row r="1745" spans="1:10" x14ac:dyDescent="0.25">
      <c r="A1745" s="3">
        <v>43044</v>
      </c>
      <c r="B1745" s="2" t="s">
        <v>26</v>
      </c>
      <c r="C1745" s="2" t="s">
        <v>8</v>
      </c>
      <c r="D1745" s="2" t="s">
        <v>32</v>
      </c>
      <c r="E1745" s="2">
        <v>99</v>
      </c>
      <c r="F1745" s="2">
        <v>7</v>
      </c>
      <c r="G1745" s="2">
        <v>693</v>
      </c>
      <c r="H1745" s="2" t="s">
        <v>18</v>
      </c>
      <c r="I1745" s="2" t="s">
        <v>16</v>
      </c>
      <c r="J1745" s="2" t="s">
        <v>20</v>
      </c>
    </row>
    <row r="1746" spans="1:10" x14ac:dyDescent="0.25">
      <c r="A1746" s="3">
        <v>43044</v>
      </c>
      <c r="B1746" s="2" t="s">
        <v>27</v>
      </c>
      <c r="C1746" s="2" t="s">
        <v>6</v>
      </c>
      <c r="D1746" s="2" t="s">
        <v>30</v>
      </c>
      <c r="E1746" s="2">
        <v>199</v>
      </c>
      <c r="F1746" s="2">
        <v>2</v>
      </c>
      <c r="G1746" s="2">
        <v>398</v>
      </c>
      <c r="H1746" s="2" t="s">
        <v>18</v>
      </c>
      <c r="I1746" s="2" t="s">
        <v>16</v>
      </c>
      <c r="J1746" s="2" t="s">
        <v>24</v>
      </c>
    </row>
    <row r="1747" spans="1:10" x14ac:dyDescent="0.25">
      <c r="A1747" s="3">
        <v>43045</v>
      </c>
      <c r="B1747" s="2" t="s">
        <v>26</v>
      </c>
      <c r="C1747" s="2" t="s">
        <v>7</v>
      </c>
      <c r="D1747" s="2" t="s">
        <v>30</v>
      </c>
      <c r="E1747" s="2">
        <v>199</v>
      </c>
      <c r="F1747" s="2">
        <v>7</v>
      </c>
      <c r="G1747" s="2">
        <v>1393</v>
      </c>
      <c r="H1747" s="2" t="s">
        <v>18</v>
      </c>
      <c r="I1747" s="2" t="s">
        <v>16</v>
      </c>
      <c r="J1747" s="2" t="s">
        <v>21</v>
      </c>
    </row>
    <row r="1748" spans="1:10" x14ac:dyDescent="0.25">
      <c r="A1748" s="3">
        <v>43046</v>
      </c>
      <c r="B1748" s="2" t="s">
        <v>28</v>
      </c>
      <c r="C1748" s="2" t="s">
        <v>6</v>
      </c>
      <c r="D1748" s="2" t="s">
        <v>30</v>
      </c>
      <c r="E1748" s="2">
        <v>199</v>
      </c>
      <c r="F1748" s="2">
        <v>2</v>
      </c>
      <c r="G1748" s="2">
        <v>398</v>
      </c>
      <c r="H1748" s="2" t="s">
        <v>18</v>
      </c>
      <c r="I1748" s="2" t="s">
        <v>16</v>
      </c>
      <c r="J1748" s="2" t="s">
        <v>20</v>
      </c>
    </row>
    <row r="1749" spans="1:10" x14ac:dyDescent="0.25">
      <c r="A1749" s="3">
        <v>43046</v>
      </c>
      <c r="B1749" s="2" t="s">
        <v>28</v>
      </c>
      <c r="C1749" s="2" t="s">
        <v>11</v>
      </c>
      <c r="D1749" s="2" t="s">
        <v>30</v>
      </c>
      <c r="E1749" s="2">
        <v>199</v>
      </c>
      <c r="F1749" s="2">
        <v>10</v>
      </c>
      <c r="G1749" s="2">
        <v>1990</v>
      </c>
      <c r="H1749" s="2" t="s">
        <v>19</v>
      </c>
      <c r="I1749" s="2" t="s">
        <v>16</v>
      </c>
      <c r="J1749" s="2" t="s">
        <v>20</v>
      </c>
    </row>
    <row r="1750" spans="1:10" x14ac:dyDescent="0.25">
      <c r="A1750" s="3">
        <v>43046</v>
      </c>
      <c r="B1750" s="2" t="s">
        <v>28</v>
      </c>
      <c r="C1750" s="2" t="s">
        <v>6</v>
      </c>
      <c r="D1750" s="2" t="s">
        <v>31</v>
      </c>
      <c r="E1750" s="2">
        <v>299</v>
      </c>
      <c r="F1750" s="2">
        <v>10</v>
      </c>
      <c r="G1750" s="2">
        <v>2990</v>
      </c>
      <c r="H1750" s="2" t="s">
        <v>18</v>
      </c>
      <c r="I1750" s="2" t="s">
        <v>16</v>
      </c>
      <c r="J1750" s="2" t="s">
        <v>22</v>
      </c>
    </row>
    <row r="1751" spans="1:10" x14ac:dyDescent="0.25">
      <c r="A1751" s="3">
        <v>43046</v>
      </c>
      <c r="B1751" s="2" t="s">
        <v>26</v>
      </c>
      <c r="C1751" s="2" t="s">
        <v>8</v>
      </c>
      <c r="D1751" s="2" t="s">
        <v>33</v>
      </c>
      <c r="E1751" s="2">
        <v>399</v>
      </c>
      <c r="F1751" s="2">
        <v>1</v>
      </c>
      <c r="G1751" s="2">
        <v>399</v>
      </c>
      <c r="H1751" s="2" t="s">
        <v>19</v>
      </c>
      <c r="I1751" s="2" t="s">
        <v>17</v>
      </c>
      <c r="J1751" s="2" t="s">
        <v>20</v>
      </c>
    </row>
    <row r="1752" spans="1:10" x14ac:dyDescent="0.25">
      <c r="A1752" s="3">
        <v>43046</v>
      </c>
      <c r="B1752" s="2" t="s">
        <v>26</v>
      </c>
      <c r="C1752" s="2" t="s">
        <v>6</v>
      </c>
      <c r="D1752" s="2" t="s">
        <v>30</v>
      </c>
      <c r="E1752" s="2">
        <v>199</v>
      </c>
      <c r="F1752" s="2">
        <v>9</v>
      </c>
      <c r="G1752" s="2">
        <v>1791</v>
      </c>
      <c r="H1752" s="2" t="s">
        <v>18</v>
      </c>
      <c r="I1752" s="2" t="s">
        <v>16</v>
      </c>
      <c r="J1752" s="2" t="s">
        <v>20</v>
      </c>
    </row>
    <row r="1753" spans="1:10" x14ac:dyDescent="0.25">
      <c r="A1753" s="3">
        <v>43046</v>
      </c>
      <c r="B1753" s="2" t="s">
        <v>28</v>
      </c>
      <c r="C1753" s="2" t="s">
        <v>12</v>
      </c>
      <c r="D1753" s="2" t="s">
        <v>30</v>
      </c>
      <c r="E1753" s="2">
        <v>199</v>
      </c>
      <c r="F1753" s="2">
        <v>4</v>
      </c>
      <c r="G1753" s="2">
        <v>796</v>
      </c>
      <c r="H1753" s="2" t="s">
        <v>18</v>
      </c>
      <c r="I1753" s="2" t="s">
        <v>16</v>
      </c>
      <c r="J1753" s="2" t="s">
        <v>24</v>
      </c>
    </row>
    <row r="1754" spans="1:10" x14ac:dyDescent="0.25">
      <c r="A1754" s="3">
        <v>43046</v>
      </c>
      <c r="B1754" s="2" t="s">
        <v>28</v>
      </c>
      <c r="C1754" s="2" t="s">
        <v>6</v>
      </c>
      <c r="D1754" s="2" t="s">
        <v>32</v>
      </c>
      <c r="E1754" s="2">
        <v>99</v>
      </c>
      <c r="F1754" s="2">
        <v>9</v>
      </c>
      <c r="G1754" s="2">
        <v>891</v>
      </c>
      <c r="H1754" s="2" t="s">
        <v>18</v>
      </c>
      <c r="I1754" s="2" t="s">
        <v>16</v>
      </c>
      <c r="J1754" s="2" t="s">
        <v>23</v>
      </c>
    </row>
    <row r="1755" spans="1:10" x14ac:dyDescent="0.25">
      <c r="A1755" s="3">
        <v>43046</v>
      </c>
      <c r="B1755" s="2" t="s">
        <v>28</v>
      </c>
      <c r="C1755" s="2" t="s">
        <v>6</v>
      </c>
      <c r="D1755" s="2" t="s">
        <v>31</v>
      </c>
      <c r="E1755" s="2">
        <v>299</v>
      </c>
      <c r="F1755" s="2">
        <v>9</v>
      </c>
      <c r="G1755" s="2">
        <v>2691</v>
      </c>
      <c r="H1755" s="2" t="s">
        <v>18</v>
      </c>
      <c r="I1755" s="2" t="s">
        <v>16</v>
      </c>
      <c r="J1755" s="2" t="s">
        <v>22</v>
      </c>
    </row>
    <row r="1756" spans="1:10" x14ac:dyDescent="0.25">
      <c r="A1756" s="3">
        <v>43046</v>
      </c>
      <c r="B1756" s="2" t="s">
        <v>26</v>
      </c>
      <c r="C1756" s="2" t="s">
        <v>11</v>
      </c>
      <c r="D1756" s="2" t="s">
        <v>31</v>
      </c>
      <c r="E1756" s="2">
        <v>299</v>
      </c>
      <c r="F1756" s="2">
        <v>7</v>
      </c>
      <c r="G1756" s="2">
        <v>2093</v>
      </c>
      <c r="H1756" s="2" t="s">
        <v>19</v>
      </c>
      <c r="I1756" s="2" t="s">
        <v>16</v>
      </c>
      <c r="J1756" s="2" t="s">
        <v>20</v>
      </c>
    </row>
    <row r="1757" spans="1:10" x14ac:dyDescent="0.25">
      <c r="A1757" s="3">
        <v>43046</v>
      </c>
      <c r="B1757" s="2" t="s">
        <v>28</v>
      </c>
      <c r="C1757" s="2" t="s">
        <v>10</v>
      </c>
      <c r="D1757" s="2" t="s">
        <v>31</v>
      </c>
      <c r="E1757" s="2">
        <v>299</v>
      </c>
      <c r="F1757" s="2">
        <v>7</v>
      </c>
      <c r="G1757" s="2">
        <v>2093</v>
      </c>
      <c r="H1757" s="2" t="s">
        <v>18</v>
      </c>
      <c r="I1757" s="2" t="s">
        <v>17</v>
      </c>
      <c r="J1757" s="2" t="s">
        <v>23</v>
      </c>
    </row>
    <row r="1758" spans="1:10" x14ac:dyDescent="0.25">
      <c r="A1758" s="3">
        <v>43047</v>
      </c>
      <c r="B1758" s="2" t="s">
        <v>26</v>
      </c>
      <c r="C1758" s="2" t="s">
        <v>12</v>
      </c>
      <c r="D1758" s="2" t="s">
        <v>33</v>
      </c>
      <c r="E1758" s="2">
        <v>399</v>
      </c>
      <c r="F1758" s="2">
        <v>8</v>
      </c>
      <c r="G1758" s="2">
        <v>3192</v>
      </c>
      <c r="H1758" s="2" t="s">
        <v>18</v>
      </c>
      <c r="I1758" s="2" t="s">
        <v>17</v>
      </c>
      <c r="J1758" s="2" t="s">
        <v>23</v>
      </c>
    </row>
    <row r="1759" spans="1:10" x14ac:dyDescent="0.25">
      <c r="A1759" s="3">
        <v>43047</v>
      </c>
      <c r="B1759" s="2" t="s">
        <v>26</v>
      </c>
      <c r="C1759" s="2" t="s">
        <v>9</v>
      </c>
      <c r="D1759" s="2" t="s">
        <v>29</v>
      </c>
      <c r="E1759" s="2">
        <v>499</v>
      </c>
      <c r="F1759" s="2">
        <v>1</v>
      </c>
      <c r="G1759" s="2">
        <v>499</v>
      </c>
      <c r="H1759" s="2" t="s">
        <v>18</v>
      </c>
      <c r="I1759" s="2" t="s">
        <v>16</v>
      </c>
      <c r="J1759" s="2" t="s">
        <v>24</v>
      </c>
    </row>
    <row r="1760" spans="1:10" x14ac:dyDescent="0.25">
      <c r="A1760" s="3">
        <v>43048</v>
      </c>
      <c r="B1760" s="2" t="s">
        <v>28</v>
      </c>
      <c r="C1760" s="2" t="s">
        <v>10</v>
      </c>
      <c r="D1760" s="2" t="s">
        <v>32</v>
      </c>
      <c r="E1760" s="2">
        <v>99</v>
      </c>
      <c r="F1760" s="2">
        <v>5</v>
      </c>
      <c r="G1760" s="2">
        <v>495</v>
      </c>
      <c r="H1760" s="2" t="s">
        <v>18</v>
      </c>
      <c r="I1760" s="2" t="s">
        <v>16</v>
      </c>
      <c r="J1760" s="2" t="s">
        <v>23</v>
      </c>
    </row>
    <row r="1761" spans="1:10" x14ac:dyDescent="0.25">
      <c r="A1761" s="3">
        <v>43048</v>
      </c>
      <c r="B1761" s="2" t="s">
        <v>28</v>
      </c>
      <c r="C1761" s="2" t="s">
        <v>12</v>
      </c>
      <c r="D1761" s="2" t="s">
        <v>31</v>
      </c>
      <c r="E1761" s="2">
        <v>299</v>
      </c>
      <c r="F1761" s="2">
        <v>8</v>
      </c>
      <c r="G1761" s="2">
        <v>2392</v>
      </c>
      <c r="H1761" s="2" t="s">
        <v>19</v>
      </c>
      <c r="I1761" s="2" t="s">
        <v>16</v>
      </c>
      <c r="J1761" s="2" t="s">
        <v>22</v>
      </c>
    </row>
    <row r="1762" spans="1:10" x14ac:dyDescent="0.25">
      <c r="A1762" s="3">
        <v>43048</v>
      </c>
      <c r="B1762" s="2" t="s">
        <v>26</v>
      </c>
      <c r="C1762" s="2" t="s">
        <v>10</v>
      </c>
      <c r="D1762" s="2" t="s">
        <v>30</v>
      </c>
      <c r="E1762" s="2">
        <v>199</v>
      </c>
      <c r="F1762" s="2">
        <v>6</v>
      </c>
      <c r="G1762" s="2">
        <v>1194</v>
      </c>
      <c r="H1762" s="2" t="s">
        <v>19</v>
      </c>
      <c r="I1762" s="2" t="s">
        <v>16</v>
      </c>
      <c r="J1762" s="2" t="s">
        <v>21</v>
      </c>
    </row>
    <row r="1763" spans="1:10" x14ac:dyDescent="0.25">
      <c r="A1763" s="3">
        <v>43048</v>
      </c>
      <c r="B1763" s="2" t="s">
        <v>28</v>
      </c>
      <c r="C1763" s="2" t="s">
        <v>12</v>
      </c>
      <c r="D1763" s="2" t="s">
        <v>32</v>
      </c>
      <c r="E1763" s="2">
        <v>99</v>
      </c>
      <c r="F1763" s="2">
        <v>6</v>
      </c>
      <c r="G1763" s="2">
        <v>594</v>
      </c>
      <c r="H1763" s="2" t="s">
        <v>18</v>
      </c>
      <c r="I1763" s="2" t="s">
        <v>16</v>
      </c>
      <c r="J1763" s="2" t="s">
        <v>20</v>
      </c>
    </row>
    <row r="1764" spans="1:10" x14ac:dyDescent="0.25">
      <c r="A1764" s="3">
        <v>43048</v>
      </c>
      <c r="B1764" s="2" t="s">
        <v>27</v>
      </c>
      <c r="C1764" s="2" t="s">
        <v>6</v>
      </c>
      <c r="D1764" s="2" t="s">
        <v>33</v>
      </c>
      <c r="E1764" s="2">
        <v>399</v>
      </c>
      <c r="F1764" s="2">
        <v>2</v>
      </c>
      <c r="G1764" s="2">
        <v>798</v>
      </c>
      <c r="H1764" s="2" t="s">
        <v>19</v>
      </c>
      <c r="I1764" s="2" t="s">
        <v>16</v>
      </c>
      <c r="J1764" s="2" t="s">
        <v>22</v>
      </c>
    </row>
    <row r="1765" spans="1:10" x14ac:dyDescent="0.25">
      <c r="A1765" s="3">
        <v>43048</v>
      </c>
      <c r="B1765" s="2" t="s">
        <v>27</v>
      </c>
      <c r="C1765" s="2" t="s">
        <v>12</v>
      </c>
      <c r="D1765" s="2" t="s">
        <v>32</v>
      </c>
      <c r="E1765" s="2">
        <v>99</v>
      </c>
      <c r="F1765" s="2">
        <v>7</v>
      </c>
      <c r="G1765" s="2">
        <v>693</v>
      </c>
      <c r="H1765" s="2" t="s">
        <v>18</v>
      </c>
      <c r="I1765" s="2" t="s">
        <v>16</v>
      </c>
      <c r="J1765" s="2" t="s">
        <v>24</v>
      </c>
    </row>
    <row r="1766" spans="1:10" x14ac:dyDescent="0.25">
      <c r="A1766" s="3">
        <v>43048</v>
      </c>
      <c r="B1766" s="2" t="s">
        <v>26</v>
      </c>
      <c r="C1766" s="2" t="s">
        <v>6</v>
      </c>
      <c r="D1766" s="2" t="s">
        <v>32</v>
      </c>
      <c r="E1766" s="2">
        <v>99</v>
      </c>
      <c r="F1766" s="2">
        <v>3</v>
      </c>
      <c r="G1766" s="2">
        <v>297</v>
      </c>
      <c r="H1766" s="2" t="s">
        <v>18</v>
      </c>
      <c r="I1766" s="2" t="s">
        <v>16</v>
      </c>
      <c r="J1766" s="2" t="s">
        <v>20</v>
      </c>
    </row>
    <row r="1767" spans="1:10" x14ac:dyDescent="0.25">
      <c r="A1767" s="3">
        <v>43048</v>
      </c>
      <c r="B1767" s="2" t="s">
        <v>27</v>
      </c>
      <c r="C1767" s="2" t="s">
        <v>7</v>
      </c>
      <c r="D1767" s="2" t="s">
        <v>30</v>
      </c>
      <c r="E1767" s="2">
        <v>199</v>
      </c>
      <c r="F1767" s="2">
        <v>3</v>
      </c>
      <c r="G1767" s="2">
        <v>597</v>
      </c>
      <c r="H1767" s="2" t="s">
        <v>18</v>
      </c>
      <c r="I1767" s="2" t="s">
        <v>16</v>
      </c>
      <c r="J1767" s="2" t="s">
        <v>24</v>
      </c>
    </row>
    <row r="1768" spans="1:10" x14ac:dyDescent="0.25">
      <c r="A1768" s="3">
        <v>43048</v>
      </c>
      <c r="B1768" s="2" t="s">
        <v>28</v>
      </c>
      <c r="C1768" s="2" t="s">
        <v>8</v>
      </c>
      <c r="D1768" s="2" t="s">
        <v>30</v>
      </c>
      <c r="E1768" s="2">
        <v>199</v>
      </c>
      <c r="F1768" s="2">
        <v>6</v>
      </c>
      <c r="G1768" s="2">
        <v>1194</v>
      </c>
      <c r="H1768" s="2" t="s">
        <v>18</v>
      </c>
      <c r="I1768" s="2" t="s">
        <v>16</v>
      </c>
      <c r="J1768" s="2" t="s">
        <v>23</v>
      </c>
    </row>
    <row r="1769" spans="1:10" x14ac:dyDescent="0.25">
      <c r="A1769" s="3">
        <v>43048</v>
      </c>
      <c r="B1769" s="2" t="s">
        <v>27</v>
      </c>
      <c r="C1769" s="2" t="s">
        <v>8</v>
      </c>
      <c r="D1769" s="2" t="s">
        <v>32</v>
      </c>
      <c r="E1769" s="2">
        <v>99</v>
      </c>
      <c r="F1769" s="2">
        <v>2</v>
      </c>
      <c r="G1769" s="2">
        <v>198</v>
      </c>
      <c r="H1769" s="2" t="s">
        <v>18</v>
      </c>
      <c r="I1769" s="2" t="s">
        <v>16</v>
      </c>
      <c r="J1769" s="2" t="s">
        <v>21</v>
      </c>
    </row>
    <row r="1770" spans="1:10" x14ac:dyDescent="0.25">
      <c r="A1770" s="3">
        <v>43048</v>
      </c>
      <c r="B1770" s="2" t="s">
        <v>27</v>
      </c>
      <c r="C1770" s="2" t="s">
        <v>10</v>
      </c>
      <c r="D1770" s="2" t="s">
        <v>31</v>
      </c>
      <c r="E1770" s="2">
        <v>299</v>
      </c>
      <c r="F1770" s="2">
        <v>8</v>
      </c>
      <c r="G1770" s="2">
        <v>2392</v>
      </c>
      <c r="H1770" s="2" t="s">
        <v>18</v>
      </c>
      <c r="I1770" s="2" t="s">
        <v>16</v>
      </c>
      <c r="J1770" s="2" t="s">
        <v>23</v>
      </c>
    </row>
    <row r="1771" spans="1:10" x14ac:dyDescent="0.25">
      <c r="A1771" s="3">
        <v>43048</v>
      </c>
      <c r="B1771" s="2" t="s">
        <v>28</v>
      </c>
      <c r="C1771" s="2" t="s">
        <v>12</v>
      </c>
      <c r="D1771" s="2" t="s">
        <v>29</v>
      </c>
      <c r="E1771" s="2">
        <v>499</v>
      </c>
      <c r="F1771" s="2">
        <v>1</v>
      </c>
      <c r="G1771" s="2">
        <v>499</v>
      </c>
      <c r="H1771" s="2" t="s">
        <v>19</v>
      </c>
      <c r="I1771" s="2" t="s">
        <v>16</v>
      </c>
      <c r="J1771" s="2" t="s">
        <v>22</v>
      </c>
    </row>
    <row r="1772" spans="1:10" x14ac:dyDescent="0.25">
      <c r="A1772" s="3">
        <v>43049</v>
      </c>
      <c r="B1772" s="2" t="s">
        <v>27</v>
      </c>
      <c r="C1772" s="2" t="s">
        <v>9</v>
      </c>
      <c r="D1772" s="2" t="s">
        <v>29</v>
      </c>
      <c r="E1772" s="2">
        <v>499</v>
      </c>
      <c r="F1772" s="2">
        <v>8</v>
      </c>
      <c r="G1772" s="2">
        <v>3992</v>
      </c>
      <c r="H1772" s="2" t="s">
        <v>18</v>
      </c>
      <c r="I1772" s="2" t="s">
        <v>16</v>
      </c>
      <c r="J1772" s="2" t="s">
        <v>21</v>
      </c>
    </row>
    <row r="1773" spans="1:10" x14ac:dyDescent="0.25">
      <c r="A1773" s="3">
        <v>43049</v>
      </c>
      <c r="B1773" s="2" t="s">
        <v>28</v>
      </c>
      <c r="C1773" s="2" t="s">
        <v>6</v>
      </c>
      <c r="D1773" s="2" t="s">
        <v>29</v>
      </c>
      <c r="E1773" s="2">
        <v>499</v>
      </c>
      <c r="F1773" s="2">
        <v>2</v>
      </c>
      <c r="G1773" s="2">
        <v>998</v>
      </c>
      <c r="H1773" s="2" t="s">
        <v>18</v>
      </c>
      <c r="I1773" s="2" t="s">
        <v>16</v>
      </c>
      <c r="J1773" s="2" t="s">
        <v>20</v>
      </c>
    </row>
    <row r="1774" spans="1:10" x14ac:dyDescent="0.25">
      <c r="A1774" s="3">
        <v>43049</v>
      </c>
      <c r="B1774" s="2" t="s">
        <v>26</v>
      </c>
      <c r="C1774" s="2" t="s">
        <v>6</v>
      </c>
      <c r="D1774" s="2" t="s">
        <v>30</v>
      </c>
      <c r="E1774" s="2">
        <v>199</v>
      </c>
      <c r="F1774" s="2">
        <v>8</v>
      </c>
      <c r="G1774" s="2">
        <v>1592</v>
      </c>
      <c r="H1774" s="2" t="s">
        <v>18</v>
      </c>
      <c r="I1774" s="2" t="s">
        <v>16</v>
      </c>
      <c r="J1774" s="2" t="s">
        <v>21</v>
      </c>
    </row>
    <row r="1775" spans="1:10" x14ac:dyDescent="0.25">
      <c r="A1775" s="3">
        <v>43049</v>
      </c>
      <c r="B1775" s="2" t="s">
        <v>28</v>
      </c>
      <c r="C1775" s="2" t="s">
        <v>11</v>
      </c>
      <c r="D1775" s="2" t="s">
        <v>32</v>
      </c>
      <c r="E1775" s="2">
        <v>99</v>
      </c>
      <c r="F1775" s="2">
        <v>9</v>
      </c>
      <c r="G1775" s="2">
        <v>891</v>
      </c>
      <c r="H1775" s="2" t="s">
        <v>18</v>
      </c>
      <c r="I1775" s="2" t="s">
        <v>16</v>
      </c>
      <c r="J1775" s="2" t="s">
        <v>20</v>
      </c>
    </row>
    <row r="1776" spans="1:10" x14ac:dyDescent="0.25">
      <c r="A1776" s="3">
        <v>43049</v>
      </c>
      <c r="B1776" s="2" t="s">
        <v>26</v>
      </c>
      <c r="C1776" s="2" t="s">
        <v>7</v>
      </c>
      <c r="D1776" s="2" t="s">
        <v>33</v>
      </c>
      <c r="E1776" s="2">
        <v>399</v>
      </c>
      <c r="F1776" s="2">
        <v>5</v>
      </c>
      <c r="G1776" s="2">
        <v>1995</v>
      </c>
      <c r="H1776" s="2" t="s">
        <v>18</v>
      </c>
      <c r="I1776" s="2" t="s">
        <v>17</v>
      </c>
      <c r="J1776" s="2" t="s">
        <v>23</v>
      </c>
    </row>
    <row r="1777" spans="1:10" x14ac:dyDescent="0.25">
      <c r="A1777" s="3">
        <v>43049</v>
      </c>
      <c r="B1777" s="2" t="s">
        <v>26</v>
      </c>
      <c r="C1777" s="2" t="s">
        <v>12</v>
      </c>
      <c r="D1777" s="2" t="s">
        <v>29</v>
      </c>
      <c r="E1777" s="2">
        <v>499</v>
      </c>
      <c r="F1777" s="2">
        <v>8</v>
      </c>
      <c r="G1777" s="2">
        <v>3992</v>
      </c>
      <c r="H1777" s="2" t="s">
        <v>19</v>
      </c>
      <c r="I1777" s="2" t="s">
        <v>16</v>
      </c>
      <c r="J1777" s="2" t="s">
        <v>23</v>
      </c>
    </row>
    <row r="1778" spans="1:10" x14ac:dyDescent="0.25">
      <c r="A1778" s="3">
        <v>43049</v>
      </c>
      <c r="B1778" s="2" t="s">
        <v>28</v>
      </c>
      <c r="C1778" s="2" t="s">
        <v>9</v>
      </c>
      <c r="D1778" s="2" t="s">
        <v>31</v>
      </c>
      <c r="E1778" s="2">
        <v>299</v>
      </c>
      <c r="F1778" s="2">
        <v>5</v>
      </c>
      <c r="G1778" s="2">
        <v>1495</v>
      </c>
      <c r="H1778" s="2" t="s">
        <v>18</v>
      </c>
      <c r="I1778" s="2" t="s">
        <v>16</v>
      </c>
      <c r="J1778" s="2" t="s">
        <v>22</v>
      </c>
    </row>
    <row r="1779" spans="1:10" x14ac:dyDescent="0.25">
      <c r="A1779" s="3">
        <v>43049</v>
      </c>
      <c r="B1779" s="2" t="s">
        <v>27</v>
      </c>
      <c r="C1779" s="2" t="s">
        <v>9</v>
      </c>
      <c r="D1779" s="2" t="s">
        <v>32</v>
      </c>
      <c r="E1779" s="2">
        <v>99</v>
      </c>
      <c r="F1779" s="2">
        <v>6</v>
      </c>
      <c r="G1779" s="2">
        <v>594</v>
      </c>
      <c r="H1779" s="2" t="s">
        <v>18</v>
      </c>
      <c r="I1779" s="2" t="s">
        <v>16</v>
      </c>
      <c r="J1779" s="2" t="s">
        <v>22</v>
      </c>
    </row>
    <row r="1780" spans="1:10" x14ac:dyDescent="0.25">
      <c r="A1780" s="3">
        <v>43049</v>
      </c>
      <c r="B1780" s="2" t="s">
        <v>26</v>
      </c>
      <c r="C1780" s="2" t="s">
        <v>10</v>
      </c>
      <c r="D1780" s="2" t="s">
        <v>33</v>
      </c>
      <c r="E1780" s="2">
        <v>399</v>
      </c>
      <c r="F1780" s="2">
        <v>8</v>
      </c>
      <c r="G1780" s="2">
        <v>3192</v>
      </c>
      <c r="H1780" s="2" t="s">
        <v>19</v>
      </c>
      <c r="I1780" s="2" t="s">
        <v>16</v>
      </c>
      <c r="J1780" s="2" t="s">
        <v>22</v>
      </c>
    </row>
    <row r="1781" spans="1:10" x14ac:dyDescent="0.25">
      <c r="A1781" s="3">
        <v>43049</v>
      </c>
      <c r="B1781" s="2" t="s">
        <v>27</v>
      </c>
      <c r="C1781" s="2" t="s">
        <v>7</v>
      </c>
      <c r="D1781" s="2" t="s">
        <v>33</v>
      </c>
      <c r="E1781" s="2">
        <v>399</v>
      </c>
      <c r="F1781" s="2">
        <v>6</v>
      </c>
      <c r="G1781" s="2">
        <v>2394</v>
      </c>
      <c r="H1781" s="2" t="s">
        <v>18</v>
      </c>
      <c r="I1781" s="2" t="s">
        <v>16</v>
      </c>
      <c r="J1781" s="2" t="s">
        <v>22</v>
      </c>
    </row>
    <row r="1782" spans="1:10" x14ac:dyDescent="0.25">
      <c r="A1782" s="3">
        <v>43049</v>
      </c>
      <c r="B1782" s="2" t="s">
        <v>27</v>
      </c>
      <c r="C1782" s="2" t="s">
        <v>6</v>
      </c>
      <c r="D1782" s="2" t="s">
        <v>33</v>
      </c>
      <c r="E1782" s="2">
        <v>399</v>
      </c>
      <c r="F1782" s="2">
        <v>6</v>
      </c>
      <c r="G1782" s="2">
        <v>2394</v>
      </c>
      <c r="H1782" s="2" t="s">
        <v>18</v>
      </c>
      <c r="I1782" s="2" t="s">
        <v>16</v>
      </c>
      <c r="J1782" s="2" t="s">
        <v>22</v>
      </c>
    </row>
    <row r="1783" spans="1:10" x14ac:dyDescent="0.25">
      <c r="A1783" s="3">
        <v>43049</v>
      </c>
      <c r="B1783" s="2" t="s">
        <v>26</v>
      </c>
      <c r="C1783" s="2" t="s">
        <v>12</v>
      </c>
      <c r="D1783" s="2" t="s">
        <v>32</v>
      </c>
      <c r="E1783" s="2">
        <v>99</v>
      </c>
      <c r="F1783" s="2">
        <v>1</v>
      </c>
      <c r="G1783" s="2">
        <v>99</v>
      </c>
      <c r="H1783" s="2" t="s">
        <v>18</v>
      </c>
      <c r="I1783" s="2" t="s">
        <v>16</v>
      </c>
      <c r="J1783" s="2" t="s">
        <v>22</v>
      </c>
    </row>
    <row r="1784" spans="1:10" x14ac:dyDescent="0.25">
      <c r="A1784" s="3">
        <v>43049</v>
      </c>
      <c r="B1784" s="2" t="s">
        <v>28</v>
      </c>
      <c r="C1784" s="2" t="s">
        <v>11</v>
      </c>
      <c r="D1784" s="2" t="s">
        <v>30</v>
      </c>
      <c r="E1784" s="2">
        <v>199</v>
      </c>
      <c r="F1784" s="2">
        <v>4</v>
      </c>
      <c r="G1784" s="2">
        <v>796</v>
      </c>
      <c r="H1784" s="2" t="s">
        <v>18</v>
      </c>
      <c r="I1784" s="2" t="s">
        <v>16</v>
      </c>
      <c r="J1784" s="2" t="s">
        <v>23</v>
      </c>
    </row>
    <row r="1785" spans="1:10" x14ac:dyDescent="0.25">
      <c r="A1785" s="3">
        <v>43049</v>
      </c>
      <c r="B1785" s="2" t="s">
        <v>26</v>
      </c>
      <c r="C1785" s="2" t="s">
        <v>11</v>
      </c>
      <c r="D1785" s="2" t="s">
        <v>29</v>
      </c>
      <c r="E1785" s="2">
        <v>499</v>
      </c>
      <c r="F1785" s="2">
        <v>7</v>
      </c>
      <c r="G1785" s="2">
        <v>3493</v>
      </c>
      <c r="H1785" s="2" t="s">
        <v>19</v>
      </c>
      <c r="I1785" s="2" t="s">
        <v>16</v>
      </c>
      <c r="J1785" s="2" t="s">
        <v>22</v>
      </c>
    </row>
    <row r="1786" spans="1:10" x14ac:dyDescent="0.25">
      <c r="A1786" s="3">
        <v>43049</v>
      </c>
      <c r="B1786" s="2" t="s">
        <v>28</v>
      </c>
      <c r="C1786" s="2" t="s">
        <v>9</v>
      </c>
      <c r="D1786" s="2" t="s">
        <v>31</v>
      </c>
      <c r="E1786" s="2">
        <v>299</v>
      </c>
      <c r="F1786" s="2">
        <v>10</v>
      </c>
      <c r="G1786" s="2">
        <v>2990</v>
      </c>
      <c r="H1786" s="2" t="s">
        <v>19</v>
      </c>
      <c r="I1786" s="2" t="s">
        <v>16</v>
      </c>
      <c r="J1786" s="2" t="s">
        <v>21</v>
      </c>
    </row>
    <row r="1787" spans="1:10" x14ac:dyDescent="0.25">
      <c r="A1787" s="3">
        <v>43049</v>
      </c>
      <c r="B1787" s="2" t="s">
        <v>28</v>
      </c>
      <c r="C1787" s="2" t="s">
        <v>8</v>
      </c>
      <c r="D1787" s="2" t="s">
        <v>32</v>
      </c>
      <c r="E1787" s="2">
        <v>99</v>
      </c>
      <c r="F1787" s="2">
        <v>3</v>
      </c>
      <c r="G1787" s="2">
        <v>297</v>
      </c>
      <c r="H1787" s="2" t="s">
        <v>18</v>
      </c>
      <c r="I1787" s="2" t="s">
        <v>17</v>
      </c>
      <c r="J1787" s="2" t="s">
        <v>22</v>
      </c>
    </row>
    <row r="1788" spans="1:10" x14ac:dyDescent="0.25">
      <c r="A1788" s="3">
        <v>43049</v>
      </c>
      <c r="B1788" s="2" t="s">
        <v>28</v>
      </c>
      <c r="C1788" s="2" t="s">
        <v>12</v>
      </c>
      <c r="D1788" s="2" t="s">
        <v>29</v>
      </c>
      <c r="E1788" s="2">
        <v>499</v>
      </c>
      <c r="F1788" s="2">
        <v>4</v>
      </c>
      <c r="G1788" s="2">
        <v>1996</v>
      </c>
      <c r="H1788" s="2" t="s">
        <v>18</v>
      </c>
      <c r="I1788" s="2" t="s">
        <v>16</v>
      </c>
      <c r="J1788" s="2" t="s">
        <v>24</v>
      </c>
    </row>
    <row r="1789" spans="1:10" x14ac:dyDescent="0.25">
      <c r="A1789" s="3">
        <v>43049</v>
      </c>
      <c r="B1789" s="2" t="s">
        <v>26</v>
      </c>
      <c r="C1789" s="2" t="s">
        <v>12</v>
      </c>
      <c r="D1789" s="2" t="s">
        <v>29</v>
      </c>
      <c r="E1789" s="2">
        <v>499</v>
      </c>
      <c r="F1789" s="2">
        <v>10</v>
      </c>
      <c r="G1789" s="2">
        <v>4990</v>
      </c>
      <c r="H1789" s="2" t="s">
        <v>19</v>
      </c>
      <c r="I1789" s="2" t="s">
        <v>16</v>
      </c>
      <c r="J1789" s="2" t="s">
        <v>22</v>
      </c>
    </row>
    <row r="1790" spans="1:10" x14ac:dyDescent="0.25">
      <c r="A1790" s="3">
        <v>43049</v>
      </c>
      <c r="B1790" s="2" t="s">
        <v>27</v>
      </c>
      <c r="C1790" s="2" t="s">
        <v>7</v>
      </c>
      <c r="D1790" s="2" t="s">
        <v>31</v>
      </c>
      <c r="E1790" s="2">
        <v>299</v>
      </c>
      <c r="F1790" s="2">
        <v>8</v>
      </c>
      <c r="G1790" s="2">
        <v>2392</v>
      </c>
      <c r="H1790" s="2" t="s">
        <v>18</v>
      </c>
      <c r="I1790" s="2" t="s">
        <v>16</v>
      </c>
      <c r="J1790" s="2" t="s">
        <v>21</v>
      </c>
    </row>
    <row r="1791" spans="1:10" x14ac:dyDescent="0.25">
      <c r="A1791" s="3">
        <v>43049</v>
      </c>
      <c r="B1791" s="2" t="s">
        <v>26</v>
      </c>
      <c r="C1791" s="2" t="s">
        <v>11</v>
      </c>
      <c r="D1791" s="2" t="s">
        <v>29</v>
      </c>
      <c r="E1791" s="2">
        <v>499</v>
      </c>
      <c r="F1791" s="2">
        <v>2</v>
      </c>
      <c r="G1791" s="2">
        <v>998</v>
      </c>
      <c r="H1791" s="2" t="s">
        <v>19</v>
      </c>
      <c r="I1791" s="2" t="s">
        <v>17</v>
      </c>
      <c r="J1791" s="2" t="s">
        <v>21</v>
      </c>
    </row>
    <row r="1792" spans="1:10" x14ac:dyDescent="0.25">
      <c r="A1792" s="3">
        <v>43049</v>
      </c>
      <c r="B1792" s="2" t="s">
        <v>26</v>
      </c>
      <c r="C1792" s="2" t="s">
        <v>9</v>
      </c>
      <c r="D1792" s="2" t="s">
        <v>29</v>
      </c>
      <c r="E1792" s="2">
        <v>499</v>
      </c>
      <c r="F1792" s="2">
        <v>6</v>
      </c>
      <c r="G1792" s="2">
        <v>2994</v>
      </c>
      <c r="H1792" s="2" t="s">
        <v>18</v>
      </c>
      <c r="I1792" s="2" t="s">
        <v>16</v>
      </c>
      <c r="J1792" s="2" t="s">
        <v>22</v>
      </c>
    </row>
    <row r="1793" spans="1:10" x14ac:dyDescent="0.25">
      <c r="A1793" s="3">
        <v>43049</v>
      </c>
      <c r="B1793" s="2" t="s">
        <v>26</v>
      </c>
      <c r="C1793" s="2" t="s">
        <v>10</v>
      </c>
      <c r="D1793" s="2" t="s">
        <v>33</v>
      </c>
      <c r="E1793" s="2">
        <v>399</v>
      </c>
      <c r="F1793" s="2">
        <v>4</v>
      </c>
      <c r="G1793" s="2">
        <v>1596</v>
      </c>
      <c r="H1793" s="2" t="s">
        <v>18</v>
      </c>
      <c r="I1793" s="2" t="s">
        <v>16</v>
      </c>
      <c r="J1793" s="2" t="s">
        <v>23</v>
      </c>
    </row>
    <row r="1794" spans="1:10" x14ac:dyDescent="0.25">
      <c r="A1794" s="3">
        <v>43049</v>
      </c>
      <c r="B1794" s="2" t="s">
        <v>26</v>
      </c>
      <c r="C1794" s="2" t="s">
        <v>9</v>
      </c>
      <c r="D1794" s="2" t="s">
        <v>33</v>
      </c>
      <c r="E1794" s="2">
        <v>399</v>
      </c>
      <c r="F1794" s="2">
        <v>7</v>
      </c>
      <c r="G1794" s="2">
        <v>2793</v>
      </c>
      <c r="H1794" s="2" t="s">
        <v>19</v>
      </c>
      <c r="I1794" s="2" t="s">
        <v>16</v>
      </c>
      <c r="J1794" s="2" t="s">
        <v>20</v>
      </c>
    </row>
    <row r="1795" spans="1:10" x14ac:dyDescent="0.25">
      <c r="A1795" s="3">
        <v>43049</v>
      </c>
      <c r="B1795" s="2" t="s">
        <v>26</v>
      </c>
      <c r="C1795" s="2" t="s">
        <v>6</v>
      </c>
      <c r="D1795" s="2" t="s">
        <v>33</v>
      </c>
      <c r="E1795" s="2">
        <v>399</v>
      </c>
      <c r="F1795" s="2">
        <v>6</v>
      </c>
      <c r="G1795" s="2">
        <v>2394</v>
      </c>
      <c r="H1795" s="2" t="s">
        <v>19</v>
      </c>
      <c r="I1795" s="2" t="s">
        <v>16</v>
      </c>
      <c r="J1795" s="2" t="s">
        <v>20</v>
      </c>
    </row>
    <row r="1796" spans="1:10" x14ac:dyDescent="0.25">
      <c r="A1796" s="3">
        <v>43049</v>
      </c>
      <c r="B1796" s="2" t="s">
        <v>28</v>
      </c>
      <c r="C1796" s="2" t="s">
        <v>8</v>
      </c>
      <c r="D1796" s="2" t="s">
        <v>31</v>
      </c>
      <c r="E1796" s="2">
        <v>299</v>
      </c>
      <c r="F1796" s="2">
        <v>10</v>
      </c>
      <c r="G1796" s="2">
        <v>2990</v>
      </c>
      <c r="H1796" s="2" t="s">
        <v>18</v>
      </c>
      <c r="I1796" s="2" t="s">
        <v>16</v>
      </c>
      <c r="J1796" s="2" t="s">
        <v>23</v>
      </c>
    </row>
    <row r="1797" spans="1:10" x14ac:dyDescent="0.25">
      <c r="A1797" s="3">
        <v>43050</v>
      </c>
      <c r="B1797" s="2" t="s">
        <v>26</v>
      </c>
      <c r="C1797" s="2" t="s">
        <v>11</v>
      </c>
      <c r="D1797" s="2" t="s">
        <v>31</v>
      </c>
      <c r="E1797" s="2">
        <v>299</v>
      </c>
      <c r="F1797" s="2">
        <v>8</v>
      </c>
      <c r="G1797" s="2">
        <v>2392</v>
      </c>
      <c r="H1797" s="2" t="s">
        <v>19</v>
      </c>
      <c r="I1797" s="2" t="s">
        <v>16</v>
      </c>
      <c r="J1797" s="2" t="s">
        <v>24</v>
      </c>
    </row>
    <row r="1798" spans="1:10" x14ac:dyDescent="0.25">
      <c r="A1798" s="3">
        <v>43050</v>
      </c>
      <c r="B1798" s="2" t="s">
        <v>26</v>
      </c>
      <c r="C1798" s="2" t="s">
        <v>9</v>
      </c>
      <c r="D1798" s="2" t="s">
        <v>31</v>
      </c>
      <c r="E1798" s="2">
        <v>299</v>
      </c>
      <c r="F1798" s="2">
        <v>7</v>
      </c>
      <c r="G1798" s="2">
        <v>2093</v>
      </c>
      <c r="H1798" s="2" t="s">
        <v>18</v>
      </c>
      <c r="I1798" s="2" t="s">
        <v>16</v>
      </c>
      <c r="J1798" s="2" t="s">
        <v>23</v>
      </c>
    </row>
    <row r="1799" spans="1:10" x14ac:dyDescent="0.25">
      <c r="A1799" s="3">
        <v>43051</v>
      </c>
      <c r="B1799" s="2" t="s">
        <v>26</v>
      </c>
      <c r="C1799" s="2" t="s">
        <v>10</v>
      </c>
      <c r="D1799" s="2" t="s">
        <v>32</v>
      </c>
      <c r="E1799" s="2">
        <v>99</v>
      </c>
      <c r="F1799" s="2">
        <v>4</v>
      </c>
      <c r="G1799" s="2">
        <v>396</v>
      </c>
      <c r="H1799" s="2" t="s">
        <v>19</v>
      </c>
      <c r="I1799" s="2" t="s">
        <v>17</v>
      </c>
      <c r="J1799" s="2" t="s">
        <v>20</v>
      </c>
    </row>
    <row r="1800" spans="1:10" x14ac:dyDescent="0.25">
      <c r="A1800" s="3">
        <v>43051</v>
      </c>
      <c r="B1800" s="2" t="s">
        <v>26</v>
      </c>
      <c r="C1800" s="2" t="s">
        <v>12</v>
      </c>
      <c r="D1800" s="2" t="s">
        <v>30</v>
      </c>
      <c r="E1800" s="2">
        <v>199</v>
      </c>
      <c r="F1800" s="2">
        <v>3</v>
      </c>
      <c r="G1800" s="2">
        <v>597</v>
      </c>
      <c r="H1800" s="2" t="s">
        <v>19</v>
      </c>
      <c r="I1800" s="2" t="s">
        <v>16</v>
      </c>
      <c r="J1800" s="2" t="s">
        <v>22</v>
      </c>
    </row>
    <row r="1801" spans="1:10" x14ac:dyDescent="0.25">
      <c r="A1801" s="3">
        <v>43051</v>
      </c>
      <c r="B1801" s="2" t="s">
        <v>26</v>
      </c>
      <c r="C1801" s="2" t="s">
        <v>9</v>
      </c>
      <c r="D1801" s="2" t="s">
        <v>32</v>
      </c>
      <c r="E1801" s="2">
        <v>99</v>
      </c>
      <c r="F1801" s="2">
        <v>10</v>
      </c>
      <c r="G1801" s="2">
        <v>990</v>
      </c>
      <c r="H1801" s="2" t="s">
        <v>19</v>
      </c>
      <c r="I1801" s="2" t="s">
        <v>16</v>
      </c>
      <c r="J1801" s="2" t="s">
        <v>22</v>
      </c>
    </row>
    <row r="1802" spans="1:10" x14ac:dyDescent="0.25">
      <c r="A1802" s="3">
        <v>43051</v>
      </c>
      <c r="B1802" s="2" t="s">
        <v>28</v>
      </c>
      <c r="C1802" s="2" t="s">
        <v>9</v>
      </c>
      <c r="D1802" s="2" t="s">
        <v>32</v>
      </c>
      <c r="E1802" s="2">
        <v>99</v>
      </c>
      <c r="F1802" s="2">
        <v>7</v>
      </c>
      <c r="G1802" s="2">
        <v>693</v>
      </c>
      <c r="H1802" s="2" t="s">
        <v>19</v>
      </c>
      <c r="I1802" s="2" t="s">
        <v>16</v>
      </c>
      <c r="J1802" s="2" t="s">
        <v>22</v>
      </c>
    </row>
    <row r="1803" spans="1:10" x14ac:dyDescent="0.25">
      <c r="A1803" s="3">
        <v>43051</v>
      </c>
      <c r="B1803" s="2" t="s">
        <v>27</v>
      </c>
      <c r="C1803" s="2" t="s">
        <v>12</v>
      </c>
      <c r="D1803" s="2" t="s">
        <v>33</v>
      </c>
      <c r="E1803" s="2">
        <v>399</v>
      </c>
      <c r="F1803" s="2">
        <v>6</v>
      </c>
      <c r="G1803" s="2">
        <v>2394</v>
      </c>
      <c r="H1803" s="2" t="s">
        <v>19</v>
      </c>
      <c r="I1803" s="2" t="s">
        <v>16</v>
      </c>
      <c r="J1803" s="2" t="s">
        <v>23</v>
      </c>
    </row>
    <row r="1804" spans="1:10" x14ac:dyDescent="0.25">
      <c r="A1804" s="3">
        <v>43051</v>
      </c>
      <c r="B1804" s="2" t="s">
        <v>26</v>
      </c>
      <c r="C1804" s="2" t="s">
        <v>6</v>
      </c>
      <c r="D1804" s="2" t="s">
        <v>31</v>
      </c>
      <c r="E1804" s="2">
        <v>299</v>
      </c>
      <c r="F1804" s="2">
        <v>7</v>
      </c>
      <c r="G1804" s="2">
        <v>2093</v>
      </c>
      <c r="H1804" s="2" t="s">
        <v>19</v>
      </c>
      <c r="I1804" s="2" t="s">
        <v>16</v>
      </c>
      <c r="J1804" s="2" t="s">
        <v>23</v>
      </c>
    </row>
    <row r="1805" spans="1:10" x14ac:dyDescent="0.25">
      <c r="A1805" s="3">
        <v>43051</v>
      </c>
      <c r="B1805" s="2" t="s">
        <v>27</v>
      </c>
      <c r="C1805" s="2" t="s">
        <v>12</v>
      </c>
      <c r="D1805" s="2" t="s">
        <v>33</v>
      </c>
      <c r="E1805" s="2">
        <v>399</v>
      </c>
      <c r="F1805" s="2">
        <v>1</v>
      </c>
      <c r="G1805" s="2">
        <v>399</v>
      </c>
      <c r="H1805" s="2" t="s">
        <v>18</v>
      </c>
      <c r="I1805" s="2" t="s">
        <v>16</v>
      </c>
      <c r="J1805" s="2" t="s">
        <v>22</v>
      </c>
    </row>
    <row r="1806" spans="1:10" x14ac:dyDescent="0.25">
      <c r="A1806" s="3">
        <v>43051</v>
      </c>
      <c r="B1806" s="2" t="s">
        <v>28</v>
      </c>
      <c r="C1806" s="2" t="s">
        <v>10</v>
      </c>
      <c r="D1806" s="2" t="s">
        <v>30</v>
      </c>
      <c r="E1806" s="2">
        <v>199</v>
      </c>
      <c r="F1806" s="2">
        <v>6</v>
      </c>
      <c r="G1806" s="2">
        <v>1194</v>
      </c>
      <c r="H1806" s="2" t="s">
        <v>18</v>
      </c>
      <c r="I1806" s="2" t="s">
        <v>16</v>
      </c>
      <c r="J1806" s="2" t="s">
        <v>23</v>
      </c>
    </row>
    <row r="1807" spans="1:10" x14ac:dyDescent="0.25">
      <c r="A1807" s="3">
        <v>43051</v>
      </c>
      <c r="B1807" s="2" t="s">
        <v>28</v>
      </c>
      <c r="C1807" s="2" t="s">
        <v>9</v>
      </c>
      <c r="D1807" s="2" t="s">
        <v>31</v>
      </c>
      <c r="E1807" s="2">
        <v>299</v>
      </c>
      <c r="F1807" s="2">
        <v>10</v>
      </c>
      <c r="G1807" s="2">
        <v>2990</v>
      </c>
      <c r="H1807" s="2" t="s">
        <v>19</v>
      </c>
      <c r="I1807" s="2" t="s">
        <v>16</v>
      </c>
      <c r="J1807" s="2" t="s">
        <v>22</v>
      </c>
    </row>
    <row r="1808" spans="1:10" x14ac:dyDescent="0.25">
      <c r="A1808" s="3">
        <v>43052</v>
      </c>
      <c r="B1808" s="2" t="s">
        <v>28</v>
      </c>
      <c r="C1808" s="2" t="s">
        <v>7</v>
      </c>
      <c r="D1808" s="2" t="s">
        <v>30</v>
      </c>
      <c r="E1808" s="2">
        <v>199</v>
      </c>
      <c r="F1808" s="2">
        <v>9</v>
      </c>
      <c r="G1808" s="2">
        <v>1791</v>
      </c>
      <c r="H1808" s="2" t="s">
        <v>18</v>
      </c>
      <c r="I1808" s="2" t="s">
        <v>16</v>
      </c>
      <c r="J1808" s="2" t="s">
        <v>22</v>
      </c>
    </row>
    <row r="1809" spans="1:10" x14ac:dyDescent="0.25">
      <c r="A1809" s="3">
        <v>43052</v>
      </c>
      <c r="B1809" s="2" t="s">
        <v>28</v>
      </c>
      <c r="C1809" s="2" t="s">
        <v>10</v>
      </c>
      <c r="D1809" s="2" t="s">
        <v>33</v>
      </c>
      <c r="E1809" s="2">
        <v>399</v>
      </c>
      <c r="F1809" s="2">
        <v>9</v>
      </c>
      <c r="G1809" s="2">
        <v>3591</v>
      </c>
      <c r="H1809" s="2" t="s">
        <v>18</v>
      </c>
      <c r="I1809" s="2" t="s">
        <v>16</v>
      </c>
      <c r="J1809" s="2" t="s">
        <v>20</v>
      </c>
    </row>
    <row r="1810" spans="1:10" x14ac:dyDescent="0.25">
      <c r="A1810" s="3">
        <v>43052</v>
      </c>
      <c r="B1810" s="2" t="s">
        <v>27</v>
      </c>
      <c r="C1810" s="2" t="s">
        <v>12</v>
      </c>
      <c r="D1810" s="2" t="s">
        <v>30</v>
      </c>
      <c r="E1810" s="2">
        <v>199</v>
      </c>
      <c r="F1810" s="2">
        <v>3</v>
      </c>
      <c r="G1810" s="2">
        <v>597</v>
      </c>
      <c r="H1810" s="2" t="s">
        <v>18</v>
      </c>
      <c r="I1810" s="2" t="s">
        <v>16</v>
      </c>
      <c r="J1810" s="2" t="s">
        <v>21</v>
      </c>
    </row>
    <row r="1811" spans="1:10" x14ac:dyDescent="0.25">
      <c r="A1811" s="3">
        <v>43052</v>
      </c>
      <c r="B1811" s="2" t="s">
        <v>27</v>
      </c>
      <c r="C1811" s="2" t="s">
        <v>6</v>
      </c>
      <c r="D1811" s="2" t="s">
        <v>30</v>
      </c>
      <c r="E1811" s="2">
        <v>199</v>
      </c>
      <c r="F1811" s="2">
        <v>6</v>
      </c>
      <c r="G1811" s="2">
        <v>1194</v>
      </c>
      <c r="H1811" s="2" t="s">
        <v>18</v>
      </c>
      <c r="I1811" s="2" t="s">
        <v>16</v>
      </c>
      <c r="J1811" s="2" t="s">
        <v>22</v>
      </c>
    </row>
    <row r="1812" spans="1:10" x14ac:dyDescent="0.25">
      <c r="A1812" s="3">
        <v>43053</v>
      </c>
      <c r="B1812" s="2" t="s">
        <v>27</v>
      </c>
      <c r="C1812" s="2" t="s">
        <v>9</v>
      </c>
      <c r="D1812" s="2" t="s">
        <v>31</v>
      </c>
      <c r="E1812" s="2">
        <v>299</v>
      </c>
      <c r="F1812" s="2">
        <v>8</v>
      </c>
      <c r="G1812" s="2">
        <v>2392</v>
      </c>
      <c r="H1812" s="2" t="s">
        <v>18</v>
      </c>
      <c r="I1812" s="2" t="s">
        <v>16</v>
      </c>
      <c r="J1812" s="2" t="s">
        <v>24</v>
      </c>
    </row>
    <row r="1813" spans="1:10" x14ac:dyDescent="0.25">
      <c r="A1813" s="3">
        <v>43054</v>
      </c>
      <c r="B1813" s="2" t="s">
        <v>27</v>
      </c>
      <c r="C1813" s="2" t="s">
        <v>6</v>
      </c>
      <c r="D1813" s="2" t="s">
        <v>32</v>
      </c>
      <c r="E1813" s="2">
        <v>99</v>
      </c>
      <c r="F1813" s="2">
        <v>2</v>
      </c>
      <c r="G1813" s="2">
        <v>198</v>
      </c>
      <c r="H1813" s="2" t="s">
        <v>18</v>
      </c>
      <c r="I1813" s="2" t="s">
        <v>16</v>
      </c>
      <c r="J1813" s="2" t="s">
        <v>20</v>
      </c>
    </row>
    <row r="1814" spans="1:10" x14ac:dyDescent="0.25">
      <c r="A1814" s="3">
        <v>43054</v>
      </c>
      <c r="B1814" s="2" t="s">
        <v>26</v>
      </c>
      <c r="C1814" s="2" t="s">
        <v>11</v>
      </c>
      <c r="D1814" s="2" t="s">
        <v>33</v>
      </c>
      <c r="E1814" s="2">
        <v>399</v>
      </c>
      <c r="F1814" s="2">
        <v>7</v>
      </c>
      <c r="G1814" s="2">
        <v>2793</v>
      </c>
      <c r="H1814" s="2" t="s">
        <v>18</v>
      </c>
      <c r="I1814" s="2" t="s">
        <v>16</v>
      </c>
      <c r="J1814" s="2" t="s">
        <v>22</v>
      </c>
    </row>
    <row r="1815" spans="1:10" x14ac:dyDescent="0.25">
      <c r="A1815" s="3">
        <v>43054</v>
      </c>
      <c r="B1815" s="2" t="s">
        <v>28</v>
      </c>
      <c r="C1815" s="2" t="s">
        <v>12</v>
      </c>
      <c r="D1815" s="2" t="s">
        <v>32</v>
      </c>
      <c r="E1815" s="2">
        <v>99</v>
      </c>
      <c r="F1815" s="2">
        <v>2</v>
      </c>
      <c r="G1815" s="2">
        <v>198</v>
      </c>
      <c r="H1815" s="2" t="s">
        <v>19</v>
      </c>
      <c r="I1815" s="2" t="s">
        <v>16</v>
      </c>
      <c r="J1815" s="2" t="s">
        <v>23</v>
      </c>
    </row>
    <row r="1816" spans="1:10" x14ac:dyDescent="0.25">
      <c r="A1816" s="3">
        <v>43054</v>
      </c>
      <c r="B1816" s="2" t="s">
        <v>26</v>
      </c>
      <c r="C1816" s="2" t="s">
        <v>7</v>
      </c>
      <c r="D1816" s="2" t="s">
        <v>30</v>
      </c>
      <c r="E1816" s="2">
        <v>199</v>
      </c>
      <c r="F1816" s="2">
        <v>4</v>
      </c>
      <c r="G1816" s="2">
        <v>796</v>
      </c>
      <c r="H1816" s="2" t="s">
        <v>18</v>
      </c>
      <c r="I1816" s="2" t="s">
        <v>16</v>
      </c>
      <c r="J1816" s="2" t="s">
        <v>22</v>
      </c>
    </row>
    <row r="1817" spans="1:10" x14ac:dyDescent="0.25">
      <c r="A1817" s="3">
        <v>43054</v>
      </c>
      <c r="B1817" s="2" t="s">
        <v>28</v>
      </c>
      <c r="C1817" s="2" t="s">
        <v>6</v>
      </c>
      <c r="D1817" s="2" t="s">
        <v>31</v>
      </c>
      <c r="E1817" s="2">
        <v>299</v>
      </c>
      <c r="F1817" s="2">
        <v>1</v>
      </c>
      <c r="G1817" s="2">
        <v>299</v>
      </c>
      <c r="H1817" s="2" t="s">
        <v>18</v>
      </c>
      <c r="I1817" s="2" t="s">
        <v>16</v>
      </c>
      <c r="J1817" s="2" t="s">
        <v>22</v>
      </c>
    </row>
    <row r="1818" spans="1:10" x14ac:dyDescent="0.25">
      <c r="A1818" s="3">
        <v>43054</v>
      </c>
      <c r="B1818" s="2" t="s">
        <v>28</v>
      </c>
      <c r="C1818" s="2" t="s">
        <v>10</v>
      </c>
      <c r="D1818" s="2" t="s">
        <v>29</v>
      </c>
      <c r="E1818" s="2">
        <v>499</v>
      </c>
      <c r="F1818" s="2">
        <v>7</v>
      </c>
      <c r="G1818" s="2">
        <v>3493</v>
      </c>
      <c r="H1818" s="2" t="s">
        <v>19</v>
      </c>
      <c r="I1818" s="2" t="s">
        <v>16</v>
      </c>
      <c r="J1818" s="2" t="s">
        <v>20</v>
      </c>
    </row>
    <row r="1819" spans="1:10" x14ac:dyDescent="0.25">
      <c r="A1819" s="3">
        <v>43054</v>
      </c>
      <c r="B1819" s="2" t="s">
        <v>26</v>
      </c>
      <c r="C1819" s="2" t="s">
        <v>6</v>
      </c>
      <c r="D1819" s="2" t="s">
        <v>30</v>
      </c>
      <c r="E1819" s="2">
        <v>199</v>
      </c>
      <c r="F1819" s="2">
        <v>8</v>
      </c>
      <c r="G1819" s="2">
        <v>1592</v>
      </c>
      <c r="H1819" s="2" t="s">
        <v>18</v>
      </c>
      <c r="I1819" s="2" t="s">
        <v>16</v>
      </c>
      <c r="J1819" s="2" t="s">
        <v>20</v>
      </c>
    </row>
    <row r="1820" spans="1:10" x14ac:dyDescent="0.25">
      <c r="A1820" s="3">
        <v>43054</v>
      </c>
      <c r="B1820" s="2" t="s">
        <v>28</v>
      </c>
      <c r="C1820" s="2" t="s">
        <v>7</v>
      </c>
      <c r="D1820" s="2" t="s">
        <v>31</v>
      </c>
      <c r="E1820" s="2">
        <v>299</v>
      </c>
      <c r="F1820" s="2">
        <v>6</v>
      </c>
      <c r="G1820" s="2">
        <v>1794</v>
      </c>
      <c r="H1820" s="2" t="s">
        <v>18</v>
      </c>
      <c r="I1820" s="2" t="s">
        <v>16</v>
      </c>
      <c r="J1820" s="2" t="s">
        <v>23</v>
      </c>
    </row>
    <row r="1821" spans="1:10" x14ac:dyDescent="0.25">
      <c r="A1821" s="3">
        <v>43054</v>
      </c>
      <c r="B1821" s="2" t="s">
        <v>28</v>
      </c>
      <c r="C1821" s="2" t="s">
        <v>7</v>
      </c>
      <c r="D1821" s="2" t="s">
        <v>29</v>
      </c>
      <c r="E1821" s="2">
        <v>499</v>
      </c>
      <c r="F1821" s="2">
        <v>4</v>
      </c>
      <c r="G1821" s="2">
        <v>1996</v>
      </c>
      <c r="H1821" s="2" t="s">
        <v>18</v>
      </c>
      <c r="I1821" s="2" t="s">
        <v>16</v>
      </c>
      <c r="J1821" s="2" t="s">
        <v>22</v>
      </c>
    </row>
    <row r="1822" spans="1:10" x14ac:dyDescent="0.25">
      <c r="A1822" s="3">
        <v>43054</v>
      </c>
      <c r="B1822" s="2" t="s">
        <v>28</v>
      </c>
      <c r="C1822" s="2" t="s">
        <v>11</v>
      </c>
      <c r="D1822" s="2" t="s">
        <v>33</v>
      </c>
      <c r="E1822" s="2">
        <v>399</v>
      </c>
      <c r="F1822" s="2">
        <v>3</v>
      </c>
      <c r="G1822" s="2">
        <v>1197</v>
      </c>
      <c r="H1822" s="2" t="s">
        <v>18</v>
      </c>
      <c r="I1822" s="2" t="s">
        <v>16</v>
      </c>
      <c r="J1822" s="2" t="s">
        <v>20</v>
      </c>
    </row>
    <row r="1823" spans="1:10" x14ac:dyDescent="0.25">
      <c r="A1823" s="3">
        <v>43055</v>
      </c>
      <c r="B1823" s="2" t="s">
        <v>28</v>
      </c>
      <c r="C1823" s="2" t="s">
        <v>8</v>
      </c>
      <c r="D1823" s="2" t="s">
        <v>31</v>
      </c>
      <c r="E1823" s="2">
        <v>299</v>
      </c>
      <c r="F1823" s="2">
        <v>3</v>
      </c>
      <c r="G1823" s="2">
        <v>897</v>
      </c>
      <c r="H1823" s="2" t="s">
        <v>18</v>
      </c>
      <c r="I1823" s="2" t="s">
        <v>16</v>
      </c>
      <c r="J1823" s="2" t="s">
        <v>22</v>
      </c>
    </row>
    <row r="1824" spans="1:10" x14ac:dyDescent="0.25">
      <c r="A1824" s="3">
        <v>43055</v>
      </c>
      <c r="B1824" s="2" t="s">
        <v>28</v>
      </c>
      <c r="C1824" s="2" t="s">
        <v>10</v>
      </c>
      <c r="D1824" s="2" t="s">
        <v>31</v>
      </c>
      <c r="E1824" s="2">
        <v>299</v>
      </c>
      <c r="F1824" s="2">
        <v>2</v>
      </c>
      <c r="G1824" s="2">
        <v>598</v>
      </c>
      <c r="H1824" s="2" t="s">
        <v>18</v>
      </c>
      <c r="I1824" s="2" t="s">
        <v>16</v>
      </c>
      <c r="J1824" s="2" t="s">
        <v>21</v>
      </c>
    </row>
    <row r="1825" spans="1:10" x14ac:dyDescent="0.25">
      <c r="A1825" s="3">
        <v>43055</v>
      </c>
      <c r="B1825" s="2" t="s">
        <v>26</v>
      </c>
      <c r="C1825" s="2" t="s">
        <v>10</v>
      </c>
      <c r="D1825" s="2" t="s">
        <v>32</v>
      </c>
      <c r="E1825" s="2">
        <v>99</v>
      </c>
      <c r="F1825" s="2">
        <v>10</v>
      </c>
      <c r="G1825" s="2">
        <v>990</v>
      </c>
      <c r="H1825" s="2" t="s">
        <v>18</v>
      </c>
      <c r="I1825" s="2" t="s">
        <v>16</v>
      </c>
      <c r="J1825" s="2" t="s">
        <v>23</v>
      </c>
    </row>
    <row r="1826" spans="1:10" x14ac:dyDescent="0.25">
      <c r="A1826" s="3">
        <v>43055</v>
      </c>
      <c r="B1826" s="2" t="s">
        <v>27</v>
      </c>
      <c r="C1826" s="2" t="s">
        <v>10</v>
      </c>
      <c r="D1826" s="2" t="s">
        <v>29</v>
      </c>
      <c r="E1826" s="2">
        <v>499</v>
      </c>
      <c r="F1826" s="2">
        <v>2</v>
      </c>
      <c r="G1826" s="2">
        <v>998</v>
      </c>
      <c r="H1826" s="2" t="s">
        <v>18</v>
      </c>
      <c r="I1826" s="2" t="s">
        <v>16</v>
      </c>
      <c r="J1826" s="2" t="s">
        <v>20</v>
      </c>
    </row>
    <row r="1827" spans="1:10" x14ac:dyDescent="0.25">
      <c r="A1827" s="3">
        <v>43055</v>
      </c>
      <c r="B1827" s="2" t="s">
        <v>28</v>
      </c>
      <c r="C1827" s="2" t="s">
        <v>9</v>
      </c>
      <c r="D1827" s="2" t="s">
        <v>30</v>
      </c>
      <c r="E1827" s="2">
        <v>199</v>
      </c>
      <c r="F1827" s="2">
        <v>5</v>
      </c>
      <c r="G1827" s="2">
        <v>995</v>
      </c>
      <c r="H1827" s="2" t="s">
        <v>18</v>
      </c>
      <c r="I1827" s="2" t="s">
        <v>16</v>
      </c>
      <c r="J1827" s="2" t="s">
        <v>22</v>
      </c>
    </row>
    <row r="1828" spans="1:10" x14ac:dyDescent="0.25">
      <c r="A1828" s="3">
        <v>43055</v>
      </c>
      <c r="B1828" s="2" t="s">
        <v>26</v>
      </c>
      <c r="C1828" s="2" t="s">
        <v>8</v>
      </c>
      <c r="D1828" s="2" t="s">
        <v>33</v>
      </c>
      <c r="E1828" s="2">
        <v>399</v>
      </c>
      <c r="F1828" s="2">
        <v>3</v>
      </c>
      <c r="G1828" s="2">
        <v>1197</v>
      </c>
      <c r="H1828" s="2" t="s">
        <v>19</v>
      </c>
      <c r="I1828" s="2" t="s">
        <v>16</v>
      </c>
      <c r="J1828" s="2" t="s">
        <v>21</v>
      </c>
    </row>
    <row r="1829" spans="1:10" x14ac:dyDescent="0.25">
      <c r="A1829" s="3">
        <v>43055</v>
      </c>
      <c r="B1829" s="2" t="s">
        <v>28</v>
      </c>
      <c r="C1829" s="2" t="s">
        <v>6</v>
      </c>
      <c r="D1829" s="2" t="s">
        <v>31</v>
      </c>
      <c r="E1829" s="2">
        <v>299</v>
      </c>
      <c r="F1829" s="2">
        <v>9</v>
      </c>
      <c r="G1829" s="2">
        <v>2691</v>
      </c>
      <c r="H1829" s="2" t="s">
        <v>18</v>
      </c>
      <c r="I1829" s="2" t="s">
        <v>16</v>
      </c>
      <c r="J1829" s="2" t="s">
        <v>22</v>
      </c>
    </row>
    <row r="1830" spans="1:10" x14ac:dyDescent="0.25">
      <c r="A1830" s="3">
        <v>43055</v>
      </c>
      <c r="B1830" s="2" t="s">
        <v>27</v>
      </c>
      <c r="C1830" s="2" t="s">
        <v>10</v>
      </c>
      <c r="D1830" s="2" t="s">
        <v>29</v>
      </c>
      <c r="E1830" s="2">
        <v>499</v>
      </c>
      <c r="F1830" s="2">
        <v>6</v>
      </c>
      <c r="G1830" s="2">
        <v>2994</v>
      </c>
      <c r="H1830" s="2" t="s">
        <v>18</v>
      </c>
      <c r="I1830" s="2" t="s">
        <v>16</v>
      </c>
      <c r="J1830" s="2" t="s">
        <v>20</v>
      </c>
    </row>
    <row r="1831" spans="1:10" x14ac:dyDescent="0.25">
      <c r="A1831" s="3">
        <v>43055</v>
      </c>
      <c r="B1831" s="2" t="s">
        <v>28</v>
      </c>
      <c r="C1831" s="2" t="s">
        <v>7</v>
      </c>
      <c r="D1831" s="2" t="s">
        <v>30</v>
      </c>
      <c r="E1831" s="2">
        <v>199</v>
      </c>
      <c r="F1831" s="2">
        <v>5</v>
      </c>
      <c r="G1831" s="2">
        <v>995</v>
      </c>
      <c r="H1831" s="2" t="s">
        <v>18</v>
      </c>
      <c r="I1831" s="2" t="s">
        <v>16</v>
      </c>
      <c r="J1831" s="2" t="s">
        <v>23</v>
      </c>
    </row>
    <row r="1832" spans="1:10" x14ac:dyDescent="0.25">
      <c r="A1832" s="3">
        <v>43055</v>
      </c>
      <c r="B1832" s="2" t="s">
        <v>28</v>
      </c>
      <c r="C1832" s="2" t="s">
        <v>7</v>
      </c>
      <c r="D1832" s="2" t="s">
        <v>29</v>
      </c>
      <c r="E1832" s="2">
        <v>499</v>
      </c>
      <c r="F1832" s="2">
        <v>6</v>
      </c>
      <c r="G1832" s="2">
        <v>2994</v>
      </c>
      <c r="H1832" s="2" t="s">
        <v>18</v>
      </c>
      <c r="I1832" s="2" t="s">
        <v>16</v>
      </c>
      <c r="J1832" s="2" t="s">
        <v>21</v>
      </c>
    </row>
    <row r="1833" spans="1:10" x14ac:dyDescent="0.25">
      <c r="A1833" s="3">
        <v>43055</v>
      </c>
      <c r="B1833" s="2" t="s">
        <v>26</v>
      </c>
      <c r="C1833" s="2" t="s">
        <v>12</v>
      </c>
      <c r="D1833" s="2" t="s">
        <v>29</v>
      </c>
      <c r="E1833" s="2">
        <v>499</v>
      </c>
      <c r="F1833" s="2">
        <v>9</v>
      </c>
      <c r="G1833" s="2">
        <v>4491</v>
      </c>
      <c r="H1833" s="2" t="s">
        <v>19</v>
      </c>
      <c r="I1833" s="2" t="s">
        <v>16</v>
      </c>
      <c r="J1833" s="2" t="s">
        <v>20</v>
      </c>
    </row>
    <row r="1834" spans="1:10" x14ac:dyDescent="0.25">
      <c r="A1834" s="3">
        <v>43055</v>
      </c>
      <c r="B1834" s="2" t="s">
        <v>27</v>
      </c>
      <c r="C1834" s="2" t="s">
        <v>6</v>
      </c>
      <c r="D1834" s="2" t="s">
        <v>32</v>
      </c>
      <c r="E1834" s="2">
        <v>99</v>
      </c>
      <c r="F1834" s="2">
        <v>1</v>
      </c>
      <c r="G1834" s="2">
        <v>99</v>
      </c>
      <c r="H1834" s="2" t="s">
        <v>18</v>
      </c>
      <c r="I1834" s="2" t="s">
        <v>16</v>
      </c>
      <c r="J1834" s="2" t="s">
        <v>20</v>
      </c>
    </row>
    <row r="1835" spans="1:10" x14ac:dyDescent="0.25">
      <c r="A1835" s="3">
        <v>43055</v>
      </c>
      <c r="B1835" s="2" t="s">
        <v>28</v>
      </c>
      <c r="C1835" s="2" t="s">
        <v>8</v>
      </c>
      <c r="D1835" s="2" t="s">
        <v>29</v>
      </c>
      <c r="E1835" s="2">
        <v>499</v>
      </c>
      <c r="F1835" s="2">
        <v>10</v>
      </c>
      <c r="G1835" s="2">
        <v>4990</v>
      </c>
      <c r="H1835" s="2" t="s">
        <v>18</v>
      </c>
      <c r="I1835" s="2" t="s">
        <v>16</v>
      </c>
      <c r="J1835" s="2" t="s">
        <v>23</v>
      </c>
    </row>
    <row r="1836" spans="1:10" x14ac:dyDescent="0.25">
      <c r="A1836" s="3">
        <v>43055</v>
      </c>
      <c r="B1836" s="2" t="s">
        <v>26</v>
      </c>
      <c r="C1836" s="2" t="s">
        <v>11</v>
      </c>
      <c r="D1836" s="2" t="s">
        <v>33</v>
      </c>
      <c r="E1836" s="2">
        <v>399</v>
      </c>
      <c r="F1836" s="2">
        <v>1</v>
      </c>
      <c r="G1836" s="2">
        <v>399</v>
      </c>
      <c r="H1836" s="2" t="s">
        <v>18</v>
      </c>
      <c r="I1836" s="2" t="s">
        <v>16</v>
      </c>
      <c r="J1836" s="2" t="s">
        <v>22</v>
      </c>
    </row>
    <row r="1837" spans="1:10" x14ac:dyDescent="0.25">
      <c r="A1837" s="3">
        <v>43055</v>
      </c>
      <c r="B1837" s="2" t="s">
        <v>27</v>
      </c>
      <c r="C1837" s="2" t="s">
        <v>11</v>
      </c>
      <c r="D1837" s="2" t="s">
        <v>33</v>
      </c>
      <c r="E1837" s="2">
        <v>399</v>
      </c>
      <c r="F1837" s="2">
        <v>10</v>
      </c>
      <c r="G1837" s="2">
        <v>3990</v>
      </c>
      <c r="H1837" s="2" t="s">
        <v>18</v>
      </c>
      <c r="I1837" s="2" t="s">
        <v>16</v>
      </c>
      <c r="J1837" s="2" t="s">
        <v>22</v>
      </c>
    </row>
    <row r="1838" spans="1:10" x14ac:dyDescent="0.25">
      <c r="A1838" s="3">
        <v>43055</v>
      </c>
      <c r="B1838" s="2" t="s">
        <v>26</v>
      </c>
      <c r="C1838" s="2" t="s">
        <v>6</v>
      </c>
      <c r="D1838" s="2" t="s">
        <v>29</v>
      </c>
      <c r="E1838" s="2">
        <v>499</v>
      </c>
      <c r="F1838" s="2">
        <v>8</v>
      </c>
      <c r="G1838" s="2">
        <v>3992</v>
      </c>
      <c r="H1838" s="2" t="s">
        <v>18</v>
      </c>
      <c r="I1838" s="2" t="s">
        <v>16</v>
      </c>
      <c r="J1838" s="2" t="s">
        <v>22</v>
      </c>
    </row>
    <row r="1839" spans="1:10" x14ac:dyDescent="0.25">
      <c r="A1839" s="3">
        <v>43055</v>
      </c>
      <c r="B1839" s="2" t="s">
        <v>26</v>
      </c>
      <c r="C1839" s="2" t="s">
        <v>10</v>
      </c>
      <c r="D1839" s="2" t="s">
        <v>31</v>
      </c>
      <c r="E1839" s="2">
        <v>299</v>
      </c>
      <c r="F1839" s="2">
        <v>1</v>
      </c>
      <c r="G1839" s="2">
        <v>299</v>
      </c>
      <c r="H1839" s="2" t="s">
        <v>18</v>
      </c>
      <c r="I1839" s="2" t="s">
        <v>16</v>
      </c>
      <c r="J1839" s="2" t="s">
        <v>22</v>
      </c>
    </row>
    <row r="1840" spans="1:10" x14ac:dyDescent="0.25">
      <c r="A1840" s="3">
        <v>43056</v>
      </c>
      <c r="B1840" s="2" t="s">
        <v>27</v>
      </c>
      <c r="C1840" s="2" t="s">
        <v>12</v>
      </c>
      <c r="D1840" s="2" t="s">
        <v>31</v>
      </c>
      <c r="E1840" s="2">
        <v>299</v>
      </c>
      <c r="F1840" s="2">
        <v>7</v>
      </c>
      <c r="G1840" s="2">
        <v>2093</v>
      </c>
      <c r="H1840" s="2" t="s">
        <v>19</v>
      </c>
      <c r="I1840" s="2" t="s">
        <v>16</v>
      </c>
      <c r="J1840" s="2" t="s">
        <v>20</v>
      </c>
    </row>
    <row r="1841" spans="1:10" x14ac:dyDescent="0.25">
      <c r="A1841" s="3">
        <v>43056</v>
      </c>
      <c r="B1841" s="2" t="s">
        <v>26</v>
      </c>
      <c r="C1841" s="2" t="s">
        <v>10</v>
      </c>
      <c r="D1841" s="2" t="s">
        <v>33</v>
      </c>
      <c r="E1841" s="2">
        <v>399</v>
      </c>
      <c r="F1841" s="2">
        <v>10</v>
      </c>
      <c r="G1841" s="2">
        <v>3990</v>
      </c>
      <c r="H1841" s="2" t="s">
        <v>18</v>
      </c>
      <c r="I1841" s="2" t="s">
        <v>16</v>
      </c>
      <c r="J1841" s="2" t="s">
        <v>23</v>
      </c>
    </row>
    <row r="1842" spans="1:10" x14ac:dyDescent="0.25">
      <c r="A1842" s="3">
        <v>43057</v>
      </c>
      <c r="B1842" s="2" t="s">
        <v>27</v>
      </c>
      <c r="C1842" s="2" t="s">
        <v>8</v>
      </c>
      <c r="D1842" s="2" t="s">
        <v>29</v>
      </c>
      <c r="E1842" s="2">
        <v>499</v>
      </c>
      <c r="F1842" s="2">
        <v>6</v>
      </c>
      <c r="G1842" s="2">
        <v>2994</v>
      </c>
      <c r="H1842" s="2" t="s">
        <v>18</v>
      </c>
      <c r="I1842" s="2" t="s">
        <v>16</v>
      </c>
      <c r="J1842" s="2" t="s">
        <v>22</v>
      </c>
    </row>
    <row r="1843" spans="1:10" x14ac:dyDescent="0.25">
      <c r="A1843" s="3">
        <v>43057</v>
      </c>
      <c r="B1843" s="2" t="s">
        <v>26</v>
      </c>
      <c r="C1843" s="2" t="s">
        <v>8</v>
      </c>
      <c r="D1843" s="2" t="s">
        <v>31</v>
      </c>
      <c r="E1843" s="2">
        <v>299</v>
      </c>
      <c r="F1843" s="2">
        <v>5</v>
      </c>
      <c r="G1843" s="2">
        <v>1495</v>
      </c>
      <c r="H1843" s="2" t="s">
        <v>19</v>
      </c>
      <c r="I1843" s="2" t="s">
        <v>16</v>
      </c>
      <c r="J1843" s="2" t="s">
        <v>20</v>
      </c>
    </row>
    <row r="1844" spans="1:10" x14ac:dyDescent="0.25">
      <c r="A1844" s="3">
        <v>43057</v>
      </c>
      <c r="B1844" s="2" t="s">
        <v>26</v>
      </c>
      <c r="C1844" s="2" t="s">
        <v>10</v>
      </c>
      <c r="D1844" s="2" t="s">
        <v>33</v>
      </c>
      <c r="E1844" s="2">
        <v>399</v>
      </c>
      <c r="F1844" s="2">
        <v>4</v>
      </c>
      <c r="G1844" s="2">
        <v>1596</v>
      </c>
      <c r="H1844" s="2" t="s">
        <v>18</v>
      </c>
      <c r="I1844" s="2" t="s">
        <v>16</v>
      </c>
      <c r="J1844" s="2" t="s">
        <v>20</v>
      </c>
    </row>
    <row r="1845" spans="1:10" x14ac:dyDescent="0.25">
      <c r="A1845" s="3">
        <v>43057</v>
      </c>
      <c r="B1845" s="2" t="s">
        <v>26</v>
      </c>
      <c r="C1845" s="2" t="s">
        <v>8</v>
      </c>
      <c r="D1845" s="2" t="s">
        <v>33</v>
      </c>
      <c r="E1845" s="2">
        <v>399</v>
      </c>
      <c r="F1845" s="2">
        <v>8</v>
      </c>
      <c r="G1845" s="2">
        <v>3192</v>
      </c>
      <c r="H1845" s="2" t="s">
        <v>18</v>
      </c>
      <c r="I1845" s="2" t="s">
        <v>16</v>
      </c>
      <c r="J1845" s="2" t="s">
        <v>22</v>
      </c>
    </row>
    <row r="1846" spans="1:10" x14ac:dyDescent="0.25">
      <c r="A1846" s="3">
        <v>43058</v>
      </c>
      <c r="B1846" s="2" t="s">
        <v>26</v>
      </c>
      <c r="C1846" s="2" t="s">
        <v>7</v>
      </c>
      <c r="D1846" s="2" t="s">
        <v>33</v>
      </c>
      <c r="E1846" s="2">
        <v>399</v>
      </c>
      <c r="F1846" s="2">
        <v>3</v>
      </c>
      <c r="G1846" s="2">
        <v>1197</v>
      </c>
      <c r="H1846" s="2" t="s">
        <v>18</v>
      </c>
      <c r="I1846" s="2" t="s">
        <v>16</v>
      </c>
      <c r="J1846" s="2" t="s">
        <v>22</v>
      </c>
    </row>
    <row r="1847" spans="1:10" x14ac:dyDescent="0.25">
      <c r="A1847" s="3">
        <v>43058</v>
      </c>
      <c r="B1847" s="2" t="s">
        <v>26</v>
      </c>
      <c r="C1847" s="2" t="s">
        <v>8</v>
      </c>
      <c r="D1847" s="2" t="s">
        <v>33</v>
      </c>
      <c r="E1847" s="2">
        <v>399</v>
      </c>
      <c r="F1847" s="2">
        <v>3</v>
      </c>
      <c r="G1847" s="2">
        <v>1197</v>
      </c>
      <c r="H1847" s="2" t="s">
        <v>18</v>
      </c>
      <c r="I1847" s="2" t="s">
        <v>16</v>
      </c>
      <c r="J1847" s="2" t="s">
        <v>22</v>
      </c>
    </row>
    <row r="1848" spans="1:10" x14ac:dyDescent="0.25">
      <c r="A1848" s="3">
        <v>43058</v>
      </c>
      <c r="B1848" s="2" t="s">
        <v>28</v>
      </c>
      <c r="C1848" s="2" t="s">
        <v>8</v>
      </c>
      <c r="D1848" s="2" t="s">
        <v>33</v>
      </c>
      <c r="E1848" s="2">
        <v>399</v>
      </c>
      <c r="F1848" s="2">
        <v>9</v>
      </c>
      <c r="G1848" s="2">
        <v>3591</v>
      </c>
      <c r="H1848" s="2" t="s">
        <v>19</v>
      </c>
      <c r="I1848" s="2" t="s">
        <v>16</v>
      </c>
      <c r="J1848" s="2" t="s">
        <v>21</v>
      </c>
    </row>
    <row r="1849" spans="1:10" x14ac:dyDescent="0.25">
      <c r="A1849" s="3">
        <v>43058</v>
      </c>
      <c r="B1849" s="2" t="s">
        <v>27</v>
      </c>
      <c r="C1849" s="2" t="s">
        <v>11</v>
      </c>
      <c r="D1849" s="2" t="s">
        <v>29</v>
      </c>
      <c r="E1849" s="2">
        <v>499</v>
      </c>
      <c r="F1849" s="2">
        <v>5</v>
      </c>
      <c r="G1849" s="2">
        <v>2495</v>
      </c>
      <c r="H1849" s="2" t="s">
        <v>19</v>
      </c>
      <c r="I1849" s="2" t="s">
        <v>16</v>
      </c>
      <c r="J1849" s="2" t="s">
        <v>20</v>
      </c>
    </row>
    <row r="1850" spans="1:10" x14ac:dyDescent="0.25">
      <c r="A1850" s="3">
        <v>43059</v>
      </c>
      <c r="B1850" s="2" t="s">
        <v>28</v>
      </c>
      <c r="C1850" s="2" t="s">
        <v>10</v>
      </c>
      <c r="D1850" s="2" t="s">
        <v>32</v>
      </c>
      <c r="E1850" s="2">
        <v>99</v>
      </c>
      <c r="F1850" s="2">
        <v>9</v>
      </c>
      <c r="G1850" s="2">
        <v>891</v>
      </c>
      <c r="H1850" s="2" t="s">
        <v>18</v>
      </c>
      <c r="I1850" s="2" t="s">
        <v>17</v>
      </c>
      <c r="J1850" s="2" t="s">
        <v>22</v>
      </c>
    </row>
    <row r="1851" spans="1:10" x14ac:dyDescent="0.25">
      <c r="A1851" s="3">
        <v>43059</v>
      </c>
      <c r="B1851" s="2" t="s">
        <v>27</v>
      </c>
      <c r="C1851" s="2" t="s">
        <v>11</v>
      </c>
      <c r="D1851" s="2" t="s">
        <v>30</v>
      </c>
      <c r="E1851" s="2">
        <v>199</v>
      </c>
      <c r="F1851" s="2">
        <v>3</v>
      </c>
      <c r="G1851" s="2">
        <v>597</v>
      </c>
      <c r="H1851" s="2" t="s">
        <v>19</v>
      </c>
      <c r="I1851" s="2" t="s">
        <v>16</v>
      </c>
      <c r="J1851" s="2" t="s">
        <v>22</v>
      </c>
    </row>
    <row r="1852" spans="1:10" x14ac:dyDescent="0.25">
      <c r="A1852" s="3">
        <v>43059</v>
      </c>
      <c r="B1852" s="2" t="s">
        <v>28</v>
      </c>
      <c r="C1852" s="2" t="s">
        <v>7</v>
      </c>
      <c r="D1852" s="2" t="s">
        <v>33</v>
      </c>
      <c r="E1852" s="2">
        <v>399</v>
      </c>
      <c r="F1852" s="2">
        <v>3</v>
      </c>
      <c r="G1852" s="2">
        <v>1197</v>
      </c>
      <c r="H1852" s="2" t="s">
        <v>18</v>
      </c>
      <c r="I1852" s="2" t="s">
        <v>16</v>
      </c>
      <c r="J1852" s="2" t="s">
        <v>22</v>
      </c>
    </row>
    <row r="1853" spans="1:10" x14ac:dyDescent="0.25">
      <c r="A1853" s="3">
        <v>43059</v>
      </c>
      <c r="B1853" s="2" t="s">
        <v>26</v>
      </c>
      <c r="C1853" s="2" t="s">
        <v>10</v>
      </c>
      <c r="D1853" s="2" t="s">
        <v>30</v>
      </c>
      <c r="E1853" s="2">
        <v>199</v>
      </c>
      <c r="F1853" s="2">
        <v>8</v>
      </c>
      <c r="G1853" s="2">
        <v>1592</v>
      </c>
      <c r="H1853" s="2" t="s">
        <v>19</v>
      </c>
      <c r="I1853" s="2" t="s">
        <v>16</v>
      </c>
      <c r="J1853" s="2" t="s">
        <v>20</v>
      </c>
    </row>
    <row r="1854" spans="1:10" x14ac:dyDescent="0.25">
      <c r="A1854" s="3">
        <v>43059</v>
      </c>
      <c r="B1854" s="2" t="s">
        <v>27</v>
      </c>
      <c r="C1854" s="2" t="s">
        <v>10</v>
      </c>
      <c r="D1854" s="2" t="s">
        <v>29</v>
      </c>
      <c r="E1854" s="2">
        <v>499</v>
      </c>
      <c r="F1854" s="2">
        <v>3</v>
      </c>
      <c r="G1854" s="2">
        <v>1497</v>
      </c>
      <c r="H1854" s="2" t="s">
        <v>18</v>
      </c>
      <c r="I1854" s="2" t="s">
        <v>17</v>
      </c>
      <c r="J1854" s="2" t="s">
        <v>22</v>
      </c>
    </row>
    <row r="1855" spans="1:10" x14ac:dyDescent="0.25">
      <c r="A1855" s="3">
        <v>43060</v>
      </c>
      <c r="B1855" s="2" t="s">
        <v>26</v>
      </c>
      <c r="C1855" s="2" t="s">
        <v>12</v>
      </c>
      <c r="D1855" s="2" t="s">
        <v>30</v>
      </c>
      <c r="E1855" s="2">
        <v>199</v>
      </c>
      <c r="F1855" s="2">
        <v>4</v>
      </c>
      <c r="G1855" s="2">
        <v>796</v>
      </c>
      <c r="H1855" s="2" t="s">
        <v>18</v>
      </c>
      <c r="I1855" s="2" t="s">
        <v>16</v>
      </c>
      <c r="J1855" s="2" t="s">
        <v>22</v>
      </c>
    </row>
    <row r="1856" spans="1:10" x14ac:dyDescent="0.25">
      <c r="A1856" s="3">
        <v>43060</v>
      </c>
      <c r="B1856" s="2" t="s">
        <v>27</v>
      </c>
      <c r="C1856" s="2" t="s">
        <v>6</v>
      </c>
      <c r="D1856" s="2" t="s">
        <v>32</v>
      </c>
      <c r="E1856" s="2">
        <v>99</v>
      </c>
      <c r="F1856" s="2">
        <v>4</v>
      </c>
      <c r="G1856" s="2">
        <v>396</v>
      </c>
      <c r="H1856" s="2" t="s">
        <v>18</v>
      </c>
      <c r="I1856" s="2" t="s">
        <v>16</v>
      </c>
      <c r="J1856" s="2" t="s">
        <v>22</v>
      </c>
    </row>
    <row r="1857" spans="1:10" x14ac:dyDescent="0.25">
      <c r="A1857" s="3">
        <v>43060</v>
      </c>
      <c r="B1857" s="2" t="s">
        <v>28</v>
      </c>
      <c r="C1857" s="2" t="s">
        <v>12</v>
      </c>
      <c r="D1857" s="2" t="s">
        <v>33</v>
      </c>
      <c r="E1857" s="2">
        <v>399</v>
      </c>
      <c r="F1857" s="2">
        <v>7</v>
      </c>
      <c r="G1857" s="2">
        <v>2793</v>
      </c>
      <c r="H1857" s="2" t="s">
        <v>18</v>
      </c>
      <c r="I1857" s="2" t="s">
        <v>16</v>
      </c>
      <c r="J1857" s="2" t="s">
        <v>20</v>
      </c>
    </row>
    <row r="1858" spans="1:10" x14ac:dyDescent="0.25">
      <c r="A1858" s="3">
        <v>43061</v>
      </c>
      <c r="B1858" s="2" t="s">
        <v>26</v>
      </c>
      <c r="C1858" s="2" t="s">
        <v>10</v>
      </c>
      <c r="D1858" s="2" t="s">
        <v>30</v>
      </c>
      <c r="E1858" s="2">
        <v>199</v>
      </c>
      <c r="F1858" s="2">
        <v>3</v>
      </c>
      <c r="G1858" s="2">
        <v>597</v>
      </c>
      <c r="H1858" s="2" t="s">
        <v>18</v>
      </c>
      <c r="I1858" s="2" t="s">
        <v>16</v>
      </c>
      <c r="J1858" s="2" t="s">
        <v>24</v>
      </c>
    </row>
    <row r="1859" spans="1:10" x14ac:dyDescent="0.25">
      <c r="A1859" s="3">
        <v>43061</v>
      </c>
      <c r="B1859" s="2" t="s">
        <v>27</v>
      </c>
      <c r="C1859" s="2" t="s">
        <v>7</v>
      </c>
      <c r="D1859" s="2" t="s">
        <v>33</v>
      </c>
      <c r="E1859" s="2">
        <v>399</v>
      </c>
      <c r="F1859" s="2">
        <v>5</v>
      </c>
      <c r="G1859" s="2">
        <v>1995</v>
      </c>
      <c r="H1859" s="2" t="s">
        <v>18</v>
      </c>
      <c r="I1859" s="2" t="s">
        <v>16</v>
      </c>
      <c r="J1859" s="2" t="s">
        <v>21</v>
      </c>
    </row>
    <row r="1860" spans="1:10" x14ac:dyDescent="0.25">
      <c r="A1860" s="3">
        <v>43061</v>
      </c>
      <c r="B1860" s="2" t="s">
        <v>28</v>
      </c>
      <c r="C1860" s="2" t="s">
        <v>6</v>
      </c>
      <c r="D1860" s="2" t="s">
        <v>30</v>
      </c>
      <c r="E1860" s="2">
        <v>199</v>
      </c>
      <c r="F1860" s="2">
        <v>1</v>
      </c>
      <c r="G1860" s="2">
        <v>199</v>
      </c>
      <c r="H1860" s="2" t="s">
        <v>18</v>
      </c>
      <c r="I1860" s="2" t="s">
        <v>16</v>
      </c>
      <c r="J1860" s="2" t="s">
        <v>20</v>
      </c>
    </row>
    <row r="1861" spans="1:10" x14ac:dyDescent="0.25">
      <c r="A1861" s="3">
        <v>43061</v>
      </c>
      <c r="B1861" s="2" t="s">
        <v>28</v>
      </c>
      <c r="C1861" s="2" t="s">
        <v>8</v>
      </c>
      <c r="D1861" s="2" t="s">
        <v>32</v>
      </c>
      <c r="E1861" s="2">
        <v>99</v>
      </c>
      <c r="F1861" s="2">
        <v>10</v>
      </c>
      <c r="G1861" s="2">
        <v>990</v>
      </c>
      <c r="H1861" s="2" t="s">
        <v>18</v>
      </c>
      <c r="I1861" s="2" t="s">
        <v>16</v>
      </c>
      <c r="J1861" s="2" t="s">
        <v>22</v>
      </c>
    </row>
    <row r="1862" spans="1:10" x14ac:dyDescent="0.25">
      <c r="A1862" s="3">
        <v>43061</v>
      </c>
      <c r="B1862" s="2" t="s">
        <v>28</v>
      </c>
      <c r="C1862" s="2" t="s">
        <v>10</v>
      </c>
      <c r="D1862" s="2" t="s">
        <v>31</v>
      </c>
      <c r="E1862" s="2">
        <v>299</v>
      </c>
      <c r="F1862" s="2">
        <v>10</v>
      </c>
      <c r="G1862" s="2">
        <v>2990</v>
      </c>
      <c r="H1862" s="2" t="s">
        <v>18</v>
      </c>
      <c r="I1862" s="2" t="s">
        <v>17</v>
      </c>
      <c r="J1862" s="2" t="s">
        <v>22</v>
      </c>
    </row>
    <row r="1863" spans="1:10" x14ac:dyDescent="0.25">
      <c r="A1863" s="3">
        <v>43062</v>
      </c>
      <c r="B1863" s="2" t="s">
        <v>28</v>
      </c>
      <c r="C1863" s="2" t="s">
        <v>8</v>
      </c>
      <c r="D1863" s="2" t="s">
        <v>31</v>
      </c>
      <c r="E1863" s="2">
        <v>299</v>
      </c>
      <c r="F1863" s="2">
        <v>6</v>
      </c>
      <c r="G1863" s="2">
        <v>1794</v>
      </c>
      <c r="H1863" s="2" t="s">
        <v>18</v>
      </c>
      <c r="I1863" s="2" t="s">
        <v>16</v>
      </c>
      <c r="J1863" s="2" t="s">
        <v>24</v>
      </c>
    </row>
    <row r="1864" spans="1:10" x14ac:dyDescent="0.25">
      <c r="A1864" s="3">
        <v>43062</v>
      </c>
      <c r="B1864" s="2" t="s">
        <v>28</v>
      </c>
      <c r="C1864" s="2" t="s">
        <v>9</v>
      </c>
      <c r="D1864" s="2" t="s">
        <v>32</v>
      </c>
      <c r="E1864" s="2">
        <v>99</v>
      </c>
      <c r="F1864" s="2">
        <v>4</v>
      </c>
      <c r="G1864" s="2">
        <v>396</v>
      </c>
      <c r="H1864" s="2" t="s">
        <v>18</v>
      </c>
      <c r="I1864" s="2" t="s">
        <v>16</v>
      </c>
      <c r="J1864" s="2" t="s">
        <v>22</v>
      </c>
    </row>
    <row r="1865" spans="1:10" x14ac:dyDescent="0.25">
      <c r="A1865" s="3">
        <v>43062</v>
      </c>
      <c r="B1865" s="2" t="s">
        <v>26</v>
      </c>
      <c r="C1865" s="2" t="s">
        <v>9</v>
      </c>
      <c r="D1865" s="2" t="s">
        <v>33</v>
      </c>
      <c r="E1865" s="2">
        <v>399</v>
      </c>
      <c r="F1865" s="2">
        <v>8</v>
      </c>
      <c r="G1865" s="2">
        <v>3192</v>
      </c>
      <c r="H1865" s="2" t="s">
        <v>18</v>
      </c>
      <c r="I1865" s="2" t="s">
        <v>16</v>
      </c>
      <c r="J1865" s="2" t="s">
        <v>22</v>
      </c>
    </row>
    <row r="1866" spans="1:10" x14ac:dyDescent="0.25">
      <c r="A1866" s="3">
        <v>43063</v>
      </c>
      <c r="B1866" s="2" t="s">
        <v>26</v>
      </c>
      <c r="C1866" s="2" t="s">
        <v>9</v>
      </c>
      <c r="D1866" s="2" t="s">
        <v>32</v>
      </c>
      <c r="E1866" s="2">
        <v>99</v>
      </c>
      <c r="F1866" s="2">
        <v>1</v>
      </c>
      <c r="G1866" s="2">
        <v>99</v>
      </c>
      <c r="H1866" s="2" t="s">
        <v>19</v>
      </c>
      <c r="I1866" s="2" t="s">
        <v>16</v>
      </c>
      <c r="J1866" s="2" t="s">
        <v>23</v>
      </c>
    </row>
    <row r="1867" spans="1:10" x14ac:dyDescent="0.25">
      <c r="A1867" s="3">
        <v>43063</v>
      </c>
      <c r="B1867" s="2" t="s">
        <v>28</v>
      </c>
      <c r="C1867" s="2" t="s">
        <v>11</v>
      </c>
      <c r="D1867" s="2" t="s">
        <v>32</v>
      </c>
      <c r="E1867" s="2">
        <v>99</v>
      </c>
      <c r="F1867" s="2">
        <v>5</v>
      </c>
      <c r="G1867" s="2">
        <v>495</v>
      </c>
      <c r="H1867" s="2" t="s">
        <v>18</v>
      </c>
      <c r="I1867" s="2" t="s">
        <v>16</v>
      </c>
      <c r="J1867" s="2" t="s">
        <v>24</v>
      </c>
    </row>
    <row r="1868" spans="1:10" x14ac:dyDescent="0.25">
      <c r="A1868" s="3">
        <v>43064</v>
      </c>
      <c r="B1868" s="2" t="s">
        <v>27</v>
      </c>
      <c r="C1868" s="2" t="s">
        <v>9</v>
      </c>
      <c r="D1868" s="2" t="s">
        <v>30</v>
      </c>
      <c r="E1868" s="2">
        <v>199</v>
      </c>
      <c r="F1868" s="2">
        <v>1</v>
      </c>
      <c r="G1868" s="2">
        <v>199</v>
      </c>
      <c r="H1868" s="2" t="s">
        <v>19</v>
      </c>
      <c r="I1868" s="2" t="s">
        <v>16</v>
      </c>
      <c r="J1868" s="2" t="s">
        <v>20</v>
      </c>
    </row>
    <row r="1869" spans="1:10" x14ac:dyDescent="0.25">
      <c r="A1869" s="3">
        <v>43064</v>
      </c>
      <c r="B1869" s="2" t="s">
        <v>26</v>
      </c>
      <c r="C1869" s="2" t="s">
        <v>10</v>
      </c>
      <c r="D1869" s="2" t="s">
        <v>30</v>
      </c>
      <c r="E1869" s="2">
        <v>199</v>
      </c>
      <c r="F1869" s="2">
        <v>9</v>
      </c>
      <c r="G1869" s="2">
        <v>1791</v>
      </c>
      <c r="H1869" s="2" t="s">
        <v>18</v>
      </c>
      <c r="I1869" s="2" t="s">
        <v>16</v>
      </c>
      <c r="J1869" s="2" t="s">
        <v>23</v>
      </c>
    </row>
    <row r="1870" spans="1:10" x14ac:dyDescent="0.25">
      <c r="A1870" s="3">
        <v>43064</v>
      </c>
      <c r="B1870" s="2" t="s">
        <v>27</v>
      </c>
      <c r="C1870" s="2" t="s">
        <v>8</v>
      </c>
      <c r="D1870" s="2" t="s">
        <v>32</v>
      </c>
      <c r="E1870" s="2">
        <v>99</v>
      </c>
      <c r="F1870" s="2">
        <v>6</v>
      </c>
      <c r="G1870" s="2">
        <v>594</v>
      </c>
      <c r="H1870" s="2" t="s">
        <v>18</v>
      </c>
      <c r="I1870" s="2" t="s">
        <v>16</v>
      </c>
      <c r="J1870" s="2" t="s">
        <v>21</v>
      </c>
    </row>
    <row r="1871" spans="1:10" x14ac:dyDescent="0.25">
      <c r="A1871" s="3">
        <v>43064</v>
      </c>
      <c r="B1871" s="2" t="s">
        <v>26</v>
      </c>
      <c r="C1871" s="2" t="s">
        <v>7</v>
      </c>
      <c r="D1871" s="2" t="s">
        <v>33</v>
      </c>
      <c r="E1871" s="2">
        <v>399</v>
      </c>
      <c r="F1871" s="2">
        <v>2</v>
      </c>
      <c r="G1871" s="2">
        <v>798</v>
      </c>
      <c r="H1871" s="2" t="s">
        <v>18</v>
      </c>
      <c r="I1871" s="2" t="s">
        <v>16</v>
      </c>
      <c r="J1871" s="2" t="s">
        <v>22</v>
      </c>
    </row>
    <row r="1872" spans="1:10" x14ac:dyDescent="0.25">
      <c r="A1872" s="3">
        <v>43064</v>
      </c>
      <c r="B1872" s="2" t="s">
        <v>27</v>
      </c>
      <c r="C1872" s="2" t="s">
        <v>8</v>
      </c>
      <c r="D1872" s="2" t="s">
        <v>32</v>
      </c>
      <c r="E1872" s="2">
        <v>99</v>
      </c>
      <c r="F1872" s="2">
        <v>1</v>
      </c>
      <c r="G1872" s="2">
        <v>99</v>
      </c>
      <c r="H1872" s="2" t="s">
        <v>18</v>
      </c>
      <c r="I1872" s="2" t="s">
        <v>16</v>
      </c>
      <c r="J1872" s="2" t="s">
        <v>22</v>
      </c>
    </row>
    <row r="1873" spans="1:10" x14ac:dyDescent="0.25">
      <c r="A1873" s="3">
        <v>43064</v>
      </c>
      <c r="B1873" s="2" t="s">
        <v>26</v>
      </c>
      <c r="C1873" s="2" t="s">
        <v>12</v>
      </c>
      <c r="D1873" s="2" t="s">
        <v>29</v>
      </c>
      <c r="E1873" s="2">
        <v>499</v>
      </c>
      <c r="F1873" s="2">
        <v>1</v>
      </c>
      <c r="G1873" s="2">
        <v>499</v>
      </c>
      <c r="H1873" s="2" t="s">
        <v>18</v>
      </c>
      <c r="I1873" s="2" t="s">
        <v>16</v>
      </c>
      <c r="J1873" s="2" t="s">
        <v>23</v>
      </c>
    </row>
    <row r="1874" spans="1:10" x14ac:dyDescent="0.25">
      <c r="A1874" s="3">
        <v>43064</v>
      </c>
      <c r="B1874" s="2" t="s">
        <v>27</v>
      </c>
      <c r="C1874" s="2" t="s">
        <v>10</v>
      </c>
      <c r="D1874" s="2" t="s">
        <v>32</v>
      </c>
      <c r="E1874" s="2">
        <v>99</v>
      </c>
      <c r="F1874" s="2">
        <v>4</v>
      </c>
      <c r="G1874" s="2">
        <v>396</v>
      </c>
      <c r="H1874" s="2" t="s">
        <v>19</v>
      </c>
      <c r="I1874" s="2" t="s">
        <v>16</v>
      </c>
      <c r="J1874" s="2" t="s">
        <v>23</v>
      </c>
    </row>
    <row r="1875" spans="1:10" x14ac:dyDescent="0.25">
      <c r="A1875" s="3">
        <v>43064</v>
      </c>
      <c r="B1875" s="2" t="s">
        <v>28</v>
      </c>
      <c r="C1875" s="2" t="s">
        <v>9</v>
      </c>
      <c r="D1875" s="2" t="s">
        <v>32</v>
      </c>
      <c r="E1875" s="2">
        <v>99</v>
      </c>
      <c r="F1875" s="2">
        <v>5</v>
      </c>
      <c r="G1875" s="2">
        <v>495</v>
      </c>
      <c r="H1875" s="2" t="s">
        <v>18</v>
      </c>
      <c r="I1875" s="2" t="s">
        <v>16</v>
      </c>
      <c r="J1875" s="2" t="s">
        <v>21</v>
      </c>
    </row>
    <row r="1876" spans="1:10" x14ac:dyDescent="0.25">
      <c r="A1876" s="3">
        <v>43064</v>
      </c>
      <c r="B1876" s="2" t="s">
        <v>28</v>
      </c>
      <c r="C1876" s="2" t="s">
        <v>6</v>
      </c>
      <c r="D1876" s="2" t="s">
        <v>29</v>
      </c>
      <c r="E1876" s="2">
        <v>499</v>
      </c>
      <c r="F1876" s="2">
        <v>5</v>
      </c>
      <c r="G1876" s="2">
        <v>2495</v>
      </c>
      <c r="H1876" s="2" t="s">
        <v>19</v>
      </c>
      <c r="I1876" s="2" t="s">
        <v>16</v>
      </c>
      <c r="J1876" s="2" t="s">
        <v>20</v>
      </c>
    </row>
    <row r="1877" spans="1:10" x14ac:dyDescent="0.25">
      <c r="A1877" s="3">
        <v>43064</v>
      </c>
      <c r="B1877" s="2" t="s">
        <v>28</v>
      </c>
      <c r="C1877" s="2" t="s">
        <v>9</v>
      </c>
      <c r="D1877" s="2" t="s">
        <v>30</v>
      </c>
      <c r="E1877" s="2">
        <v>199</v>
      </c>
      <c r="F1877" s="2">
        <v>5</v>
      </c>
      <c r="G1877" s="2">
        <v>995</v>
      </c>
      <c r="H1877" s="2" t="s">
        <v>19</v>
      </c>
      <c r="I1877" s="2" t="s">
        <v>16</v>
      </c>
      <c r="J1877" s="2" t="s">
        <v>20</v>
      </c>
    </row>
    <row r="1878" spans="1:10" x14ac:dyDescent="0.25">
      <c r="A1878" s="3">
        <v>43064</v>
      </c>
      <c r="B1878" s="2" t="s">
        <v>26</v>
      </c>
      <c r="C1878" s="2" t="s">
        <v>11</v>
      </c>
      <c r="D1878" s="2" t="s">
        <v>33</v>
      </c>
      <c r="E1878" s="2">
        <v>399</v>
      </c>
      <c r="F1878" s="2">
        <v>5</v>
      </c>
      <c r="G1878" s="2">
        <v>1995</v>
      </c>
      <c r="H1878" s="2" t="s">
        <v>18</v>
      </c>
      <c r="I1878" s="2" t="s">
        <v>16</v>
      </c>
      <c r="J1878" s="2" t="s">
        <v>22</v>
      </c>
    </row>
    <row r="1879" spans="1:10" x14ac:dyDescent="0.25">
      <c r="A1879" s="3">
        <v>43064</v>
      </c>
      <c r="B1879" s="2" t="s">
        <v>26</v>
      </c>
      <c r="C1879" s="2" t="s">
        <v>7</v>
      </c>
      <c r="D1879" s="2" t="s">
        <v>32</v>
      </c>
      <c r="E1879" s="2">
        <v>99</v>
      </c>
      <c r="F1879" s="2">
        <v>4</v>
      </c>
      <c r="G1879" s="2">
        <v>396</v>
      </c>
      <c r="H1879" s="2" t="s">
        <v>18</v>
      </c>
      <c r="I1879" s="2" t="s">
        <v>16</v>
      </c>
      <c r="J1879" s="2" t="s">
        <v>24</v>
      </c>
    </row>
    <row r="1880" spans="1:10" x14ac:dyDescent="0.25">
      <c r="A1880" s="3">
        <v>43064</v>
      </c>
      <c r="B1880" s="2" t="s">
        <v>28</v>
      </c>
      <c r="C1880" s="2" t="s">
        <v>9</v>
      </c>
      <c r="D1880" s="2" t="s">
        <v>31</v>
      </c>
      <c r="E1880" s="2">
        <v>299</v>
      </c>
      <c r="F1880" s="2">
        <v>9</v>
      </c>
      <c r="G1880" s="2">
        <v>2691</v>
      </c>
      <c r="H1880" s="2" t="s">
        <v>19</v>
      </c>
      <c r="I1880" s="2" t="s">
        <v>16</v>
      </c>
      <c r="J1880" s="2" t="s">
        <v>22</v>
      </c>
    </row>
    <row r="1881" spans="1:10" x14ac:dyDescent="0.25">
      <c r="A1881" s="3">
        <v>43064</v>
      </c>
      <c r="B1881" s="2" t="s">
        <v>27</v>
      </c>
      <c r="C1881" s="2" t="s">
        <v>12</v>
      </c>
      <c r="D1881" s="2" t="s">
        <v>33</v>
      </c>
      <c r="E1881" s="2">
        <v>399</v>
      </c>
      <c r="F1881" s="2">
        <v>9</v>
      </c>
      <c r="G1881" s="2">
        <v>3591</v>
      </c>
      <c r="H1881" s="2" t="s">
        <v>18</v>
      </c>
      <c r="I1881" s="2" t="s">
        <v>16</v>
      </c>
      <c r="J1881" s="2" t="s">
        <v>21</v>
      </c>
    </row>
    <row r="1882" spans="1:10" x14ac:dyDescent="0.25">
      <c r="A1882" s="3">
        <v>43064</v>
      </c>
      <c r="B1882" s="2" t="s">
        <v>26</v>
      </c>
      <c r="C1882" s="2" t="s">
        <v>9</v>
      </c>
      <c r="D1882" s="2" t="s">
        <v>33</v>
      </c>
      <c r="E1882" s="2">
        <v>399</v>
      </c>
      <c r="F1882" s="2">
        <v>6</v>
      </c>
      <c r="G1882" s="2">
        <v>2394</v>
      </c>
      <c r="H1882" s="2" t="s">
        <v>18</v>
      </c>
      <c r="I1882" s="2" t="s">
        <v>16</v>
      </c>
      <c r="J1882" s="2" t="s">
        <v>22</v>
      </c>
    </row>
    <row r="1883" spans="1:10" x14ac:dyDescent="0.25">
      <c r="A1883" s="3">
        <v>43064</v>
      </c>
      <c r="B1883" s="2" t="s">
        <v>27</v>
      </c>
      <c r="C1883" s="2" t="s">
        <v>8</v>
      </c>
      <c r="D1883" s="2" t="s">
        <v>31</v>
      </c>
      <c r="E1883" s="2">
        <v>299</v>
      </c>
      <c r="F1883" s="2">
        <v>8</v>
      </c>
      <c r="G1883" s="2">
        <v>2392</v>
      </c>
      <c r="H1883" s="2" t="s">
        <v>19</v>
      </c>
      <c r="I1883" s="2" t="s">
        <v>16</v>
      </c>
      <c r="J1883" s="2" t="s">
        <v>23</v>
      </c>
    </row>
    <row r="1884" spans="1:10" x14ac:dyDescent="0.25">
      <c r="A1884" s="3">
        <v>43064</v>
      </c>
      <c r="B1884" s="2" t="s">
        <v>26</v>
      </c>
      <c r="C1884" s="2" t="s">
        <v>12</v>
      </c>
      <c r="D1884" s="2" t="s">
        <v>29</v>
      </c>
      <c r="E1884" s="2">
        <v>499</v>
      </c>
      <c r="F1884" s="2">
        <v>5</v>
      </c>
      <c r="G1884" s="2">
        <v>2495</v>
      </c>
      <c r="H1884" s="2" t="s">
        <v>18</v>
      </c>
      <c r="I1884" s="2" t="s">
        <v>16</v>
      </c>
      <c r="J1884" s="2" t="s">
        <v>21</v>
      </c>
    </row>
    <row r="1885" spans="1:10" x14ac:dyDescent="0.25">
      <c r="A1885" s="3">
        <v>43064</v>
      </c>
      <c r="B1885" s="2" t="s">
        <v>27</v>
      </c>
      <c r="C1885" s="2" t="s">
        <v>11</v>
      </c>
      <c r="D1885" s="2" t="s">
        <v>33</v>
      </c>
      <c r="E1885" s="2">
        <v>399</v>
      </c>
      <c r="F1885" s="2">
        <v>2</v>
      </c>
      <c r="G1885" s="2">
        <v>798</v>
      </c>
      <c r="H1885" s="2" t="s">
        <v>18</v>
      </c>
      <c r="I1885" s="2" t="s">
        <v>16</v>
      </c>
      <c r="J1885" s="2" t="s">
        <v>20</v>
      </c>
    </row>
    <row r="1886" spans="1:10" x14ac:dyDescent="0.25">
      <c r="A1886" s="3">
        <v>43064</v>
      </c>
      <c r="B1886" s="2" t="s">
        <v>27</v>
      </c>
      <c r="C1886" s="2" t="s">
        <v>8</v>
      </c>
      <c r="D1886" s="2" t="s">
        <v>29</v>
      </c>
      <c r="E1886" s="2">
        <v>499</v>
      </c>
      <c r="F1886" s="2">
        <v>8</v>
      </c>
      <c r="G1886" s="2">
        <v>3992</v>
      </c>
      <c r="H1886" s="2" t="s">
        <v>18</v>
      </c>
      <c r="I1886" s="2" t="s">
        <v>16</v>
      </c>
      <c r="J1886" s="2" t="s">
        <v>22</v>
      </c>
    </row>
    <row r="1887" spans="1:10" x14ac:dyDescent="0.25">
      <c r="A1887" s="3">
        <v>43064</v>
      </c>
      <c r="B1887" s="2" t="s">
        <v>26</v>
      </c>
      <c r="C1887" s="2" t="s">
        <v>12</v>
      </c>
      <c r="D1887" s="2" t="s">
        <v>30</v>
      </c>
      <c r="E1887" s="2">
        <v>199</v>
      </c>
      <c r="F1887" s="2">
        <v>5</v>
      </c>
      <c r="G1887" s="2">
        <v>995</v>
      </c>
      <c r="H1887" s="2" t="s">
        <v>18</v>
      </c>
      <c r="I1887" s="2" t="s">
        <v>16</v>
      </c>
      <c r="J1887" s="2" t="s">
        <v>21</v>
      </c>
    </row>
    <row r="1888" spans="1:10" x14ac:dyDescent="0.25">
      <c r="A1888" s="3">
        <v>43064</v>
      </c>
      <c r="B1888" s="2" t="s">
        <v>27</v>
      </c>
      <c r="C1888" s="2" t="s">
        <v>11</v>
      </c>
      <c r="D1888" s="2" t="s">
        <v>32</v>
      </c>
      <c r="E1888" s="2">
        <v>99</v>
      </c>
      <c r="F1888" s="2">
        <v>10</v>
      </c>
      <c r="G1888" s="2">
        <v>990</v>
      </c>
      <c r="H1888" s="2" t="s">
        <v>18</v>
      </c>
      <c r="I1888" s="2" t="s">
        <v>16</v>
      </c>
      <c r="J1888" s="2" t="s">
        <v>20</v>
      </c>
    </row>
    <row r="1889" spans="1:10" x14ac:dyDescent="0.25">
      <c r="A1889" s="3">
        <v>43064</v>
      </c>
      <c r="B1889" s="2" t="s">
        <v>26</v>
      </c>
      <c r="C1889" s="2" t="s">
        <v>8</v>
      </c>
      <c r="D1889" s="2" t="s">
        <v>31</v>
      </c>
      <c r="E1889" s="2">
        <v>299</v>
      </c>
      <c r="F1889" s="2">
        <v>3</v>
      </c>
      <c r="G1889" s="2">
        <v>897</v>
      </c>
      <c r="H1889" s="2" t="s">
        <v>19</v>
      </c>
      <c r="I1889" s="2" t="s">
        <v>16</v>
      </c>
      <c r="J1889" s="2" t="s">
        <v>23</v>
      </c>
    </row>
    <row r="1890" spans="1:10" x14ac:dyDescent="0.25">
      <c r="A1890" s="3">
        <v>43064</v>
      </c>
      <c r="B1890" s="2" t="s">
        <v>28</v>
      </c>
      <c r="C1890" s="2" t="s">
        <v>11</v>
      </c>
      <c r="D1890" s="2" t="s">
        <v>30</v>
      </c>
      <c r="E1890" s="2">
        <v>199</v>
      </c>
      <c r="F1890" s="2">
        <v>9</v>
      </c>
      <c r="G1890" s="2">
        <v>1791</v>
      </c>
      <c r="H1890" s="2" t="s">
        <v>18</v>
      </c>
      <c r="I1890" s="2" t="s">
        <v>16</v>
      </c>
      <c r="J1890" s="2" t="s">
        <v>23</v>
      </c>
    </row>
    <row r="1891" spans="1:10" x14ac:dyDescent="0.25">
      <c r="A1891" s="3">
        <v>43064</v>
      </c>
      <c r="B1891" s="2" t="s">
        <v>28</v>
      </c>
      <c r="C1891" s="2" t="s">
        <v>9</v>
      </c>
      <c r="D1891" s="2" t="s">
        <v>33</v>
      </c>
      <c r="E1891" s="2">
        <v>399</v>
      </c>
      <c r="F1891" s="2">
        <v>5</v>
      </c>
      <c r="G1891" s="2">
        <v>1995</v>
      </c>
      <c r="H1891" s="2" t="s">
        <v>19</v>
      </c>
      <c r="I1891" s="2" t="s">
        <v>16</v>
      </c>
      <c r="J1891" s="2" t="s">
        <v>21</v>
      </c>
    </row>
    <row r="1892" spans="1:10" x14ac:dyDescent="0.25">
      <c r="A1892" s="3">
        <v>43064</v>
      </c>
      <c r="B1892" s="2" t="s">
        <v>28</v>
      </c>
      <c r="C1892" s="2" t="s">
        <v>10</v>
      </c>
      <c r="D1892" s="2" t="s">
        <v>30</v>
      </c>
      <c r="E1892" s="2">
        <v>199</v>
      </c>
      <c r="F1892" s="2">
        <v>4</v>
      </c>
      <c r="G1892" s="2">
        <v>796</v>
      </c>
      <c r="H1892" s="2" t="s">
        <v>18</v>
      </c>
      <c r="I1892" s="2" t="s">
        <v>16</v>
      </c>
      <c r="J1892" s="2" t="s">
        <v>20</v>
      </c>
    </row>
    <row r="1893" spans="1:10" x14ac:dyDescent="0.25">
      <c r="A1893" s="3">
        <v>43064</v>
      </c>
      <c r="B1893" s="2" t="s">
        <v>28</v>
      </c>
      <c r="C1893" s="2" t="s">
        <v>6</v>
      </c>
      <c r="D1893" s="2" t="s">
        <v>31</v>
      </c>
      <c r="E1893" s="2">
        <v>299</v>
      </c>
      <c r="F1893" s="2">
        <v>2</v>
      </c>
      <c r="G1893" s="2">
        <v>598</v>
      </c>
      <c r="H1893" s="2" t="s">
        <v>18</v>
      </c>
      <c r="I1893" s="2" t="s">
        <v>17</v>
      </c>
      <c r="J1893" s="2" t="s">
        <v>22</v>
      </c>
    </row>
    <row r="1894" spans="1:10" x14ac:dyDescent="0.25">
      <c r="A1894" s="3">
        <v>43064</v>
      </c>
      <c r="B1894" s="2" t="s">
        <v>27</v>
      </c>
      <c r="C1894" s="2" t="s">
        <v>7</v>
      </c>
      <c r="D1894" s="2" t="s">
        <v>32</v>
      </c>
      <c r="E1894" s="2">
        <v>99</v>
      </c>
      <c r="F1894" s="2">
        <v>9</v>
      </c>
      <c r="G1894" s="2">
        <v>891</v>
      </c>
      <c r="H1894" s="2" t="s">
        <v>19</v>
      </c>
      <c r="I1894" s="2" t="s">
        <v>16</v>
      </c>
      <c r="J1894" s="2" t="s">
        <v>24</v>
      </c>
    </row>
    <row r="1895" spans="1:10" x14ac:dyDescent="0.25">
      <c r="A1895" s="3">
        <v>43064</v>
      </c>
      <c r="B1895" s="2" t="s">
        <v>28</v>
      </c>
      <c r="C1895" s="2" t="s">
        <v>12</v>
      </c>
      <c r="D1895" s="2" t="s">
        <v>32</v>
      </c>
      <c r="E1895" s="2">
        <v>99</v>
      </c>
      <c r="F1895" s="2">
        <v>7</v>
      </c>
      <c r="G1895" s="2">
        <v>693</v>
      </c>
      <c r="H1895" s="2" t="s">
        <v>18</v>
      </c>
      <c r="I1895" s="2" t="s">
        <v>16</v>
      </c>
      <c r="J1895" s="2" t="s">
        <v>22</v>
      </c>
    </row>
    <row r="1896" spans="1:10" x14ac:dyDescent="0.25">
      <c r="A1896" s="3">
        <v>43064</v>
      </c>
      <c r="B1896" s="2" t="s">
        <v>28</v>
      </c>
      <c r="C1896" s="2" t="s">
        <v>8</v>
      </c>
      <c r="D1896" s="2" t="s">
        <v>30</v>
      </c>
      <c r="E1896" s="2">
        <v>199</v>
      </c>
      <c r="F1896" s="2">
        <v>6</v>
      </c>
      <c r="G1896" s="2">
        <v>1194</v>
      </c>
      <c r="H1896" s="2" t="s">
        <v>18</v>
      </c>
      <c r="I1896" s="2" t="s">
        <v>17</v>
      </c>
      <c r="J1896" s="2" t="s">
        <v>21</v>
      </c>
    </row>
    <row r="1897" spans="1:10" x14ac:dyDescent="0.25">
      <c r="A1897" s="3">
        <v>43064</v>
      </c>
      <c r="B1897" s="2" t="s">
        <v>28</v>
      </c>
      <c r="C1897" s="2" t="s">
        <v>11</v>
      </c>
      <c r="D1897" s="2" t="s">
        <v>29</v>
      </c>
      <c r="E1897" s="2">
        <v>499</v>
      </c>
      <c r="F1897" s="2">
        <v>7</v>
      </c>
      <c r="G1897" s="2">
        <v>3493</v>
      </c>
      <c r="H1897" s="2" t="s">
        <v>18</v>
      </c>
      <c r="I1897" s="2" t="s">
        <v>16</v>
      </c>
      <c r="J1897" s="2" t="s">
        <v>21</v>
      </c>
    </row>
    <row r="1898" spans="1:10" x14ac:dyDescent="0.25">
      <c r="A1898" s="3">
        <v>43064</v>
      </c>
      <c r="B1898" s="2" t="s">
        <v>26</v>
      </c>
      <c r="C1898" s="2" t="s">
        <v>12</v>
      </c>
      <c r="D1898" s="2" t="s">
        <v>30</v>
      </c>
      <c r="E1898" s="2">
        <v>199</v>
      </c>
      <c r="F1898" s="2">
        <v>5</v>
      </c>
      <c r="G1898" s="2">
        <v>995</v>
      </c>
      <c r="H1898" s="2" t="s">
        <v>18</v>
      </c>
      <c r="I1898" s="2" t="s">
        <v>17</v>
      </c>
      <c r="J1898" s="2" t="s">
        <v>22</v>
      </c>
    </row>
    <row r="1899" spans="1:10" x14ac:dyDescent="0.25">
      <c r="A1899" s="3">
        <v>43065</v>
      </c>
      <c r="B1899" s="2" t="s">
        <v>28</v>
      </c>
      <c r="C1899" s="2" t="s">
        <v>9</v>
      </c>
      <c r="D1899" s="2" t="s">
        <v>31</v>
      </c>
      <c r="E1899" s="2">
        <v>299</v>
      </c>
      <c r="F1899" s="2">
        <v>10</v>
      </c>
      <c r="G1899" s="2">
        <v>2990</v>
      </c>
      <c r="H1899" s="2" t="s">
        <v>18</v>
      </c>
      <c r="I1899" s="2" t="s">
        <v>16</v>
      </c>
      <c r="J1899" s="2" t="s">
        <v>22</v>
      </c>
    </row>
    <row r="1900" spans="1:10" x14ac:dyDescent="0.25">
      <c r="A1900" s="3">
        <v>43065</v>
      </c>
      <c r="B1900" s="2" t="s">
        <v>26</v>
      </c>
      <c r="C1900" s="2" t="s">
        <v>7</v>
      </c>
      <c r="D1900" s="2" t="s">
        <v>30</v>
      </c>
      <c r="E1900" s="2">
        <v>199</v>
      </c>
      <c r="F1900" s="2">
        <v>5</v>
      </c>
      <c r="G1900" s="2">
        <v>995</v>
      </c>
      <c r="H1900" s="2" t="s">
        <v>18</v>
      </c>
      <c r="I1900" s="2" t="s">
        <v>16</v>
      </c>
      <c r="J1900" s="2" t="s">
        <v>23</v>
      </c>
    </row>
    <row r="1901" spans="1:10" x14ac:dyDescent="0.25">
      <c r="A1901" s="3">
        <v>43066</v>
      </c>
      <c r="B1901" s="2" t="s">
        <v>28</v>
      </c>
      <c r="C1901" s="2" t="s">
        <v>7</v>
      </c>
      <c r="D1901" s="2" t="s">
        <v>29</v>
      </c>
      <c r="E1901" s="2">
        <v>499</v>
      </c>
      <c r="F1901" s="2">
        <v>8</v>
      </c>
      <c r="G1901" s="2">
        <v>3992</v>
      </c>
      <c r="H1901" s="2" t="s">
        <v>18</v>
      </c>
      <c r="I1901" s="2" t="s">
        <v>16</v>
      </c>
      <c r="J1901" s="2" t="s">
        <v>22</v>
      </c>
    </row>
    <row r="1902" spans="1:10" x14ac:dyDescent="0.25">
      <c r="A1902" s="3">
        <v>43067</v>
      </c>
      <c r="B1902" s="2" t="s">
        <v>28</v>
      </c>
      <c r="C1902" s="2" t="s">
        <v>8</v>
      </c>
      <c r="D1902" s="2" t="s">
        <v>29</v>
      </c>
      <c r="E1902" s="2">
        <v>499</v>
      </c>
      <c r="F1902" s="2">
        <v>9</v>
      </c>
      <c r="G1902" s="2">
        <v>4491</v>
      </c>
      <c r="H1902" s="2" t="s">
        <v>18</v>
      </c>
      <c r="I1902" s="2" t="s">
        <v>16</v>
      </c>
      <c r="J1902" s="2" t="s">
        <v>22</v>
      </c>
    </row>
    <row r="1903" spans="1:10" x14ac:dyDescent="0.25">
      <c r="A1903" s="3">
        <v>43067</v>
      </c>
      <c r="B1903" s="2" t="s">
        <v>26</v>
      </c>
      <c r="C1903" s="2" t="s">
        <v>12</v>
      </c>
      <c r="D1903" s="2" t="s">
        <v>31</v>
      </c>
      <c r="E1903" s="2">
        <v>299</v>
      </c>
      <c r="F1903" s="2">
        <v>3</v>
      </c>
      <c r="G1903" s="2">
        <v>897</v>
      </c>
      <c r="H1903" s="2" t="s">
        <v>18</v>
      </c>
      <c r="I1903" s="2" t="s">
        <v>16</v>
      </c>
      <c r="J1903" s="2" t="s">
        <v>20</v>
      </c>
    </row>
    <row r="1904" spans="1:10" x14ac:dyDescent="0.25">
      <c r="A1904" s="3">
        <v>43067</v>
      </c>
      <c r="B1904" s="2" t="s">
        <v>27</v>
      </c>
      <c r="C1904" s="2" t="s">
        <v>12</v>
      </c>
      <c r="D1904" s="2" t="s">
        <v>31</v>
      </c>
      <c r="E1904" s="2">
        <v>299</v>
      </c>
      <c r="F1904" s="2">
        <v>10</v>
      </c>
      <c r="G1904" s="2">
        <v>2990</v>
      </c>
      <c r="H1904" s="2" t="s">
        <v>19</v>
      </c>
      <c r="I1904" s="2" t="s">
        <v>17</v>
      </c>
      <c r="J1904" s="2" t="s">
        <v>21</v>
      </c>
    </row>
    <row r="1905" spans="1:10" x14ac:dyDescent="0.25">
      <c r="A1905" s="3">
        <v>43067</v>
      </c>
      <c r="B1905" s="2" t="s">
        <v>26</v>
      </c>
      <c r="C1905" s="2" t="s">
        <v>11</v>
      </c>
      <c r="D1905" s="2" t="s">
        <v>33</v>
      </c>
      <c r="E1905" s="2">
        <v>399</v>
      </c>
      <c r="F1905" s="2">
        <v>3</v>
      </c>
      <c r="G1905" s="2">
        <v>1197</v>
      </c>
      <c r="H1905" s="2" t="s">
        <v>19</v>
      </c>
      <c r="I1905" s="2" t="s">
        <v>17</v>
      </c>
      <c r="J1905" s="2" t="s">
        <v>22</v>
      </c>
    </row>
    <row r="1906" spans="1:10" x14ac:dyDescent="0.25">
      <c r="A1906" s="3">
        <v>43067</v>
      </c>
      <c r="B1906" s="2" t="s">
        <v>28</v>
      </c>
      <c r="C1906" s="2" t="s">
        <v>8</v>
      </c>
      <c r="D1906" s="2" t="s">
        <v>29</v>
      </c>
      <c r="E1906" s="2">
        <v>499</v>
      </c>
      <c r="F1906" s="2">
        <v>8</v>
      </c>
      <c r="G1906" s="2">
        <v>3992</v>
      </c>
      <c r="H1906" s="2" t="s">
        <v>19</v>
      </c>
      <c r="I1906" s="2" t="s">
        <v>17</v>
      </c>
      <c r="J1906" s="2" t="s">
        <v>21</v>
      </c>
    </row>
    <row r="1907" spans="1:10" x14ac:dyDescent="0.25">
      <c r="A1907" s="3">
        <v>43067</v>
      </c>
      <c r="B1907" s="2" t="s">
        <v>26</v>
      </c>
      <c r="C1907" s="2" t="s">
        <v>8</v>
      </c>
      <c r="D1907" s="2" t="s">
        <v>31</v>
      </c>
      <c r="E1907" s="2">
        <v>299</v>
      </c>
      <c r="F1907" s="2">
        <v>5</v>
      </c>
      <c r="G1907" s="2">
        <v>1495</v>
      </c>
      <c r="H1907" s="2" t="s">
        <v>18</v>
      </c>
      <c r="I1907" s="2" t="s">
        <v>16</v>
      </c>
      <c r="J1907" s="2" t="s">
        <v>20</v>
      </c>
    </row>
    <row r="1908" spans="1:10" x14ac:dyDescent="0.25">
      <c r="A1908" s="3">
        <v>43067</v>
      </c>
      <c r="B1908" s="2" t="s">
        <v>28</v>
      </c>
      <c r="C1908" s="2" t="s">
        <v>11</v>
      </c>
      <c r="D1908" s="2" t="s">
        <v>29</v>
      </c>
      <c r="E1908" s="2">
        <v>499</v>
      </c>
      <c r="F1908" s="2">
        <v>1</v>
      </c>
      <c r="G1908" s="2">
        <v>499</v>
      </c>
      <c r="H1908" s="2" t="s">
        <v>18</v>
      </c>
      <c r="I1908" s="2" t="s">
        <v>16</v>
      </c>
      <c r="J1908" s="2" t="s">
        <v>22</v>
      </c>
    </row>
    <row r="1909" spans="1:10" x14ac:dyDescent="0.25">
      <c r="A1909" s="3">
        <v>43068</v>
      </c>
      <c r="B1909" s="2" t="s">
        <v>28</v>
      </c>
      <c r="C1909" s="2" t="s">
        <v>11</v>
      </c>
      <c r="D1909" s="2" t="s">
        <v>29</v>
      </c>
      <c r="E1909" s="2">
        <v>499</v>
      </c>
      <c r="F1909" s="2">
        <v>1</v>
      </c>
      <c r="G1909" s="2">
        <v>499</v>
      </c>
      <c r="H1909" s="2" t="s">
        <v>18</v>
      </c>
      <c r="I1909" s="2" t="s">
        <v>16</v>
      </c>
      <c r="J1909" s="2" t="s">
        <v>20</v>
      </c>
    </row>
    <row r="1910" spans="1:10" x14ac:dyDescent="0.25">
      <c r="A1910" s="3">
        <v>43068</v>
      </c>
      <c r="B1910" s="2" t="s">
        <v>27</v>
      </c>
      <c r="C1910" s="2" t="s">
        <v>9</v>
      </c>
      <c r="D1910" s="2" t="s">
        <v>31</v>
      </c>
      <c r="E1910" s="2">
        <v>299</v>
      </c>
      <c r="F1910" s="2">
        <v>1</v>
      </c>
      <c r="G1910" s="2">
        <v>299</v>
      </c>
      <c r="H1910" s="2" t="s">
        <v>18</v>
      </c>
      <c r="I1910" s="2" t="s">
        <v>16</v>
      </c>
      <c r="J1910" s="2" t="s">
        <v>20</v>
      </c>
    </row>
    <row r="1911" spans="1:10" x14ac:dyDescent="0.25">
      <c r="A1911" s="3">
        <v>43068</v>
      </c>
      <c r="B1911" s="2" t="s">
        <v>26</v>
      </c>
      <c r="C1911" s="2" t="s">
        <v>6</v>
      </c>
      <c r="D1911" s="2" t="s">
        <v>32</v>
      </c>
      <c r="E1911" s="2">
        <v>99</v>
      </c>
      <c r="F1911" s="2">
        <v>5</v>
      </c>
      <c r="G1911" s="2">
        <v>495</v>
      </c>
      <c r="H1911" s="2" t="s">
        <v>18</v>
      </c>
      <c r="I1911" s="2" t="s">
        <v>16</v>
      </c>
      <c r="J1911" s="2" t="s">
        <v>22</v>
      </c>
    </row>
    <row r="1912" spans="1:10" x14ac:dyDescent="0.25">
      <c r="A1912" s="3">
        <v>43069</v>
      </c>
      <c r="B1912" s="2" t="s">
        <v>26</v>
      </c>
      <c r="C1912" s="2" t="s">
        <v>9</v>
      </c>
      <c r="D1912" s="2" t="s">
        <v>33</v>
      </c>
      <c r="E1912" s="2">
        <v>399</v>
      </c>
      <c r="F1912" s="2">
        <v>5</v>
      </c>
      <c r="G1912" s="2">
        <v>1995</v>
      </c>
      <c r="H1912" s="2" t="s">
        <v>18</v>
      </c>
      <c r="I1912" s="2" t="s">
        <v>16</v>
      </c>
      <c r="J1912" s="2" t="s">
        <v>24</v>
      </c>
    </row>
    <row r="1913" spans="1:10" x14ac:dyDescent="0.25">
      <c r="A1913" s="3">
        <v>43070</v>
      </c>
      <c r="B1913" s="2" t="s">
        <v>27</v>
      </c>
      <c r="C1913" s="2" t="s">
        <v>6</v>
      </c>
      <c r="D1913" s="2" t="s">
        <v>29</v>
      </c>
      <c r="E1913" s="2">
        <v>499</v>
      </c>
      <c r="F1913" s="2">
        <v>3</v>
      </c>
      <c r="G1913" s="2">
        <v>1497</v>
      </c>
      <c r="H1913" s="2" t="s">
        <v>18</v>
      </c>
      <c r="I1913" s="2" t="s">
        <v>16</v>
      </c>
      <c r="J1913" s="2" t="s">
        <v>22</v>
      </c>
    </row>
    <row r="1914" spans="1:10" x14ac:dyDescent="0.25">
      <c r="A1914" s="3">
        <v>43070</v>
      </c>
      <c r="B1914" s="2" t="s">
        <v>28</v>
      </c>
      <c r="C1914" s="2" t="s">
        <v>6</v>
      </c>
      <c r="D1914" s="2" t="s">
        <v>29</v>
      </c>
      <c r="E1914" s="2">
        <v>499</v>
      </c>
      <c r="F1914" s="2">
        <v>8</v>
      </c>
      <c r="G1914" s="2">
        <v>3992</v>
      </c>
      <c r="H1914" s="2" t="s">
        <v>18</v>
      </c>
      <c r="I1914" s="2" t="s">
        <v>16</v>
      </c>
      <c r="J1914" s="2" t="s">
        <v>22</v>
      </c>
    </row>
    <row r="1915" spans="1:10" x14ac:dyDescent="0.25">
      <c r="A1915" s="3">
        <v>43070</v>
      </c>
      <c r="B1915" s="2" t="s">
        <v>26</v>
      </c>
      <c r="C1915" s="2" t="s">
        <v>12</v>
      </c>
      <c r="D1915" s="2" t="s">
        <v>29</v>
      </c>
      <c r="E1915" s="2">
        <v>499</v>
      </c>
      <c r="F1915" s="2">
        <v>3</v>
      </c>
      <c r="G1915" s="2">
        <v>1497</v>
      </c>
      <c r="H1915" s="2" t="s">
        <v>19</v>
      </c>
      <c r="I1915" s="2" t="s">
        <v>16</v>
      </c>
      <c r="J1915" s="2" t="s">
        <v>22</v>
      </c>
    </row>
    <row r="1916" spans="1:10" x14ac:dyDescent="0.25">
      <c r="A1916" s="3">
        <v>43070</v>
      </c>
      <c r="B1916" s="2" t="s">
        <v>28</v>
      </c>
      <c r="C1916" s="2" t="s">
        <v>8</v>
      </c>
      <c r="D1916" s="2" t="s">
        <v>33</v>
      </c>
      <c r="E1916" s="2">
        <v>399</v>
      </c>
      <c r="F1916" s="2">
        <v>2</v>
      </c>
      <c r="G1916" s="2">
        <v>798</v>
      </c>
      <c r="H1916" s="2" t="s">
        <v>19</v>
      </c>
      <c r="I1916" s="2" t="s">
        <v>16</v>
      </c>
      <c r="J1916" s="2" t="s">
        <v>22</v>
      </c>
    </row>
    <row r="1917" spans="1:10" x14ac:dyDescent="0.25">
      <c r="A1917" s="3">
        <v>43070</v>
      </c>
      <c r="B1917" s="2" t="s">
        <v>27</v>
      </c>
      <c r="C1917" s="2" t="s">
        <v>12</v>
      </c>
      <c r="D1917" s="2" t="s">
        <v>33</v>
      </c>
      <c r="E1917" s="2">
        <v>399</v>
      </c>
      <c r="F1917" s="2">
        <v>6</v>
      </c>
      <c r="G1917" s="2">
        <v>2394</v>
      </c>
      <c r="H1917" s="2" t="s">
        <v>18</v>
      </c>
      <c r="I1917" s="2" t="s">
        <v>16</v>
      </c>
      <c r="J1917" s="2" t="s">
        <v>22</v>
      </c>
    </row>
    <row r="1918" spans="1:10" x14ac:dyDescent="0.25">
      <c r="A1918" s="3">
        <v>43070</v>
      </c>
      <c r="B1918" s="2" t="s">
        <v>27</v>
      </c>
      <c r="C1918" s="2" t="s">
        <v>10</v>
      </c>
      <c r="D1918" s="2" t="s">
        <v>33</v>
      </c>
      <c r="E1918" s="2">
        <v>399</v>
      </c>
      <c r="F1918" s="2">
        <v>8</v>
      </c>
      <c r="G1918" s="2">
        <v>3192</v>
      </c>
      <c r="H1918" s="2" t="s">
        <v>18</v>
      </c>
      <c r="I1918" s="2" t="s">
        <v>16</v>
      </c>
      <c r="J1918" s="2" t="s">
        <v>22</v>
      </c>
    </row>
    <row r="1919" spans="1:10" x14ac:dyDescent="0.25">
      <c r="A1919" s="3">
        <v>43071</v>
      </c>
      <c r="B1919" s="2" t="s">
        <v>28</v>
      </c>
      <c r="C1919" s="2" t="s">
        <v>8</v>
      </c>
      <c r="D1919" s="2" t="s">
        <v>31</v>
      </c>
      <c r="E1919" s="2">
        <v>299</v>
      </c>
      <c r="F1919" s="2">
        <v>6</v>
      </c>
      <c r="G1919" s="2">
        <v>1794</v>
      </c>
      <c r="H1919" s="2" t="s">
        <v>19</v>
      </c>
      <c r="I1919" s="2" t="s">
        <v>16</v>
      </c>
      <c r="J1919" s="2" t="s">
        <v>23</v>
      </c>
    </row>
    <row r="1920" spans="1:10" x14ac:dyDescent="0.25">
      <c r="A1920" s="3">
        <v>43071</v>
      </c>
      <c r="B1920" s="2" t="s">
        <v>28</v>
      </c>
      <c r="C1920" s="2" t="s">
        <v>7</v>
      </c>
      <c r="D1920" s="2" t="s">
        <v>31</v>
      </c>
      <c r="E1920" s="2">
        <v>299</v>
      </c>
      <c r="F1920" s="2">
        <v>2</v>
      </c>
      <c r="G1920" s="2">
        <v>598</v>
      </c>
      <c r="H1920" s="2" t="s">
        <v>18</v>
      </c>
      <c r="I1920" s="2" t="s">
        <v>16</v>
      </c>
      <c r="J1920" s="2" t="s">
        <v>22</v>
      </c>
    </row>
    <row r="1921" spans="1:10" x14ac:dyDescent="0.25">
      <c r="A1921" s="3">
        <v>43071</v>
      </c>
      <c r="B1921" s="2" t="s">
        <v>27</v>
      </c>
      <c r="C1921" s="2" t="s">
        <v>7</v>
      </c>
      <c r="D1921" s="2" t="s">
        <v>30</v>
      </c>
      <c r="E1921" s="2">
        <v>199</v>
      </c>
      <c r="F1921" s="2">
        <v>10</v>
      </c>
      <c r="G1921" s="2">
        <v>1990</v>
      </c>
      <c r="H1921" s="2" t="s">
        <v>18</v>
      </c>
      <c r="I1921" s="2" t="s">
        <v>16</v>
      </c>
      <c r="J1921" s="2" t="s">
        <v>21</v>
      </c>
    </row>
    <row r="1922" spans="1:10" x14ac:dyDescent="0.25">
      <c r="A1922" s="3">
        <v>43071</v>
      </c>
      <c r="B1922" s="2" t="s">
        <v>27</v>
      </c>
      <c r="C1922" s="2" t="s">
        <v>7</v>
      </c>
      <c r="D1922" s="2" t="s">
        <v>30</v>
      </c>
      <c r="E1922" s="2">
        <v>199</v>
      </c>
      <c r="F1922" s="2">
        <v>10</v>
      </c>
      <c r="G1922" s="2">
        <v>1990</v>
      </c>
      <c r="H1922" s="2" t="s">
        <v>18</v>
      </c>
      <c r="I1922" s="2" t="s">
        <v>16</v>
      </c>
      <c r="J1922" s="2" t="s">
        <v>22</v>
      </c>
    </row>
    <row r="1923" spans="1:10" x14ac:dyDescent="0.25">
      <c r="A1923" s="3">
        <v>43071</v>
      </c>
      <c r="B1923" s="2" t="s">
        <v>28</v>
      </c>
      <c r="C1923" s="2" t="s">
        <v>6</v>
      </c>
      <c r="D1923" s="2" t="s">
        <v>30</v>
      </c>
      <c r="E1923" s="2">
        <v>199</v>
      </c>
      <c r="F1923" s="2">
        <v>5</v>
      </c>
      <c r="G1923" s="2">
        <v>995</v>
      </c>
      <c r="H1923" s="2" t="s">
        <v>18</v>
      </c>
      <c r="I1923" s="2" t="s">
        <v>16</v>
      </c>
      <c r="J1923" s="2" t="s">
        <v>22</v>
      </c>
    </row>
    <row r="1924" spans="1:10" x14ac:dyDescent="0.25">
      <c r="A1924" s="3">
        <v>43071</v>
      </c>
      <c r="B1924" s="2" t="s">
        <v>26</v>
      </c>
      <c r="C1924" s="2" t="s">
        <v>6</v>
      </c>
      <c r="D1924" s="2" t="s">
        <v>30</v>
      </c>
      <c r="E1924" s="2">
        <v>199</v>
      </c>
      <c r="F1924" s="2">
        <v>3</v>
      </c>
      <c r="G1924" s="2">
        <v>597</v>
      </c>
      <c r="H1924" s="2" t="s">
        <v>19</v>
      </c>
      <c r="I1924" s="2" t="s">
        <v>16</v>
      </c>
      <c r="J1924" s="2" t="s">
        <v>20</v>
      </c>
    </row>
    <row r="1925" spans="1:10" x14ac:dyDescent="0.25">
      <c r="A1925" s="3">
        <v>43071</v>
      </c>
      <c r="B1925" s="2" t="s">
        <v>27</v>
      </c>
      <c r="C1925" s="2" t="s">
        <v>7</v>
      </c>
      <c r="D1925" s="2" t="s">
        <v>31</v>
      </c>
      <c r="E1925" s="2">
        <v>299</v>
      </c>
      <c r="F1925" s="2">
        <v>3</v>
      </c>
      <c r="G1925" s="2">
        <v>897</v>
      </c>
      <c r="H1925" s="2" t="s">
        <v>18</v>
      </c>
      <c r="I1925" s="2" t="s">
        <v>17</v>
      </c>
      <c r="J1925" s="2" t="s">
        <v>22</v>
      </c>
    </row>
    <row r="1926" spans="1:10" x14ac:dyDescent="0.25">
      <c r="A1926" s="3">
        <v>43071</v>
      </c>
      <c r="B1926" s="2" t="s">
        <v>27</v>
      </c>
      <c r="C1926" s="2" t="s">
        <v>6</v>
      </c>
      <c r="D1926" s="2" t="s">
        <v>33</v>
      </c>
      <c r="E1926" s="2">
        <v>399</v>
      </c>
      <c r="F1926" s="2">
        <v>3</v>
      </c>
      <c r="G1926" s="2">
        <v>1197</v>
      </c>
      <c r="H1926" s="2" t="s">
        <v>19</v>
      </c>
      <c r="I1926" s="2" t="s">
        <v>16</v>
      </c>
      <c r="J1926" s="2" t="s">
        <v>20</v>
      </c>
    </row>
    <row r="1927" spans="1:10" x14ac:dyDescent="0.25">
      <c r="A1927" s="3">
        <v>43072</v>
      </c>
      <c r="B1927" s="2" t="s">
        <v>27</v>
      </c>
      <c r="C1927" s="2" t="s">
        <v>10</v>
      </c>
      <c r="D1927" s="2" t="s">
        <v>31</v>
      </c>
      <c r="E1927" s="2">
        <v>299</v>
      </c>
      <c r="F1927" s="2">
        <v>8</v>
      </c>
      <c r="G1927" s="2">
        <v>2392</v>
      </c>
      <c r="H1927" s="2" t="s">
        <v>19</v>
      </c>
      <c r="I1927" s="2" t="s">
        <v>17</v>
      </c>
      <c r="J1927" s="2" t="s">
        <v>22</v>
      </c>
    </row>
    <row r="1928" spans="1:10" x14ac:dyDescent="0.25">
      <c r="A1928" s="3">
        <v>43072</v>
      </c>
      <c r="B1928" s="2" t="s">
        <v>26</v>
      </c>
      <c r="C1928" s="2" t="s">
        <v>7</v>
      </c>
      <c r="D1928" s="2" t="s">
        <v>31</v>
      </c>
      <c r="E1928" s="2">
        <v>299</v>
      </c>
      <c r="F1928" s="2">
        <v>4</v>
      </c>
      <c r="G1928" s="2">
        <v>1196</v>
      </c>
      <c r="H1928" s="2" t="s">
        <v>18</v>
      </c>
      <c r="I1928" s="2" t="s">
        <v>16</v>
      </c>
      <c r="J1928" s="2" t="s">
        <v>22</v>
      </c>
    </row>
    <row r="1929" spans="1:10" x14ac:dyDescent="0.25">
      <c r="A1929" s="3">
        <v>43072</v>
      </c>
      <c r="B1929" s="2" t="s">
        <v>28</v>
      </c>
      <c r="C1929" s="2" t="s">
        <v>8</v>
      </c>
      <c r="D1929" s="2" t="s">
        <v>31</v>
      </c>
      <c r="E1929" s="2">
        <v>299</v>
      </c>
      <c r="F1929" s="2">
        <v>6</v>
      </c>
      <c r="G1929" s="2">
        <v>1794</v>
      </c>
      <c r="H1929" s="2" t="s">
        <v>18</v>
      </c>
      <c r="I1929" s="2" t="s">
        <v>17</v>
      </c>
      <c r="J1929" s="2" t="s">
        <v>20</v>
      </c>
    </row>
    <row r="1930" spans="1:10" x14ac:dyDescent="0.25">
      <c r="A1930" s="3">
        <v>43072</v>
      </c>
      <c r="B1930" s="2" t="s">
        <v>26</v>
      </c>
      <c r="C1930" s="2" t="s">
        <v>12</v>
      </c>
      <c r="D1930" s="2" t="s">
        <v>33</v>
      </c>
      <c r="E1930" s="2">
        <v>399</v>
      </c>
      <c r="F1930" s="2">
        <v>5</v>
      </c>
      <c r="G1930" s="2">
        <v>1995</v>
      </c>
      <c r="H1930" s="2" t="s">
        <v>18</v>
      </c>
      <c r="I1930" s="2" t="s">
        <v>16</v>
      </c>
      <c r="J1930" s="2" t="s">
        <v>23</v>
      </c>
    </row>
    <row r="1931" spans="1:10" x14ac:dyDescent="0.25">
      <c r="A1931" s="3">
        <v>43072</v>
      </c>
      <c r="B1931" s="2" t="s">
        <v>26</v>
      </c>
      <c r="C1931" s="2" t="s">
        <v>12</v>
      </c>
      <c r="D1931" s="2" t="s">
        <v>32</v>
      </c>
      <c r="E1931" s="2">
        <v>99</v>
      </c>
      <c r="F1931" s="2">
        <v>5</v>
      </c>
      <c r="G1931" s="2">
        <v>495</v>
      </c>
      <c r="H1931" s="2" t="s">
        <v>18</v>
      </c>
      <c r="I1931" s="2" t="s">
        <v>16</v>
      </c>
      <c r="J1931" s="2" t="s">
        <v>23</v>
      </c>
    </row>
    <row r="1932" spans="1:10" x14ac:dyDescent="0.25">
      <c r="A1932" s="3">
        <v>43072</v>
      </c>
      <c r="B1932" s="2" t="s">
        <v>28</v>
      </c>
      <c r="C1932" s="2" t="s">
        <v>10</v>
      </c>
      <c r="D1932" s="2" t="s">
        <v>29</v>
      </c>
      <c r="E1932" s="2">
        <v>499</v>
      </c>
      <c r="F1932" s="2">
        <v>5</v>
      </c>
      <c r="G1932" s="2">
        <v>2495</v>
      </c>
      <c r="H1932" s="2" t="s">
        <v>18</v>
      </c>
      <c r="I1932" s="2" t="s">
        <v>16</v>
      </c>
      <c r="J1932" s="2" t="s">
        <v>20</v>
      </c>
    </row>
    <row r="1933" spans="1:10" x14ac:dyDescent="0.25">
      <c r="A1933" s="3">
        <v>43072</v>
      </c>
      <c r="B1933" s="2" t="s">
        <v>26</v>
      </c>
      <c r="C1933" s="2" t="s">
        <v>8</v>
      </c>
      <c r="D1933" s="2" t="s">
        <v>29</v>
      </c>
      <c r="E1933" s="2">
        <v>499</v>
      </c>
      <c r="F1933" s="2">
        <v>7</v>
      </c>
      <c r="G1933" s="2">
        <v>3493</v>
      </c>
      <c r="H1933" s="2" t="s">
        <v>19</v>
      </c>
      <c r="I1933" s="2" t="s">
        <v>16</v>
      </c>
      <c r="J1933" s="2" t="s">
        <v>22</v>
      </c>
    </row>
    <row r="1934" spans="1:10" x14ac:dyDescent="0.25">
      <c r="A1934" s="3">
        <v>43072</v>
      </c>
      <c r="B1934" s="2" t="s">
        <v>27</v>
      </c>
      <c r="C1934" s="2" t="s">
        <v>6</v>
      </c>
      <c r="D1934" s="2" t="s">
        <v>31</v>
      </c>
      <c r="E1934" s="2">
        <v>299</v>
      </c>
      <c r="F1934" s="2">
        <v>7</v>
      </c>
      <c r="G1934" s="2">
        <v>2093</v>
      </c>
      <c r="H1934" s="2" t="s">
        <v>18</v>
      </c>
      <c r="I1934" s="2" t="s">
        <v>16</v>
      </c>
      <c r="J1934" s="2" t="s">
        <v>21</v>
      </c>
    </row>
    <row r="1935" spans="1:10" x14ac:dyDescent="0.25">
      <c r="A1935" s="3">
        <v>43072</v>
      </c>
      <c r="B1935" s="2" t="s">
        <v>28</v>
      </c>
      <c r="C1935" s="2" t="s">
        <v>9</v>
      </c>
      <c r="D1935" s="2" t="s">
        <v>31</v>
      </c>
      <c r="E1935" s="2">
        <v>299</v>
      </c>
      <c r="F1935" s="2">
        <v>4</v>
      </c>
      <c r="G1935" s="2">
        <v>1196</v>
      </c>
      <c r="H1935" s="2" t="s">
        <v>18</v>
      </c>
      <c r="I1935" s="2" t="s">
        <v>16</v>
      </c>
      <c r="J1935" s="2" t="s">
        <v>20</v>
      </c>
    </row>
    <row r="1936" spans="1:10" x14ac:dyDescent="0.25">
      <c r="A1936" s="3">
        <v>43072</v>
      </c>
      <c r="B1936" s="2" t="s">
        <v>28</v>
      </c>
      <c r="C1936" s="2" t="s">
        <v>7</v>
      </c>
      <c r="D1936" s="2" t="s">
        <v>30</v>
      </c>
      <c r="E1936" s="2">
        <v>199</v>
      </c>
      <c r="F1936" s="2">
        <v>5</v>
      </c>
      <c r="G1936" s="2">
        <v>995</v>
      </c>
      <c r="H1936" s="2" t="s">
        <v>19</v>
      </c>
      <c r="I1936" s="2" t="s">
        <v>16</v>
      </c>
      <c r="J1936" s="2" t="s">
        <v>22</v>
      </c>
    </row>
    <row r="1937" spans="1:10" x14ac:dyDescent="0.25">
      <c r="A1937" s="3">
        <v>43072</v>
      </c>
      <c r="B1937" s="2" t="s">
        <v>27</v>
      </c>
      <c r="C1937" s="2" t="s">
        <v>9</v>
      </c>
      <c r="D1937" s="2" t="s">
        <v>33</v>
      </c>
      <c r="E1937" s="2">
        <v>399</v>
      </c>
      <c r="F1937" s="2">
        <v>4</v>
      </c>
      <c r="G1937" s="2">
        <v>1596</v>
      </c>
      <c r="H1937" s="2" t="s">
        <v>19</v>
      </c>
      <c r="I1937" s="2" t="s">
        <v>17</v>
      </c>
      <c r="J1937" s="2" t="s">
        <v>20</v>
      </c>
    </row>
    <row r="1938" spans="1:10" x14ac:dyDescent="0.25">
      <c r="A1938" s="3">
        <v>43072</v>
      </c>
      <c r="B1938" s="2" t="s">
        <v>26</v>
      </c>
      <c r="C1938" s="2" t="s">
        <v>8</v>
      </c>
      <c r="D1938" s="2" t="s">
        <v>31</v>
      </c>
      <c r="E1938" s="2">
        <v>299</v>
      </c>
      <c r="F1938" s="2">
        <v>6</v>
      </c>
      <c r="G1938" s="2">
        <v>1794</v>
      </c>
      <c r="H1938" s="2" t="s">
        <v>18</v>
      </c>
      <c r="I1938" s="2" t="s">
        <v>16</v>
      </c>
      <c r="J1938" s="2" t="s">
        <v>20</v>
      </c>
    </row>
    <row r="1939" spans="1:10" x14ac:dyDescent="0.25">
      <c r="A1939" s="3">
        <v>43072</v>
      </c>
      <c r="B1939" s="2" t="s">
        <v>28</v>
      </c>
      <c r="C1939" s="2" t="s">
        <v>10</v>
      </c>
      <c r="D1939" s="2" t="s">
        <v>31</v>
      </c>
      <c r="E1939" s="2">
        <v>299</v>
      </c>
      <c r="F1939" s="2">
        <v>5</v>
      </c>
      <c r="G1939" s="2">
        <v>1495</v>
      </c>
      <c r="H1939" s="2" t="s">
        <v>18</v>
      </c>
      <c r="I1939" s="2" t="s">
        <v>17</v>
      </c>
      <c r="J1939" s="2" t="s">
        <v>21</v>
      </c>
    </row>
    <row r="1940" spans="1:10" x14ac:dyDescent="0.25">
      <c r="A1940" s="3">
        <v>43072</v>
      </c>
      <c r="B1940" s="2" t="s">
        <v>26</v>
      </c>
      <c r="C1940" s="2" t="s">
        <v>7</v>
      </c>
      <c r="D1940" s="2" t="s">
        <v>33</v>
      </c>
      <c r="E1940" s="2">
        <v>399</v>
      </c>
      <c r="F1940" s="2">
        <v>2</v>
      </c>
      <c r="G1940" s="2">
        <v>798</v>
      </c>
      <c r="H1940" s="2" t="s">
        <v>19</v>
      </c>
      <c r="I1940" s="2" t="s">
        <v>16</v>
      </c>
      <c r="J1940" s="2" t="s">
        <v>20</v>
      </c>
    </row>
    <row r="1941" spans="1:10" x14ac:dyDescent="0.25">
      <c r="A1941" s="3">
        <v>43072</v>
      </c>
      <c r="B1941" s="2" t="s">
        <v>28</v>
      </c>
      <c r="C1941" s="2" t="s">
        <v>12</v>
      </c>
      <c r="D1941" s="2" t="s">
        <v>30</v>
      </c>
      <c r="E1941" s="2">
        <v>199</v>
      </c>
      <c r="F1941" s="2">
        <v>8</v>
      </c>
      <c r="G1941" s="2">
        <v>1592</v>
      </c>
      <c r="H1941" s="2" t="s">
        <v>19</v>
      </c>
      <c r="I1941" s="2" t="s">
        <v>16</v>
      </c>
      <c r="J1941" s="2" t="s">
        <v>22</v>
      </c>
    </row>
    <row r="1942" spans="1:10" x14ac:dyDescent="0.25">
      <c r="A1942" s="3">
        <v>43073</v>
      </c>
      <c r="B1942" s="2" t="s">
        <v>28</v>
      </c>
      <c r="C1942" s="2" t="s">
        <v>6</v>
      </c>
      <c r="D1942" s="2" t="s">
        <v>33</v>
      </c>
      <c r="E1942" s="2">
        <v>399</v>
      </c>
      <c r="F1942" s="2">
        <v>3</v>
      </c>
      <c r="G1942" s="2">
        <v>1197</v>
      </c>
      <c r="H1942" s="2" t="s">
        <v>19</v>
      </c>
      <c r="I1942" s="2" t="s">
        <v>16</v>
      </c>
      <c r="J1942" s="2" t="s">
        <v>23</v>
      </c>
    </row>
    <row r="1943" spans="1:10" x14ac:dyDescent="0.25">
      <c r="A1943" s="3">
        <v>43073</v>
      </c>
      <c r="B1943" s="2" t="s">
        <v>27</v>
      </c>
      <c r="C1943" s="2" t="s">
        <v>11</v>
      </c>
      <c r="D1943" s="2" t="s">
        <v>29</v>
      </c>
      <c r="E1943" s="2">
        <v>499</v>
      </c>
      <c r="F1943" s="2">
        <v>7</v>
      </c>
      <c r="G1943" s="2">
        <v>3493</v>
      </c>
      <c r="H1943" s="2" t="s">
        <v>18</v>
      </c>
      <c r="I1943" s="2" t="s">
        <v>16</v>
      </c>
      <c r="J1943" s="2" t="s">
        <v>23</v>
      </c>
    </row>
    <row r="1944" spans="1:10" x14ac:dyDescent="0.25">
      <c r="A1944" s="3">
        <v>43073</v>
      </c>
      <c r="B1944" s="2" t="s">
        <v>27</v>
      </c>
      <c r="C1944" s="2" t="s">
        <v>8</v>
      </c>
      <c r="D1944" s="2" t="s">
        <v>29</v>
      </c>
      <c r="E1944" s="2">
        <v>499</v>
      </c>
      <c r="F1944" s="2">
        <v>5</v>
      </c>
      <c r="G1944" s="2">
        <v>2495</v>
      </c>
      <c r="H1944" s="2" t="s">
        <v>18</v>
      </c>
      <c r="I1944" s="2" t="s">
        <v>16</v>
      </c>
      <c r="J1944" s="2" t="s">
        <v>22</v>
      </c>
    </row>
    <row r="1945" spans="1:10" x14ac:dyDescent="0.25">
      <c r="A1945" s="3">
        <v>43073</v>
      </c>
      <c r="B1945" s="2" t="s">
        <v>26</v>
      </c>
      <c r="C1945" s="2" t="s">
        <v>9</v>
      </c>
      <c r="D1945" s="2" t="s">
        <v>32</v>
      </c>
      <c r="E1945" s="2">
        <v>99</v>
      </c>
      <c r="F1945" s="2">
        <v>7</v>
      </c>
      <c r="G1945" s="2">
        <v>693</v>
      </c>
      <c r="H1945" s="2" t="s">
        <v>19</v>
      </c>
      <c r="I1945" s="2" t="s">
        <v>17</v>
      </c>
      <c r="J1945" s="2" t="s">
        <v>20</v>
      </c>
    </row>
    <row r="1946" spans="1:10" x14ac:dyDescent="0.25">
      <c r="A1946" s="3">
        <v>43073</v>
      </c>
      <c r="B1946" s="2" t="s">
        <v>27</v>
      </c>
      <c r="C1946" s="2" t="s">
        <v>9</v>
      </c>
      <c r="D1946" s="2" t="s">
        <v>29</v>
      </c>
      <c r="E1946" s="2">
        <v>499</v>
      </c>
      <c r="F1946" s="2">
        <v>6</v>
      </c>
      <c r="G1946" s="2">
        <v>2994</v>
      </c>
      <c r="H1946" s="2" t="s">
        <v>18</v>
      </c>
      <c r="I1946" s="2" t="s">
        <v>16</v>
      </c>
      <c r="J1946" s="2" t="s">
        <v>22</v>
      </c>
    </row>
    <row r="1947" spans="1:10" x14ac:dyDescent="0.25">
      <c r="A1947" s="3">
        <v>43073</v>
      </c>
      <c r="B1947" s="2" t="s">
        <v>27</v>
      </c>
      <c r="C1947" s="2" t="s">
        <v>12</v>
      </c>
      <c r="D1947" s="2" t="s">
        <v>33</v>
      </c>
      <c r="E1947" s="2">
        <v>399</v>
      </c>
      <c r="F1947" s="2">
        <v>8</v>
      </c>
      <c r="G1947" s="2">
        <v>3192</v>
      </c>
      <c r="H1947" s="2" t="s">
        <v>19</v>
      </c>
      <c r="I1947" s="2" t="s">
        <v>16</v>
      </c>
      <c r="J1947" s="2" t="s">
        <v>21</v>
      </c>
    </row>
    <row r="1948" spans="1:10" x14ac:dyDescent="0.25">
      <c r="A1948" s="3">
        <v>43073</v>
      </c>
      <c r="B1948" s="2" t="s">
        <v>27</v>
      </c>
      <c r="C1948" s="2" t="s">
        <v>10</v>
      </c>
      <c r="D1948" s="2" t="s">
        <v>32</v>
      </c>
      <c r="E1948" s="2">
        <v>99</v>
      </c>
      <c r="F1948" s="2">
        <v>5</v>
      </c>
      <c r="G1948" s="2">
        <v>495</v>
      </c>
      <c r="H1948" s="2" t="s">
        <v>18</v>
      </c>
      <c r="I1948" s="2" t="s">
        <v>16</v>
      </c>
      <c r="J1948" s="2" t="s">
        <v>21</v>
      </c>
    </row>
    <row r="1949" spans="1:10" x14ac:dyDescent="0.25">
      <c r="A1949" s="3">
        <v>43073</v>
      </c>
      <c r="B1949" s="2" t="s">
        <v>28</v>
      </c>
      <c r="C1949" s="2" t="s">
        <v>6</v>
      </c>
      <c r="D1949" s="2" t="s">
        <v>29</v>
      </c>
      <c r="E1949" s="2">
        <v>499</v>
      </c>
      <c r="F1949" s="2">
        <v>10</v>
      </c>
      <c r="G1949" s="2">
        <v>4990</v>
      </c>
      <c r="H1949" s="2" t="s">
        <v>19</v>
      </c>
      <c r="I1949" s="2" t="s">
        <v>16</v>
      </c>
      <c r="J1949" s="2" t="s">
        <v>22</v>
      </c>
    </row>
    <row r="1950" spans="1:10" x14ac:dyDescent="0.25">
      <c r="A1950" s="3">
        <v>43074</v>
      </c>
      <c r="B1950" s="2" t="s">
        <v>28</v>
      </c>
      <c r="C1950" s="2" t="s">
        <v>11</v>
      </c>
      <c r="D1950" s="2" t="s">
        <v>32</v>
      </c>
      <c r="E1950" s="2">
        <v>99</v>
      </c>
      <c r="F1950" s="2">
        <v>4</v>
      </c>
      <c r="G1950" s="2">
        <v>396</v>
      </c>
      <c r="H1950" s="2" t="s">
        <v>19</v>
      </c>
      <c r="I1950" s="2" t="s">
        <v>16</v>
      </c>
      <c r="J1950" s="2" t="s">
        <v>22</v>
      </c>
    </row>
    <row r="1951" spans="1:10" x14ac:dyDescent="0.25">
      <c r="A1951" s="3">
        <v>43074</v>
      </c>
      <c r="B1951" s="2" t="s">
        <v>26</v>
      </c>
      <c r="C1951" s="2" t="s">
        <v>7</v>
      </c>
      <c r="D1951" s="2" t="s">
        <v>30</v>
      </c>
      <c r="E1951" s="2">
        <v>199</v>
      </c>
      <c r="F1951" s="2">
        <v>8</v>
      </c>
      <c r="G1951" s="2">
        <v>1592</v>
      </c>
      <c r="H1951" s="2" t="s">
        <v>19</v>
      </c>
      <c r="I1951" s="2" t="s">
        <v>16</v>
      </c>
      <c r="J1951" s="2" t="s">
        <v>21</v>
      </c>
    </row>
    <row r="1952" spans="1:10" x14ac:dyDescent="0.25">
      <c r="A1952" s="3">
        <v>43074</v>
      </c>
      <c r="B1952" s="2" t="s">
        <v>26</v>
      </c>
      <c r="C1952" s="2" t="s">
        <v>8</v>
      </c>
      <c r="D1952" s="2" t="s">
        <v>29</v>
      </c>
      <c r="E1952" s="2">
        <v>499</v>
      </c>
      <c r="F1952" s="2">
        <v>9</v>
      </c>
      <c r="G1952" s="2">
        <v>4491</v>
      </c>
      <c r="H1952" s="2" t="s">
        <v>18</v>
      </c>
      <c r="I1952" s="2" t="s">
        <v>16</v>
      </c>
      <c r="J1952" s="2" t="s">
        <v>23</v>
      </c>
    </row>
    <row r="1953" spans="1:10" x14ac:dyDescent="0.25">
      <c r="A1953" s="3">
        <v>43074</v>
      </c>
      <c r="B1953" s="2" t="s">
        <v>26</v>
      </c>
      <c r="C1953" s="2" t="s">
        <v>10</v>
      </c>
      <c r="D1953" s="2" t="s">
        <v>31</v>
      </c>
      <c r="E1953" s="2">
        <v>299</v>
      </c>
      <c r="F1953" s="2">
        <v>6</v>
      </c>
      <c r="G1953" s="2">
        <v>1794</v>
      </c>
      <c r="H1953" s="2" t="s">
        <v>19</v>
      </c>
      <c r="I1953" s="2" t="s">
        <v>16</v>
      </c>
      <c r="J1953" s="2" t="s">
        <v>23</v>
      </c>
    </row>
    <row r="1954" spans="1:10" x14ac:dyDescent="0.25">
      <c r="A1954" s="3">
        <v>43074</v>
      </c>
      <c r="B1954" s="2" t="s">
        <v>28</v>
      </c>
      <c r="C1954" s="2" t="s">
        <v>8</v>
      </c>
      <c r="D1954" s="2" t="s">
        <v>33</v>
      </c>
      <c r="E1954" s="2">
        <v>399</v>
      </c>
      <c r="F1954" s="2">
        <v>6</v>
      </c>
      <c r="G1954" s="2">
        <v>2394</v>
      </c>
      <c r="H1954" s="2" t="s">
        <v>18</v>
      </c>
      <c r="I1954" s="2" t="s">
        <v>17</v>
      </c>
      <c r="J1954" s="2" t="s">
        <v>20</v>
      </c>
    </row>
    <row r="1955" spans="1:10" x14ac:dyDescent="0.25">
      <c r="A1955" s="3">
        <v>43074</v>
      </c>
      <c r="B1955" s="2" t="s">
        <v>28</v>
      </c>
      <c r="C1955" s="2" t="s">
        <v>10</v>
      </c>
      <c r="D1955" s="2" t="s">
        <v>29</v>
      </c>
      <c r="E1955" s="2">
        <v>499</v>
      </c>
      <c r="F1955" s="2">
        <v>5</v>
      </c>
      <c r="G1955" s="2">
        <v>2495</v>
      </c>
      <c r="H1955" s="2" t="s">
        <v>19</v>
      </c>
      <c r="I1955" s="2" t="s">
        <v>16</v>
      </c>
      <c r="J1955" s="2" t="s">
        <v>22</v>
      </c>
    </row>
    <row r="1956" spans="1:10" x14ac:dyDescent="0.25">
      <c r="A1956" s="3">
        <v>43074</v>
      </c>
      <c r="B1956" s="2" t="s">
        <v>26</v>
      </c>
      <c r="C1956" s="2" t="s">
        <v>8</v>
      </c>
      <c r="D1956" s="2" t="s">
        <v>29</v>
      </c>
      <c r="E1956" s="2">
        <v>499</v>
      </c>
      <c r="F1956" s="2">
        <v>7</v>
      </c>
      <c r="G1956" s="2">
        <v>3493</v>
      </c>
      <c r="H1956" s="2" t="s">
        <v>19</v>
      </c>
      <c r="I1956" s="2" t="s">
        <v>16</v>
      </c>
      <c r="J1956" s="2" t="s">
        <v>20</v>
      </c>
    </row>
    <row r="1957" spans="1:10" x14ac:dyDescent="0.25">
      <c r="A1957" s="3">
        <v>43074</v>
      </c>
      <c r="B1957" s="2" t="s">
        <v>27</v>
      </c>
      <c r="C1957" s="2" t="s">
        <v>8</v>
      </c>
      <c r="D1957" s="2" t="s">
        <v>32</v>
      </c>
      <c r="E1957" s="2">
        <v>99</v>
      </c>
      <c r="F1957" s="2">
        <v>5</v>
      </c>
      <c r="G1957" s="2">
        <v>495</v>
      </c>
      <c r="H1957" s="2" t="s">
        <v>18</v>
      </c>
      <c r="I1957" s="2" t="s">
        <v>16</v>
      </c>
      <c r="J1957" s="2" t="s">
        <v>22</v>
      </c>
    </row>
    <row r="1958" spans="1:10" x14ac:dyDescent="0.25">
      <c r="A1958" s="3">
        <v>43074</v>
      </c>
      <c r="B1958" s="2" t="s">
        <v>28</v>
      </c>
      <c r="C1958" s="2" t="s">
        <v>9</v>
      </c>
      <c r="D1958" s="2" t="s">
        <v>32</v>
      </c>
      <c r="E1958" s="2">
        <v>99</v>
      </c>
      <c r="F1958" s="2">
        <v>2</v>
      </c>
      <c r="G1958" s="2">
        <v>198</v>
      </c>
      <c r="H1958" s="2" t="s">
        <v>18</v>
      </c>
      <c r="I1958" s="2" t="s">
        <v>16</v>
      </c>
      <c r="J1958" s="2" t="s">
        <v>22</v>
      </c>
    </row>
    <row r="1959" spans="1:10" x14ac:dyDescent="0.25">
      <c r="A1959" s="3">
        <v>43074</v>
      </c>
      <c r="B1959" s="2" t="s">
        <v>28</v>
      </c>
      <c r="C1959" s="2" t="s">
        <v>10</v>
      </c>
      <c r="D1959" s="2" t="s">
        <v>31</v>
      </c>
      <c r="E1959" s="2">
        <v>299</v>
      </c>
      <c r="F1959" s="2">
        <v>10</v>
      </c>
      <c r="G1959" s="2">
        <v>2990</v>
      </c>
      <c r="H1959" s="2" t="s">
        <v>19</v>
      </c>
      <c r="I1959" s="2" t="s">
        <v>16</v>
      </c>
      <c r="J1959" s="2" t="s">
        <v>23</v>
      </c>
    </row>
    <row r="1960" spans="1:10" x14ac:dyDescent="0.25">
      <c r="A1960" s="3">
        <v>43074</v>
      </c>
      <c r="B1960" s="2" t="s">
        <v>27</v>
      </c>
      <c r="C1960" s="2" t="s">
        <v>11</v>
      </c>
      <c r="D1960" s="2" t="s">
        <v>32</v>
      </c>
      <c r="E1960" s="2">
        <v>99</v>
      </c>
      <c r="F1960" s="2">
        <v>7</v>
      </c>
      <c r="G1960" s="2">
        <v>693</v>
      </c>
      <c r="H1960" s="2" t="s">
        <v>18</v>
      </c>
      <c r="I1960" s="2" t="s">
        <v>17</v>
      </c>
      <c r="J1960" s="2" t="s">
        <v>22</v>
      </c>
    </row>
    <row r="1961" spans="1:10" x14ac:dyDescent="0.25">
      <c r="A1961" s="3">
        <v>43075</v>
      </c>
      <c r="B1961" s="2" t="s">
        <v>28</v>
      </c>
      <c r="C1961" s="2" t="s">
        <v>8</v>
      </c>
      <c r="D1961" s="2" t="s">
        <v>29</v>
      </c>
      <c r="E1961" s="2">
        <v>499</v>
      </c>
      <c r="F1961" s="2">
        <v>5</v>
      </c>
      <c r="G1961" s="2">
        <v>2495</v>
      </c>
      <c r="H1961" s="2" t="s">
        <v>18</v>
      </c>
      <c r="I1961" s="2" t="s">
        <v>16</v>
      </c>
      <c r="J1961" s="2" t="s">
        <v>22</v>
      </c>
    </row>
    <row r="1962" spans="1:10" x14ac:dyDescent="0.25">
      <c r="A1962" s="3">
        <v>43076</v>
      </c>
      <c r="B1962" s="2" t="s">
        <v>28</v>
      </c>
      <c r="C1962" s="2" t="s">
        <v>9</v>
      </c>
      <c r="D1962" s="2" t="s">
        <v>30</v>
      </c>
      <c r="E1962" s="2">
        <v>199</v>
      </c>
      <c r="F1962" s="2">
        <v>10</v>
      </c>
      <c r="G1962" s="2">
        <v>1990</v>
      </c>
      <c r="H1962" s="2" t="s">
        <v>18</v>
      </c>
      <c r="I1962" s="2" t="s">
        <v>16</v>
      </c>
      <c r="J1962" s="2" t="s">
        <v>20</v>
      </c>
    </row>
    <row r="1963" spans="1:10" x14ac:dyDescent="0.25">
      <c r="A1963" s="3">
        <v>43076</v>
      </c>
      <c r="B1963" s="2" t="s">
        <v>27</v>
      </c>
      <c r="C1963" s="2" t="s">
        <v>9</v>
      </c>
      <c r="D1963" s="2" t="s">
        <v>30</v>
      </c>
      <c r="E1963" s="2">
        <v>199</v>
      </c>
      <c r="F1963" s="2">
        <v>10</v>
      </c>
      <c r="G1963" s="2">
        <v>1990</v>
      </c>
      <c r="H1963" s="2" t="s">
        <v>18</v>
      </c>
      <c r="I1963" s="2" t="s">
        <v>16</v>
      </c>
      <c r="J1963" s="2" t="s">
        <v>22</v>
      </c>
    </row>
    <row r="1964" spans="1:10" x14ac:dyDescent="0.25">
      <c r="A1964" s="3">
        <v>43076</v>
      </c>
      <c r="B1964" s="2" t="s">
        <v>27</v>
      </c>
      <c r="C1964" s="2" t="s">
        <v>12</v>
      </c>
      <c r="D1964" s="2" t="s">
        <v>33</v>
      </c>
      <c r="E1964" s="2">
        <v>399</v>
      </c>
      <c r="F1964" s="2">
        <v>10</v>
      </c>
      <c r="G1964" s="2">
        <v>3990</v>
      </c>
      <c r="H1964" s="2" t="s">
        <v>18</v>
      </c>
      <c r="I1964" s="2" t="s">
        <v>17</v>
      </c>
      <c r="J1964" s="2" t="s">
        <v>22</v>
      </c>
    </row>
    <row r="1965" spans="1:10" x14ac:dyDescent="0.25">
      <c r="A1965" s="3">
        <v>43076</v>
      </c>
      <c r="B1965" s="2" t="s">
        <v>26</v>
      </c>
      <c r="C1965" s="2" t="s">
        <v>12</v>
      </c>
      <c r="D1965" s="2" t="s">
        <v>31</v>
      </c>
      <c r="E1965" s="2">
        <v>299</v>
      </c>
      <c r="F1965" s="2">
        <v>6</v>
      </c>
      <c r="G1965" s="2">
        <v>1794</v>
      </c>
      <c r="H1965" s="2" t="s">
        <v>19</v>
      </c>
      <c r="I1965" s="2" t="s">
        <v>16</v>
      </c>
      <c r="J1965" s="2" t="s">
        <v>21</v>
      </c>
    </row>
    <row r="1966" spans="1:10" x14ac:dyDescent="0.25">
      <c r="A1966" s="3">
        <v>43076</v>
      </c>
      <c r="B1966" s="2" t="s">
        <v>27</v>
      </c>
      <c r="C1966" s="2" t="s">
        <v>10</v>
      </c>
      <c r="D1966" s="2" t="s">
        <v>31</v>
      </c>
      <c r="E1966" s="2">
        <v>299</v>
      </c>
      <c r="F1966" s="2">
        <v>10</v>
      </c>
      <c r="G1966" s="2">
        <v>2990</v>
      </c>
      <c r="H1966" s="2" t="s">
        <v>18</v>
      </c>
      <c r="I1966" s="2" t="s">
        <v>16</v>
      </c>
      <c r="J1966" s="2" t="s">
        <v>22</v>
      </c>
    </row>
    <row r="1967" spans="1:10" x14ac:dyDescent="0.25">
      <c r="A1967" s="3">
        <v>43076</v>
      </c>
      <c r="B1967" s="2" t="s">
        <v>26</v>
      </c>
      <c r="C1967" s="2" t="s">
        <v>7</v>
      </c>
      <c r="D1967" s="2" t="s">
        <v>33</v>
      </c>
      <c r="E1967" s="2">
        <v>399</v>
      </c>
      <c r="F1967" s="2">
        <v>6</v>
      </c>
      <c r="G1967" s="2">
        <v>2394</v>
      </c>
      <c r="H1967" s="2" t="s">
        <v>19</v>
      </c>
      <c r="I1967" s="2" t="s">
        <v>16</v>
      </c>
      <c r="J1967" s="2" t="s">
        <v>22</v>
      </c>
    </row>
    <row r="1968" spans="1:10" x14ac:dyDescent="0.25">
      <c r="A1968" s="3">
        <v>43076</v>
      </c>
      <c r="B1968" s="2" t="s">
        <v>26</v>
      </c>
      <c r="C1968" s="2" t="s">
        <v>7</v>
      </c>
      <c r="D1968" s="2" t="s">
        <v>33</v>
      </c>
      <c r="E1968" s="2">
        <v>399</v>
      </c>
      <c r="F1968" s="2">
        <v>4</v>
      </c>
      <c r="G1968" s="2">
        <v>1596</v>
      </c>
      <c r="H1968" s="2" t="s">
        <v>19</v>
      </c>
      <c r="I1968" s="2" t="s">
        <v>16</v>
      </c>
      <c r="J1968" s="2" t="s">
        <v>22</v>
      </c>
    </row>
    <row r="1969" spans="1:10" x14ac:dyDescent="0.25">
      <c r="A1969" s="3">
        <v>43077</v>
      </c>
      <c r="B1969" s="2" t="s">
        <v>27</v>
      </c>
      <c r="C1969" s="2" t="s">
        <v>8</v>
      </c>
      <c r="D1969" s="2" t="s">
        <v>29</v>
      </c>
      <c r="E1969" s="2">
        <v>499</v>
      </c>
      <c r="F1969" s="2">
        <v>6</v>
      </c>
      <c r="G1969" s="2">
        <v>2994</v>
      </c>
      <c r="H1969" s="2" t="s">
        <v>19</v>
      </c>
      <c r="I1969" s="2" t="s">
        <v>16</v>
      </c>
      <c r="J1969" s="2" t="s">
        <v>22</v>
      </c>
    </row>
    <row r="1970" spans="1:10" x14ac:dyDescent="0.25">
      <c r="A1970" s="3">
        <v>43077</v>
      </c>
      <c r="B1970" s="2" t="s">
        <v>28</v>
      </c>
      <c r="C1970" s="2" t="s">
        <v>6</v>
      </c>
      <c r="D1970" s="2" t="s">
        <v>31</v>
      </c>
      <c r="E1970" s="2">
        <v>299</v>
      </c>
      <c r="F1970" s="2">
        <v>10</v>
      </c>
      <c r="G1970" s="2">
        <v>2990</v>
      </c>
      <c r="H1970" s="2" t="s">
        <v>18</v>
      </c>
      <c r="I1970" s="2" t="s">
        <v>16</v>
      </c>
      <c r="J1970" s="2" t="s">
        <v>22</v>
      </c>
    </row>
    <row r="1971" spans="1:10" x14ac:dyDescent="0.25">
      <c r="A1971" s="3">
        <v>43078</v>
      </c>
      <c r="B1971" s="2" t="s">
        <v>27</v>
      </c>
      <c r="C1971" s="2" t="s">
        <v>6</v>
      </c>
      <c r="D1971" s="2" t="s">
        <v>33</v>
      </c>
      <c r="E1971" s="2">
        <v>399</v>
      </c>
      <c r="F1971" s="2">
        <v>5</v>
      </c>
      <c r="G1971" s="2">
        <v>1995</v>
      </c>
      <c r="H1971" s="2" t="s">
        <v>18</v>
      </c>
      <c r="I1971" s="2" t="s">
        <v>16</v>
      </c>
      <c r="J1971" s="2" t="s">
        <v>20</v>
      </c>
    </row>
    <row r="1972" spans="1:10" x14ac:dyDescent="0.25">
      <c r="A1972" s="3">
        <v>43078</v>
      </c>
      <c r="B1972" s="2" t="s">
        <v>27</v>
      </c>
      <c r="C1972" s="2" t="s">
        <v>8</v>
      </c>
      <c r="D1972" s="2" t="s">
        <v>31</v>
      </c>
      <c r="E1972" s="2">
        <v>299</v>
      </c>
      <c r="F1972" s="2">
        <v>8</v>
      </c>
      <c r="G1972" s="2">
        <v>2392</v>
      </c>
      <c r="H1972" s="2" t="s">
        <v>18</v>
      </c>
      <c r="I1972" s="2" t="s">
        <v>16</v>
      </c>
      <c r="J1972" s="2" t="s">
        <v>20</v>
      </c>
    </row>
    <row r="1973" spans="1:10" x14ac:dyDescent="0.25">
      <c r="A1973" s="3">
        <v>43078</v>
      </c>
      <c r="B1973" s="2" t="s">
        <v>27</v>
      </c>
      <c r="C1973" s="2" t="s">
        <v>10</v>
      </c>
      <c r="D1973" s="2" t="s">
        <v>33</v>
      </c>
      <c r="E1973" s="2">
        <v>399</v>
      </c>
      <c r="F1973" s="2">
        <v>5</v>
      </c>
      <c r="G1973" s="2">
        <v>1995</v>
      </c>
      <c r="H1973" s="2" t="s">
        <v>18</v>
      </c>
      <c r="I1973" s="2" t="s">
        <v>16</v>
      </c>
      <c r="J1973" s="2" t="s">
        <v>22</v>
      </c>
    </row>
    <row r="1974" spans="1:10" x14ac:dyDescent="0.25">
      <c r="A1974" s="3">
        <v>43078</v>
      </c>
      <c r="B1974" s="2" t="s">
        <v>28</v>
      </c>
      <c r="C1974" s="2" t="s">
        <v>11</v>
      </c>
      <c r="D1974" s="2" t="s">
        <v>30</v>
      </c>
      <c r="E1974" s="2">
        <v>199</v>
      </c>
      <c r="F1974" s="2">
        <v>10</v>
      </c>
      <c r="G1974" s="2">
        <v>1990</v>
      </c>
      <c r="H1974" s="2" t="s">
        <v>19</v>
      </c>
      <c r="I1974" s="2" t="s">
        <v>16</v>
      </c>
      <c r="J1974" s="2" t="s">
        <v>22</v>
      </c>
    </row>
    <row r="1975" spans="1:10" x14ac:dyDescent="0.25">
      <c r="A1975" s="3">
        <v>43078</v>
      </c>
      <c r="B1975" s="2" t="s">
        <v>28</v>
      </c>
      <c r="C1975" s="2" t="s">
        <v>10</v>
      </c>
      <c r="D1975" s="2" t="s">
        <v>32</v>
      </c>
      <c r="E1975" s="2">
        <v>99</v>
      </c>
      <c r="F1975" s="2">
        <v>8</v>
      </c>
      <c r="G1975" s="2">
        <v>792</v>
      </c>
      <c r="H1975" s="2" t="s">
        <v>19</v>
      </c>
      <c r="I1975" s="2" t="s">
        <v>16</v>
      </c>
      <c r="J1975" s="2" t="s">
        <v>22</v>
      </c>
    </row>
    <row r="1976" spans="1:10" x14ac:dyDescent="0.25">
      <c r="A1976" s="3">
        <v>43078</v>
      </c>
      <c r="B1976" s="2" t="s">
        <v>26</v>
      </c>
      <c r="C1976" s="2" t="s">
        <v>11</v>
      </c>
      <c r="D1976" s="2" t="s">
        <v>29</v>
      </c>
      <c r="E1976" s="2">
        <v>499</v>
      </c>
      <c r="F1976" s="2">
        <v>1</v>
      </c>
      <c r="G1976" s="2">
        <v>499</v>
      </c>
      <c r="H1976" s="2" t="s">
        <v>19</v>
      </c>
      <c r="I1976" s="2" t="s">
        <v>16</v>
      </c>
      <c r="J1976" s="2" t="s">
        <v>22</v>
      </c>
    </row>
    <row r="1977" spans="1:10" x14ac:dyDescent="0.25">
      <c r="A1977" s="3">
        <v>43079</v>
      </c>
      <c r="B1977" s="2" t="s">
        <v>27</v>
      </c>
      <c r="C1977" s="2" t="s">
        <v>9</v>
      </c>
      <c r="D1977" s="2" t="s">
        <v>32</v>
      </c>
      <c r="E1977" s="2">
        <v>99</v>
      </c>
      <c r="F1977" s="2">
        <v>1</v>
      </c>
      <c r="G1977" s="2">
        <v>99</v>
      </c>
      <c r="H1977" s="2" t="s">
        <v>18</v>
      </c>
      <c r="I1977" s="2" t="s">
        <v>16</v>
      </c>
      <c r="J1977" s="2" t="s">
        <v>22</v>
      </c>
    </row>
    <row r="1978" spans="1:10" x14ac:dyDescent="0.25">
      <c r="A1978" s="3">
        <v>43080</v>
      </c>
      <c r="B1978" s="2" t="s">
        <v>27</v>
      </c>
      <c r="C1978" s="2" t="s">
        <v>12</v>
      </c>
      <c r="D1978" s="2" t="s">
        <v>33</v>
      </c>
      <c r="E1978" s="2">
        <v>399</v>
      </c>
      <c r="F1978" s="2">
        <v>8</v>
      </c>
      <c r="G1978" s="2">
        <v>3192</v>
      </c>
      <c r="H1978" s="2" t="s">
        <v>19</v>
      </c>
      <c r="I1978" s="2" t="s">
        <v>16</v>
      </c>
      <c r="J1978" s="2" t="s">
        <v>20</v>
      </c>
    </row>
    <row r="1979" spans="1:10" x14ac:dyDescent="0.25">
      <c r="A1979" s="3">
        <v>43080</v>
      </c>
      <c r="B1979" s="2" t="s">
        <v>27</v>
      </c>
      <c r="C1979" s="2" t="s">
        <v>12</v>
      </c>
      <c r="D1979" s="2" t="s">
        <v>29</v>
      </c>
      <c r="E1979" s="2">
        <v>499</v>
      </c>
      <c r="F1979" s="2">
        <v>3</v>
      </c>
      <c r="G1979" s="2">
        <v>1497</v>
      </c>
      <c r="H1979" s="2" t="s">
        <v>19</v>
      </c>
      <c r="I1979" s="2" t="s">
        <v>16</v>
      </c>
      <c r="J1979" s="2" t="s">
        <v>23</v>
      </c>
    </row>
    <row r="1980" spans="1:10" x14ac:dyDescent="0.25">
      <c r="A1980" s="3">
        <v>43080</v>
      </c>
      <c r="B1980" s="2" t="s">
        <v>27</v>
      </c>
      <c r="C1980" s="2" t="s">
        <v>11</v>
      </c>
      <c r="D1980" s="2" t="s">
        <v>31</v>
      </c>
      <c r="E1980" s="2">
        <v>299</v>
      </c>
      <c r="F1980" s="2">
        <v>2</v>
      </c>
      <c r="G1980" s="2">
        <v>598</v>
      </c>
      <c r="H1980" s="2" t="s">
        <v>18</v>
      </c>
      <c r="I1980" s="2" t="s">
        <v>16</v>
      </c>
      <c r="J1980" s="2" t="s">
        <v>22</v>
      </c>
    </row>
    <row r="1981" spans="1:10" x14ac:dyDescent="0.25">
      <c r="A1981" s="3">
        <v>43080</v>
      </c>
      <c r="B1981" s="2" t="s">
        <v>26</v>
      </c>
      <c r="C1981" s="2" t="s">
        <v>9</v>
      </c>
      <c r="D1981" s="2" t="s">
        <v>32</v>
      </c>
      <c r="E1981" s="2">
        <v>99</v>
      </c>
      <c r="F1981" s="2">
        <v>4</v>
      </c>
      <c r="G1981" s="2">
        <v>396</v>
      </c>
      <c r="H1981" s="2" t="s">
        <v>18</v>
      </c>
      <c r="I1981" s="2" t="s">
        <v>16</v>
      </c>
      <c r="J1981" s="2" t="s">
        <v>22</v>
      </c>
    </row>
    <row r="1982" spans="1:10" x14ac:dyDescent="0.25">
      <c r="A1982" s="3">
        <v>43081</v>
      </c>
      <c r="B1982" s="2" t="s">
        <v>27</v>
      </c>
      <c r="C1982" s="2" t="s">
        <v>7</v>
      </c>
      <c r="D1982" s="2" t="s">
        <v>29</v>
      </c>
      <c r="E1982" s="2">
        <v>499</v>
      </c>
      <c r="F1982" s="2">
        <v>5</v>
      </c>
      <c r="G1982" s="2">
        <v>2495</v>
      </c>
      <c r="H1982" s="2" t="s">
        <v>19</v>
      </c>
      <c r="I1982" s="2" t="s">
        <v>16</v>
      </c>
      <c r="J1982" s="2" t="s">
        <v>20</v>
      </c>
    </row>
    <row r="1983" spans="1:10" x14ac:dyDescent="0.25">
      <c r="A1983" s="3">
        <v>43081</v>
      </c>
      <c r="B1983" s="2" t="s">
        <v>26</v>
      </c>
      <c r="C1983" s="2" t="s">
        <v>6</v>
      </c>
      <c r="D1983" s="2" t="s">
        <v>30</v>
      </c>
      <c r="E1983" s="2">
        <v>199</v>
      </c>
      <c r="F1983" s="2">
        <v>9</v>
      </c>
      <c r="G1983" s="2">
        <v>1791</v>
      </c>
      <c r="H1983" s="2" t="s">
        <v>18</v>
      </c>
      <c r="I1983" s="2" t="s">
        <v>16</v>
      </c>
      <c r="J1983" s="2" t="s">
        <v>23</v>
      </c>
    </row>
    <row r="1984" spans="1:10" x14ac:dyDescent="0.25">
      <c r="A1984" s="3">
        <v>43081</v>
      </c>
      <c r="B1984" s="2" t="s">
        <v>28</v>
      </c>
      <c r="C1984" s="2" t="s">
        <v>7</v>
      </c>
      <c r="D1984" s="2" t="s">
        <v>31</v>
      </c>
      <c r="E1984" s="2">
        <v>299</v>
      </c>
      <c r="F1984" s="2">
        <v>1</v>
      </c>
      <c r="G1984" s="2">
        <v>299</v>
      </c>
      <c r="H1984" s="2" t="s">
        <v>18</v>
      </c>
      <c r="I1984" s="2" t="s">
        <v>16</v>
      </c>
      <c r="J1984" s="2" t="s">
        <v>21</v>
      </c>
    </row>
    <row r="1985" spans="1:10" x14ac:dyDescent="0.25">
      <c r="A1985" s="3">
        <v>43081</v>
      </c>
      <c r="B1985" s="2" t="s">
        <v>28</v>
      </c>
      <c r="C1985" s="2" t="s">
        <v>11</v>
      </c>
      <c r="D1985" s="2" t="s">
        <v>33</v>
      </c>
      <c r="E1985" s="2">
        <v>399</v>
      </c>
      <c r="F1985" s="2">
        <v>3</v>
      </c>
      <c r="G1985" s="2">
        <v>1197</v>
      </c>
      <c r="H1985" s="2" t="s">
        <v>18</v>
      </c>
      <c r="I1985" s="2" t="s">
        <v>17</v>
      </c>
      <c r="J1985" s="2" t="s">
        <v>23</v>
      </c>
    </row>
    <row r="1986" spans="1:10" x14ac:dyDescent="0.25">
      <c r="A1986" s="3">
        <v>43081</v>
      </c>
      <c r="B1986" s="2" t="s">
        <v>28</v>
      </c>
      <c r="C1986" s="2" t="s">
        <v>9</v>
      </c>
      <c r="D1986" s="2" t="s">
        <v>30</v>
      </c>
      <c r="E1986" s="2">
        <v>199</v>
      </c>
      <c r="F1986" s="2">
        <v>8</v>
      </c>
      <c r="G1986" s="2">
        <v>1592</v>
      </c>
      <c r="H1986" s="2" t="s">
        <v>18</v>
      </c>
      <c r="I1986" s="2" t="s">
        <v>16</v>
      </c>
      <c r="J1986" s="2" t="s">
        <v>23</v>
      </c>
    </row>
    <row r="1987" spans="1:10" x14ac:dyDescent="0.25">
      <c r="A1987" s="3">
        <v>43081</v>
      </c>
      <c r="B1987" s="2" t="s">
        <v>26</v>
      </c>
      <c r="C1987" s="2" t="s">
        <v>11</v>
      </c>
      <c r="D1987" s="2" t="s">
        <v>29</v>
      </c>
      <c r="E1987" s="2">
        <v>499</v>
      </c>
      <c r="F1987" s="2">
        <v>6</v>
      </c>
      <c r="G1987" s="2">
        <v>2994</v>
      </c>
      <c r="H1987" s="2" t="s">
        <v>18</v>
      </c>
      <c r="I1987" s="2" t="s">
        <v>16</v>
      </c>
      <c r="J1987" s="2" t="s">
        <v>23</v>
      </c>
    </row>
    <row r="1988" spans="1:10" x14ac:dyDescent="0.25">
      <c r="A1988" s="3">
        <v>43081</v>
      </c>
      <c r="B1988" s="2" t="s">
        <v>28</v>
      </c>
      <c r="C1988" s="2" t="s">
        <v>11</v>
      </c>
      <c r="D1988" s="2" t="s">
        <v>32</v>
      </c>
      <c r="E1988" s="2">
        <v>99</v>
      </c>
      <c r="F1988" s="2">
        <v>6</v>
      </c>
      <c r="G1988" s="2">
        <v>594</v>
      </c>
      <c r="H1988" s="2" t="s">
        <v>18</v>
      </c>
      <c r="I1988" s="2" t="s">
        <v>16</v>
      </c>
      <c r="J1988" s="2" t="s">
        <v>21</v>
      </c>
    </row>
    <row r="1989" spans="1:10" x14ac:dyDescent="0.25">
      <c r="A1989" s="3">
        <v>43081</v>
      </c>
      <c r="B1989" s="2" t="s">
        <v>27</v>
      </c>
      <c r="C1989" s="2" t="s">
        <v>12</v>
      </c>
      <c r="D1989" s="2" t="s">
        <v>31</v>
      </c>
      <c r="E1989" s="2">
        <v>299</v>
      </c>
      <c r="F1989" s="2">
        <v>7</v>
      </c>
      <c r="G1989" s="2">
        <v>2093</v>
      </c>
      <c r="H1989" s="2" t="s">
        <v>18</v>
      </c>
      <c r="I1989" s="2" t="s">
        <v>16</v>
      </c>
      <c r="J1989" s="2" t="s">
        <v>20</v>
      </c>
    </row>
    <row r="1990" spans="1:10" x14ac:dyDescent="0.25">
      <c r="A1990" s="3">
        <v>43081</v>
      </c>
      <c r="B1990" s="2" t="s">
        <v>28</v>
      </c>
      <c r="C1990" s="2" t="s">
        <v>12</v>
      </c>
      <c r="D1990" s="2" t="s">
        <v>31</v>
      </c>
      <c r="E1990" s="2">
        <v>299</v>
      </c>
      <c r="F1990" s="2">
        <v>7</v>
      </c>
      <c r="G1990" s="2">
        <v>2093</v>
      </c>
      <c r="H1990" s="2" t="s">
        <v>19</v>
      </c>
      <c r="I1990" s="2" t="s">
        <v>16</v>
      </c>
      <c r="J1990" s="2" t="s">
        <v>22</v>
      </c>
    </row>
    <row r="1991" spans="1:10" x14ac:dyDescent="0.25">
      <c r="A1991" s="3">
        <v>43082</v>
      </c>
      <c r="B1991" s="2" t="s">
        <v>28</v>
      </c>
      <c r="C1991" s="2" t="s">
        <v>12</v>
      </c>
      <c r="D1991" s="2" t="s">
        <v>32</v>
      </c>
      <c r="E1991" s="2">
        <v>99</v>
      </c>
      <c r="F1991" s="2">
        <v>1</v>
      </c>
      <c r="G1991" s="2">
        <v>99</v>
      </c>
      <c r="H1991" s="2" t="s">
        <v>18</v>
      </c>
      <c r="I1991" s="2" t="s">
        <v>16</v>
      </c>
      <c r="J1991" s="2" t="s">
        <v>22</v>
      </c>
    </row>
    <row r="1992" spans="1:10" x14ac:dyDescent="0.25">
      <c r="A1992" s="3">
        <v>43082</v>
      </c>
      <c r="B1992" s="2" t="s">
        <v>26</v>
      </c>
      <c r="C1992" s="2" t="s">
        <v>10</v>
      </c>
      <c r="D1992" s="2" t="s">
        <v>31</v>
      </c>
      <c r="E1992" s="2">
        <v>299</v>
      </c>
      <c r="F1992" s="2">
        <v>6</v>
      </c>
      <c r="G1992" s="2">
        <v>1794</v>
      </c>
      <c r="H1992" s="2" t="s">
        <v>19</v>
      </c>
      <c r="I1992" s="2" t="s">
        <v>17</v>
      </c>
      <c r="J1992" s="2" t="s">
        <v>24</v>
      </c>
    </row>
    <row r="1993" spans="1:10" x14ac:dyDescent="0.25">
      <c r="A1993" s="3">
        <v>43082</v>
      </c>
      <c r="B1993" s="2" t="s">
        <v>27</v>
      </c>
      <c r="C1993" s="2" t="s">
        <v>8</v>
      </c>
      <c r="D1993" s="2" t="s">
        <v>30</v>
      </c>
      <c r="E1993" s="2">
        <v>199</v>
      </c>
      <c r="F1993" s="2">
        <v>5</v>
      </c>
      <c r="G1993" s="2">
        <v>995</v>
      </c>
      <c r="H1993" s="2" t="s">
        <v>19</v>
      </c>
      <c r="I1993" s="2" t="s">
        <v>16</v>
      </c>
      <c r="J1993" s="2" t="s">
        <v>22</v>
      </c>
    </row>
    <row r="1994" spans="1:10" x14ac:dyDescent="0.25">
      <c r="A1994" s="3">
        <v>43082</v>
      </c>
      <c r="B1994" s="2" t="s">
        <v>26</v>
      </c>
      <c r="C1994" s="2" t="s">
        <v>10</v>
      </c>
      <c r="D1994" s="2" t="s">
        <v>31</v>
      </c>
      <c r="E1994" s="2">
        <v>299</v>
      </c>
      <c r="F1994" s="2">
        <v>10</v>
      </c>
      <c r="G1994" s="2">
        <v>2990</v>
      </c>
      <c r="H1994" s="2" t="s">
        <v>18</v>
      </c>
      <c r="I1994" s="2" t="s">
        <v>16</v>
      </c>
      <c r="J1994" s="2" t="s">
        <v>22</v>
      </c>
    </row>
    <row r="1995" spans="1:10" x14ac:dyDescent="0.25">
      <c r="A1995" s="3">
        <v>43082</v>
      </c>
      <c r="B1995" s="2" t="s">
        <v>26</v>
      </c>
      <c r="C1995" s="2" t="s">
        <v>11</v>
      </c>
      <c r="D1995" s="2" t="s">
        <v>29</v>
      </c>
      <c r="E1995" s="2">
        <v>499</v>
      </c>
      <c r="F1995" s="2">
        <v>6</v>
      </c>
      <c r="G1995" s="2">
        <v>2994</v>
      </c>
      <c r="H1995" s="2" t="s">
        <v>18</v>
      </c>
      <c r="I1995" s="2" t="s">
        <v>16</v>
      </c>
      <c r="J1995" s="2" t="s">
        <v>20</v>
      </c>
    </row>
    <row r="1996" spans="1:10" x14ac:dyDescent="0.25">
      <c r="A1996" s="3">
        <v>43082</v>
      </c>
      <c r="B1996" s="2" t="s">
        <v>27</v>
      </c>
      <c r="C1996" s="2" t="s">
        <v>6</v>
      </c>
      <c r="D1996" s="2" t="s">
        <v>31</v>
      </c>
      <c r="E1996" s="2">
        <v>299</v>
      </c>
      <c r="F1996" s="2">
        <v>10</v>
      </c>
      <c r="G1996" s="2">
        <v>2990</v>
      </c>
      <c r="H1996" s="2" t="s">
        <v>18</v>
      </c>
      <c r="I1996" s="2" t="s">
        <v>16</v>
      </c>
      <c r="J1996" s="2" t="s">
        <v>21</v>
      </c>
    </row>
    <row r="1997" spans="1:10" x14ac:dyDescent="0.25">
      <c r="A1997" s="3">
        <v>43083</v>
      </c>
      <c r="B1997" s="2" t="s">
        <v>28</v>
      </c>
      <c r="C1997" s="2" t="s">
        <v>10</v>
      </c>
      <c r="D1997" s="2" t="s">
        <v>30</v>
      </c>
      <c r="E1997" s="2">
        <v>199</v>
      </c>
      <c r="F1997" s="2">
        <v>5</v>
      </c>
      <c r="G1997" s="2">
        <v>995</v>
      </c>
      <c r="H1997" s="2" t="s">
        <v>18</v>
      </c>
      <c r="I1997" s="2" t="s">
        <v>16</v>
      </c>
      <c r="J1997" s="2" t="s">
        <v>21</v>
      </c>
    </row>
    <row r="1998" spans="1:10" x14ac:dyDescent="0.25">
      <c r="A1998" s="3">
        <v>43083</v>
      </c>
      <c r="B1998" s="2" t="s">
        <v>27</v>
      </c>
      <c r="C1998" s="2" t="s">
        <v>6</v>
      </c>
      <c r="D1998" s="2" t="s">
        <v>31</v>
      </c>
      <c r="E1998" s="2">
        <v>299</v>
      </c>
      <c r="F1998" s="2">
        <v>8</v>
      </c>
      <c r="G1998" s="2">
        <v>2392</v>
      </c>
      <c r="H1998" s="2" t="s">
        <v>19</v>
      </c>
      <c r="I1998" s="2" t="s">
        <v>16</v>
      </c>
      <c r="J1998" s="2" t="s">
        <v>23</v>
      </c>
    </row>
    <row r="1999" spans="1:10" x14ac:dyDescent="0.25">
      <c r="A1999" s="3">
        <v>43083</v>
      </c>
      <c r="B1999" s="2" t="s">
        <v>28</v>
      </c>
      <c r="C1999" s="2" t="s">
        <v>11</v>
      </c>
      <c r="D1999" s="2" t="s">
        <v>31</v>
      </c>
      <c r="E1999" s="2">
        <v>299</v>
      </c>
      <c r="F1999" s="2">
        <v>8</v>
      </c>
      <c r="G1999" s="2">
        <v>2392</v>
      </c>
      <c r="H1999" s="2" t="s">
        <v>19</v>
      </c>
      <c r="I1999" s="2" t="s">
        <v>16</v>
      </c>
      <c r="J1999" s="2" t="s">
        <v>22</v>
      </c>
    </row>
    <row r="2000" spans="1:10" x14ac:dyDescent="0.25">
      <c r="A2000" s="3">
        <v>43083</v>
      </c>
      <c r="B2000" s="2" t="s">
        <v>26</v>
      </c>
      <c r="C2000" s="2" t="s">
        <v>8</v>
      </c>
      <c r="D2000" s="2" t="s">
        <v>30</v>
      </c>
      <c r="E2000" s="2">
        <v>199</v>
      </c>
      <c r="F2000" s="2">
        <v>9</v>
      </c>
      <c r="G2000" s="2">
        <v>1791</v>
      </c>
      <c r="H2000" s="2" t="s">
        <v>19</v>
      </c>
      <c r="I2000" s="2" t="s">
        <v>17</v>
      </c>
      <c r="J2000" s="2" t="s">
        <v>23</v>
      </c>
    </row>
    <row r="2001" spans="1:10" x14ac:dyDescent="0.25">
      <c r="A2001" s="3">
        <v>43083</v>
      </c>
      <c r="B2001" s="2" t="s">
        <v>27</v>
      </c>
      <c r="C2001" s="2" t="s">
        <v>9</v>
      </c>
      <c r="D2001" s="2" t="s">
        <v>32</v>
      </c>
      <c r="E2001" s="2">
        <v>99</v>
      </c>
      <c r="F2001" s="2">
        <v>8</v>
      </c>
      <c r="G2001" s="2">
        <v>792</v>
      </c>
      <c r="H2001" s="2" t="s">
        <v>19</v>
      </c>
      <c r="I2001" s="2" t="s">
        <v>16</v>
      </c>
      <c r="J2001" s="2" t="s">
        <v>22</v>
      </c>
    </row>
    <row r="2002" spans="1:10" x14ac:dyDescent="0.25">
      <c r="A2002" s="3">
        <v>43083</v>
      </c>
      <c r="B2002" s="2" t="s">
        <v>28</v>
      </c>
      <c r="C2002" s="2" t="s">
        <v>10</v>
      </c>
      <c r="D2002" s="2" t="s">
        <v>31</v>
      </c>
      <c r="E2002" s="2">
        <v>299</v>
      </c>
      <c r="F2002" s="2">
        <v>9</v>
      </c>
      <c r="G2002" s="2">
        <v>2691</v>
      </c>
      <c r="H2002" s="2" t="s">
        <v>18</v>
      </c>
      <c r="I2002" s="2" t="s">
        <v>16</v>
      </c>
      <c r="J2002" s="2" t="s">
        <v>22</v>
      </c>
    </row>
    <row r="2003" spans="1:10" x14ac:dyDescent="0.25">
      <c r="A2003" s="3">
        <v>43083</v>
      </c>
      <c r="B2003" s="2" t="s">
        <v>28</v>
      </c>
      <c r="C2003" s="2" t="s">
        <v>9</v>
      </c>
      <c r="D2003" s="2" t="s">
        <v>32</v>
      </c>
      <c r="E2003" s="2">
        <v>99</v>
      </c>
      <c r="F2003" s="2">
        <v>6</v>
      </c>
      <c r="G2003" s="2">
        <v>594</v>
      </c>
      <c r="H2003" s="2" t="s">
        <v>18</v>
      </c>
      <c r="I2003" s="2" t="s">
        <v>16</v>
      </c>
      <c r="J2003" s="2" t="s">
        <v>23</v>
      </c>
    </row>
    <row r="2004" spans="1:10" x14ac:dyDescent="0.25">
      <c r="A2004" s="3">
        <v>43083</v>
      </c>
      <c r="B2004" s="2" t="s">
        <v>26</v>
      </c>
      <c r="C2004" s="2" t="s">
        <v>7</v>
      </c>
      <c r="D2004" s="2" t="s">
        <v>29</v>
      </c>
      <c r="E2004" s="2">
        <v>499</v>
      </c>
      <c r="F2004" s="2">
        <v>9</v>
      </c>
      <c r="G2004" s="2">
        <v>4491</v>
      </c>
      <c r="H2004" s="2" t="s">
        <v>19</v>
      </c>
      <c r="I2004" s="2" t="s">
        <v>16</v>
      </c>
      <c r="J2004" s="2" t="s">
        <v>24</v>
      </c>
    </row>
    <row r="2005" spans="1:10" x14ac:dyDescent="0.25">
      <c r="A2005" s="3">
        <v>43083</v>
      </c>
      <c r="B2005" s="2" t="s">
        <v>28</v>
      </c>
      <c r="C2005" s="2" t="s">
        <v>10</v>
      </c>
      <c r="D2005" s="2" t="s">
        <v>32</v>
      </c>
      <c r="E2005" s="2">
        <v>99</v>
      </c>
      <c r="F2005" s="2">
        <v>2</v>
      </c>
      <c r="G2005" s="2">
        <v>198</v>
      </c>
      <c r="H2005" s="2" t="s">
        <v>19</v>
      </c>
      <c r="I2005" s="2" t="s">
        <v>17</v>
      </c>
      <c r="J2005" s="2" t="s">
        <v>23</v>
      </c>
    </row>
    <row r="2006" spans="1:10" x14ac:dyDescent="0.25">
      <c r="A2006" s="3">
        <v>43084</v>
      </c>
      <c r="B2006" s="2" t="s">
        <v>27</v>
      </c>
      <c r="C2006" s="2" t="s">
        <v>7</v>
      </c>
      <c r="D2006" s="2" t="s">
        <v>31</v>
      </c>
      <c r="E2006" s="2">
        <v>299</v>
      </c>
      <c r="F2006" s="2">
        <v>2</v>
      </c>
      <c r="G2006" s="2">
        <v>598</v>
      </c>
      <c r="H2006" s="2" t="s">
        <v>18</v>
      </c>
      <c r="I2006" s="2" t="s">
        <v>16</v>
      </c>
      <c r="J2006" s="2" t="s">
        <v>21</v>
      </c>
    </row>
    <row r="2007" spans="1:10" x14ac:dyDescent="0.25">
      <c r="A2007" s="3">
        <v>43084</v>
      </c>
      <c r="B2007" s="2" t="s">
        <v>27</v>
      </c>
      <c r="C2007" s="2" t="s">
        <v>7</v>
      </c>
      <c r="D2007" s="2" t="s">
        <v>32</v>
      </c>
      <c r="E2007" s="2">
        <v>99</v>
      </c>
      <c r="F2007" s="2">
        <v>10</v>
      </c>
      <c r="G2007" s="2">
        <v>990</v>
      </c>
      <c r="H2007" s="2" t="s">
        <v>19</v>
      </c>
      <c r="I2007" s="2" t="s">
        <v>16</v>
      </c>
      <c r="J2007" s="2" t="s">
        <v>22</v>
      </c>
    </row>
    <row r="2008" spans="1:10" x14ac:dyDescent="0.25">
      <c r="A2008" s="3">
        <v>43085</v>
      </c>
      <c r="B2008" s="2" t="s">
        <v>28</v>
      </c>
      <c r="C2008" s="2" t="s">
        <v>8</v>
      </c>
      <c r="D2008" s="2" t="s">
        <v>33</v>
      </c>
      <c r="E2008" s="2">
        <v>399</v>
      </c>
      <c r="F2008" s="2">
        <v>2</v>
      </c>
      <c r="G2008" s="2">
        <v>798</v>
      </c>
      <c r="H2008" s="2" t="s">
        <v>18</v>
      </c>
      <c r="I2008" s="2" t="s">
        <v>16</v>
      </c>
      <c r="J2008" s="2" t="s">
        <v>23</v>
      </c>
    </row>
    <row r="2009" spans="1:10" x14ac:dyDescent="0.25">
      <c r="A2009" s="3">
        <v>43085</v>
      </c>
      <c r="B2009" s="2" t="s">
        <v>27</v>
      </c>
      <c r="C2009" s="2" t="s">
        <v>6</v>
      </c>
      <c r="D2009" s="2" t="s">
        <v>33</v>
      </c>
      <c r="E2009" s="2">
        <v>399</v>
      </c>
      <c r="F2009" s="2">
        <v>6</v>
      </c>
      <c r="G2009" s="2">
        <v>2394</v>
      </c>
      <c r="H2009" s="2" t="s">
        <v>18</v>
      </c>
      <c r="I2009" s="2" t="s">
        <v>16</v>
      </c>
      <c r="J2009" s="2" t="s">
        <v>24</v>
      </c>
    </row>
    <row r="2010" spans="1:10" x14ac:dyDescent="0.25">
      <c r="A2010" s="3">
        <v>43085</v>
      </c>
      <c r="B2010" s="2" t="s">
        <v>28</v>
      </c>
      <c r="C2010" s="2" t="s">
        <v>8</v>
      </c>
      <c r="D2010" s="2" t="s">
        <v>31</v>
      </c>
      <c r="E2010" s="2">
        <v>299</v>
      </c>
      <c r="F2010" s="2">
        <v>6</v>
      </c>
      <c r="G2010" s="2">
        <v>1794</v>
      </c>
      <c r="H2010" s="2" t="s">
        <v>18</v>
      </c>
      <c r="I2010" s="2" t="s">
        <v>17</v>
      </c>
      <c r="J2010" s="2" t="s">
        <v>21</v>
      </c>
    </row>
    <row r="2011" spans="1:10" x14ac:dyDescent="0.25">
      <c r="A2011" s="3">
        <v>43085</v>
      </c>
      <c r="B2011" s="2" t="s">
        <v>26</v>
      </c>
      <c r="C2011" s="2" t="s">
        <v>8</v>
      </c>
      <c r="D2011" s="2" t="s">
        <v>32</v>
      </c>
      <c r="E2011" s="2">
        <v>99</v>
      </c>
      <c r="F2011" s="2">
        <v>9</v>
      </c>
      <c r="G2011" s="2">
        <v>891</v>
      </c>
      <c r="H2011" s="2" t="s">
        <v>19</v>
      </c>
      <c r="I2011" s="2" t="s">
        <v>16</v>
      </c>
      <c r="J2011" s="2" t="s">
        <v>24</v>
      </c>
    </row>
    <row r="2012" spans="1:10" x14ac:dyDescent="0.25">
      <c r="A2012" s="3">
        <v>43086</v>
      </c>
      <c r="B2012" s="2" t="s">
        <v>28</v>
      </c>
      <c r="C2012" s="2" t="s">
        <v>11</v>
      </c>
      <c r="D2012" s="2" t="s">
        <v>33</v>
      </c>
      <c r="E2012" s="2">
        <v>399</v>
      </c>
      <c r="F2012" s="2">
        <v>5</v>
      </c>
      <c r="G2012" s="2">
        <v>1995</v>
      </c>
      <c r="H2012" s="2" t="s">
        <v>18</v>
      </c>
      <c r="I2012" s="2" t="s">
        <v>16</v>
      </c>
      <c r="J2012" s="2" t="s">
        <v>22</v>
      </c>
    </row>
    <row r="2013" spans="1:10" x14ac:dyDescent="0.25">
      <c r="A2013" s="3">
        <v>43086</v>
      </c>
      <c r="B2013" s="2" t="s">
        <v>26</v>
      </c>
      <c r="C2013" s="2" t="s">
        <v>9</v>
      </c>
      <c r="D2013" s="2" t="s">
        <v>31</v>
      </c>
      <c r="E2013" s="2">
        <v>299</v>
      </c>
      <c r="F2013" s="2">
        <v>9</v>
      </c>
      <c r="G2013" s="2">
        <v>2691</v>
      </c>
      <c r="H2013" s="2" t="s">
        <v>18</v>
      </c>
      <c r="I2013" s="2" t="s">
        <v>17</v>
      </c>
      <c r="J2013" s="2" t="s">
        <v>20</v>
      </c>
    </row>
    <row r="2014" spans="1:10" x14ac:dyDescent="0.25">
      <c r="A2014" s="3">
        <v>43086</v>
      </c>
      <c r="B2014" s="2" t="s">
        <v>26</v>
      </c>
      <c r="C2014" s="2" t="s">
        <v>12</v>
      </c>
      <c r="D2014" s="2" t="s">
        <v>31</v>
      </c>
      <c r="E2014" s="2">
        <v>299</v>
      </c>
      <c r="F2014" s="2">
        <v>1</v>
      </c>
      <c r="G2014" s="2">
        <v>299</v>
      </c>
      <c r="H2014" s="2" t="s">
        <v>18</v>
      </c>
      <c r="I2014" s="2" t="s">
        <v>16</v>
      </c>
      <c r="J2014" s="2" t="s">
        <v>24</v>
      </c>
    </row>
    <row r="2015" spans="1:10" x14ac:dyDescent="0.25">
      <c r="A2015" s="3">
        <v>43086</v>
      </c>
      <c r="B2015" s="2" t="s">
        <v>26</v>
      </c>
      <c r="C2015" s="2" t="s">
        <v>8</v>
      </c>
      <c r="D2015" s="2" t="s">
        <v>31</v>
      </c>
      <c r="E2015" s="2">
        <v>299</v>
      </c>
      <c r="F2015" s="2">
        <v>1</v>
      </c>
      <c r="G2015" s="2">
        <v>299</v>
      </c>
      <c r="H2015" s="2" t="s">
        <v>18</v>
      </c>
      <c r="I2015" s="2" t="s">
        <v>16</v>
      </c>
      <c r="J2015" s="2" t="s">
        <v>23</v>
      </c>
    </row>
    <row r="2016" spans="1:10" x14ac:dyDescent="0.25">
      <c r="A2016" s="3">
        <v>43087</v>
      </c>
      <c r="B2016" s="2" t="s">
        <v>28</v>
      </c>
      <c r="C2016" s="2" t="s">
        <v>7</v>
      </c>
      <c r="D2016" s="2" t="s">
        <v>33</v>
      </c>
      <c r="E2016" s="2">
        <v>399</v>
      </c>
      <c r="F2016" s="2">
        <v>8</v>
      </c>
      <c r="G2016" s="2">
        <v>3192</v>
      </c>
      <c r="H2016" s="2" t="s">
        <v>18</v>
      </c>
      <c r="I2016" s="2" t="s">
        <v>17</v>
      </c>
      <c r="J2016" s="2" t="s">
        <v>20</v>
      </c>
    </row>
    <row r="2017" spans="1:10" x14ac:dyDescent="0.25">
      <c r="A2017" s="3">
        <v>43087</v>
      </c>
      <c r="B2017" s="2" t="s">
        <v>28</v>
      </c>
      <c r="C2017" s="2" t="s">
        <v>12</v>
      </c>
      <c r="D2017" s="2" t="s">
        <v>32</v>
      </c>
      <c r="E2017" s="2">
        <v>99</v>
      </c>
      <c r="F2017" s="2">
        <v>10</v>
      </c>
      <c r="G2017" s="2">
        <v>990</v>
      </c>
      <c r="H2017" s="2" t="s">
        <v>19</v>
      </c>
      <c r="I2017" s="2" t="s">
        <v>16</v>
      </c>
      <c r="J2017" s="2" t="s">
        <v>20</v>
      </c>
    </row>
    <row r="2018" spans="1:10" x14ac:dyDescent="0.25">
      <c r="A2018" s="3">
        <v>43087</v>
      </c>
      <c r="B2018" s="2" t="s">
        <v>27</v>
      </c>
      <c r="C2018" s="2" t="s">
        <v>9</v>
      </c>
      <c r="D2018" s="2" t="s">
        <v>32</v>
      </c>
      <c r="E2018" s="2">
        <v>99</v>
      </c>
      <c r="F2018" s="2">
        <v>4</v>
      </c>
      <c r="G2018" s="2">
        <v>396</v>
      </c>
      <c r="H2018" s="2" t="s">
        <v>18</v>
      </c>
      <c r="I2018" s="2" t="s">
        <v>16</v>
      </c>
      <c r="J2018" s="2" t="s">
        <v>20</v>
      </c>
    </row>
    <row r="2019" spans="1:10" x14ac:dyDescent="0.25">
      <c r="A2019" s="3">
        <v>43087</v>
      </c>
      <c r="B2019" s="2" t="s">
        <v>27</v>
      </c>
      <c r="C2019" s="2" t="s">
        <v>6</v>
      </c>
      <c r="D2019" s="2" t="s">
        <v>31</v>
      </c>
      <c r="E2019" s="2">
        <v>299</v>
      </c>
      <c r="F2019" s="2">
        <v>6</v>
      </c>
      <c r="G2019" s="2">
        <v>1794</v>
      </c>
      <c r="H2019" s="2" t="s">
        <v>19</v>
      </c>
      <c r="I2019" s="2" t="s">
        <v>16</v>
      </c>
      <c r="J2019" s="2" t="s">
        <v>22</v>
      </c>
    </row>
    <row r="2020" spans="1:10" x14ac:dyDescent="0.25">
      <c r="A2020" s="3">
        <v>43087</v>
      </c>
      <c r="B2020" s="2" t="s">
        <v>27</v>
      </c>
      <c r="C2020" s="2" t="s">
        <v>10</v>
      </c>
      <c r="D2020" s="2" t="s">
        <v>29</v>
      </c>
      <c r="E2020" s="2">
        <v>499</v>
      </c>
      <c r="F2020" s="2">
        <v>10</v>
      </c>
      <c r="G2020" s="2">
        <v>4990</v>
      </c>
      <c r="H2020" s="2" t="s">
        <v>18</v>
      </c>
      <c r="I2020" s="2" t="s">
        <v>17</v>
      </c>
      <c r="J2020" s="2" t="s">
        <v>23</v>
      </c>
    </row>
    <row r="2021" spans="1:10" x14ac:dyDescent="0.25">
      <c r="A2021" s="3">
        <v>43087</v>
      </c>
      <c r="B2021" s="2" t="s">
        <v>26</v>
      </c>
      <c r="C2021" s="2" t="s">
        <v>12</v>
      </c>
      <c r="D2021" s="2" t="s">
        <v>30</v>
      </c>
      <c r="E2021" s="2">
        <v>199</v>
      </c>
      <c r="F2021" s="2">
        <v>9</v>
      </c>
      <c r="G2021" s="2">
        <v>1791</v>
      </c>
      <c r="H2021" s="2" t="s">
        <v>18</v>
      </c>
      <c r="I2021" s="2" t="s">
        <v>16</v>
      </c>
      <c r="J2021" s="2" t="s">
        <v>20</v>
      </c>
    </row>
    <row r="2022" spans="1:10" x14ac:dyDescent="0.25">
      <c r="A2022" s="3">
        <v>43088</v>
      </c>
      <c r="B2022" s="2" t="s">
        <v>27</v>
      </c>
      <c r="C2022" s="2" t="s">
        <v>12</v>
      </c>
      <c r="D2022" s="2" t="s">
        <v>29</v>
      </c>
      <c r="E2022" s="2">
        <v>499</v>
      </c>
      <c r="F2022" s="2">
        <v>6</v>
      </c>
      <c r="G2022" s="2">
        <v>2994</v>
      </c>
      <c r="H2022" s="2" t="s">
        <v>19</v>
      </c>
      <c r="I2022" s="2" t="s">
        <v>16</v>
      </c>
      <c r="J2022" s="2" t="s">
        <v>22</v>
      </c>
    </row>
    <row r="2023" spans="1:10" x14ac:dyDescent="0.25">
      <c r="A2023" s="3">
        <v>43088</v>
      </c>
      <c r="B2023" s="2" t="s">
        <v>28</v>
      </c>
      <c r="C2023" s="2" t="s">
        <v>11</v>
      </c>
      <c r="D2023" s="2" t="s">
        <v>31</v>
      </c>
      <c r="E2023" s="2">
        <v>299</v>
      </c>
      <c r="F2023" s="2">
        <v>3</v>
      </c>
      <c r="G2023" s="2">
        <v>897</v>
      </c>
      <c r="H2023" s="2" t="s">
        <v>18</v>
      </c>
      <c r="I2023" s="2" t="s">
        <v>16</v>
      </c>
      <c r="J2023" s="2" t="s">
        <v>23</v>
      </c>
    </row>
    <row r="2024" spans="1:10" x14ac:dyDescent="0.25">
      <c r="A2024" s="3">
        <v>43089</v>
      </c>
      <c r="B2024" s="2" t="s">
        <v>26</v>
      </c>
      <c r="C2024" s="2" t="s">
        <v>12</v>
      </c>
      <c r="D2024" s="2" t="s">
        <v>30</v>
      </c>
      <c r="E2024" s="2">
        <v>199</v>
      </c>
      <c r="F2024" s="2">
        <v>9</v>
      </c>
      <c r="G2024" s="2">
        <v>1791</v>
      </c>
      <c r="H2024" s="2" t="s">
        <v>19</v>
      </c>
      <c r="I2024" s="2" t="s">
        <v>16</v>
      </c>
      <c r="J2024" s="2" t="s">
        <v>21</v>
      </c>
    </row>
    <row r="2025" spans="1:10" x14ac:dyDescent="0.25">
      <c r="A2025" s="3">
        <v>43089</v>
      </c>
      <c r="B2025" s="2" t="s">
        <v>26</v>
      </c>
      <c r="C2025" s="2" t="s">
        <v>11</v>
      </c>
      <c r="D2025" s="2" t="s">
        <v>32</v>
      </c>
      <c r="E2025" s="2">
        <v>99</v>
      </c>
      <c r="F2025" s="2">
        <v>4</v>
      </c>
      <c r="G2025" s="2">
        <v>396</v>
      </c>
      <c r="H2025" s="2" t="s">
        <v>18</v>
      </c>
      <c r="I2025" s="2" t="s">
        <v>16</v>
      </c>
      <c r="J2025" s="2" t="s">
        <v>23</v>
      </c>
    </row>
    <row r="2026" spans="1:10" x14ac:dyDescent="0.25">
      <c r="A2026" s="3">
        <v>43089</v>
      </c>
      <c r="B2026" s="2" t="s">
        <v>26</v>
      </c>
      <c r="C2026" s="2" t="s">
        <v>6</v>
      </c>
      <c r="D2026" s="2" t="s">
        <v>31</v>
      </c>
      <c r="E2026" s="2">
        <v>299</v>
      </c>
      <c r="F2026" s="2">
        <v>6</v>
      </c>
      <c r="G2026" s="2">
        <v>1794</v>
      </c>
      <c r="H2026" s="2" t="s">
        <v>19</v>
      </c>
      <c r="I2026" s="2" t="s">
        <v>16</v>
      </c>
      <c r="J2026" s="2" t="s">
        <v>23</v>
      </c>
    </row>
    <row r="2027" spans="1:10" x14ac:dyDescent="0.25">
      <c r="A2027" s="3">
        <v>43089</v>
      </c>
      <c r="B2027" s="2" t="s">
        <v>28</v>
      </c>
      <c r="C2027" s="2" t="s">
        <v>12</v>
      </c>
      <c r="D2027" s="2" t="s">
        <v>30</v>
      </c>
      <c r="E2027" s="2">
        <v>199</v>
      </c>
      <c r="F2027" s="2">
        <v>1</v>
      </c>
      <c r="G2027" s="2">
        <v>199</v>
      </c>
      <c r="H2027" s="2" t="s">
        <v>18</v>
      </c>
      <c r="I2027" s="2" t="s">
        <v>17</v>
      </c>
      <c r="J2027" s="2" t="s">
        <v>22</v>
      </c>
    </row>
    <row r="2028" spans="1:10" x14ac:dyDescent="0.25">
      <c r="A2028" s="3">
        <v>43089</v>
      </c>
      <c r="B2028" s="2" t="s">
        <v>28</v>
      </c>
      <c r="C2028" s="2" t="s">
        <v>12</v>
      </c>
      <c r="D2028" s="2" t="s">
        <v>32</v>
      </c>
      <c r="E2028" s="2">
        <v>99</v>
      </c>
      <c r="F2028" s="2">
        <v>6</v>
      </c>
      <c r="G2028" s="2">
        <v>594</v>
      </c>
      <c r="H2028" s="2" t="s">
        <v>18</v>
      </c>
      <c r="I2028" s="2" t="s">
        <v>17</v>
      </c>
      <c r="J2028" s="2" t="s">
        <v>20</v>
      </c>
    </row>
    <row r="2029" spans="1:10" x14ac:dyDescent="0.25">
      <c r="A2029" s="3">
        <v>43089</v>
      </c>
      <c r="B2029" s="2" t="s">
        <v>26</v>
      </c>
      <c r="C2029" s="2" t="s">
        <v>10</v>
      </c>
      <c r="D2029" s="2" t="s">
        <v>30</v>
      </c>
      <c r="E2029" s="2">
        <v>199</v>
      </c>
      <c r="F2029" s="2">
        <v>5</v>
      </c>
      <c r="G2029" s="2">
        <v>995</v>
      </c>
      <c r="H2029" s="2" t="s">
        <v>18</v>
      </c>
      <c r="I2029" s="2" t="s">
        <v>16</v>
      </c>
      <c r="J2029" s="2" t="s">
        <v>22</v>
      </c>
    </row>
    <row r="2030" spans="1:10" x14ac:dyDescent="0.25">
      <c r="A2030" s="3">
        <v>43090</v>
      </c>
      <c r="B2030" s="2" t="s">
        <v>28</v>
      </c>
      <c r="C2030" s="2" t="s">
        <v>8</v>
      </c>
      <c r="D2030" s="2" t="s">
        <v>30</v>
      </c>
      <c r="E2030" s="2">
        <v>199</v>
      </c>
      <c r="F2030" s="2">
        <v>2</v>
      </c>
      <c r="G2030" s="2">
        <v>398</v>
      </c>
      <c r="H2030" s="2" t="s">
        <v>19</v>
      </c>
      <c r="I2030" s="2" t="s">
        <v>16</v>
      </c>
      <c r="J2030" s="2" t="s">
        <v>24</v>
      </c>
    </row>
    <row r="2031" spans="1:10" x14ac:dyDescent="0.25">
      <c r="A2031" s="3">
        <v>43090</v>
      </c>
      <c r="B2031" s="2" t="s">
        <v>27</v>
      </c>
      <c r="C2031" s="2" t="s">
        <v>11</v>
      </c>
      <c r="D2031" s="2" t="s">
        <v>31</v>
      </c>
      <c r="E2031" s="2">
        <v>299</v>
      </c>
      <c r="F2031" s="2">
        <v>9</v>
      </c>
      <c r="G2031" s="2">
        <v>2691</v>
      </c>
      <c r="H2031" s="2" t="s">
        <v>19</v>
      </c>
      <c r="I2031" s="2" t="s">
        <v>16</v>
      </c>
      <c r="J2031" s="2" t="s">
        <v>23</v>
      </c>
    </row>
    <row r="2032" spans="1:10" x14ac:dyDescent="0.25">
      <c r="A2032" s="3">
        <v>43090</v>
      </c>
      <c r="B2032" s="2" t="s">
        <v>28</v>
      </c>
      <c r="C2032" s="2" t="s">
        <v>7</v>
      </c>
      <c r="D2032" s="2" t="s">
        <v>31</v>
      </c>
      <c r="E2032" s="2">
        <v>299</v>
      </c>
      <c r="F2032" s="2">
        <v>8</v>
      </c>
      <c r="G2032" s="2">
        <v>2392</v>
      </c>
      <c r="H2032" s="2" t="s">
        <v>19</v>
      </c>
      <c r="I2032" s="2" t="s">
        <v>16</v>
      </c>
      <c r="J2032" s="2" t="s">
        <v>21</v>
      </c>
    </row>
    <row r="2033" spans="1:10" x14ac:dyDescent="0.25">
      <c r="A2033" s="3">
        <v>43090</v>
      </c>
      <c r="B2033" s="2" t="s">
        <v>26</v>
      </c>
      <c r="C2033" s="2" t="s">
        <v>11</v>
      </c>
      <c r="D2033" s="2" t="s">
        <v>32</v>
      </c>
      <c r="E2033" s="2">
        <v>99</v>
      </c>
      <c r="F2033" s="2">
        <v>10</v>
      </c>
      <c r="G2033" s="2">
        <v>990</v>
      </c>
      <c r="H2033" s="2" t="s">
        <v>19</v>
      </c>
      <c r="I2033" s="2" t="s">
        <v>17</v>
      </c>
      <c r="J2033" s="2" t="s">
        <v>22</v>
      </c>
    </row>
    <row r="2034" spans="1:10" x14ac:dyDescent="0.25">
      <c r="A2034" s="3">
        <v>43091</v>
      </c>
      <c r="B2034" s="2" t="s">
        <v>28</v>
      </c>
      <c r="C2034" s="2" t="s">
        <v>9</v>
      </c>
      <c r="D2034" s="2" t="s">
        <v>29</v>
      </c>
      <c r="E2034" s="2">
        <v>499</v>
      </c>
      <c r="F2034" s="2">
        <v>3</v>
      </c>
      <c r="G2034" s="2">
        <v>1497</v>
      </c>
      <c r="H2034" s="2" t="s">
        <v>18</v>
      </c>
      <c r="I2034" s="2" t="s">
        <v>17</v>
      </c>
      <c r="J2034" s="2" t="s">
        <v>22</v>
      </c>
    </row>
    <row r="2035" spans="1:10" x14ac:dyDescent="0.25">
      <c r="A2035" s="3">
        <v>43091</v>
      </c>
      <c r="B2035" s="2" t="s">
        <v>28</v>
      </c>
      <c r="C2035" s="2" t="s">
        <v>6</v>
      </c>
      <c r="D2035" s="2" t="s">
        <v>32</v>
      </c>
      <c r="E2035" s="2">
        <v>99</v>
      </c>
      <c r="F2035" s="2">
        <v>6</v>
      </c>
      <c r="G2035" s="2">
        <v>594</v>
      </c>
      <c r="H2035" s="2" t="s">
        <v>19</v>
      </c>
      <c r="I2035" s="2" t="s">
        <v>16</v>
      </c>
      <c r="J2035" s="2" t="s">
        <v>22</v>
      </c>
    </row>
    <row r="2036" spans="1:10" x14ac:dyDescent="0.25">
      <c r="A2036" s="3">
        <v>43091</v>
      </c>
      <c r="B2036" s="2" t="s">
        <v>26</v>
      </c>
      <c r="C2036" s="2" t="s">
        <v>7</v>
      </c>
      <c r="D2036" s="2" t="s">
        <v>31</v>
      </c>
      <c r="E2036" s="2">
        <v>299</v>
      </c>
      <c r="F2036" s="2">
        <v>6</v>
      </c>
      <c r="G2036" s="2">
        <v>1794</v>
      </c>
      <c r="H2036" s="2" t="s">
        <v>19</v>
      </c>
      <c r="I2036" s="2" t="s">
        <v>16</v>
      </c>
      <c r="J2036" s="2" t="s">
        <v>23</v>
      </c>
    </row>
    <row r="2037" spans="1:10" x14ac:dyDescent="0.25">
      <c r="A2037" s="3">
        <v>43091</v>
      </c>
      <c r="B2037" s="2" t="s">
        <v>28</v>
      </c>
      <c r="C2037" s="2" t="s">
        <v>10</v>
      </c>
      <c r="D2037" s="2" t="s">
        <v>32</v>
      </c>
      <c r="E2037" s="2">
        <v>99</v>
      </c>
      <c r="F2037" s="2">
        <v>9</v>
      </c>
      <c r="G2037" s="2">
        <v>891</v>
      </c>
      <c r="H2037" s="2" t="s">
        <v>18</v>
      </c>
      <c r="I2037" s="2" t="s">
        <v>17</v>
      </c>
      <c r="J2037" s="2" t="s">
        <v>22</v>
      </c>
    </row>
    <row r="2038" spans="1:10" x14ac:dyDescent="0.25">
      <c r="A2038" s="3">
        <v>43092</v>
      </c>
      <c r="B2038" s="2" t="s">
        <v>28</v>
      </c>
      <c r="C2038" s="2" t="s">
        <v>11</v>
      </c>
      <c r="D2038" s="2" t="s">
        <v>30</v>
      </c>
      <c r="E2038" s="2">
        <v>199</v>
      </c>
      <c r="F2038" s="2">
        <v>9</v>
      </c>
      <c r="G2038" s="2">
        <v>1791</v>
      </c>
      <c r="H2038" s="2" t="s">
        <v>18</v>
      </c>
      <c r="I2038" s="2" t="s">
        <v>16</v>
      </c>
      <c r="J2038" s="2" t="s">
        <v>22</v>
      </c>
    </row>
    <row r="2039" spans="1:10" x14ac:dyDescent="0.25">
      <c r="A2039" s="3">
        <v>43093</v>
      </c>
      <c r="B2039" s="2" t="s">
        <v>26</v>
      </c>
      <c r="C2039" s="2" t="s">
        <v>11</v>
      </c>
      <c r="D2039" s="2" t="s">
        <v>33</v>
      </c>
      <c r="E2039" s="2">
        <v>399</v>
      </c>
      <c r="F2039" s="2">
        <v>2</v>
      </c>
      <c r="G2039" s="2">
        <v>798</v>
      </c>
      <c r="H2039" s="2" t="s">
        <v>19</v>
      </c>
      <c r="I2039" s="2" t="s">
        <v>16</v>
      </c>
      <c r="J2039" s="2" t="s">
        <v>23</v>
      </c>
    </row>
    <row r="2040" spans="1:10" x14ac:dyDescent="0.25">
      <c r="A2040" s="3">
        <v>43093</v>
      </c>
      <c r="B2040" s="2" t="s">
        <v>28</v>
      </c>
      <c r="C2040" s="2" t="s">
        <v>7</v>
      </c>
      <c r="D2040" s="2" t="s">
        <v>32</v>
      </c>
      <c r="E2040" s="2">
        <v>99</v>
      </c>
      <c r="F2040" s="2">
        <v>8</v>
      </c>
      <c r="G2040" s="2">
        <v>792</v>
      </c>
      <c r="H2040" s="2" t="s">
        <v>19</v>
      </c>
      <c r="I2040" s="2" t="s">
        <v>16</v>
      </c>
      <c r="J2040" s="2" t="s">
        <v>23</v>
      </c>
    </row>
    <row r="2041" spans="1:10" x14ac:dyDescent="0.25">
      <c r="A2041" s="3">
        <v>43093</v>
      </c>
      <c r="B2041" s="2" t="s">
        <v>26</v>
      </c>
      <c r="C2041" s="2" t="s">
        <v>10</v>
      </c>
      <c r="D2041" s="2" t="s">
        <v>31</v>
      </c>
      <c r="E2041" s="2">
        <v>299</v>
      </c>
      <c r="F2041" s="2">
        <v>1</v>
      </c>
      <c r="G2041" s="2">
        <v>299</v>
      </c>
      <c r="H2041" s="2" t="s">
        <v>18</v>
      </c>
      <c r="I2041" s="2" t="s">
        <v>16</v>
      </c>
      <c r="J2041" s="2" t="s">
        <v>24</v>
      </c>
    </row>
    <row r="2042" spans="1:10" x14ac:dyDescent="0.25">
      <c r="A2042" s="3">
        <v>43093</v>
      </c>
      <c r="B2042" s="2" t="s">
        <v>26</v>
      </c>
      <c r="C2042" s="2" t="s">
        <v>6</v>
      </c>
      <c r="D2042" s="2" t="s">
        <v>33</v>
      </c>
      <c r="E2042" s="2">
        <v>399</v>
      </c>
      <c r="F2042" s="2">
        <v>9</v>
      </c>
      <c r="G2042" s="2">
        <v>3591</v>
      </c>
      <c r="H2042" s="2" t="s">
        <v>19</v>
      </c>
      <c r="I2042" s="2" t="s">
        <v>16</v>
      </c>
      <c r="J2042" s="2" t="s">
        <v>23</v>
      </c>
    </row>
    <row r="2043" spans="1:10" x14ac:dyDescent="0.25">
      <c r="A2043" s="3">
        <v>43094</v>
      </c>
      <c r="B2043" s="2" t="s">
        <v>27</v>
      </c>
      <c r="C2043" s="2" t="s">
        <v>9</v>
      </c>
      <c r="D2043" s="2" t="s">
        <v>31</v>
      </c>
      <c r="E2043" s="2">
        <v>299</v>
      </c>
      <c r="F2043" s="2">
        <v>4</v>
      </c>
      <c r="G2043" s="2">
        <v>1196</v>
      </c>
      <c r="H2043" s="2" t="s">
        <v>19</v>
      </c>
      <c r="I2043" s="2" t="s">
        <v>16</v>
      </c>
      <c r="J2043" s="2" t="s">
        <v>22</v>
      </c>
    </row>
    <row r="2044" spans="1:10" x14ac:dyDescent="0.25">
      <c r="A2044" s="3">
        <v>43095</v>
      </c>
      <c r="B2044" s="2" t="s">
        <v>26</v>
      </c>
      <c r="C2044" s="2" t="s">
        <v>10</v>
      </c>
      <c r="D2044" s="2" t="s">
        <v>29</v>
      </c>
      <c r="E2044" s="2">
        <v>499</v>
      </c>
      <c r="F2044" s="2">
        <v>3</v>
      </c>
      <c r="G2044" s="2">
        <v>1497</v>
      </c>
      <c r="H2044" s="2" t="s">
        <v>18</v>
      </c>
      <c r="I2044" s="2" t="s">
        <v>16</v>
      </c>
      <c r="J2044" s="2" t="s">
        <v>23</v>
      </c>
    </row>
    <row r="2045" spans="1:10" x14ac:dyDescent="0.25">
      <c r="A2045" s="3">
        <v>43095</v>
      </c>
      <c r="B2045" s="2" t="s">
        <v>28</v>
      </c>
      <c r="C2045" s="2" t="s">
        <v>6</v>
      </c>
      <c r="D2045" s="2" t="s">
        <v>32</v>
      </c>
      <c r="E2045" s="2">
        <v>99</v>
      </c>
      <c r="F2045" s="2">
        <v>4</v>
      </c>
      <c r="G2045" s="2">
        <v>396</v>
      </c>
      <c r="H2045" s="2" t="s">
        <v>18</v>
      </c>
      <c r="I2045" s="2" t="s">
        <v>16</v>
      </c>
      <c r="J2045" s="2" t="s">
        <v>22</v>
      </c>
    </row>
    <row r="2046" spans="1:10" x14ac:dyDescent="0.25">
      <c r="A2046" s="3">
        <v>43095</v>
      </c>
      <c r="B2046" s="2" t="s">
        <v>26</v>
      </c>
      <c r="C2046" s="2" t="s">
        <v>11</v>
      </c>
      <c r="D2046" s="2" t="s">
        <v>32</v>
      </c>
      <c r="E2046" s="2">
        <v>99</v>
      </c>
      <c r="F2046" s="2">
        <v>2</v>
      </c>
      <c r="G2046" s="2">
        <v>198</v>
      </c>
      <c r="H2046" s="2" t="s">
        <v>19</v>
      </c>
      <c r="I2046" s="2" t="s">
        <v>16</v>
      </c>
      <c r="J2046" s="2" t="s">
        <v>22</v>
      </c>
    </row>
    <row r="2047" spans="1:10" x14ac:dyDescent="0.25">
      <c r="A2047" s="3">
        <v>43095</v>
      </c>
      <c r="B2047" s="2" t="s">
        <v>27</v>
      </c>
      <c r="C2047" s="2" t="s">
        <v>6</v>
      </c>
      <c r="D2047" s="2" t="s">
        <v>30</v>
      </c>
      <c r="E2047" s="2">
        <v>199</v>
      </c>
      <c r="F2047" s="2">
        <v>3</v>
      </c>
      <c r="G2047" s="2">
        <v>597</v>
      </c>
      <c r="H2047" s="2" t="s">
        <v>18</v>
      </c>
      <c r="I2047" s="2" t="s">
        <v>16</v>
      </c>
      <c r="J2047" s="2" t="s">
        <v>22</v>
      </c>
    </row>
    <row r="2048" spans="1:10" x14ac:dyDescent="0.25">
      <c r="A2048" s="3">
        <v>43095</v>
      </c>
      <c r="B2048" s="2" t="s">
        <v>28</v>
      </c>
      <c r="C2048" s="2" t="s">
        <v>12</v>
      </c>
      <c r="D2048" s="2" t="s">
        <v>29</v>
      </c>
      <c r="E2048" s="2">
        <v>499</v>
      </c>
      <c r="F2048" s="2">
        <v>10</v>
      </c>
      <c r="G2048" s="2">
        <v>4990</v>
      </c>
      <c r="H2048" s="2" t="s">
        <v>19</v>
      </c>
      <c r="I2048" s="2" t="s">
        <v>16</v>
      </c>
      <c r="J2048" s="2" t="s">
        <v>22</v>
      </c>
    </row>
    <row r="2049" spans="1:10" x14ac:dyDescent="0.25">
      <c r="A2049" s="3">
        <v>43095</v>
      </c>
      <c r="B2049" s="2" t="s">
        <v>28</v>
      </c>
      <c r="C2049" s="2" t="s">
        <v>6</v>
      </c>
      <c r="D2049" s="2" t="s">
        <v>33</v>
      </c>
      <c r="E2049" s="2">
        <v>399</v>
      </c>
      <c r="F2049" s="2">
        <v>8</v>
      </c>
      <c r="G2049" s="2">
        <v>3192</v>
      </c>
      <c r="H2049" s="2" t="s">
        <v>18</v>
      </c>
      <c r="I2049" s="2" t="s">
        <v>16</v>
      </c>
      <c r="J2049" s="2" t="s">
        <v>21</v>
      </c>
    </row>
    <row r="2050" spans="1:10" x14ac:dyDescent="0.25">
      <c r="A2050" s="3">
        <v>43095</v>
      </c>
      <c r="B2050" s="2" t="s">
        <v>26</v>
      </c>
      <c r="C2050" s="2" t="s">
        <v>12</v>
      </c>
      <c r="D2050" s="2" t="s">
        <v>33</v>
      </c>
      <c r="E2050" s="2">
        <v>399</v>
      </c>
      <c r="F2050" s="2">
        <v>6</v>
      </c>
      <c r="G2050" s="2">
        <v>2394</v>
      </c>
      <c r="H2050" s="2" t="s">
        <v>19</v>
      </c>
      <c r="I2050" s="2" t="s">
        <v>16</v>
      </c>
      <c r="J2050" s="2" t="s">
        <v>22</v>
      </c>
    </row>
    <row r="2051" spans="1:10" x14ac:dyDescent="0.25">
      <c r="A2051" s="3">
        <v>43095</v>
      </c>
      <c r="B2051" s="2" t="s">
        <v>26</v>
      </c>
      <c r="C2051" s="2" t="s">
        <v>11</v>
      </c>
      <c r="D2051" s="2" t="s">
        <v>29</v>
      </c>
      <c r="E2051" s="2">
        <v>499</v>
      </c>
      <c r="F2051" s="2">
        <v>7</v>
      </c>
      <c r="G2051" s="2">
        <v>3493</v>
      </c>
      <c r="H2051" s="2" t="s">
        <v>18</v>
      </c>
      <c r="I2051" s="2" t="s">
        <v>16</v>
      </c>
      <c r="J2051" s="2" t="s">
        <v>23</v>
      </c>
    </row>
    <row r="2052" spans="1:10" x14ac:dyDescent="0.25">
      <c r="A2052" s="3">
        <v>43095</v>
      </c>
      <c r="B2052" s="2" t="s">
        <v>27</v>
      </c>
      <c r="C2052" s="2" t="s">
        <v>8</v>
      </c>
      <c r="D2052" s="2" t="s">
        <v>30</v>
      </c>
      <c r="E2052" s="2">
        <v>199</v>
      </c>
      <c r="F2052" s="2">
        <v>9</v>
      </c>
      <c r="G2052" s="2">
        <v>1791</v>
      </c>
      <c r="H2052" s="2" t="s">
        <v>18</v>
      </c>
      <c r="I2052" s="2" t="s">
        <v>16</v>
      </c>
      <c r="J2052" s="2" t="s">
        <v>22</v>
      </c>
    </row>
    <row r="2053" spans="1:10" x14ac:dyDescent="0.25">
      <c r="A2053" s="3">
        <v>43095</v>
      </c>
      <c r="B2053" s="2" t="s">
        <v>27</v>
      </c>
      <c r="C2053" s="2" t="s">
        <v>8</v>
      </c>
      <c r="D2053" s="2" t="s">
        <v>32</v>
      </c>
      <c r="E2053" s="2">
        <v>99</v>
      </c>
      <c r="F2053" s="2">
        <v>1</v>
      </c>
      <c r="G2053" s="2">
        <v>99</v>
      </c>
      <c r="H2053" s="2" t="s">
        <v>18</v>
      </c>
      <c r="I2053" s="2" t="s">
        <v>16</v>
      </c>
      <c r="J2053" s="2" t="s">
        <v>22</v>
      </c>
    </row>
    <row r="2054" spans="1:10" x14ac:dyDescent="0.25">
      <c r="A2054" s="3">
        <v>43096</v>
      </c>
      <c r="B2054" s="2" t="s">
        <v>26</v>
      </c>
      <c r="C2054" s="2" t="s">
        <v>9</v>
      </c>
      <c r="D2054" s="2" t="s">
        <v>31</v>
      </c>
      <c r="E2054" s="2">
        <v>299</v>
      </c>
      <c r="F2054" s="2">
        <v>1</v>
      </c>
      <c r="G2054" s="2">
        <v>299</v>
      </c>
      <c r="H2054" s="2" t="s">
        <v>18</v>
      </c>
      <c r="I2054" s="2" t="s">
        <v>16</v>
      </c>
      <c r="J2054" s="2" t="s">
        <v>22</v>
      </c>
    </row>
    <row r="2055" spans="1:10" x14ac:dyDescent="0.25">
      <c r="A2055" s="3">
        <v>43096</v>
      </c>
      <c r="B2055" s="2" t="s">
        <v>26</v>
      </c>
      <c r="C2055" s="2" t="s">
        <v>9</v>
      </c>
      <c r="D2055" s="2" t="s">
        <v>30</v>
      </c>
      <c r="E2055" s="2">
        <v>199</v>
      </c>
      <c r="F2055" s="2">
        <v>5</v>
      </c>
      <c r="G2055" s="2">
        <v>995</v>
      </c>
      <c r="H2055" s="2" t="s">
        <v>18</v>
      </c>
      <c r="I2055" s="2" t="s">
        <v>16</v>
      </c>
      <c r="J2055" s="2" t="s">
        <v>22</v>
      </c>
    </row>
    <row r="2056" spans="1:10" x14ac:dyDescent="0.25">
      <c r="A2056" s="3">
        <v>43096</v>
      </c>
      <c r="B2056" s="2" t="s">
        <v>26</v>
      </c>
      <c r="C2056" s="2" t="s">
        <v>6</v>
      </c>
      <c r="D2056" s="2" t="s">
        <v>33</v>
      </c>
      <c r="E2056" s="2">
        <v>399</v>
      </c>
      <c r="F2056" s="2">
        <v>8</v>
      </c>
      <c r="G2056" s="2">
        <v>3192</v>
      </c>
      <c r="H2056" s="2" t="s">
        <v>18</v>
      </c>
      <c r="I2056" s="2" t="s">
        <v>16</v>
      </c>
      <c r="J2056" s="2" t="s">
        <v>20</v>
      </c>
    </row>
    <row r="2057" spans="1:10" x14ac:dyDescent="0.25">
      <c r="A2057" s="3">
        <v>43097</v>
      </c>
      <c r="B2057" s="2" t="s">
        <v>26</v>
      </c>
      <c r="C2057" s="2" t="s">
        <v>9</v>
      </c>
      <c r="D2057" s="2" t="s">
        <v>30</v>
      </c>
      <c r="E2057" s="2">
        <v>199</v>
      </c>
      <c r="F2057" s="2">
        <v>4</v>
      </c>
      <c r="G2057" s="2">
        <v>796</v>
      </c>
      <c r="H2057" s="2" t="s">
        <v>18</v>
      </c>
      <c r="I2057" s="2" t="s">
        <v>16</v>
      </c>
      <c r="J2057" s="2" t="s">
        <v>22</v>
      </c>
    </row>
    <row r="2058" spans="1:10" x14ac:dyDescent="0.25">
      <c r="A2058" s="3">
        <v>43098</v>
      </c>
      <c r="B2058" s="2" t="s">
        <v>26</v>
      </c>
      <c r="C2058" s="2" t="s">
        <v>8</v>
      </c>
      <c r="D2058" s="2" t="s">
        <v>31</v>
      </c>
      <c r="E2058" s="2">
        <v>299</v>
      </c>
      <c r="F2058" s="2">
        <v>6</v>
      </c>
      <c r="G2058" s="2">
        <v>1794</v>
      </c>
      <c r="H2058" s="2" t="s">
        <v>18</v>
      </c>
      <c r="I2058" s="2" t="s">
        <v>16</v>
      </c>
      <c r="J2058" s="2" t="s">
        <v>24</v>
      </c>
    </row>
    <row r="2059" spans="1:10" x14ac:dyDescent="0.25">
      <c r="A2059" s="3">
        <v>43098</v>
      </c>
      <c r="B2059" s="2" t="s">
        <v>26</v>
      </c>
      <c r="C2059" s="2" t="s">
        <v>10</v>
      </c>
      <c r="D2059" s="2" t="s">
        <v>33</v>
      </c>
      <c r="E2059" s="2">
        <v>399</v>
      </c>
      <c r="F2059" s="2">
        <v>7</v>
      </c>
      <c r="G2059" s="2">
        <v>2793</v>
      </c>
      <c r="H2059" s="2" t="s">
        <v>18</v>
      </c>
      <c r="I2059" s="2" t="s">
        <v>16</v>
      </c>
      <c r="J2059" s="2" t="s">
        <v>22</v>
      </c>
    </row>
    <row r="2060" spans="1:10" x14ac:dyDescent="0.25">
      <c r="A2060" s="3">
        <v>43098</v>
      </c>
      <c r="B2060" s="2" t="s">
        <v>27</v>
      </c>
      <c r="C2060" s="2" t="s">
        <v>10</v>
      </c>
      <c r="D2060" s="2" t="s">
        <v>33</v>
      </c>
      <c r="E2060" s="2">
        <v>399</v>
      </c>
      <c r="F2060" s="2">
        <v>6</v>
      </c>
      <c r="G2060" s="2">
        <v>2394</v>
      </c>
      <c r="H2060" s="2" t="s">
        <v>18</v>
      </c>
      <c r="I2060" s="2" t="s">
        <v>16</v>
      </c>
      <c r="J2060" s="2" t="s">
        <v>22</v>
      </c>
    </row>
    <row r="2061" spans="1:10" x14ac:dyDescent="0.25">
      <c r="A2061" s="3">
        <v>43098</v>
      </c>
      <c r="B2061" s="2" t="s">
        <v>26</v>
      </c>
      <c r="C2061" s="2" t="s">
        <v>12</v>
      </c>
      <c r="D2061" s="2" t="s">
        <v>32</v>
      </c>
      <c r="E2061" s="2">
        <v>99</v>
      </c>
      <c r="F2061" s="2">
        <v>5</v>
      </c>
      <c r="G2061" s="2">
        <v>495</v>
      </c>
      <c r="H2061" s="2" t="s">
        <v>19</v>
      </c>
      <c r="I2061" s="2" t="s">
        <v>16</v>
      </c>
      <c r="J2061" s="2" t="s">
        <v>20</v>
      </c>
    </row>
    <row r="2062" spans="1:10" x14ac:dyDescent="0.25">
      <c r="A2062" s="3">
        <v>43098</v>
      </c>
      <c r="B2062" s="2" t="s">
        <v>27</v>
      </c>
      <c r="C2062" s="2" t="s">
        <v>8</v>
      </c>
      <c r="D2062" s="2" t="s">
        <v>33</v>
      </c>
      <c r="E2062" s="2">
        <v>399</v>
      </c>
      <c r="F2062" s="2">
        <v>10</v>
      </c>
      <c r="G2062" s="2">
        <v>3990</v>
      </c>
      <c r="H2062" s="2" t="s">
        <v>18</v>
      </c>
      <c r="I2062" s="2" t="s">
        <v>16</v>
      </c>
      <c r="J2062" s="2" t="s">
        <v>20</v>
      </c>
    </row>
    <row r="2063" spans="1:10" x14ac:dyDescent="0.25">
      <c r="A2063" s="3">
        <v>43099</v>
      </c>
      <c r="B2063" s="2" t="s">
        <v>26</v>
      </c>
      <c r="C2063" s="2" t="s">
        <v>7</v>
      </c>
      <c r="D2063" s="2" t="s">
        <v>32</v>
      </c>
      <c r="E2063" s="2">
        <v>99</v>
      </c>
      <c r="F2063" s="2">
        <v>1</v>
      </c>
      <c r="G2063" s="2">
        <v>99</v>
      </c>
      <c r="H2063" s="2" t="s">
        <v>19</v>
      </c>
      <c r="I2063" s="2" t="s">
        <v>16</v>
      </c>
      <c r="J2063" s="2" t="s">
        <v>22</v>
      </c>
    </row>
    <row r="2064" spans="1:10" x14ac:dyDescent="0.25">
      <c r="A2064" s="3">
        <v>43099</v>
      </c>
      <c r="B2064" s="2" t="s">
        <v>26</v>
      </c>
      <c r="C2064" s="2" t="s">
        <v>11</v>
      </c>
      <c r="D2064" s="2" t="s">
        <v>31</v>
      </c>
      <c r="E2064" s="2">
        <v>299</v>
      </c>
      <c r="F2064" s="2">
        <v>3</v>
      </c>
      <c r="G2064" s="2">
        <v>897</v>
      </c>
      <c r="H2064" s="2" t="s">
        <v>18</v>
      </c>
      <c r="I2064" s="2" t="s">
        <v>16</v>
      </c>
      <c r="J2064" s="2" t="s">
        <v>21</v>
      </c>
    </row>
    <row r="2065" spans="1:10" x14ac:dyDescent="0.25">
      <c r="A2065" s="3">
        <v>43100</v>
      </c>
      <c r="B2065" s="2" t="s">
        <v>26</v>
      </c>
      <c r="C2065" s="2" t="s">
        <v>8</v>
      </c>
      <c r="D2065" s="2" t="s">
        <v>29</v>
      </c>
      <c r="E2065" s="2">
        <v>499</v>
      </c>
      <c r="F2065" s="2">
        <v>3</v>
      </c>
      <c r="G2065" s="2">
        <v>1497</v>
      </c>
      <c r="H2065" s="2" t="s">
        <v>18</v>
      </c>
      <c r="I2065" s="2" t="s">
        <v>16</v>
      </c>
      <c r="J2065" s="2" t="s">
        <v>21</v>
      </c>
    </row>
    <row r="2066" spans="1:10" x14ac:dyDescent="0.25">
      <c r="A2066" s="3">
        <v>43101</v>
      </c>
      <c r="B2066" s="2" t="s">
        <v>26</v>
      </c>
      <c r="C2066" s="2" t="s">
        <v>12</v>
      </c>
      <c r="D2066" s="2" t="s">
        <v>32</v>
      </c>
      <c r="E2066" s="2">
        <v>99</v>
      </c>
      <c r="F2066" s="2">
        <v>2</v>
      </c>
      <c r="G2066" s="2">
        <v>198</v>
      </c>
      <c r="H2066" s="2" t="s">
        <v>19</v>
      </c>
      <c r="I2066" s="2" t="s">
        <v>16</v>
      </c>
      <c r="J2066" s="2" t="s">
        <v>20</v>
      </c>
    </row>
    <row r="2067" spans="1:10" x14ac:dyDescent="0.25">
      <c r="A2067" s="3">
        <v>43101</v>
      </c>
      <c r="B2067" s="2" t="s">
        <v>27</v>
      </c>
      <c r="C2067" s="2" t="s">
        <v>6</v>
      </c>
      <c r="D2067" s="2" t="s">
        <v>29</v>
      </c>
      <c r="E2067" s="2">
        <v>499</v>
      </c>
      <c r="F2067" s="2">
        <v>7</v>
      </c>
      <c r="G2067" s="2">
        <v>3493</v>
      </c>
      <c r="H2067" s="2" t="s">
        <v>18</v>
      </c>
      <c r="I2067" s="2" t="s">
        <v>17</v>
      </c>
      <c r="J2067" s="2" t="s">
        <v>21</v>
      </c>
    </row>
    <row r="2068" spans="1:10" x14ac:dyDescent="0.25">
      <c r="A2068" s="3">
        <v>43101</v>
      </c>
      <c r="B2068" s="2" t="s">
        <v>26</v>
      </c>
      <c r="C2068" s="2" t="s">
        <v>12</v>
      </c>
      <c r="D2068" s="2" t="s">
        <v>31</v>
      </c>
      <c r="E2068" s="2">
        <v>299</v>
      </c>
      <c r="F2068" s="2">
        <v>8</v>
      </c>
      <c r="G2068" s="2">
        <v>2392</v>
      </c>
      <c r="H2068" s="2" t="s">
        <v>18</v>
      </c>
      <c r="I2068" s="2" t="s">
        <v>16</v>
      </c>
      <c r="J2068" s="2" t="s">
        <v>22</v>
      </c>
    </row>
    <row r="2069" spans="1:10" x14ac:dyDescent="0.25">
      <c r="A2069" s="3">
        <v>43101</v>
      </c>
      <c r="B2069" s="2" t="s">
        <v>27</v>
      </c>
      <c r="C2069" s="2" t="s">
        <v>12</v>
      </c>
      <c r="D2069" s="2" t="s">
        <v>30</v>
      </c>
      <c r="E2069" s="2">
        <v>199</v>
      </c>
      <c r="F2069" s="2">
        <v>6</v>
      </c>
      <c r="G2069" s="2">
        <v>1194</v>
      </c>
      <c r="H2069" s="2" t="s">
        <v>19</v>
      </c>
      <c r="I2069" s="2" t="s">
        <v>16</v>
      </c>
      <c r="J2069" s="2" t="s">
        <v>22</v>
      </c>
    </row>
    <row r="2070" spans="1:10" x14ac:dyDescent="0.25">
      <c r="A2070" s="3">
        <v>43102</v>
      </c>
      <c r="B2070" s="2" t="s">
        <v>26</v>
      </c>
      <c r="C2070" s="2" t="s">
        <v>10</v>
      </c>
      <c r="D2070" s="2" t="s">
        <v>29</v>
      </c>
      <c r="E2070" s="2">
        <v>499</v>
      </c>
      <c r="F2070" s="2">
        <v>2</v>
      </c>
      <c r="G2070" s="2">
        <v>998</v>
      </c>
      <c r="H2070" s="2" t="s">
        <v>18</v>
      </c>
      <c r="I2070" s="2" t="s">
        <v>16</v>
      </c>
      <c r="J2070" s="2" t="s">
        <v>23</v>
      </c>
    </row>
    <row r="2071" spans="1:10" x14ac:dyDescent="0.25">
      <c r="A2071" s="3">
        <v>43102</v>
      </c>
      <c r="B2071" s="2" t="s">
        <v>27</v>
      </c>
      <c r="C2071" s="2" t="s">
        <v>8</v>
      </c>
      <c r="D2071" s="2" t="s">
        <v>32</v>
      </c>
      <c r="E2071" s="2">
        <v>99</v>
      </c>
      <c r="F2071" s="2">
        <v>4</v>
      </c>
      <c r="G2071" s="2">
        <v>396</v>
      </c>
      <c r="H2071" s="2" t="s">
        <v>19</v>
      </c>
      <c r="I2071" s="2" t="s">
        <v>16</v>
      </c>
      <c r="J2071" s="2" t="s">
        <v>22</v>
      </c>
    </row>
    <row r="2072" spans="1:10" x14ac:dyDescent="0.25">
      <c r="A2072" s="3">
        <v>43102</v>
      </c>
      <c r="B2072" s="2" t="s">
        <v>28</v>
      </c>
      <c r="C2072" s="2" t="s">
        <v>9</v>
      </c>
      <c r="D2072" s="2" t="s">
        <v>29</v>
      </c>
      <c r="E2072" s="2">
        <v>499</v>
      </c>
      <c r="F2072" s="2">
        <v>9</v>
      </c>
      <c r="G2072" s="2">
        <v>4491</v>
      </c>
      <c r="H2072" s="2" t="s">
        <v>18</v>
      </c>
      <c r="I2072" s="2" t="s">
        <v>16</v>
      </c>
      <c r="J2072" s="2" t="s">
        <v>23</v>
      </c>
    </row>
    <row r="2073" spans="1:10" x14ac:dyDescent="0.25">
      <c r="A2073" s="3">
        <v>43102</v>
      </c>
      <c r="B2073" s="2" t="s">
        <v>28</v>
      </c>
      <c r="C2073" s="2" t="s">
        <v>8</v>
      </c>
      <c r="D2073" s="2" t="s">
        <v>30</v>
      </c>
      <c r="E2073" s="2">
        <v>199</v>
      </c>
      <c r="F2073" s="2">
        <v>5</v>
      </c>
      <c r="G2073" s="2">
        <v>995</v>
      </c>
      <c r="H2073" s="2" t="s">
        <v>18</v>
      </c>
      <c r="I2073" s="2" t="s">
        <v>16</v>
      </c>
      <c r="J2073" s="2" t="s">
        <v>22</v>
      </c>
    </row>
    <row r="2074" spans="1:10" x14ac:dyDescent="0.25">
      <c r="A2074" s="3">
        <v>43102</v>
      </c>
      <c r="B2074" s="2" t="s">
        <v>28</v>
      </c>
      <c r="C2074" s="2" t="s">
        <v>12</v>
      </c>
      <c r="D2074" s="2" t="s">
        <v>29</v>
      </c>
      <c r="E2074" s="2">
        <v>499</v>
      </c>
      <c r="F2074" s="2">
        <v>7</v>
      </c>
      <c r="G2074" s="2">
        <v>3493</v>
      </c>
      <c r="H2074" s="2" t="s">
        <v>18</v>
      </c>
      <c r="I2074" s="2" t="s">
        <v>17</v>
      </c>
      <c r="J2074" s="2" t="s">
        <v>22</v>
      </c>
    </row>
    <row r="2075" spans="1:10" x14ac:dyDescent="0.25">
      <c r="A2075" s="3">
        <v>43102</v>
      </c>
      <c r="B2075" s="2" t="s">
        <v>28</v>
      </c>
      <c r="C2075" s="2" t="s">
        <v>10</v>
      </c>
      <c r="D2075" s="2" t="s">
        <v>32</v>
      </c>
      <c r="E2075" s="2">
        <v>99</v>
      </c>
      <c r="F2075" s="2">
        <v>10</v>
      </c>
      <c r="G2075" s="2">
        <v>990</v>
      </c>
      <c r="H2075" s="2" t="s">
        <v>18</v>
      </c>
      <c r="I2075" s="2" t="s">
        <v>16</v>
      </c>
      <c r="J2075" s="2" t="s">
        <v>22</v>
      </c>
    </row>
    <row r="2076" spans="1:10" x14ac:dyDescent="0.25">
      <c r="A2076" s="3">
        <v>43102</v>
      </c>
      <c r="B2076" s="2" t="s">
        <v>28</v>
      </c>
      <c r="C2076" s="2" t="s">
        <v>8</v>
      </c>
      <c r="D2076" s="2" t="s">
        <v>30</v>
      </c>
      <c r="E2076" s="2">
        <v>199</v>
      </c>
      <c r="F2076" s="2">
        <v>6</v>
      </c>
      <c r="G2076" s="2">
        <v>1194</v>
      </c>
      <c r="H2076" s="2" t="s">
        <v>18</v>
      </c>
      <c r="I2076" s="2" t="s">
        <v>16</v>
      </c>
      <c r="J2076" s="2" t="s">
        <v>21</v>
      </c>
    </row>
    <row r="2077" spans="1:10" x14ac:dyDescent="0.25">
      <c r="A2077" s="3">
        <v>43102</v>
      </c>
      <c r="B2077" s="2" t="s">
        <v>27</v>
      </c>
      <c r="C2077" s="2" t="s">
        <v>10</v>
      </c>
      <c r="D2077" s="2" t="s">
        <v>30</v>
      </c>
      <c r="E2077" s="2">
        <v>199</v>
      </c>
      <c r="F2077" s="2">
        <v>9</v>
      </c>
      <c r="G2077" s="2">
        <v>1791</v>
      </c>
      <c r="H2077" s="2" t="s">
        <v>18</v>
      </c>
      <c r="I2077" s="2" t="s">
        <v>16</v>
      </c>
      <c r="J2077" s="2" t="s">
        <v>23</v>
      </c>
    </row>
    <row r="2078" spans="1:10" x14ac:dyDescent="0.25">
      <c r="A2078" s="3">
        <v>43102</v>
      </c>
      <c r="B2078" s="2" t="s">
        <v>26</v>
      </c>
      <c r="C2078" s="2" t="s">
        <v>8</v>
      </c>
      <c r="D2078" s="2" t="s">
        <v>32</v>
      </c>
      <c r="E2078" s="2">
        <v>99</v>
      </c>
      <c r="F2078" s="2">
        <v>8</v>
      </c>
      <c r="G2078" s="2">
        <v>792</v>
      </c>
      <c r="H2078" s="2" t="s">
        <v>18</v>
      </c>
      <c r="I2078" s="2" t="s">
        <v>16</v>
      </c>
      <c r="J2078" s="2" t="s">
        <v>20</v>
      </c>
    </row>
    <row r="2079" spans="1:10" x14ac:dyDescent="0.25">
      <c r="A2079" s="3">
        <v>43102</v>
      </c>
      <c r="B2079" s="2" t="s">
        <v>28</v>
      </c>
      <c r="C2079" s="2" t="s">
        <v>7</v>
      </c>
      <c r="D2079" s="2" t="s">
        <v>29</v>
      </c>
      <c r="E2079" s="2">
        <v>499</v>
      </c>
      <c r="F2079" s="2">
        <v>5</v>
      </c>
      <c r="G2079" s="2">
        <v>2495</v>
      </c>
      <c r="H2079" s="2" t="s">
        <v>18</v>
      </c>
      <c r="I2079" s="2" t="s">
        <v>16</v>
      </c>
      <c r="J2079" s="2" t="s">
        <v>22</v>
      </c>
    </row>
    <row r="2080" spans="1:10" x14ac:dyDescent="0.25">
      <c r="A2080" s="3">
        <v>43102</v>
      </c>
      <c r="B2080" s="2" t="s">
        <v>28</v>
      </c>
      <c r="C2080" s="2" t="s">
        <v>8</v>
      </c>
      <c r="D2080" s="2" t="s">
        <v>33</v>
      </c>
      <c r="E2080" s="2">
        <v>399</v>
      </c>
      <c r="F2080" s="2">
        <v>8</v>
      </c>
      <c r="G2080" s="2">
        <v>3192</v>
      </c>
      <c r="H2080" s="2" t="s">
        <v>19</v>
      </c>
      <c r="I2080" s="2" t="s">
        <v>16</v>
      </c>
      <c r="J2080" s="2" t="s">
        <v>22</v>
      </c>
    </row>
    <row r="2081" spans="1:10" x14ac:dyDescent="0.25">
      <c r="A2081" s="3">
        <v>43102</v>
      </c>
      <c r="B2081" s="2" t="s">
        <v>27</v>
      </c>
      <c r="C2081" s="2" t="s">
        <v>9</v>
      </c>
      <c r="D2081" s="2" t="s">
        <v>30</v>
      </c>
      <c r="E2081" s="2">
        <v>199</v>
      </c>
      <c r="F2081" s="2">
        <v>5</v>
      </c>
      <c r="G2081" s="2">
        <v>995</v>
      </c>
      <c r="H2081" s="2" t="s">
        <v>18</v>
      </c>
      <c r="I2081" s="2" t="s">
        <v>16</v>
      </c>
      <c r="J2081" s="2" t="s">
        <v>22</v>
      </c>
    </row>
    <row r="2082" spans="1:10" x14ac:dyDescent="0.25">
      <c r="A2082" s="3">
        <v>43102</v>
      </c>
      <c r="B2082" s="2" t="s">
        <v>26</v>
      </c>
      <c r="C2082" s="2" t="s">
        <v>11</v>
      </c>
      <c r="D2082" s="2" t="s">
        <v>33</v>
      </c>
      <c r="E2082" s="2">
        <v>399</v>
      </c>
      <c r="F2082" s="2">
        <v>3</v>
      </c>
      <c r="G2082" s="2">
        <v>1197</v>
      </c>
      <c r="H2082" s="2" t="s">
        <v>19</v>
      </c>
      <c r="I2082" s="2" t="s">
        <v>16</v>
      </c>
      <c r="J2082" s="2" t="s">
        <v>21</v>
      </c>
    </row>
    <row r="2083" spans="1:10" x14ac:dyDescent="0.25">
      <c r="A2083" s="3">
        <v>43102</v>
      </c>
      <c r="B2083" s="2" t="s">
        <v>28</v>
      </c>
      <c r="C2083" s="2" t="s">
        <v>12</v>
      </c>
      <c r="D2083" s="2" t="s">
        <v>29</v>
      </c>
      <c r="E2083" s="2">
        <v>499</v>
      </c>
      <c r="F2083" s="2">
        <v>8</v>
      </c>
      <c r="G2083" s="2">
        <v>3992</v>
      </c>
      <c r="H2083" s="2" t="s">
        <v>18</v>
      </c>
      <c r="I2083" s="2" t="s">
        <v>16</v>
      </c>
      <c r="J2083" s="2" t="s">
        <v>22</v>
      </c>
    </row>
    <row r="2084" spans="1:10" x14ac:dyDescent="0.25">
      <c r="A2084" s="3">
        <v>43102</v>
      </c>
      <c r="B2084" s="2" t="s">
        <v>27</v>
      </c>
      <c r="C2084" s="2" t="s">
        <v>12</v>
      </c>
      <c r="D2084" s="2" t="s">
        <v>30</v>
      </c>
      <c r="E2084" s="2">
        <v>199</v>
      </c>
      <c r="F2084" s="2">
        <v>3</v>
      </c>
      <c r="G2084" s="2">
        <v>597</v>
      </c>
      <c r="H2084" s="2" t="s">
        <v>18</v>
      </c>
      <c r="I2084" s="2" t="s">
        <v>16</v>
      </c>
      <c r="J2084" s="2" t="s">
        <v>20</v>
      </c>
    </row>
    <row r="2085" spans="1:10" x14ac:dyDescent="0.25">
      <c r="A2085" s="3">
        <v>43102</v>
      </c>
      <c r="B2085" s="2" t="s">
        <v>28</v>
      </c>
      <c r="C2085" s="2" t="s">
        <v>7</v>
      </c>
      <c r="D2085" s="2" t="s">
        <v>30</v>
      </c>
      <c r="E2085" s="2">
        <v>199</v>
      </c>
      <c r="F2085" s="2">
        <v>4</v>
      </c>
      <c r="G2085" s="2">
        <v>796</v>
      </c>
      <c r="H2085" s="2" t="s">
        <v>18</v>
      </c>
      <c r="I2085" s="2" t="s">
        <v>16</v>
      </c>
      <c r="J2085" s="2" t="s">
        <v>22</v>
      </c>
    </row>
    <row r="2086" spans="1:10" x14ac:dyDescent="0.25">
      <c r="A2086" s="3">
        <v>43102</v>
      </c>
      <c r="B2086" s="2" t="s">
        <v>26</v>
      </c>
      <c r="C2086" s="2" t="s">
        <v>10</v>
      </c>
      <c r="D2086" s="2" t="s">
        <v>32</v>
      </c>
      <c r="E2086" s="2">
        <v>99</v>
      </c>
      <c r="F2086" s="2">
        <v>1</v>
      </c>
      <c r="G2086" s="2">
        <v>99</v>
      </c>
      <c r="H2086" s="2" t="s">
        <v>18</v>
      </c>
      <c r="I2086" s="2" t="s">
        <v>16</v>
      </c>
      <c r="J2086" s="2" t="s">
        <v>20</v>
      </c>
    </row>
    <row r="2087" spans="1:10" x14ac:dyDescent="0.25">
      <c r="A2087" s="3">
        <v>43102</v>
      </c>
      <c r="B2087" s="2" t="s">
        <v>26</v>
      </c>
      <c r="C2087" s="2" t="s">
        <v>12</v>
      </c>
      <c r="D2087" s="2" t="s">
        <v>32</v>
      </c>
      <c r="E2087" s="2">
        <v>99</v>
      </c>
      <c r="F2087" s="2">
        <v>7</v>
      </c>
      <c r="G2087" s="2">
        <v>693</v>
      </c>
      <c r="H2087" s="2" t="s">
        <v>18</v>
      </c>
      <c r="I2087" s="2" t="s">
        <v>16</v>
      </c>
      <c r="J2087" s="2" t="s">
        <v>22</v>
      </c>
    </row>
    <row r="2088" spans="1:10" x14ac:dyDescent="0.25">
      <c r="A2088" s="3">
        <v>43102</v>
      </c>
      <c r="B2088" s="2" t="s">
        <v>27</v>
      </c>
      <c r="C2088" s="2" t="s">
        <v>12</v>
      </c>
      <c r="D2088" s="2" t="s">
        <v>30</v>
      </c>
      <c r="E2088" s="2">
        <v>199</v>
      </c>
      <c r="F2088" s="2">
        <v>2</v>
      </c>
      <c r="G2088" s="2">
        <v>398</v>
      </c>
      <c r="H2088" s="2" t="s">
        <v>18</v>
      </c>
      <c r="I2088" s="2" t="s">
        <v>16</v>
      </c>
      <c r="J2088" s="2" t="s">
        <v>20</v>
      </c>
    </row>
    <row r="2089" spans="1:10" x14ac:dyDescent="0.25">
      <c r="A2089" s="3">
        <v>43102</v>
      </c>
      <c r="B2089" s="2" t="s">
        <v>28</v>
      </c>
      <c r="C2089" s="2" t="s">
        <v>10</v>
      </c>
      <c r="D2089" s="2" t="s">
        <v>30</v>
      </c>
      <c r="E2089" s="2">
        <v>199</v>
      </c>
      <c r="F2089" s="2">
        <v>4</v>
      </c>
      <c r="G2089" s="2">
        <v>796</v>
      </c>
      <c r="H2089" s="2" t="s">
        <v>19</v>
      </c>
      <c r="I2089" s="2" t="s">
        <v>16</v>
      </c>
      <c r="J2089" s="2" t="s">
        <v>23</v>
      </c>
    </row>
    <row r="2090" spans="1:10" x14ac:dyDescent="0.25">
      <c r="A2090" s="3">
        <v>43102</v>
      </c>
      <c r="B2090" s="2" t="s">
        <v>26</v>
      </c>
      <c r="C2090" s="2" t="s">
        <v>11</v>
      </c>
      <c r="D2090" s="2" t="s">
        <v>29</v>
      </c>
      <c r="E2090" s="2">
        <v>499</v>
      </c>
      <c r="F2090" s="2">
        <v>2</v>
      </c>
      <c r="G2090" s="2">
        <v>998</v>
      </c>
      <c r="H2090" s="2" t="s">
        <v>18</v>
      </c>
      <c r="I2090" s="2" t="s">
        <v>17</v>
      </c>
      <c r="J2090" s="2" t="s">
        <v>21</v>
      </c>
    </row>
    <row r="2091" spans="1:10" x14ac:dyDescent="0.25">
      <c r="A2091" s="3">
        <v>43102</v>
      </c>
      <c r="B2091" s="2" t="s">
        <v>26</v>
      </c>
      <c r="C2091" s="2" t="s">
        <v>10</v>
      </c>
      <c r="D2091" s="2" t="s">
        <v>32</v>
      </c>
      <c r="E2091" s="2">
        <v>99</v>
      </c>
      <c r="F2091" s="2">
        <v>3</v>
      </c>
      <c r="G2091" s="2">
        <v>297</v>
      </c>
      <c r="H2091" s="2" t="s">
        <v>18</v>
      </c>
      <c r="I2091" s="2" t="s">
        <v>16</v>
      </c>
      <c r="J2091" s="2" t="s">
        <v>22</v>
      </c>
    </row>
    <row r="2092" spans="1:10" x14ac:dyDescent="0.25">
      <c r="A2092" s="3">
        <v>43102</v>
      </c>
      <c r="B2092" s="2" t="s">
        <v>26</v>
      </c>
      <c r="C2092" s="2" t="s">
        <v>7</v>
      </c>
      <c r="D2092" s="2" t="s">
        <v>29</v>
      </c>
      <c r="E2092" s="2">
        <v>499</v>
      </c>
      <c r="F2092" s="2">
        <v>2</v>
      </c>
      <c r="G2092" s="2">
        <v>998</v>
      </c>
      <c r="H2092" s="2" t="s">
        <v>19</v>
      </c>
      <c r="I2092" s="2" t="s">
        <v>16</v>
      </c>
      <c r="J2092" s="2" t="s">
        <v>22</v>
      </c>
    </row>
    <row r="2093" spans="1:10" x14ac:dyDescent="0.25">
      <c r="A2093" s="3">
        <v>43102</v>
      </c>
      <c r="B2093" s="2" t="s">
        <v>28</v>
      </c>
      <c r="C2093" s="2" t="s">
        <v>11</v>
      </c>
      <c r="D2093" s="2" t="s">
        <v>31</v>
      </c>
      <c r="E2093" s="2">
        <v>299</v>
      </c>
      <c r="F2093" s="2">
        <v>5</v>
      </c>
      <c r="G2093" s="2">
        <v>1495</v>
      </c>
      <c r="H2093" s="2" t="s">
        <v>18</v>
      </c>
      <c r="I2093" s="2" t="s">
        <v>16</v>
      </c>
      <c r="J2093" s="2" t="s">
        <v>22</v>
      </c>
    </row>
    <row r="2094" spans="1:10" x14ac:dyDescent="0.25">
      <c r="A2094" s="3">
        <v>43102</v>
      </c>
      <c r="B2094" s="2" t="s">
        <v>26</v>
      </c>
      <c r="C2094" s="2" t="s">
        <v>10</v>
      </c>
      <c r="D2094" s="2" t="s">
        <v>30</v>
      </c>
      <c r="E2094" s="2">
        <v>199</v>
      </c>
      <c r="F2094" s="2">
        <v>4</v>
      </c>
      <c r="G2094" s="2">
        <v>796</v>
      </c>
      <c r="H2094" s="2" t="s">
        <v>18</v>
      </c>
      <c r="I2094" s="2" t="s">
        <v>16</v>
      </c>
      <c r="J2094" s="2" t="s">
        <v>20</v>
      </c>
    </row>
    <row r="2095" spans="1:10" x14ac:dyDescent="0.25">
      <c r="A2095" s="3">
        <v>43102</v>
      </c>
      <c r="B2095" s="2" t="s">
        <v>26</v>
      </c>
      <c r="C2095" s="2" t="s">
        <v>6</v>
      </c>
      <c r="D2095" s="2" t="s">
        <v>31</v>
      </c>
      <c r="E2095" s="2">
        <v>299</v>
      </c>
      <c r="F2095" s="2">
        <v>3</v>
      </c>
      <c r="G2095" s="2">
        <v>897</v>
      </c>
      <c r="H2095" s="2" t="s">
        <v>19</v>
      </c>
      <c r="I2095" s="2" t="s">
        <v>16</v>
      </c>
      <c r="J2095" s="2" t="s">
        <v>22</v>
      </c>
    </row>
    <row r="2096" spans="1:10" x14ac:dyDescent="0.25">
      <c r="A2096" s="3">
        <v>43102</v>
      </c>
      <c r="B2096" s="2" t="s">
        <v>27</v>
      </c>
      <c r="C2096" s="2" t="s">
        <v>6</v>
      </c>
      <c r="D2096" s="2" t="s">
        <v>31</v>
      </c>
      <c r="E2096" s="2">
        <v>299</v>
      </c>
      <c r="F2096" s="2">
        <v>3</v>
      </c>
      <c r="G2096" s="2">
        <v>897</v>
      </c>
      <c r="H2096" s="2" t="s">
        <v>18</v>
      </c>
      <c r="I2096" s="2" t="s">
        <v>16</v>
      </c>
      <c r="J2096" s="2" t="s">
        <v>21</v>
      </c>
    </row>
    <row r="2097" spans="1:10" x14ac:dyDescent="0.25">
      <c r="A2097" s="3">
        <v>43102</v>
      </c>
      <c r="B2097" s="2" t="s">
        <v>26</v>
      </c>
      <c r="C2097" s="2" t="s">
        <v>12</v>
      </c>
      <c r="D2097" s="2" t="s">
        <v>32</v>
      </c>
      <c r="E2097" s="2">
        <v>99</v>
      </c>
      <c r="F2097" s="2">
        <v>5</v>
      </c>
      <c r="G2097" s="2">
        <v>495</v>
      </c>
      <c r="H2097" s="2" t="s">
        <v>18</v>
      </c>
      <c r="I2097" s="2" t="s">
        <v>16</v>
      </c>
      <c r="J2097" s="2" t="s">
        <v>21</v>
      </c>
    </row>
    <row r="2098" spans="1:10" x14ac:dyDescent="0.25">
      <c r="A2098" s="3">
        <v>43102</v>
      </c>
      <c r="B2098" s="2" t="s">
        <v>28</v>
      </c>
      <c r="C2098" s="2" t="s">
        <v>12</v>
      </c>
      <c r="D2098" s="2" t="s">
        <v>29</v>
      </c>
      <c r="E2098" s="2">
        <v>499</v>
      </c>
      <c r="F2098" s="2">
        <v>7</v>
      </c>
      <c r="G2098" s="2">
        <v>3493</v>
      </c>
      <c r="H2098" s="2" t="s">
        <v>18</v>
      </c>
      <c r="I2098" s="2" t="s">
        <v>16</v>
      </c>
      <c r="J2098" s="2" t="s">
        <v>21</v>
      </c>
    </row>
    <row r="2099" spans="1:10" x14ac:dyDescent="0.25">
      <c r="A2099" s="3">
        <v>43102</v>
      </c>
      <c r="B2099" s="2" t="s">
        <v>28</v>
      </c>
      <c r="C2099" s="2" t="s">
        <v>12</v>
      </c>
      <c r="D2099" s="2" t="s">
        <v>32</v>
      </c>
      <c r="E2099" s="2">
        <v>99</v>
      </c>
      <c r="F2099" s="2">
        <v>8</v>
      </c>
      <c r="G2099" s="2">
        <v>792</v>
      </c>
      <c r="H2099" s="2" t="s">
        <v>18</v>
      </c>
      <c r="I2099" s="2" t="s">
        <v>16</v>
      </c>
      <c r="J2099" s="2" t="s">
        <v>24</v>
      </c>
    </row>
    <row r="2100" spans="1:10" x14ac:dyDescent="0.25">
      <c r="A2100" s="3">
        <v>43102</v>
      </c>
      <c r="B2100" s="2" t="s">
        <v>26</v>
      </c>
      <c r="C2100" s="2" t="s">
        <v>8</v>
      </c>
      <c r="D2100" s="2" t="s">
        <v>31</v>
      </c>
      <c r="E2100" s="2">
        <v>299</v>
      </c>
      <c r="F2100" s="2">
        <v>5</v>
      </c>
      <c r="G2100" s="2">
        <v>1495</v>
      </c>
      <c r="H2100" s="2" t="s">
        <v>18</v>
      </c>
      <c r="I2100" s="2" t="s">
        <v>16</v>
      </c>
      <c r="J2100" s="2" t="s">
        <v>24</v>
      </c>
    </row>
    <row r="2101" spans="1:10" x14ac:dyDescent="0.25">
      <c r="A2101" s="3">
        <v>43102</v>
      </c>
      <c r="B2101" s="2" t="s">
        <v>26</v>
      </c>
      <c r="C2101" s="2" t="s">
        <v>11</v>
      </c>
      <c r="D2101" s="2" t="s">
        <v>29</v>
      </c>
      <c r="E2101" s="2">
        <v>499</v>
      </c>
      <c r="F2101" s="2">
        <v>4</v>
      </c>
      <c r="G2101" s="2">
        <v>1996</v>
      </c>
      <c r="H2101" s="2" t="s">
        <v>18</v>
      </c>
      <c r="I2101" s="2" t="s">
        <v>16</v>
      </c>
      <c r="J2101" s="2" t="s">
        <v>20</v>
      </c>
    </row>
    <row r="2102" spans="1:10" x14ac:dyDescent="0.25">
      <c r="A2102" s="3">
        <v>43102</v>
      </c>
      <c r="B2102" s="2" t="s">
        <v>27</v>
      </c>
      <c r="C2102" s="2" t="s">
        <v>10</v>
      </c>
      <c r="D2102" s="2" t="s">
        <v>33</v>
      </c>
      <c r="E2102" s="2">
        <v>399</v>
      </c>
      <c r="F2102" s="2">
        <v>9</v>
      </c>
      <c r="G2102" s="2">
        <v>3591</v>
      </c>
      <c r="H2102" s="2" t="s">
        <v>18</v>
      </c>
      <c r="I2102" s="2" t="s">
        <v>16</v>
      </c>
      <c r="J2102" s="2" t="s">
        <v>20</v>
      </c>
    </row>
    <row r="2103" spans="1:10" x14ac:dyDescent="0.25">
      <c r="A2103" s="3">
        <v>43103</v>
      </c>
      <c r="B2103" s="2" t="s">
        <v>27</v>
      </c>
      <c r="C2103" s="2" t="s">
        <v>8</v>
      </c>
      <c r="D2103" s="2" t="s">
        <v>31</v>
      </c>
      <c r="E2103" s="2">
        <v>299</v>
      </c>
      <c r="F2103" s="2">
        <v>6</v>
      </c>
      <c r="G2103" s="2">
        <v>1794</v>
      </c>
      <c r="H2103" s="2" t="s">
        <v>19</v>
      </c>
      <c r="I2103" s="2" t="s">
        <v>16</v>
      </c>
      <c r="J2103" s="2" t="s">
        <v>23</v>
      </c>
    </row>
    <row r="2104" spans="1:10" x14ac:dyDescent="0.25">
      <c r="A2104" s="3">
        <v>43104</v>
      </c>
      <c r="B2104" s="2" t="s">
        <v>27</v>
      </c>
      <c r="C2104" s="2" t="s">
        <v>8</v>
      </c>
      <c r="D2104" s="2" t="s">
        <v>31</v>
      </c>
      <c r="E2104" s="2">
        <v>299</v>
      </c>
      <c r="F2104" s="2">
        <v>5</v>
      </c>
      <c r="G2104" s="2">
        <v>1495</v>
      </c>
      <c r="H2104" s="2" t="s">
        <v>19</v>
      </c>
      <c r="I2104" s="2" t="s">
        <v>17</v>
      </c>
      <c r="J2104" s="2" t="s">
        <v>23</v>
      </c>
    </row>
    <row r="2105" spans="1:10" x14ac:dyDescent="0.25">
      <c r="A2105" s="3">
        <v>43105</v>
      </c>
      <c r="B2105" s="2" t="s">
        <v>28</v>
      </c>
      <c r="C2105" s="2" t="s">
        <v>9</v>
      </c>
      <c r="D2105" s="2" t="s">
        <v>31</v>
      </c>
      <c r="E2105" s="2">
        <v>299</v>
      </c>
      <c r="F2105" s="2">
        <v>10</v>
      </c>
      <c r="G2105" s="2">
        <v>2990</v>
      </c>
      <c r="H2105" s="2" t="s">
        <v>19</v>
      </c>
      <c r="I2105" s="2" t="s">
        <v>16</v>
      </c>
      <c r="J2105" s="2" t="s">
        <v>22</v>
      </c>
    </row>
    <row r="2106" spans="1:10" x14ac:dyDescent="0.25">
      <c r="A2106" s="3">
        <v>43105</v>
      </c>
      <c r="B2106" s="2" t="s">
        <v>27</v>
      </c>
      <c r="C2106" s="2" t="s">
        <v>12</v>
      </c>
      <c r="D2106" s="2" t="s">
        <v>30</v>
      </c>
      <c r="E2106" s="2">
        <v>199</v>
      </c>
      <c r="F2106" s="2">
        <v>10</v>
      </c>
      <c r="G2106" s="2">
        <v>1990</v>
      </c>
      <c r="H2106" s="2" t="s">
        <v>18</v>
      </c>
      <c r="I2106" s="2" t="s">
        <v>16</v>
      </c>
      <c r="J2106" s="2" t="s">
        <v>24</v>
      </c>
    </row>
    <row r="2107" spans="1:10" x14ac:dyDescent="0.25">
      <c r="A2107" s="3">
        <v>43105</v>
      </c>
      <c r="B2107" s="2" t="s">
        <v>27</v>
      </c>
      <c r="C2107" s="2" t="s">
        <v>7</v>
      </c>
      <c r="D2107" s="2" t="s">
        <v>29</v>
      </c>
      <c r="E2107" s="2">
        <v>499</v>
      </c>
      <c r="F2107" s="2">
        <v>6</v>
      </c>
      <c r="G2107" s="2">
        <v>2994</v>
      </c>
      <c r="H2107" s="2" t="s">
        <v>18</v>
      </c>
      <c r="I2107" s="2" t="s">
        <v>16</v>
      </c>
      <c r="J2107" s="2" t="s">
        <v>24</v>
      </c>
    </row>
    <row r="2108" spans="1:10" x14ac:dyDescent="0.25">
      <c r="A2108" s="3">
        <v>43105</v>
      </c>
      <c r="B2108" s="2" t="s">
        <v>27</v>
      </c>
      <c r="C2108" s="2" t="s">
        <v>12</v>
      </c>
      <c r="D2108" s="2" t="s">
        <v>30</v>
      </c>
      <c r="E2108" s="2">
        <v>199</v>
      </c>
      <c r="F2108" s="2">
        <v>4</v>
      </c>
      <c r="G2108" s="2">
        <v>796</v>
      </c>
      <c r="H2108" s="2" t="s">
        <v>19</v>
      </c>
      <c r="I2108" s="2" t="s">
        <v>16</v>
      </c>
      <c r="J2108" s="2" t="s">
        <v>21</v>
      </c>
    </row>
    <row r="2109" spans="1:10" x14ac:dyDescent="0.25">
      <c r="A2109" s="3">
        <v>43105</v>
      </c>
      <c r="B2109" s="2" t="s">
        <v>27</v>
      </c>
      <c r="C2109" s="2" t="s">
        <v>8</v>
      </c>
      <c r="D2109" s="2" t="s">
        <v>30</v>
      </c>
      <c r="E2109" s="2">
        <v>199</v>
      </c>
      <c r="F2109" s="2">
        <v>4</v>
      </c>
      <c r="G2109" s="2">
        <v>796</v>
      </c>
      <c r="H2109" s="2" t="s">
        <v>18</v>
      </c>
      <c r="I2109" s="2" t="s">
        <v>16</v>
      </c>
      <c r="J2109" s="2" t="s">
        <v>23</v>
      </c>
    </row>
    <row r="2110" spans="1:10" x14ac:dyDescent="0.25">
      <c r="A2110" s="3">
        <v>43105</v>
      </c>
      <c r="B2110" s="2" t="s">
        <v>27</v>
      </c>
      <c r="C2110" s="2" t="s">
        <v>9</v>
      </c>
      <c r="D2110" s="2" t="s">
        <v>31</v>
      </c>
      <c r="E2110" s="2">
        <v>299</v>
      </c>
      <c r="F2110" s="2">
        <v>9</v>
      </c>
      <c r="G2110" s="2">
        <v>2691</v>
      </c>
      <c r="H2110" s="2" t="s">
        <v>19</v>
      </c>
      <c r="I2110" s="2" t="s">
        <v>17</v>
      </c>
      <c r="J2110" s="2" t="s">
        <v>23</v>
      </c>
    </row>
    <row r="2111" spans="1:10" x14ac:dyDescent="0.25">
      <c r="A2111" s="3">
        <v>43106</v>
      </c>
      <c r="B2111" s="2" t="s">
        <v>28</v>
      </c>
      <c r="C2111" s="2" t="s">
        <v>8</v>
      </c>
      <c r="D2111" s="2" t="s">
        <v>31</v>
      </c>
      <c r="E2111" s="2">
        <v>299</v>
      </c>
      <c r="F2111" s="2">
        <v>7</v>
      </c>
      <c r="G2111" s="2">
        <v>2093</v>
      </c>
      <c r="H2111" s="2" t="s">
        <v>18</v>
      </c>
      <c r="I2111" s="2" t="s">
        <v>16</v>
      </c>
      <c r="J2111" s="2" t="s">
        <v>22</v>
      </c>
    </row>
    <row r="2112" spans="1:10" x14ac:dyDescent="0.25">
      <c r="A2112" s="3">
        <v>43107</v>
      </c>
      <c r="B2112" s="2" t="s">
        <v>27</v>
      </c>
      <c r="C2112" s="2" t="s">
        <v>12</v>
      </c>
      <c r="D2112" s="2" t="s">
        <v>32</v>
      </c>
      <c r="E2112" s="2">
        <v>99</v>
      </c>
      <c r="F2112" s="2">
        <v>10</v>
      </c>
      <c r="G2112" s="2">
        <v>990</v>
      </c>
      <c r="H2112" s="2" t="s">
        <v>19</v>
      </c>
      <c r="I2112" s="2" t="s">
        <v>16</v>
      </c>
      <c r="J2112" s="2" t="s">
        <v>20</v>
      </c>
    </row>
    <row r="2113" spans="1:10" x14ac:dyDescent="0.25">
      <c r="A2113" s="3">
        <v>43108</v>
      </c>
      <c r="B2113" s="2" t="s">
        <v>28</v>
      </c>
      <c r="C2113" s="2" t="s">
        <v>7</v>
      </c>
      <c r="D2113" s="2" t="s">
        <v>29</v>
      </c>
      <c r="E2113" s="2">
        <v>499</v>
      </c>
      <c r="F2113" s="2">
        <v>3</v>
      </c>
      <c r="G2113" s="2">
        <v>1497</v>
      </c>
      <c r="H2113" s="2" t="s">
        <v>19</v>
      </c>
      <c r="I2113" s="2" t="s">
        <v>16</v>
      </c>
      <c r="J2113" s="2" t="s">
        <v>20</v>
      </c>
    </row>
    <row r="2114" spans="1:10" x14ac:dyDescent="0.25">
      <c r="A2114" s="3">
        <v>43108</v>
      </c>
      <c r="B2114" s="2" t="s">
        <v>26</v>
      </c>
      <c r="C2114" s="2" t="s">
        <v>12</v>
      </c>
      <c r="D2114" s="2" t="s">
        <v>32</v>
      </c>
      <c r="E2114" s="2">
        <v>99</v>
      </c>
      <c r="F2114" s="2">
        <v>5</v>
      </c>
      <c r="G2114" s="2">
        <v>495</v>
      </c>
      <c r="H2114" s="2" t="s">
        <v>18</v>
      </c>
      <c r="I2114" s="2" t="s">
        <v>16</v>
      </c>
      <c r="J2114" s="2" t="s">
        <v>22</v>
      </c>
    </row>
    <row r="2115" spans="1:10" x14ac:dyDescent="0.25">
      <c r="A2115" s="3">
        <v>43109</v>
      </c>
      <c r="B2115" s="2" t="s">
        <v>26</v>
      </c>
      <c r="C2115" s="2" t="s">
        <v>10</v>
      </c>
      <c r="D2115" s="2" t="s">
        <v>31</v>
      </c>
      <c r="E2115" s="2">
        <v>299</v>
      </c>
      <c r="F2115" s="2">
        <v>9</v>
      </c>
      <c r="G2115" s="2">
        <v>2691</v>
      </c>
      <c r="H2115" s="2" t="s">
        <v>19</v>
      </c>
      <c r="I2115" s="2" t="s">
        <v>17</v>
      </c>
      <c r="J2115" s="2" t="s">
        <v>22</v>
      </c>
    </row>
    <row r="2116" spans="1:10" x14ac:dyDescent="0.25">
      <c r="A2116" s="3">
        <v>43109</v>
      </c>
      <c r="B2116" s="2" t="s">
        <v>28</v>
      </c>
      <c r="C2116" s="2" t="s">
        <v>7</v>
      </c>
      <c r="D2116" s="2" t="s">
        <v>30</v>
      </c>
      <c r="E2116" s="2">
        <v>199</v>
      </c>
      <c r="F2116" s="2">
        <v>3</v>
      </c>
      <c r="G2116" s="2">
        <v>597</v>
      </c>
      <c r="H2116" s="2" t="s">
        <v>18</v>
      </c>
      <c r="I2116" s="2" t="s">
        <v>16</v>
      </c>
      <c r="J2116" s="2" t="s">
        <v>23</v>
      </c>
    </row>
    <row r="2117" spans="1:10" x14ac:dyDescent="0.25">
      <c r="A2117" s="3">
        <v>43109</v>
      </c>
      <c r="B2117" s="2" t="s">
        <v>27</v>
      </c>
      <c r="C2117" s="2" t="s">
        <v>6</v>
      </c>
      <c r="D2117" s="2" t="s">
        <v>30</v>
      </c>
      <c r="E2117" s="2">
        <v>199</v>
      </c>
      <c r="F2117" s="2">
        <v>6</v>
      </c>
      <c r="G2117" s="2">
        <v>1194</v>
      </c>
      <c r="H2117" s="2" t="s">
        <v>18</v>
      </c>
      <c r="I2117" s="2" t="s">
        <v>16</v>
      </c>
      <c r="J2117" s="2" t="s">
        <v>23</v>
      </c>
    </row>
    <row r="2118" spans="1:10" x14ac:dyDescent="0.25">
      <c r="A2118" s="3">
        <v>43109</v>
      </c>
      <c r="B2118" s="2" t="s">
        <v>26</v>
      </c>
      <c r="C2118" s="2" t="s">
        <v>6</v>
      </c>
      <c r="D2118" s="2" t="s">
        <v>32</v>
      </c>
      <c r="E2118" s="2">
        <v>99</v>
      </c>
      <c r="F2118" s="2">
        <v>6</v>
      </c>
      <c r="G2118" s="2">
        <v>594</v>
      </c>
      <c r="H2118" s="2" t="s">
        <v>18</v>
      </c>
      <c r="I2118" s="2" t="s">
        <v>16</v>
      </c>
      <c r="J2118" s="2" t="s">
        <v>23</v>
      </c>
    </row>
    <row r="2119" spans="1:10" x14ac:dyDescent="0.25">
      <c r="A2119" s="3">
        <v>43109</v>
      </c>
      <c r="B2119" s="2" t="s">
        <v>26</v>
      </c>
      <c r="C2119" s="2" t="s">
        <v>9</v>
      </c>
      <c r="D2119" s="2" t="s">
        <v>30</v>
      </c>
      <c r="E2119" s="2">
        <v>199</v>
      </c>
      <c r="F2119" s="2">
        <v>10</v>
      </c>
      <c r="G2119" s="2">
        <v>1990</v>
      </c>
      <c r="H2119" s="2" t="s">
        <v>19</v>
      </c>
      <c r="I2119" s="2" t="s">
        <v>16</v>
      </c>
      <c r="J2119" s="2" t="s">
        <v>23</v>
      </c>
    </row>
    <row r="2120" spans="1:10" x14ac:dyDescent="0.25">
      <c r="A2120" s="3">
        <v>43109</v>
      </c>
      <c r="B2120" s="2" t="s">
        <v>28</v>
      </c>
      <c r="C2120" s="2" t="s">
        <v>10</v>
      </c>
      <c r="D2120" s="2" t="s">
        <v>31</v>
      </c>
      <c r="E2120" s="2">
        <v>299</v>
      </c>
      <c r="F2120" s="2">
        <v>10</v>
      </c>
      <c r="G2120" s="2">
        <v>2990</v>
      </c>
      <c r="H2120" s="2" t="s">
        <v>19</v>
      </c>
      <c r="I2120" s="2" t="s">
        <v>16</v>
      </c>
      <c r="J2120" s="2" t="s">
        <v>21</v>
      </c>
    </row>
    <row r="2121" spans="1:10" x14ac:dyDescent="0.25">
      <c r="A2121" s="3">
        <v>43109</v>
      </c>
      <c r="B2121" s="2" t="s">
        <v>27</v>
      </c>
      <c r="C2121" s="2" t="s">
        <v>11</v>
      </c>
      <c r="D2121" s="2" t="s">
        <v>32</v>
      </c>
      <c r="E2121" s="2">
        <v>99</v>
      </c>
      <c r="F2121" s="2">
        <v>4</v>
      </c>
      <c r="G2121" s="2">
        <v>396</v>
      </c>
      <c r="H2121" s="2" t="s">
        <v>18</v>
      </c>
      <c r="I2121" s="2" t="s">
        <v>16</v>
      </c>
      <c r="J2121" s="2" t="s">
        <v>20</v>
      </c>
    </row>
    <row r="2122" spans="1:10" x14ac:dyDescent="0.25">
      <c r="A2122" s="3">
        <v>43109</v>
      </c>
      <c r="B2122" s="2" t="s">
        <v>28</v>
      </c>
      <c r="C2122" s="2" t="s">
        <v>12</v>
      </c>
      <c r="D2122" s="2" t="s">
        <v>32</v>
      </c>
      <c r="E2122" s="2">
        <v>99</v>
      </c>
      <c r="F2122" s="2">
        <v>3</v>
      </c>
      <c r="G2122" s="2">
        <v>297</v>
      </c>
      <c r="H2122" s="2" t="s">
        <v>19</v>
      </c>
      <c r="I2122" s="2" t="s">
        <v>16</v>
      </c>
      <c r="J2122" s="2" t="s">
        <v>21</v>
      </c>
    </row>
    <row r="2123" spans="1:10" x14ac:dyDescent="0.25">
      <c r="A2123" s="3">
        <v>43109</v>
      </c>
      <c r="B2123" s="2" t="s">
        <v>28</v>
      </c>
      <c r="C2123" s="2" t="s">
        <v>10</v>
      </c>
      <c r="D2123" s="2" t="s">
        <v>33</v>
      </c>
      <c r="E2123" s="2">
        <v>399</v>
      </c>
      <c r="F2123" s="2">
        <v>9</v>
      </c>
      <c r="G2123" s="2">
        <v>3591</v>
      </c>
      <c r="H2123" s="2" t="s">
        <v>19</v>
      </c>
      <c r="I2123" s="2" t="s">
        <v>16</v>
      </c>
      <c r="J2123" s="2" t="s">
        <v>22</v>
      </c>
    </row>
    <row r="2124" spans="1:10" x14ac:dyDescent="0.25">
      <c r="A2124" s="3">
        <v>43109</v>
      </c>
      <c r="B2124" s="2" t="s">
        <v>28</v>
      </c>
      <c r="C2124" s="2" t="s">
        <v>9</v>
      </c>
      <c r="D2124" s="2" t="s">
        <v>33</v>
      </c>
      <c r="E2124" s="2">
        <v>399</v>
      </c>
      <c r="F2124" s="2">
        <v>3</v>
      </c>
      <c r="G2124" s="2">
        <v>1197</v>
      </c>
      <c r="H2124" s="2" t="s">
        <v>19</v>
      </c>
      <c r="I2124" s="2" t="s">
        <v>16</v>
      </c>
      <c r="J2124" s="2" t="s">
        <v>22</v>
      </c>
    </row>
    <row r="2125" spans="1:10" x14ac:dyDescent="0.25">
      <c r="A2125" s="3">
        <v>43109</v>
      </c>
      <c r="B2125" s="2" t="s">
        <v>26</v>
      </c>
      <c r="C2125" s="2" t="s">
        <v>6</v>
      </c>
      <c r="D2125" s="2" t="s">
        <v>31</v>
      </c>
      <c r="E2125" s="2">
        <v>299</v>
      </c>
      <c r="F2125" s="2">
        <v>5</v>
      </c>
      <c r="G2125" s="2">
        <v>1495</v>
      </c>
      <c r="H2125" s="2" t="s">
        <v>19</v>
      </c>
      <c r="I2125" s="2" t="s">
        <v>16</v>
      </c>
      <c r="J2125" s="2" t="s">
        <v>21</v>
      </c>
    </row>
    <row r="2126" spans="1:10" x14ac:dyDescent="0.25">
      <c r="A2126" s="3">
        <v>43109</v>
      </c>
      <c r="B2126" s="2" t="s">
        <v>26</v>
      </c>
      <c r="C2126" s="2" t="s">
        <v>8</v>
      </c>
      <c r="D2126" s="2" t="s">
        <v>31</v>
      </c>
      <c r="E2126" s="2">
        <v>299</v>
      </c>
      <c r="F2126" s="2">
        <v>3</v>
      </c>
      <c r="G2126" s="2">
        <v>897</v>
      </c>
      <c r="H2126" s="2" t="s">
        <v>18</v>
      </c>
      <c r="I2126" s="2" t="s">
        <v>16</v>
      </c>
      <c r="J2126" s="2" t="s">
        <v>20</v>
      </c>
    </row>
    <row r="2127" spans="1:10" x14ac:dyDescent="0.25">
      <c r="A2127" s="3">
        <v>43109</v>
      </c>
      <c r="B2127" s="2" t="s">
        <v>28</v>
      </c>
      <c r="C2127" s="2" t="s">
        <v>12</v>
      </c>
      <c r="D2127" s="2" t="s">
        <v>30</v>
      </c>
      <c r="E2127" s="2">
        <v>199</v>
      </c>
      <c r="F2127" s="2">
        <v>6</v>
      </c>
      <c r="G2127" s="2">
        <v>1194</v>
      </c>
      <c r="H2127" s="2" t="s">
        <v>19</v>
      </c>
      <c r="I2127" s="2" t="s">
        <v>16</v>
      </c>
      <c r="J2127" s="2" t="s">
        <v>20</v>
      </c>
    </row>
    <row r="2128" spans="1:10" x14ac:dyDescent="0.25">
      <c r="A2128" s="3">
        <v>43110</v>
      </c>
      <c r="B2128" s="2" t="s">
        <v>28</v>
      </c>
      <c r="C2128" s="2" t="s">
        <v>10</v>
      </c>
      <c r="D2128" s="2" t="s">
        <v>29</v>
      </c>
      <c r="E2128" s="2">
        <v>499</v>
      </c>
      <c r="F2128" s="2">
        <v>8</v>
      </c>
      <c r="G2128" s="2">
        <v>3992</v>
      </c>
      <c r="H2128" s="2" t="s">
        <v>18</v>
      </c>
      <c r="I2128" s="2" t="s">
        <v>16</v>
      </c>
      <c r="J2128" s="2" t="s">
        <v>24</v>
      </c>
    </row>
    <row r="2129" spans="1:10" x14ac:dyDescent="0.25">
      <c r="A2129" s="3">
        <v>43111</v>
      </c>
      <c r="B2129" s="2" t="s">
        <v>28</v>
      </c>
      <c r="C2129" s="2" t="s">
        <v>12</v>
      </c>
      <c r="D2129" s="2" t="s">
        <v>32</v>
      </c>
      <c r="E2129" s="2">
        <v>99</v>
      </c>
      <c r="F2129" s="2">
        <v>8</v>
      </c>
      <c r="G2129" s="2">
        <v>792</v>
      </c>
      <c r="H2129" s="2" t="s">
        <v>18</v>
      </c>
      <c r="I2129" s="2" t="s">
        <v>16</v>
      </c>
      <c r="J2129" s="2" t="s">
        <v>22</v>
      </c>
    </row>
    <row r="2130" spans="1:10" x14ac:dyDescent="0.25">
      <c r="A2130" s="3">
        <v>43111</v>
      </c>
      <c r="B2130" s="2" t="s">
        <v>27</v>
      </c>
      <c r="C2130" s="2" t="s">
        <v>9</v>
      </c>
      <c r="D2130" s="2" t="s">
        <v>30</v>
      </c>
      <c r="E2130" s="2">
        <v>199</v>
      </c>
      <c r="F2130" s="2">
        <v>6</v>
      </c>
      <c r="G2130" s="2">
        <v>1194</v>
      </c>
      <c r="H2130" s="2" t="s">
        <v>19</v>
      </c>
      <c r="I2130" s="2" t="s">
        <v>16</v>
      </c>
      <c r="J2130" s="2" t="s">
        <v>23</v>
      </c>
    </row>
    <row r="2131" spans="1:10" x14ac:dyDescent="0.25">
      <c r="A2131" s="3">
        <v>43112</v>
      </c>
      <c r="B2131" s="2" t="s">
        <v>26</v>
      </c>
      <c r="C2131" s="2" t="s">
        <v>7</v>
      </c>
      <c r="D2131" s="2" t="s">
        <v>32</v>
      </c>
      <c r="E2131" s="2">
        <v>99</v>
      </c>
      <c r="F2131" s="2">
        <v>9</v>
      </c>
      <c r="G2131" s="2">
        <v>891</v>
      </c>
      <c r="H2131" s="2" t="s">
        <v>19</v>
      </c>
      <c r="I2131" s="2" t="s">
        <v>16</v>
      </c>
      <c r="J2131" s="2" t="s">
        <v>20</v>
      </c>
    </row>
    <row r="2132" spans="1:10" x14ac:dyDescent="0.25">
      <c r="A2132" s="3">
        <v>43112</v>
      </c>
      <c r="B2132" s="2" t="s">
        <v>28</v>
      </c>
      <c r="C2132" s="2" t="s">
        <v>12</v>
      </c>
      <c r="D2132" s="2" t="s">
        <v>30</v>
      </c>
      <c r="E2132" s="2">
        <v>199</v>
      </c>
      <c r="F2132" s="2">
        <v>7</v>
      </c>
      <c r="G2132" s="2">
        <v>1393</v>
      </c>
      <c r="H2132" s="2" t="s">
        <v>19</v>
      </c>
      <c r="I2132" s="2" t="s">
        <v>16</v>
      </c>
      <c r="J2132" s="2" t="s">
        <v>22</v>
      </c>
    </row>
    <row r="2133" spans="1:10" x14ac:dyDescent="0.25">
      <c r="A2133" s="3">
        <v>43112</v>
      </c>
      <c r="B2133" s="2" t="s">
        <v>26</v>
      </c>
      <c r="C2133" s="2" t="s">
        <v>6</v>
      </c>
      <c r="D2133" s="2" t="s">
        <v>29</v>
      </c>
      <c r="E2133" s="2">
        <v>499</v>
      </c>
      <c r="F2133" s="2">
        <v>2</v>
      </c>
      <c r="G2133" s="2">
        <v>998</v>
      </c>
      <c r="H2133" s="2" t="s">
        <v>18</v>
      </c>
      <c r="I2133" s="2" t="s">
        <v>16</v>
      </c>
      <c r="J2133" s="2" t="s">
        <v>20</v>
      </c>
    </row>
    <row r="2134" spans="1:10" x14ac:dyDescent="0.25">
      <c r="A2134" s="3">
        <v>43113</v>
      </c>
      <c r="B2134" s="2" t="s">
        <v>26</v>
      </c>
      <c r="C2134" s="2" t="s">
        <v>9</v>
      </c>
      <c r="D2134" s="2" t="s">
        <v>30</v>
      </c>
      <c r="E2134" s="2">
        <v>199</v>
      </c>
      <c r="F2134" s="2">
        <v>2</v>
      </c>
      <c r="G2134" s="2">
        <v>398</v>
      </c>
      <c r="H2134" s="2" t="s">
        <v>18</v>
      </c>
      <c r="I2134" s="2" t="s">
        <v>16</v>
      </c>
      <c r="J2134" s="2" t="s">
        <v>22</v>
      </c>
    </row>
    <row r="2135" spans="1:10" x14ac:dyDescent="0.25">
      <c r="A2135" s="3">
        <v>43113</v>
      </c>
      <c r="B2135" s="2" t="s">
        <v>26</v>
      </c>
      <c r="C2135" s="2" t="s">
        <v>11</v>
      </c>
      <c r="D2135" s="2" t="s">
        <v>33</v>
      </c>
      <c r="E2135" s="2">
        <v>399</v>
      </c>
      <c r="F2135" s="2">
        <v>8</v>
      </c>
      <c r="G2135" s="2">
        <v>3192</v>
      </c>
      <c r="H2135" s="2" t="s">
        <v>18</v>
      </c>
      <c r="I2135" s="2" t="s">
        <v>16</v>
      </c>
      <c r="J2135" s="2" t="s">
        <v>22</v>
      </c>
    </row>
    <row r="2136" spans="1:10" x14ac:dyDescent="0.25">
      <c r="A2136" s="3">
        <v>43113</v>
      </c>
      <c r="B2136" s="2" t="s">
        <v>28</v>
      </c>
      <c r="C2136" s="2" t="s">
        <v>7</v>
      </c>
      <c r="D2136" s="2" t="s">
        <v>32</v>
      </c>
      <c r="E2136" s="2">
        <v>99</v>
      </c>
      <c r="F2136" s="2">
        <v>7</v>
      </c>
      <c r="G2136" s="2">
        <v>693</v>
      </c>
      <c r="H2136" s="2" t="s">
        <v>18</v>
      </c>
      <c r="I2136" s="2" t="s">
        <v>16</v>
      </c>
      <c r="J2136" s="2" t="s">
        <v>22</v>
      </c>
    </row>
    <row r="2137" spans="1:10" x14ac:dyDescent="0.25">
      <c r="A2137" s="3">
        <v>43113</v>
      </c>
      <c r="B2137" s="2" t="s">
        <v>28</v>
      </c>
      <c r="C2137" s="2" t="s">
        <v>8</v>
      </c>
      <c r="D2137" s="2" t="s">
        <v>29</v>
      </c>
      <c r="E2137" s="2">
        <v>499</v>
      </c>
      <c r="F2137" s="2">
        <v>6</v>
      </c>
      <c r="G2137" s="2">
        <v>2994</v>
      </c>
      <c r="H2137" s="2" t="s">
        <v>19</v>
      </c>
      <c r="I2137" s="2" t="s">
        <v>16</v>
      </c>
      <c r="J2137" s="2" t="s">
        <v>22</v>
      </c>
    </row>
    <row r="2138" spans="1:10" x14ac:dyDescent="0.25">
      <c r="A2138" s="3">
        <v>43113</v>
      </c>
      <c r="B2138" s="2" t="s">
        <v>27</v>
      </c>
      <c r="C2138" s="2" t="s">
        <v>7</v>
      </c>
      <c r="D2138" s="2" t="s">
        <v>30</v>
      </c>
      <c r="E2138" s="2">
        <v>199</v>
      </c>
      <c r="F2138" s="2">
        <v>9</v>
      </c>
      <c r="G2138" s="2">
        <v>1791</v>
      </c>
      <c r="H2138" s="2" t="s">
        <v>18</v>
      </c>
      <c r="I2138" s="2" t="s">
        <v>16</v>
      </c>
      <c r="J2138" s="2" t="s">
        <v>22</v>
      </c>
    </row>
    <row r="2139" spans="1:10" x14ac:dyDescent="0.25">
      <c r="A2139" s="3">
        <v>43114</v>
      </c>
      <c r="B2139" s="2" t="s">
        <v>26</v>
      </c>
      <c r="C2139" s="2" t="s">
        <v>8</v>
      </c>
      <c r="D2139" s="2" t="s">
        <v>29</v>
      </c>
      <c r="E2139" s="2">
        <v>499</v>
      </c>
      <c r="F2139" s="2">
        <v>2</v>
      </c>
      <c r="G2139" s="2">
        <v>998</v>
      </c>
      <c r="H2139" s="2" t="s">
        <v>18</v>
      </c>
      <c r="I2139" s="2" t="s">
        <v>16</v>
      </c>
      <c r="J2139" s="2" t="s">
        <v>23</v>
      </c>
    </row>
    <row r="2140" spans="1:10" x14ac:dyDescent="0.25">
      <c r="A2140" s="3">
        <v>43114</v>
      </c>
      <c r="B2140" s="2" t="s">
        <v>27</v>
      </c>
      <c r="C2140" s="2" t="s">
        <v>7</v>
      </c>
      <c r="D2140" s="2" t="s">
        <v>33</v>
      </c>
      <c r="E2140" s="2">
        <v>399</v>
      </c>
      <c r="F2140" s="2">
        <v>7</v>
      </c>
      <c r="G2140" s="2">
        <v>2793</v>
      </c>
      <c r="H2140" s="2" t="s">
        <v>19</v>
      </c>
      <c r="I2140" s="2" t="s">
        <v>16</v>
      </c>
      <c r="J2140" s="2" t="s">
        <v>21</v>
      </c>
    </row>
    <row r="2141" spans="1:10" x14ac:dyDescent="0.25">
      <c r="A2141" s="3">
        <v>43114</v>
      </c>
      <c r="B2141" s="2" t="s">
        <v>26</v>
      </c>
      <c r="C2141" s="2" t="s">
        <v>9</v>
      </c>
      <c r="D2141" s="2" t="s">
        <v>31</v>
      </c>
      <c r="E2141" s="2">
        <v>299</v>
      </c>
      <c r="F2141" s="2">
        <v>9</v>
      </c>
      <c r="G2141" s="2">
        <v>2691</v>
      </c>
      <c r="H2141" s="2" t="s">
        <v>18</v>
      </c>
      <c r="I2141" s="2" t="s">
        <v>16</v>
      </c>
      <c r="J2141" s="2" t="s">
        <v>20</v>
      </c>
    </row>
    <row r="2142" spans="1:10" x14ac:dyDescent="0.25">
      <c r="A2142" s="3">
        <v>43114</v>
      </c>
      <c r="B2142" s="2" t="s">
        <v>26</v>
      </c>
      <c r="C2142" s="2" t="s">
        <v>9</v>
      </c>
      <c r="D2142" s="2" t="s">
        <v>30</v>
      </c>
      <c r="E2142" s="2">
        <v>199</v>
      </c>
      <c r="F2142" s="2">
        <v>6</v>
      </c>
      <c r="G2142" s="2">
        <v>1194</v>
      </c>
      <c r="H2142" s="2" t="s">
        <v>19</v>
      </c>
      <c r="I2142" s="2" t="s">
        <v>16</v>
      </c>
      <c r="J2142" s="2" t="s">
        <v>20</v>
      </c>
    </row>
    <row r="2143" spans="1:10" x14ac:dyDescent="0.25">
      <c r="A2143" s="3">
        <v>43114</v>
      </c>
      <c r="B2143" s="2" t="s">
        <v>27</v>
      </c>
      <c r="C2143" s="2" t="s">
        <v>8</v>
      </c>
      <c r="D2143" s="2" t="s">
        <v>29</v>
      </c>
      <c r="E2143" s="2">
        <v>499</v>
      </c>
      <c r="F2143" s="2">
        <v>9</v>
      </c>
      <c r="G2143" s="2">
        <v>4491</v>
      </c>
      <c r="H2143" s="2" t="s">
        <v>19</v>
      </c>
      <c r="I2143" s="2" t="s">
        <v>16</v>
      </c>
      <c r="J2143" s="2" t="s">
        <v>22</v>
      </c>
    </row>
    <row r="2144" spans="1:10" x14ac:dyDescent="0.25">
      <c r="A2144" s="3">
        <v>43114</v>
      </c>
      <c r="B2144" s="2" t="s">
        <v>26</v>
      </c>
      <c r="C2144" s="2" t="s">
        <v>11</v>
      </c>
      <c r="D2144" s="2" t="s">
        <v>31</v>
      </c>
      <c r="E2144" s="2">
        <v>299</v>
      </c>
      <c r="F2144" s="2">
        <v>8</v>
      </c>
      <c r="G2144" s="2">
        <v>2392</v>
      </c>
      <c r="H2144" s="2" t="s">
        <v>19</v>
      </c>
      <c r="I2144" s="2" t="s">
        <v>16</v>
      </c>
      <c r="J2144" s="2" t="s">
        <v>21</v>
      </c>
    </row>
    <row r="2145" spans="1:10" x14ac:dyDescent="0.25">
      <c r="A2145" s="3">
        <v>43114</v>
      </c>
      <c r="B2145" s="2" t="s">
        <v>28</v>
      </c>
      <c r="C2145" s="2" t="s">
        <v>9</v>
      </c>
      <c r="D2145" s="2" t="s">
        <v>30</v>
      </c>
      <c r="E2145" s="2">
        <v>199</v>
      </c>
      <c r="F2145" s="2">
        <v>10</v>
      </c>
      <c r="G2145" s="2">
        <v>1990</v>
      </c>
      <c r="H2145" s="2" t="s">
        <v>18</v>
      </c>
      <c r="I2145" s="2" t="s">
        <v>16</v>
      </c>
      <c r="J2145" s="2" t="s">
        <v>20</v>
      </c>
    </row>
    <row r="2146" spans="1:10" x14ac:dyDescent="0.25">
      <c r="A2146" s="3">
        <v>43114</v>
      </c>
      <c r="B2146" s="2" t="s">
        <v>27</v>
      </c>
      <c r="C2146" s="2" t="s">
        <v>7</v>
      </c>
      <c r="D2146" s="2" t="s">
        <v>30</v>
      </c>
      <c r="E2146" s="2">
        <v>199</v>
      </c>
      <c r="F2146" s="2">
        <v>2</v>
      </c>
      <c r="G2146" s="2">
        <v>398</v>
      </c>
      <c r="H2146" s="2" t="s">
        <v>18</v>
      </c>
      <c r="I2146" s="2" t="s">
        <v>16</v>
      </c>
      <c r="J2146" s="2" t="s">
        <v>22</v>
      </c>
    </row>
    <row r="2147" spans="1:10" x14ac:dyDescent="0.25">
      <c r="A2147" s="3">
        <v>43114</v>
      </c>
      <c r="B2147" s="2" t="s">
        <v>26</v>
      </c>
      <c r="C2147" s="2" t="s">
        <v>6</v>
      </c>
      <c r="D2147" s="2" t="s">
        <v>29</v>
      </c>
      <c r="E2147" s="2">
        <v>499</v>
      </c>
      <c r="F2147" s="2">
        <v>10</v>
      </c>
      <c r="G2147" s="2">
        <v>4990</v>
      </c>
      <c r="H2147" s="2" t="s">
        <v>18</v>
      </c>
      <c r="I2147" s="2" t="s">
        <v>16</v>
      </c>
      <c r="J2147" s="2" t="s">
        <v>24</v>
      </c>
    </row>
    <row r="2148" spans="1:10" x14ac:dyDescent="0.25">
      <c r="A2148" s="3">
        <v>43114</v>
      </c>
      <c r="B2148" s="2" t="s">
        <v>27</v>
      </c>
      <c r="C2148" s="2" t="s">
        <v>9</v>
      </c>
      <c r="D2148" s="2" t="s">
        <v>33</v>
      </c>
      <c r="E2148" s="2">
        <v>399</v>
      </c>
      <c r="F2148" s="2">
        <v>7</v>
      </c>
      <c r="G2148" s="2">
        <v>2793</v>
      </c>
      <c r="H2148" s="2" t="s">
        <v>18</v>
      </c>
      <c r="I2148" s="2" t="s">
        <v>16</v>
      </c>
      <c r="J2148" s="2" t="s">
        <v>20</v>
      </c>
    </row>
    <row r="2149" spans="1:10" x14ac:dyDescent="0.25">
      <c r="A2149" s="3">
        <v>43114</v>
      </c>
      <c r="B2149" s="2" t="s">
        <v>28</v>
      </c>
      <c r="C2149" s="2" t="s">
        <v>8</v>
      </c>
      <c r="D2149" s="2" t="s">
        <v>31</v>
      </c>
      <c r="E2149" s="2">
        <v>299</v>
      </c>
      <c r="F2149" s="2">
        <v>9</v>
      </c>
      <c r="G2149" s="2">
        <v>2691</v>
      </c>
      <c r="H2149" s="2" t="s">
        <v>19</v>
      </c>
      <c r="I2149" s="2" t="s">
        <v>16</v>
      </c>
      <c r="J2149" s="2" t="s">
        <v>22</v>
      </c>
    </row>
    <row r="2150" spans="1:10" x14ac:dyDescent="0.25">
      <c r="A2150" s="3">
        <v>43114</v>
      </c>
      <c r="B2150" s="2" t="s">
        <v>27</v>
      </c>
      <c r="C2150" s="2" t="s">
        <v>8</v>
      </c>
      <c r="D2150" s="2" t="s">
        <v>31</v>
      </c>
      <c r="E2150" s="2">
        <v>299</v>
      </c>
      <c r="F2150" s="2">
        <v>6</v>
      </c>
      <c r="G2150" s="2">
        <v>1794</v>
      </c>
      <c r="H2150" s="2" t="s">
        <v>18</v>
      </c>
      <c r="I2150" s="2" t="s">
        <v>17</v>
      </c>
      <c r="J2150" s="2" t="s">
        <v>22</v>
      </c>
    </row>
    <row r="2151" spans="1:10" x14ac:dyDescent="0.25">
      <c r="A2151" s="3">
        <v>43114</v>
      </c>
      <c r="B2151" s="2" t="s">
        <v>28</v>
      </c>
      <c r="C2151" s="2" t="s">
        <v>11</v>
      </c>
      <c r="D2151" s="2" t="s">
        <v>30</v>
      </c>
      <c r="E2151" s="2">
        <v>199</v>
      </c>
      <c r="F2151" s="2">
        <v>2</v>
      </c>
      <c r="G2151" s="2">
        <v>398</v>
      </c>
      <c r="H2151" s="2" t="s">
        <v>19</v>
      </c>
      <c r="I2151" s="2" t="s">
        <v>16</v>
      </c>
      <c r="J2151" s="2" t="s">
        <v>23</v>
      </c>
    </row>
    <row r="2152" spans="1:10" x14ac:dyDescent="0.25">
      <c r="A2152" s="3">
        <v>43114</v>
      </c>
      <c r="B2152" s="2" t="s">
        <v>27</v>
      </c>
      <c r="C2152" s="2" t="s">
        <v>7</v>
      </c>
      <c r="D2152" s="2" t="s">
        <v>32</v>
      </c>
      <c r="E2152" s="2">
        <v>99</v>
      </c>
      <c r="F2152" s="2">
        <v>4</v>
      </c>
      <c r="G2152" s="2">
        <v>396</v>
      </c>
      <c r="H2152" s="2" t="s">
        <v>18</v>
      </c>
      <c r="I2152" s="2" t="s">
        <v>16</v>
      </c>
      <c r="J2152" s="2" t="s">
        <v>23</v>
      </c>
    </row>
    <row r="2153" spans="1:10" x14ac:dyDescent="0.25">
      <c r="A2153" s="3">
        <v>43114</v>
      </c>
      <c r="B2153" s="2" t="s">
        <v>27</v>
      </c>
      <c r="C2153" s="2" t="s">
        <v>12</v>
      </c>
      <c r="D2153" s="2" t="s">
        <v>31</v>
      </c>
      <c r="E2153" s="2">
        <v>299</v>
      </c>
      <c r="F2153" s="2">
        <v>4</v>
      </c>
      <c r="G2153" s="2">
        <v>1196</v>
      </c>
      <c r="H2153" s="2" t="s">
        <v>19</v>
      </c>
      <c r="I2153" s="2" t="s">
        <v>16</v>
      </c>
      <c r="J2153" s="2" t="s">
        <v>20</v>
      </c>
    </row>
    <row r="2154" spans="1:10" x14ac:dyDescent="0.25">
      <c r="A2154" s="3">
        <v>43114</v>
      </c>
      <c r="B2154" s="2" t="s">
        <v>26</v>
      </c>
      <c r="C2154" s="2" t="s">
        <v>11</v>
      </c>
      <c r="D2154" s="2" t="s">
        <v>33</v>
      </c>
      <c r="E2154" s="2">
        <v>399</v>
      </c>
      <c r="F2154" s="2">
        <v>9</v>
      </c>
      <c r="G2154" s="2">
        <v>3591</v>
      </c>
      <c r="H2154" s="2" t="s">
        <v>18</v>
      </c>
      <c r="I2154" s="2" t="s">
        <v>16</v>
      </c>
      <c r="J2154" s="2" t="s">
        <v>24</v>
      </c>
    </row>
    <row r="2155" spans="1:10" x14ac:dyDescent="0.25">
      <c r="A2155" s="3">
        <v>43114</v>
      </c>
      <c r="B2155" s="2" t="s">
        <v>26</v>
      </c>
      <c r="C2155" s="2" t="s">
        <v>12</v>
      </c>
      <c r="D2155" s="2" t="s">
        <v>31</v>
      </c>
      <c r="E2155" s="2">
        <v>299</v>
      </c>
      <c r="F2155" s="2">
        <v>5</v>
      </c>
      <c r="G2155" s="2">
        <v>1495</v>
      </c>
      <c r="H2155" s="2" t="s">
        <v>18</v>
      </c>
      <c r="I2155" s="2" t="s">
        <v>16</v>
      </c>
      <c r="J2155" s="2" t="s">
        <v>22</v>
      </c>
    </row>
    <row r="2156" spans="1:10" x14ac:dyDescent="0.25">
      <c r="A2156" s="3">
        <v>43114</v>
      </c>
      <c r="B2156" s="2" t="s">
        <v>26</v>
      </c>
      <c r="C2156" s="2" t="s">
        <v>11</v>
      </c>
      <c r="D2156" s="2" t="s">
        <v>31</v>
      </c>
      <c r="E2156" s="2">
        <v>299</v>
      </c>
      <c r="F2156" s="2">
        <v>9</v>
      </c>
      <c r="G2156" s="2">
        <v>2691</v>
      </c>
      <c r="H2156" s="2" t="s">
        <v>18</v>
      </c>
      <c r="I2156" s="2" t="s">
        <v>16</v>
      </c>
      <c r="J2156" s="2" t="s">
        <v>22</v>
      </c>
    </row>
    <row r="2157" spans="1:10" x14ac:dyDescent="0.25">
      <c r="A2157" s="3">
        <v>43114</v>
      </c>
      <c r="B2157" s="2" t="s">
        <v>27</v>
      </c>
      <c r="C2157" s="2" t="s">
        <v>8</v>
      </c>
      <c r="D2157" s="2" t="s">
        <v>33</v>
      </c>
      <c r="E2157" s="2">
        <v>399</v>
      </c>
      <c r="F2157" s="2">
        <v>5</v>
      </c>
      <c r="G2157" s="2">
        <v>1995</v>
      </c>
      <c r="H2157" s="2" t="s">
        <v>18</v>
      </c>
      <c r="I2157" s="2" t="s">
        <v>16</v>
      </c>
      <c r="J2157" s="2" t="s">
        <v>21</v>
      </c>
    </row>
    <row r="2158" spans="1:10" x14ac:dyDescent="0.25">
      <c r="A2158" s="3">
        <v>43114</v>
      </c>
      <c r="B2158" s="2" t="s">
        <v>26</v>
      </c>
      <c r="C2158" s="2" t="s">
        <v>12</v>
      </c>
      <c r="D2158" s="2" t="s">
        <v>32</v>
      </c>
      <c r="E2158" s="2">
        <v>99</v>
      </c>
      <c r="F2158" s="2">
        <v>7</v>
      </c>
      <c r="G2158" s="2">
        <v>693</v>
      </c>
      <c r="H2158" s="2" t="s">
        <v>18</v>
      </c>
      <c r="I2158" s="2" t="s">
        <v>16</v>
      </c>
      <c r="J2158" s="2" t="s">
        <v>21</v>
      </c>
    </row>
    <row r="2159" spans="1:10" x14ac:dyDescent="0.25">
      <c r="A2159" s="3">
        <v>43115</v>
      </c>
      <c r="B2159" s="2" t="s">
        <v>27</v>
      </c>
      <c r="C2159" s="2" t="s">
        <v>7</v>
      </c>
      <c r="D2159" s="2" t="s">
        <v>32</v>
      </c>
      <c r="E2159" s="2">
        <v>99</v>
      </c>
      <c r="F2159" s="2">
        <v>8</v>
      </c>
      <c r="G2159" s="2">
        <v>792</v>
      </c>
      <c r="H2159" s="2" t="s">
        <v>18</v>
      </c>
      <c r="I2159" s="2" t="s">
        <v>16</v>
      </c>
      <c r="J2159" s="2" t="s">
        <v>20</v>
      </c>
    </row>
    <row r="2160" spans="1:10" x14ac:dyDescent="0.25">
      <c r="A2160" s="3">
        <v>43115</v>
      </c>
      <c r="B2160" s="2" t="s">
        <v>28</v>
      </c>
      <c r="C2160" s="2" t="s">
        <v>9</v>
      </c>
      <c r="D2160" s="2" t="s">
        <v>32</v>
      </c>
      <c r="E2160" s="2">
        <v>99</v>
      </c>
      <c r="F2160" s="2">
        <v>9</v>
      </c>
      <c r="G2160" s="2">
        <v>891</v>
      </c>
      <c r="H2160" s="2" t="s">
        <v>18</v>
      </c>
      <c r="I2160" s="2" t="s">
        <v>16</v>
      </c>
      <c r="J2160" s="2" t="s">
        <v>23</v>
      </c>
    </row>
    <row r="2161" spans="1:10" x14ac:dyDescent="0.25">
      <c r="A2161" s="3">
        <v>43115</v>
      </c>
      <c r="B2161" s="2" t="s">
        <v>27</v>
      </c>
      <c r="C2161" s="2" t="s">
        <v>8</v>
      </c>
      <c r="D2161" s="2" t="s">
        <v>33</v>
      </c>
      <c r="E2161" s="2">
        <v>399</v>
      </c>
      <c r="F2161" s="2">
        <v>10</v>
      </c>
      <c r="G2161" s="2">
        <v>3990</v>
      </c>
      <c r="H2161" s="2" t="s">
        <v>19</v>
      </c>
      <c r="I2161" s="2" t="s">
        <v>16</v>
      </c>
      <c r="J2161" s="2" t="s">
        <v>22</v>
      </c>
    </row>
    <row r="2162" spans="1:10" x14ac:dyDescent="0.25">
      <c r="A2162" s="3">
        <v>43115</v>
      </c>
      <c r="B2162" s="2" t="s">
        <v>26</v>
      </c>
      <c r="C2162" s="2" t="s">
        <v>6</v>
      </c>
      <c r="D2162" s="2" t="s">
        <v>31</v>
      </c>
      <c r="E2162" s="2">
        <v>299</v>
      </c>
      <c r="F2162" s="2">
        <v>1</v>
      </c>
      <c r="G2162" s="2">
        <v>299</v>
      </c>
      <c r="H2162" s="2" t="s">
        <v>18</v>
      </c>
      <c r="I2162" s="2" t="s">
        <v>16</v>
      </c>
      <c r="J2162" s="2" t="s">
        <v>22</v>
      </c>
    </row>
    <row r="2163" spans="1:10" x14ac:dyDescent="0.25">
      <c r="A2163" s="3">
        <v>43115</v>
      </c>
      <c r="B2163" s="2" t="s">
        <v>28</v>
      </c>
      <c r="C2163" s="2" t="s">
        <v>10</v>
      </c>
      <c r="D2163" s="2" t="s">
        <v>29</v>
      </c>
      <c r="E2163" s="2">
        <v>499</v>
      </c>
      <c r="F2163" s="2">
        <v>10</v>
      </c>
      <c r="G2163" s="2">
        <v>4990</v>
      </c>
      <c r="H2163" s="2" t="s">
        <v>18</v>
      </c>
      <c r="I2163" s="2" t="s">
        <v>16</v>
      </c>
      <c r="J2163" s="2" t="s">
        <v>23</v>
      </c>
    </row>
    <row r="2164" spans="1:10" x14ac:dyDescent="0.25">
      <c r="A2164" s="3">
        <v>43115</v>
      </c>
      <c r="B2164" s="2" t="s">
        <v>26</v>
      </c>
      <c r="C2164" s="2" t="s">
        <v>11</v>
      </c>
      <c r="D2164" s="2" t="s">
        <v>29</v>
      </c>
      <c r="E2164" s="2">
        <v>499</v>
      </c>
      <c r="F2164" s="2">
        <v>4</v>
      </c>
      <c r="G2164" s="2">
        <v>1996</v>
      </c>
      <c r="H2164" s="2" t="s">
        <v>19</v>
      </c>
      <c r="I2164" s="2" t="s">
        <v>16</v>
      </c>
      <c r="J2164" s="2" t="s">
        <v>23</v>
      </c>
    </row>
    <row r="2165" spans="1:10" x14ac:dyDescent="0.25">
      <c r="A2165" s="3">
        <v>43115</v>
      </c>
      <c r="B2165" s="2" t="s">
        <v>28</v>
      </c>
      <c r="C2165" s="2" t="s">
        <v>8</v>
      </c>
      <c r="D2165" s="2" t="s">
        <v>32</v>
      </c>
      <c r="E2165" s="2">
        <v>99</v>
      </c>
      <c r="F2165" s="2">
        <v>9</v>
      </c>
      <c r="G2165" s="2">
        <v>891</v>
      </c>
      <c r="H2165" s="2" t="s">
        <v>18</v>
      </c>
      <c r="I2165" s="2" t="s">
        <v>16</v>
      </c>
      <c r="J2165" s="2" t="s">
        <v>22</v>
      </c>
    </row>
    <row r="2166" spans="1:10" x14ac:dyDescent="0.25">
      <c r="A2166" s="3">
        <v>43115</v>
      </c>
      <c r="B2166" s="2" t="s">
        <v>26</v>
      </c>
      <c r="C2166" s="2" t="s">
        <v>10</v>
      </c>
      <c r="D2166" s="2" t="s">
        <v>31</v>
      </c>
      <c r="E2166" s="2">
        <v>299</v>
      </c>
      <c r="F2166" s="2">
        <v>10</v>
      </c>
      <c r="G2166" s="2">
        <v>2990</v>
      </c>
      <c r="H2166" s="2" t="s">
        <v>18</v>
      </c>
      <c r="I2166" s="2" t="s">
        <v>16</v>
      </c>
      <c r="J2166" s="2" t="s">
        <v>22</v>
      </c>
    </row>
    <row r="2167" spans="1:10" x14ac:dyDescent="0.25">
      <c r="A2167" s="3">
        <v>43116</v>
      </c>
      <c r="B2167" s="2" t="s">
        <v>27</v>
      </c>
      <c r="C2167" s="2" t="s">
        <v>9</v>
      </c>
      <c r="D2167" s="2" t="s">
        <v>31</v>
      </c>
      <c r="E2167" s="2">
        <v>299</v>
      </c>
      <c r="F2167" s="2">
        <v>1</v>
      </c>
      <c r="G2167" s="2">
        <v>299</v>
      </c>
      <c r="H2167" s="2" t="s">
        <v>18</v>
      </c>
      <c r="I2167" s="2" t="s">
        <v>17</v>
      </c>
      <c r="J2167" s="2" t="s">
        <v>22</v>
      </c>
    </row>
    <row r="2168" spans="1:10" x14ac:dyDescent="0.25">
      <c r="A2168" s="3">
        <v>43117</v>
      </c>
      <c r="B2168" s="2" t="s">
        <v>28</v>
      </c>
      <c r="C2168" s="2" t="s">
        <v>8</v>
      </c>
      <c r="D2168" s="2" t="s">
        <v>32</v>
      </c>
      <c r="E2168" s="2">
        <v>99</v>
      </c>
      <c r="F2168" s="2">
        <v>3</v>
      </c>
      <c r="G2168" s="2">
        <v>297</v>
      </c>
      <c r="H2168" s="2" t="s">
        <v>18</v>
      </c>
      <c r="I2168" s="2" t="s">
        <v>16</v>
      </c>
      <c r="J2168" s="2" t="s">
        <v>22</v>
      </c>
    </row>
    <row r="2169" spans="1:10" x14ac:dyDescent="0.25">
      <c r="A2169" s="3">
        <v>43118</v>
      </c>
      <c r="B2169" s="2" t="s">
        <v>26</v>
      </c>
      <c r="C2169" s="2" t="s">
        <v>6</v>
      </c>
      <c r="D2169" s="2" t="s">
        <v>33</v>
      </c>
      <c r="E2169" s="2">
        <v>399</v>
      </c>
      <c r="F2169" s="2">
        <v>1</v>
      </c>
      <c r="G2169" s="2">
        <v>399</v>
      </c>
      <c r="H2169" s="2" t="s">
        <v>19</v>
      </c>
      <c r="I2169" s="2" t="s">
        <v>16</v>
      </c>
      <c r="J2169" s="2" t="s">
        <v>22</v>
      </c>
    </row>
    <row r="2170" spans="1:10" x14ac:dyDescent="0.25">
      <c r="A2170" s="3">
        <v>43118</v>
      </c>
      <c r="B2170" s="2" t="s">
        <v>28</v>
      </c>
      <c r="C2170" s="2" t="s">
        <v>9</v>
      </c>
      <c r="D2170" s="2" t="s">
        <v>33</v>
      </c>
      <c r="E2170" s="2">
        <v>399</v>
      </c>
      <c r="F2170" s="2">
        <v>2</v>
      </c>
      <c r="G2170" s="2">
        <v>798</v>
      </c>
      <c r="H2170" s="2" t="s">
        <v>18</v>
      </c>
      <c r="I2170" s="2" t="s">
        <v>16</v>
      </c>
      <c r="J2170" s="2" t="s">
        <v>23</v>
      </c>
    </row>
    <row r="2171" spans="1:10" x14ac:dyDescent="0.25">
      <c r="A2171" s="3">
        <v>43118</v>
      </c>
      <c r="B2171" s="2" t="s">
        <v>27</v>
      </c>
      <c r="C2171" s="2" t="s">
        <v>10</v>
      </c>
      <c r="D2171" s="2" t="s">
        <v>30</v>
      </c>
      <c r="E2171" s="2">
        <v>199</v>
      </c>
      <c r="F2171" s="2">
        <v>8</v>
      </c>
      <c r="G2171" s="2">
        <v>1592</v>
      </c>
      <c r="H2171" s="2" t="s">
        <v>19</v>
      </c>
      <c r="I2171" s="2" t="s">
        <v>16</v>
      </c>
      <c r="J2171" s="2" t="s">
        <v>21</v>
      </c>
    </row>
    <row r="2172" spans="1:10" x14ac:dyDescent="0.25">
      <c r="A2172" s="3">
        <v>43118</v>
      </c>
      <c r="B2172" s="2" t="s">
        <v>27</v>
      </c>
      <c r="C2172" s="2" t="s">
        <v>7</v>
      </c>
      <c r="D2172" s="2" t="s">
        <v>31</v>
      </c>
      <c r="E2172" s="2">
        <v>299</v>
      </c>
      <c r="F2172" s="2">
        <v>6</v>
      </c>
      <c r="G2172" s="2">
        <v>1794</v>
      </c>
      <c r="H2172" s="2" t="s">
        <v>18</v>
      </c>
      <c r="I2172" s="2" t="s">
        <v>16</v>
      </c>
      <c r="J2172" s="2" t="s">
        <v>24</v>
      </c>
    </row>
    <row r="2173" spans="1:10" x14ac:dyDescent="0.25">
      <c r="A2173" s="3">
        <v>43118</v>
      </c>
      <c r="B2173" s="2" t="s">
        <v>28</v>
      </c>
      <c r="C2173" s="2" t="s">
        <v>8</v>
      </c>
      <c r="D2173" s="2" t="s">
        <v>33</v>
      </c>
      <c r="E2173" s="2">
        <v>399</v>
      </c>
      <c r="F2173" s="2">
        <v>4</v>
      </c>
      <c r="G2173" s="2">
        <v>1596</v>
      </c>
      <c r="H2173" s="2" t="s">
        <v>18</v>
      </c>
      <c r="I2173" s="2" t="s">
        <v>16</v>
      </c>
      <c r="J2173" s="2" t="s">
        <v>24</v>
      </c>
    </row>
    <row r="2174" spans="1:10" x14ac:dyDescent="0.25">
      <c r="A2174" s="3">
        <v>43118</v>
      </c>
      <c r="B2174" s="2" t="s">
        <v>28</v>
      </c>
      <c r="C2174" s="2" t="s">
        <v>11</v>
      </c>
      <c r="D2174" s="2" t="s">
        <v>32</v>
      </c>
      <c r="E2174" s="2">
        <v>99</v>
      </c>
      <c r="F2174" s="2">
        <v>7</v>
      </c>
      <c r="G2174" s="2">
        <v>693</v>
      </c>
      <c r="H2174" s="2" t="s">
        <v>18</v>
      </c>
      <c r="I2174" s="2" t="s">
        <v>16</v>
      </c>
      <c r="J2174" s="2" t="s">
        <v>22</v>
      </c>
    </row>
    <row r="2175" spans="1:10" x14ac:dyDescent="0.25">
      <c r="A2175" s="3">
        <v>43118</v>
      </c>
      <c r="B2175" s="2" t="s">
        <v>28</v>
      </c>
      <c r="C2175" s="2" t="s">
        <v>8</v>
      </c>
      <c r="D2175" s="2" t="s">
        <v>29</v>
      </c>
      <c r="E2175" s="2">
        <v>499</v>
      </c>
      <c r="F2175" s="2">
        <v>2</v>
      </c>
      <c r="G2175" s="2">
        <v>998</v>
      </c>
      <c r="H2175" s="2" t="s">
        <v>19</v>
      </c>
      <c r="I2175" s="2" t="s">
        <v>16</v>
      </c>
      <c r="J2175" s="2" t="s">
        <v>22</v>
      </c>
    </row>
    <row r="2176" spans="1:10" x14ac:dyDescent="0.25">
      <c r="A2176" s="3">
        <v>43118</v>
      </c>
      <c r="B2176" s="2" t="s">
        <v>28</v>
      </c>
      <c r="C2176" s="2" t="s">
        <v>11</v>
      </c>
      <c r="D2176" s="2" t="s">
        <v>33</v>
      </c>
      <c r="E2176" s="2">
        <v>399</v>
      </c>
      <c r="F2176" s="2">
        <v>1</v>
      </c>
      <c r="G2176" s="2">
        <v>399</v>
      </c>
      <c r="H2176" s="2" t="s">
        <v>19</v>
      </c>
      <c r="I2176" s="2" t="s">
        <v>16</v>
      </c>
      <c r="J2176" s="2" t="s">
        <v>23</v>
      </c>
    </row>
    <row r="2177" spans="1:10" x14ac:dyDescent="0.25">
      <c r="A2177" s="3">
        <v>43118</v>
      </c>
      <c r="B2177" s="2" t="s">
        <v>27</v>
      </c>
      <c r="C2177" s="2" t="s">
        <v>6</v>
      </c>
      <c r="D2177" s="2" t="s">
        <v>32</v>
      </c>
      <c r="E2177" s="2">
        <v>99</v>
      </c>
      <c r="F2177" s="2">
        <v>8</v>
      </c>
      <c r="G2177" s="2">
        <v>792</v>
      </c>
      <c r="H2177" s="2" t="s">
        <v>18</v>
      </c>
      <c r="I2177" s="2" t="s">
        <v>16</v>
      </c>
      <c r="J2177" s="2" t="s">
        <v>23</v>
      </c>
    </row>
    <row r="2178" spans="1:10" x14ac:dyDescent="0.25">
      <c r="A2178" s="3">
        <v>43118</v>
      </c>
      <c r="B2178" s="2" t="s">
        <v>28</v>
      </c>
      <c r="C2178" s="2" t="s">
        <v>7</v>
      </c>
      <c r="D2178" s="2" t="s">
        <v>32</v>
      </c>
      <c r="E2178" s="2">
        <v>99</v>
      </c>
      <c r="F2178" s="2">
        <v>4</v>
      </c>
      <c r="G2178" s="2">
        <v>396</v>
      </c>
      <c r="H2178" s="2" t="s">
        <v>18</v>
      </c>
      <c r="I2178" s="2" t="s">
        <v>16</v>
      </c>
      <c r="J2178" s="2" t="s">
        <v>22</v>
      </c>
    </row>
    <row r="2179" spans="1:10" x14ac:dyDescent="0.25">
      <c r="A2179" s="3">
        <v>43119</v>
      </c>
      <c r="B2179" s="2" t="s">
        <v>28</v>
      </c>
      <c r="C2179" s="2" t="s">
        <v>6</v>
      </c>
      <c r="D2179" s="2" t="s">
        <v>30</v>
      </c>
      <c r="E2179" s="2">
        <v>199</v>
      </c>
      <c r="F2179" s="2">
        <v>1</v>
      </c>
      <c r="G2179" s="2">
        <v>199</v>
      </c>
      <c r="H2179" s="2" t="s">
        <v>18</v>
      </c>
      <c r="I2179" s="2" t="s">
        <v>16</v>
      </c>
      <c r="J2179" s="2" t="s">
        <v>23</v>
      </c>
    </row>
    <row r="2180" spans="1:10" x14ac:dyDescent="0.25">
      <c r="A2180" s="3">
        <v>43119</v>
      </c>
      <c r="B2180" s="2" t="s">
        <v>26</v>
      </c>
      <c r="C2180" s="2" t="s">
        <v>11</v>
      </c>
      <c r="D2180" s="2" t="s">
        <v>31</v>
      </c>
      <c r="E2180" s="2">
        <v>299</v>
      </c>
      <c r="F2180" s="2">
        <v>7</v>
      </c>
      <c r="G2180" s="2">
        <v>2093</v>
      </c>
      <c r="H2180" s="2" t="s">
        <v>18</v>
      </c>
      <c r="I2180" s="2" t="s">
        <v>16</v>
      </c>
      <c r="J2180" s="2" t="s">
        <v>22</v>
      </c>
    </row>
    <row r="2181" spans="1:10" x14ac:dyDescent="0.25">
      <c r="A2181" s="3">
        <v>43119</v>
      </c>
      <c r="B2181" s="2" t="s">
        <v>26</v>
      </c>
      <c r="C2181" s="2" t="s">
        <v>6</v>
      </c>
      <c r="D2181" s="2" t="s">
        <v>30</v>
      </c>
      <c r="E2181" s="2">
        <v>199</v>
      </c>
      <c r="F2181" s="2">
        <v>2</v>
      </c>
      <c r="G2181" s="2">
        <v>398</v>
      </c>
      <c r="H2181" s="2" t="s">
        <v>18</v>
      </c>
      <c r="I2181" s="2" t="s">
        <v>17</v>
      </c>
      <c r="J2181" s="2" t="s">
        <v>22</v>
      </c>
    </row>
    <row r="2182" spans="1:10" x14ac:dyDescent="0.25">
      <c r="A2182" s="3">
        <v>43119</v>
      </c>
      <c r="B2182" s="2" t="s">
        <v>26</v>
      </c>
      <c r="C2182" s="2" t="s">
        <v>11</v>
      </c>
      <c r="D2182" s="2" t="s">
        <v>30</v>
      </c>
      <c r="E2182" s="2">
        <v>199</v>
      </c>
      <c r="F2182" s="2">
        <v>2</v>
      </c>
      <c r="G2182" s="2">
        <v>398</v>
      </c>
      <c r="H2182" s="2" t="s">
        <v>18</v>
      </c>
      <c r="I2182" s="2" t="s">
        <v>16</v>
      </c>
      <c r="J2182" s="2" t="s">
        <v>20</v>
      </c>
    </row>
    <row r="2183" spans="1:10" x14ac:dyDescent="0.25">
      <c r="A2183" s="3">
        <v>43119</v>
      </c>
      <c r="B2183" s="2" t="s">
        <v>28</v>
      </c>
      <c r="C2183" s="2" t="s">
        <v>12</v>
      </c>
      <c r="D2183" s="2" t="s">
        <v>31</v>
      </c>
      <c r="E2183" s="2">
        <v>299</v>
      </c>
      <c r="F2183" s="2">
        <v>5</v>
      </c>
      <c r="G2183" s="2">
        <v>1495</v>
      </c>
      <c r="H2183" s="2" t="s">
        <v>18</v>
      </c>
      <c r="I2183" s="2" t="s">
        <v>16</v>
      </c>
      <c r="J2183" s="2" t="s">
        <v>21</v>
      </c>
    </row>
    <row r="2184" spans="1:10" x14ac:dyDescent="0.25">
      <c r="A2184" s="3">
        <v>43119</v>
      </c>
      <c r="B2184" s="2" t="s">
        <v>27</v>
      </c>
      <c r="C2184" s="2" t="s">
        <v>9</v>
      </c>
      <c r="D2184" s="2" t="s">
        <v>31</v>
      </c>
      <c r="E2184" s="2">
        <v>299</v>
      </c>
      <c r="F2184" s="2">
        <v>4</v>
      </c>
      <c r="G2184" s="2">
        <v>1196</v>
      </c>
      <c r="H2184" s="2" t="s">
        <v>19</v>
      </c>
      <c r="I2184" s="2" t="s">
        <v>16</v>
      </c>
      <c r="J2184" s="2" t="s">
        <v>22</v>
      </c>
    </row>
    <row r="2185" spans="1:10" x14ac:dyDescent="0.25">
      <c r="A2185" s="3">
        <v>43119</v>
      </c>
      <c r="B2185" s="2" t="s">
        <v>27</v>
      </c>
      <c r="C2185" s="2" t="s">
        <v>9</v>
      </c>
      <c r="D2185" s="2" t="s">
        <v>31</v>
      </c>
      <c r="E2185" s="2">
        <v>299</v>
      </c>
      <c r="F2185" s="2">
        <v>5</v>
      </c>
      <c r="G2185" s="2">
        <v>1495</v>
      </c>
      <c r="H2185" s="2" t="s">
        <v>18</v>
      </c>
      <c r="I2185" s="2" t="s">
        <v>17</v>
      </c>
      <c r="J2185" s="2" t="s">
        <v>23</v>
      </c>
    </row>
    <row r="2186" spans="1:10" x14ac:dyDescent="0.25">
      <c r="A2186" s="3">
        <v>43120</v>
      </c>
      <c r="B2186" s="2" t="s">
        <v>26</v>
      </c>
      <c r="C2186" s="2" t="s">
        <v>8</v>
      </c>
      <c r="D2186" s="2" t="s">
        <v>29</v>
      </c>
      <c r="E2186" s="2">
        <v>499</v>
      </c>
      <c r="F2186" s="2">
        <v>10</v>
      </c>
      <c r="G2186" s="2">
        <v>4990</v>
      </c>
      <c r="H2186" s="2" t="s">
        <v>19</v>
      </c>
      <c r="I2186" s="2" t="s">
        <v>16</v>
      </c>
      <c r="J2186" s="2" t="s">
        <v>23</v>
      </c>
    </row>
    <row r="2187" spans="1:10" x14ac:dyDescent="0.25">
      <c r="A2187" s="3">
        <v>43120</v>
      </c>
      <c r="B2187" s="2" t="s">
        <v>27</v>
      </c>
      <c r="C2187" s="2" t="s">
        <v>11</v>
      </c>
      <c r="D2187" s="2" t="s">
        <v>30</v>
      </c>
      <c r="E2187" s="2">
        <v>199</v>
      </c>
      <c r="F2187" s="2">
        <v>1</v>
      </c>
      <c r="G2187" s="2">
        <v>199</v>
      </c>
      <c r="H2187" s="2" t="s">
        <v>18</v>
      </c>
      <c r="I2187" s="2" t="s">
        <v>16</v>
      </c>
      <c r="J2187" s="2" t="s">
        <v>23</v>
      </c>
    </row>
    <row r="2188" spans="1:10" x14ac:dyDescent="0.25">
      <c r="A2188" s="3">
        <v>43120</v>
      </c>
      <c r="B2188" s="2" t="s">
        <v>26</v>
      </c>
      <c r="C2188" s="2" t="s">
        <v>6</v>
      </c>
      <c r="D2188" s="2" t="s">
        <v>29</v>
      </c>
      <c r="E2188" s="2">
        <v>499</v>
      </c>
      <c r="F2188" s="2">
        <v>10</v>
      </c>
      <c r="G2188" s="2">
        <v>4990</v>
      </c>
      <c r="H2188" s="2" t="s">
        <v>19</v>
      </c>
      <c r="I2188" s="2" t="s">
        <v>16</v>
      </c>
      <c r="J2188" s="2" t="s">
        <v>22</v>
      </c>
    </row>
    <row r="2189" spans="1:10" x14ac:dyDescent="0.25">
      <c r="A2189" s="3">
        <v>43120</v>
      </c>
      <c r="B2189" s="2" t="s">
        <v>27</v>
      </c>
      <c r="C2189" s="2" t="s">
        <v>6</v>
      </c>
      <c r="D2189" s="2" t="s">
        <v>32</v>
      </c>
      <c r="E2189" s="2">
        <v>99</v>
      </c>
      <c r="F2189" s="2">
        <v>6</v>
      </c>
      <c r="G2189" s="2">
        <v>594</v>
      </c>
      <c r="H2189" s="2" t="s">
        <v>19</v>
      </c>
      <c r="I2189" s="2" t="s">
        <v>16</v>
      </c>
      <c r="J2189" s="2" t="s">
        <v>22</v>
      </c>
    </row>
    <row r="2190" spans="1:10" x14ac:dyDescent="0.25">
      <c r="A2190" s="3">
        <v>43120</v>
      </c>
      <c r="B2190" s="2" t="s">
        <v>27</v>
      </c>
      <c r="C2190" s="2" t="s">
        <v>7</v>
      </c>
      <c r="D2190" s="2" t="s">
        <v>31</v>
      </c>
      <c r="E2190" s="2">
        <v>299</v>
      </c>
      <c r="F2190" s="2">
        <v>6</v>
      </c>
      <c r="G2190" s="2">
        <v>1794</v>
      </c>
      <c r="H2190" s="2" t="s">
        <v>19</v>
      </c>
      <c r="I2190" s="2" t="s">
        <v>16</v>
      </c>
      <c r="J2190" s="2" t="s">
        <v>23</v>
      </c>
    </row>
    <row r="2191" spans="1:10" x14ac:dyDescent="0.25">
      <c r="A2191" s="3">
        <v>43120</v>
      </c>
      <c r="B2191" s="2" t="s">
        <v>27</v>
      </c>
      <c r="C2191" s="2" t="s">
        <v>12</v>
      </c>
      <c r="D2191" s="2" t="s">
        <v>30</v>
      </c>
      <c r="E2191" s="2">
        <v>199</v>
      </c>
      <c r="F2191" s="2">
        <v>1</v>
      </c>
      <c r="G2191" s="2">
        <v>199</v>
      </c>
      <c r="H2191" s="2" t="s">
        <v>18</v>
      </c>
      <c r="I2191" s="2" t="s">
        <v>16</v>
      </c>
      <c r="J2191" s="2" t="s">
        <v>22</v>
      </c>
    </row>
    <row r="2192" spans="1:10" x14ac:dyDescent="0.25">
      <c r="A2192" s="3">
        <v>43121</v>
      </c>
      <c r="B2192" s="2" t="s">
        <v>27</v>
      </c>
      <c r="C2192" s="2" t="s">
        <v>10</v>
      </c>
      <c r="D2192" s="2" t="s">
        <v>29</v>
      </c>
      <c r="E2192" s="2">
        <v>499</v>
      </c>
      <c r="F2192" s="2">
        <v>4</v>
      </c>
      <c r="G2192" s="2">
        <v>1996</v>
      </c>
      <c r="H2192" s="2" t="s">
        <v>18</v>
      </c>
      <c r="I2192" s="2" t="s">
        <v>16</v>
      </c>
      <c r="J2192" s="2" t="s">
        <v>22</v>
      </c>
    </row>
    <row r="2193" spans="1:10" x14ac:dyDescent="0.25">
      <c r="A2193" s="3">
        <v>43122</v>
      </c>
      <c r="B2193" s="2" t="s">
        <v>27</v>
      </c>
      <c r="C2193" s="2" t="s">
        <v>11</v>
      </c>
      <c r="D2193" s="2" t="s">
        <v>31</v>
      </c>
      <c r="E2193" s="2">
        <v>299</v>
      </c>
      <c r="F2193" s="2">
        <v>3</v>
      </c>
      <c r="G2193" s="2">
        <v>897</v>
      </c>
      <c r="H2193" s="2" t="s">
        <v>18</v>
      </c>
      <c r="I2193" s="2" t="s">
        <v>16</v>
      </c>
      <c r="J2193" s="2" t="s">
        <v>22</v>
      </c>
    </row>
    <row r="2194" spans="1:10" x14ac:dyDescent="0.25">
      <c r="A2194" s="3">
        <v>43122</v>
      </c>
      <c r="B2194" s="2" t="s">
        <v>27</v>
      </c>
      <c r="C2194" s="2" t="s">
        <v>9</v>
      </c>
      <c r="D2194" s="2" t="s">
        <v>30</v>
      </c>
      <c r="E2194" s="2">
        <v>199</v>
      </c>
      <c r="F2194" s="2">
        <v>1</v>
      </c>
      <c r="G2194" s="2">
        <v>199</v>
      </c>
      <c r="H2194" s="2" t="s">
        <v>18</v>
      </c>
      <c r="I2194" s="2" t="s">
        <v>16</v>
      </c>
      <c r="J2194" s="2" t="s">
        <v>21</v>
      </c>
    </row>
    <row r="2195" spans="1:10" x14ac:dyDescent="0.25">
      <c r="A2195" s="3">
        <v>43122</v>
      </c>
      <c r="B2195" s="2" t="s">
        <v>27</v>
      </c>
      <c r="C2195" s="2" t="s">
        <v>7</v>
      </c>
      <c r="D2195" s="2" t="s">
        <v>32</v>
      </c>
      <c r="E2195" s="2">
        <v>99</v>
      </c>
      <c r="F2195" s="2">
        <v>2</v>
      </c>
      <c r="G2195" s="2">
        <v>198</v>
      </c>
      <c r="H2195" s="2" t="s">
        <v>18</v>
      </c>
      <c r="I2195" s="2" t="s">
        <v>16</v>
      </c>
      <c r="J2195" s="2" t="s">
        <v>24</v>
      </c>
    </row>
    <row r="2196" spans="1:10" x14ac:dyDescent="0.25">
      <c r="A2196" s="3">
        <v>43122</v>
      </c>
      <c r="B2196" s="2" t="s">
        <v>26</v>
      </c>
      <c r="C2196" s="2" t="s">
        <v>7</v>
      </c>
      <c r="D2196" s="2" t="s">
        <v>31</v>
      </c>
      <c r="E2196" s="2">
        <v>299</v>
      </c>
      <c r="F2196" s="2">
        <v>6</v>
      </c>
      <c r="G2196" s="2">
        <v>1794</v>
      </c>
      <c r="H2196" s="2" t="s">
        <v>18</v>
      </c>
      <c r="I2196" s="2" t="s">
        <v>16</v>
      </c>
      <c r="J2196" s="2" t="s">
        <v>20</v>
      </c>
    </row>
    <row r="2197" spans="1:10" x14ac:dyDescent="0.25">
      <c r="A2197" s="3">
        <v>43122</v>
      </c>
      <c r="B2197" s="2" t="s">
        <v>27</v>
      </c>
      <c r="C2197" s="2" t="s">
        <v>10</v>
      </c>
      <c r="D2197" s="2" t="s">
        <v>30</v>
      </c>
      <c r="E2197" s="2">
        <v>199</v>
      </c>
      <c r="F2197" s="2">
        <v>7</v>
      </c>
      <c r="G2197" s="2">
        <v>1393</v>
      </c>
      <c r="H2197" s="2" t="s">
        <v>19</v>
      </c>
      <c r="I2197" s="2" t="s">
        <v>17</v>
      </c>
      <c r="J2197" s="2" t="s">
        <v>22</v>
      </c>
    </row>
    <row r="2198" spans="1:10" x14ac:dyDescent="0.25">
      <c r="A2198" s="3">
        <v>43123</v>
      </c>
      <c r="B2198" s="2" t="s">
        <v>27</v>
      </c>
      <c r="C2198" s="2" t="s">
        <v>6</v>
      </c>
      <c r="D2198" s="2" t="s">
        <v>32</v>
      </c>
      <c r="E2198" s="2">
        <v>99</v>
      </c>
      <c r="F2198" s="2">
        <v>3</v>
      </c>
      <c r="G2198" s="2">
        <v>297</v>
      </c>
      <c r="H2198" s="2" t="s">
        <v>18</v>
      </c>
      <c r="I2198" s="2" t="s">
        <v>17</v>
      </c>
      <c r="J2198" s="2" t="s">
        <v>22</v>
      </c>
    </row>
    <row r="2199" spans="1:10" x14ac:dyDescent="0.25">
      <c r="A2199" s="3">
        <v>43123</v>
      </c>
      <c r="B2199" s="2" t="s">
        <v>28</v>
      </c>
      <c r="C2199" s="2" t="s">
        <v>10</v>
      </c>
      <c r="D2199" s="2" t="s">
        <v>31</v>
      </c>
      <c r="E2199" s="2">
        <v>299</v>
      </c>
      <c r="F2199" s="2">
        <v>3</v>
      </c>
      <c r="G2199" s="2">
        <v>897</v>
      </c>
      <c r="H2199" s="2" t="s">
        <v>18</v>
      </c>
      <c r="I2199" s="2" t="s">
        <v>16</v>
      </c>
      <c r="J2199" s="2" t="s">
        <v>20</v>
      </c>
    </row>
    <row r="2200" spans="1:10" x14ac:dyDescent="0.25">
      <c r="A2200" s="3">
        <v>43124</v>
      </c>
      <c r="B2200" s="2" t="s">
        <v>28</v>
      </c>
      <c r="C2200" s="2" t="s">
        <v>6</v>
      </c>
      <c r="D2200" s="2" t="s">
        <v>31</v>
      </c>
      <c r="E2200" s="2">
        <v>299</v>
      </c>
      <c r="F2200" s="2">
        <v>5</v>
      </c>
      <c r="G2200" s="2">
        <v>1495</v>
      </c>
      <c r="H2200" s="2" t="s">
        <v>19</v>
      </c>
      <c r="I2200" s="2" t="s">
        <v>16</v>
      </c>
      <c r="J2200" s="2" t="s">
        <v>20</v>
      </c>
    </row>
    <row r="2201" spans="1:10" x14ac:dyDescent="0.25">
      <c r="A2201" s="3">
        <v>43125</v>
      </c>
      <c r="B2201" s="2" t="s">
        <v>27</v>
      </c>
      <c r="C2201" s="2" t="s">
        <v>9</v>
      </c>
      <c r="D2201" s="2" t="s">
        <v>29</v>
      </c>
      <c r="E2201" s="2">
        <v>499</v>
      </c>
      <c r="F2201" s="2">
        <v>6</v>
      </c>
      <c r="G2201" s="2">
        <v>2994</v>
      </c>
      <c r="H2201" s="2" t="s">
        <v>19</v>
      </c>
      <c r="I2201" s="2" t="s">
        <v>16</v>
      </c>
      <c r="J2201" s="2" t="s">
        <v>22</v>
      </c>
    </row>
    <row r="2202" spans="1:10" x14ac:dyDescent="0.25">
      <c r="A2202" s="3">
        <v>43125</v>
      </c>
      <c r="B2202" s="2" t="s">
        <v>26</v>
      </c>
      <c r="C2202" s="2" t="s">
        <v>11</v>
      </c>
      <c r="D2202" s="2" t="s">
        <v>31</v>
      </c>
      <c r="E2202" s="2">
        <v>299</v>
      </c>
      <c r="F2202" s="2">
        <v>1</v>
      </c>
      <c r="G2202" s="2">
        <v>299</v>
      </c>
      <c r="H2202" s="2" t="s">
        <v>18</v>
      </c>
      <c r="I2202" s="2" t="s">
        <v>16</v>
      </c>
      <c r="J2202" s="2" t="s">
        <v>21</v>
      </c>
    </row>
    <row r="2203" spans="1:10" x14ac:dyDescent="0.25">
      <c r="A2203" s="3">
        <v>43125</v>
      </c>
      <c r="B2203" s="2" t="s">
        <v>26</v>
      </c>
      <c r="C2203" s="2" t="s">
        <v>6</v>
      </c>
      <c r="D2203" s="2" t="s">
        <v>32</v>
      </c>
      <c r="E2203" s="2">
        <v>99</v>
      </c>
      <c r="F2203" s="2">
        <v>5</v>
      </c>
      <c r="G2203" s="2">
        <v>495</v>
      </c>
      <c r="H2203" s="2" t="s">
        <v>18</v>
      </c>
      <c r="I2203" s="2" t="s">
        <v>16</v>
      </c>
      <c r="J2203" s="2" t="s">
        <v>23</v>
      </c>
    </row>
    <row r="2204" spans="1:10" x14ac:dyDescent="0.25">
      <c r="A2204" s="3">
        <v>43125</v>
      </c>
      <c r="B2204" s="2" t="s">
        <v>26</v>
      </c>
      <c r="C2204" s="2" t="s">
        <v>8</v>
      </c>
      <c r="D2204" s="2" t="s">
        <v>33</v>
      </c>
      <c r="E2204" s="2">
        <v>399</v>
      </c>
      <c r="F2204" s="2">
        <v>10</v>
      </c>
      <c r="G2204" s="2">
        <v>3990</v>
      </c>
      <c r="H2204" s="2" t="s">
        <v>18</v>
      </c>
      <c r="I2204" s="2" t="s">
        <v>16</v>
      </c>
      <c r="J2204" s="2" t="s">
        <v>23</v>
      </c>
    </row>
    <row r="2205" spans="1:10" x14ac:dyDescent="0.25">
      <c r="A2205" s="3">
        <v>43126</v>
      </c>
      <c r="B2205" s="2" t="s">
        <v>26</v>
      </c>
      <c r="C2205" s="2" t="s">
        <v>10</v>
      </c>
      <c r="D2205" s="2" t="s">
        <v>33</v>
      </c>
      <c r="E2205" s="2">
        <v>399</v>
      </c>
      <c r="F2205" s="2">
        <v>10</v>
      </c>
      <c r="G2205" s="2">
        <v>3990</v>
      </c>
      <c r="H2205" s="2" t="s">
        <v>18</v>
      </c>
      <c r="I2205" s="2" t="s">
        <v>16</v>
      </c>
      <c r="J2205" s="2" t="s">
        <v>21</v>
      </c>
    </row>
    <row r="2206" spans="1:10" x14ac:dyDescent="0.25">
      <c r="A2206" s="3">
        <v>43126</v>
      </c>
      <c r="B2206" s="2" t="s">
        <v>28</v>
      </c>
      <c r="C2206" s="2" t="s">
        <v>9</v>
      </c>
      <c r="D2206" s="2" t="s">
        <v>29</v>
      </c>
      <c r="E2206" s="2">
        <v>499</v>
      </c>
      <c r="F2206" s="2">
        <v>4</v>
      </c>
      <c r="G2206" s="2">
        <v>1996</v>
      </c>
      <c r="H2206" s="2" t="s">
        <v>18</v>
      </c>
      <c r="I2206" s="2" t="s">
        <v>16</v>
      </c>
      <c r="J2206" s="2" t="s">
        <v>24</v>
      </c>
    </row>
    <row r="2207" spans="1:10" x14ac:dyDescent="0.25">
      <c r="A2207" s="3">
        <v>43127</v>
      </c>
      <c r="B2207" s="2" t="s">
        <v>28</v>
      </c>
      <c r="C2207" s="2" t="s">
        <v>11</v>
      </c>
      <c r="D2207" s="2" t="s">
        <v>30</v>
      </c>
      <c r="E2207" s="2">
        <v>199</v>
      </c>
      <c r="F2207" s="2">
        <v>5</v>
      </c>
      <c r="G2207" s="2">
        <v>995</v>
      </c>
      <c r="H2207" s="2" t="s">
        <v>18</v>
      </c>
      <c r="I2207" s="2" t="s">
        <v>16</v>
      </c>
      <c r="J2207" s="2" t="s">
        <v>20</v>
      </c>
    </row>
    <row r="2208" spans="1:10" x14ac:dyDescent="0.25">
      <c r="A2208" s="3">
        <v>43128</v>
      </c>
      <c r="B2208" s="2" t="s">
        <v>28</v>
      </c>
      <c r="C2208" s="2" t="s">
        <v>12</v>
      </c>
      <c r="D2208" s="2" t="s">
        <v>29</v>
      </c>
      <c r="E2208" s="2">
        <v>499</v>
      </c>
      <c r="F2208" s="2">
        <v>9</v>
      </c>
      <c r="G2208" s="2">
        <v>4491</v>
      </c>
      <c r="H2208" s="2" t="s">
        <v>18</v>
      </c>
      <c r="I2208" s="2" t="s">
        <v>16</v>
      </c>
      <c r="J2208" s="2" t="s">
        <v>22</v>
      </c>
    </row>
    <row r="2209" spans="1:10" x14ac:dyDescent="0.25">
      <c r="A2209" s="3">
        <v>43129</v>
      </c>
      <c r="B2209" s="2" t="s">
        <v>28</v>
      </c>
      <c r="C2209" s="2" t="s">
        <v>12</v>
      </c>
      <c r="D2209" s="2" t="s">
        <v>31</v>
      </c>
      <c r="E2209" s="2">
        <v>299</v>
      </c>
      <c r="F2209" s="2">
        <v>6</v>
      </c>
      <c r="G2209" s="2">
        <v>1794</v>
      </c>
      <c r="H2209" s="2" t="s">
        <v>18</v>
      </c>
      <c r="I2209" s="2" t="s">
        <v>16</v>
      </c>
      <c r="J2209" s="2" t="s">
        <v>23</v>
      </c>
    </row>
    <row r="2210" spans="1:10" x14ac:dyDescent="0.25">
      <c r="A2210" s="3">
        <v>43129</v>
      </c>
      <c r="B2210" s="2" t="s">
        <v>28</v>
      </c>
      <c r="C2210" s="2" t="s">
        <v>12</v>
      </c>
      <c r="D2210" s="2" t="s">
        <v>29</v>
      </c>
      <c r="E2210" s="2">
        <v>499</v>
      </c>
      <c r="F2210" s="2">
        <v>2</v>
      </c>
      <c r="G2210" s="2">
        <v>998</v>
      </c>
      <c r="H2210" s="2" t="s">
        <v>18</v>
      </c>
      <c r="I2210" s="2" t="s">
        <v>17</v>
      </c>
      <c r="J2210" s="2" t="s">
        <v>22</v>
      </c>
    </row>
    <row r="2211" spans="1:10" x14ac:dyDescent="0.25">
      <c r="A2211" s="3">
        <v>43129</v>
      </c>
      <c r="B2211" s="2" t="s">
        <v>26</v>
      </c>
      <c r="C2211" s="2" t="s">
        <v>10</v>
      </c>
      <c r="D2211" s="2" t="s">
        <v>31</v>
      </c>
      <c r="E2211" s="2">
        <v>299</v>
      </c>
      <c r="F2211" s="2">
        <v>3</v>
      </c>
      <c r="G2211" s="2">
        <v>897</v>
      </c>
      <c r="H2211" s="2" t="s">
        <v>18</v>
      </c>
      <c r="I2211" s="2" t="s">
        <v>16</v>
      </c>
      <c r="J2211" s="2" t="s">
        <v>20</v>
      </c>
    </row>
    <row r="2212" spans="1:10" x14ac:dyDescent="0.25">
      <c r="A2212" s="3">
        <v>43129</v>
      </c>
      <c r="B2212" s="2" t="s">
        <v>26</v>
      </c>
      <c r="C2212" s="2" t="s">
        <v>9</v>
      </c>
      <c r="D2212" s="2" t="s">
        <v>33</v>
      </c>
      <c r="E2212" s="2">
        <v>399</v>
      </c>
      <c r="F2212" s="2">
        <v>2</v>
      </c>
      <c r="G2212" s="2">
        <v>798</v>
      </c>
      <c r="H2212" s="2" t="s">
        <v>19</v>
      </c>
      <c r="I2212" s="2" t="s">
        <v>16</v>
      </c>
      <c r="J2212" s="2" t="s">
        <v>23</v>
      </c>
    </row>
    <row r="2213" spans="1:10" x14ac:dyDescent="0.25">
      <c r="A2213" s="3">
        <v>43129</v>
      </c>
      <c r="B2213" s="2" t="s">
        <v>26</v>
      </c>
      <c r="C2213" s="2" t="s">
        <v>7</v>
      </c>
      <c r="D2213" s="2" t="s">
        <v>29</v>
      </c>
      <c r="E2213" s="2">
        <v>499</v>
      </c>
      <c r="F2213" s="2">
        <v>5</v>
      </c>
      <c r="G2213" s="2">
        <v>2495</v>
      </c>
      <c r="H2213" s="2" t="s">
        <v>18</v>
      </c>
      <c r="I2213" s="2" t="s">
        <v>16</v>
      </c>
      <c r="J2213" s="2" t="s">
        <v>20</v>
      </c>
    </row>
    <row r="2214" spans="1:10" x14ac:dyDescent="0.25">
      <c r="A2214" s="3">
        <v>43129</v>
      </c>
      <c r="B2214" s="2" t="s">
        <v>28</v>
      </c>
      <c r="C2214" s="2" t="s">
        <v>12</v>
      </c>
      <c r="D2214" s="2" t="s">
        <v>32</v>
      </c>
      <c r="E2214" s="2">
        <v>99</v>
      </c>
      <c r="F2214" s="2">
        <v>3</v>
      </c>
      <c r="G2214" s="2">
        <v>297</v>
      </c>
      <c r="H2214" s="2" t="s">
        <v>18</v>
      </c>
      <c r="I2214" s="2" t="s">
        <v>16</v>
      </c>
      <c r="J2214" s="2" t="s">
        <v>22</v>
      </c>
    </row>
    <row r="2215" spans="1:10" x14ac:dyDescent="0.25">
      <c r="A2215" s="3">
        <v>43129</v>
      </c>
      <c r="B2215" s="2" t="s">
        <v>28</v>
      </c>
      <c r="C2215" s="2" t="s">
        <v>10</v>
      </c>
      <c r="D2215" s="2" t="s">
        <v>30</v>
      </c>
      <c r="E2215" s="2">
        <v>199</v>
      </c>
      <c r="F2215" s="2">
        <v>7</v>
      </c>
      <c r="G2215" s="2">
        <v>1393</v>
      </c>
      <c r="H2215" s="2" t="s">
        <v>18</v>
      </c>
      <c r="I2215" s="2" t="s">
        <v>16</v>
      </c>
      <c r="J2215" s="2" t="s">
        <v>23</v>
      </c>
    </row>
    <row r="2216" spans="1:10" x14ac:dyDescent="0.25">
      <c r="A2216" s="3">
        <v>43129</v>
      </c>
      <c r="B2216" s="2" t="s">
        <v>27</v>
      </c>
      <c r="C2216" s="2" t="s">
        <v>7</v>
      </c>
      <c r="D2216" s="2" t="s">
        <v>30</v>
      </c>
      <c r="E2216" s="2">
        <v>199</v>
      </c>
      <c r="F2216" s="2">
        <v>8</v>
      </c>
      <c r="G2216" s="2">
        <v>1592</v>
      </c>
      <c r="H2216" s="2" t="s">
        <v>18</v>
      </c>
      <c r="I2216" s="2" t="s">
        <v>16</v>
      </c>
      <c r="J2216" s="2" t="s">
        <v>20</v>
      </c>
    </row>
    <row r="2217" spans="1:10" x14ac:dyDescent="0.25">
      <c r="A2217" s="3">
        <v>43129</v>
      </c>
      <c r="B2217" s="2" t="s">
        <v>26</v>
      </c>
      <c r="C2217" s="2" t="s">
        <v>7</v>
      </c>
      <c r="D2217" s="2" t="s">
        <v>33</v>
      </c>
      <c r="E2217" s="2">
        <v>399</v>
      </c>
      <c r="F2217" s="2">
        <v>5</v>
      </c>
      <c r="G2217" s="2">
        <v>1995</v>
      </c>
      <c r="H2217" s="2" t="s">
        <v>19</v>
      </c>
      <c r="I2217" s="2" t="s">
        <v>16</v>
      </c>
      <c r="J2217" s="2" t="s">
        <v>22</v>
      </c>
    </row>
    <row r="2218" spans="1:10" x14ac:dyDescent="0.25">
      <c r="A2218" s="3">
        <v>43129</v>
      </c>
      <c r="B2218" s="2" t="s">
        <v>26</v>
      </c>
      <c r="C2218" s="2" t="s">
        <v>6</v>
      </c>
      <c r="D2218" s="2" t="s">
        <v>29</v>
      </c>
      <c r="E2218" s="2">
        <v>499</v>
      </c>
      <c r="F2218" s="2">
        <v>6</v>
      </c>
      <c r="G2218" s="2">
        <v>2994</v>
      </c>
      <c r="H2218" s="2" t="s">
        <v>18</v>
      </c>
      <c r="I2218" s="2" t="s">
        <v>16</v>
      </c>
      <c r="J2218" s="2" t="s">
        <v>22</v>
      </c>
    </row>
    <row r="2219" spans="1:10" x14ac:dyDescent="0.25">
      <c r="A2219" s="3">
        <v>43129</v>
      </c>
      <c r="B2219" s="2" t="s">
        <v>26</v>
      </c>
      <c r="C2219" s="2" t="s">
        <v>6</v>
      </c>
      <c r="D2219" s="2" t="s">
        <v>31</v>
      </c>
      <c r="E2219" s="2">
        <v>299</v>
      </c>
      <c r="F2219" s="2">
        <v>8</v>
      </c>
      <c r="G2219" s="2">
        <v>2392</v>
      </c>
      <c r="H2219" s="2" t="s">
        <v>19</v>
      </c>
      <c r="I2219" s="2" t="s">
        <v>16</v>
      </c>
      <c r="J2219" s="2" t="s">
        <v>23</v>
      </c>
    </row>
    <row r="2220" spans="1:10" x14ac:dyDescent="0.25">
      <c r="A2220" s="3">
        <v>43129</v>
      </c>
      <c r="B2220" s="2" t="s">
        <v>28</v>
      </c>
      <c r="C2220" s="2" t="s">
        <v>9</v>
      </c>
      <c r="D2220" s="2" t="s">
        <v>30</v>
      </c>
      <c r="E2220" s="2">
        <v>199</v>
      </c>
      <c r="F2220" s="2">
        <v>6</v>
      </c>
      <c r="G2220" s="2">
        <v>1194</v>
      </c>
      <c r="H2220" s="2" t="s">
        <v>18</v>
      </c>
      <c r="I2220" s="2" t="s">
        <v>16</v>
      </c>
      <c r="J2220" s="2" t="s">
        <v>20</v>
      </c>
    </row>
    <row r="2221" spans="1:10" x14ac:dyDescent="0.25">
      <c r="A2221" s="3">
        <v>43129</v>
      </c>
      <c r="B2221" s="2" t="s">
        <v>28</v>
      </c>
      <c r="C2221" s="2" t="s">
        <v>7</v>
      </c>
      <c r="D2221" s="2" t="s">
        <v>32</v>
      </c>
      <c r="E2221" s="2">
        <v>99</v>
      </c>
      <c r="F2221" s="2">
        <v>6</v>
      </c>
      <c r="G2221" s="2">
        <v>594</v>
      </c>
      <c r="H2221" s="2" t="s">
        <v>18</v>
      </c>
      <c r="I2221" s="2" t="s">
        <v>16</v>
      </c>
      <c r="J2221" s="2" t="s">
        <v>22</v>
      </c>
    </row>
    <row r="2222" spans="1:10" x14ac:dyDescent="0.25">
      <c r="A2222" s="3">
        <v>43130</v>
      </c>
      <c r="B2222" s="2" t="s">
        <v>26</v>
      </c>
      <c r="C2222" s="2" t="s">
        <v>9</v>
      </c>
      <c r="D2222" s="2" t="s">
        <v>30</v>
      </c>
      <c r="E2222" s="2">
        <v>199</v>
      </c>
      <c r="F2222" s="2">
        <v>1</v>
      </c>
      <c r="G2222" s="2">
        <v>199</v>
      </c>
      <c r="H2222" s="2" t="s">
        <v>18</v>
      </c>
      <c r="I2222" s="2" t="s">
        <v>16</v>
      </c>
      <c r="J2222" s="2" t="s">
        <v>22</v>
      </c>
    </row>
    <row r="2223" spans="1:10" x14ac:dyDescent="0.25">
      <c r="A2223" s="3">
        <v>43130</v>
      </c>
      <c r="B2223" s="2" t="s">
        <v>27</v>
      </c>
      <c r="C2223" s="2" t="s">
        <v>6</v>
      </c>
      <c r="D2223" s="2" t="s">
        <v>30</v>
      </c>
      <c r="E2223" s="2">
        <v>199</v>
      </c>
      <c r="F2223" s="2">
        <v>4</v>
      </c>
      <c r="G2223" s="2">
        <v>796</v>
      </c>
      <c r="H2223" s="2" t="s">
        <v>18</v>
      </c>
      <c r="I2223" s="2" t="s">
        <v>16</v>
      </c>
      <c r="J2223" s="2" t="s">
        <v>22</v>
      </c>
    </row>
    <row r="2224" spans="1:10" x14ac:dyDescent="0.25">
      <c r="A2224" s="3">
        <v>43130</v>
      </c>
      <c r="B2224" s="2" t="s">
        <v>28</v>
      </c>
      <c r="C2224" s="2" t="s">
        <v>6</v>
      </c>
      <c r="D2224" s="2" t="s">
        <v>30</v>
      </c>
      <c r="E2224" s="2">
        <v>199</v>
      </c>
      <c r="F2224" s="2">
        <v>5</v>
      </c>
      <c r="G2224" s="2">
        <v>995</v>
      </c>
      <c r="H2224" s="2" t="s">
        <v>18</v>
      </c>
      <c r="I2224" s="2" t="s">
        <v>16</v>
      </c>
      <c r="J2224" s="2" t="s">
        <v>20</v>
      </c>
    </row>
    <row r="2225" spans="1:10" x14ac:dyDescent="0.25">
      <c r="A2225" s="3">
        <v>43130</v>
      </c>
      <c r="B2225" s="2" t="s">
        <v>26</v>
      </c>
      <c r="C2225" s="2" t="s">
        <v>6</v>
      </c>
      <c r="D2225" s="2" t="s">
        <v>31</v>
      </c>
      <c r="E2225" s="2">
        <v>299</v>
      </c>
      <c r="F2225" s="2">
        <v>6</v>
      </c>
      <c r="G2225" s="2">
        <v>1794</v>
      </c>
      <c r="H2225" s="2" t="s">
        <v>18</v>
      </c>
      <c r="I2225" s="2" t="s">
        <v>16</v>
      </c>
      <c r="J2225" s="2" t="s">
        <v>22</v>
      </c>
    </row>
    <row r="2226" spans="1:10" x14ac:dyDescent="0.25">
      <c r="A2226" s="3">
        <v>43130</v>
      </c>
      <c r="B2226" s="2" t="s">
        <v>28</v>
      </c>
      <c r="C2226" s="2" t="s">
        <v>12</v>
      </c>
      <c r="D2226" s="2" t="s">
        <v>29</v>
      </c>
      <c r="E2226" s="2">
        <v>499</v>
      </c>
      <c r="F2226" s="2">
        <v>6</v>
      </c>
      <c r="G2226" s="2">
        <v>2994</v>
      </c>
      <c r="H2226" s="2" t="s">
        <v>18</v>
      </c>
      <c r="I2226" s="2" t="s">
        <v>16</v>
      </c>
      <c r="J2226" s="2" t="s">
        <v>22</v>
      </c>
    </row>
    <row r="2227" spans="1:10" x14ac:dyDescent="0.25">
      <c r="A2227" s="3">
        <v>43130</v>
      </c>
      <c r="B2227" s="2" t="s">
        <v>28</v>
      </c>
      <c r="C2227" s="2" t="s">
        <v>8</v>
      </c>
      <c r="D2227" s="2" t="s">
        <v>32</v>
      </c>
      <c r="E2227" s="2">
        <v>99</v>
      </c>
      <c r="F2227" s="2">
        <v>3</v>
      </c>
      <c r="G2227" s="2">
        <v>297</v>
      </c>
      <c r="H2227" s="2" t="s">
        <v>18</v>
      </c>
      <c r="I2227" s="2" t="s">
        <v>16</v>
      </c>
      <c r="J2227" s="2" t="s">
        <v>22</v>
      </c>
    </row>
    <row r="2228" spans="1:10" x14ac:dyDescent="0.25">
      <c r="A2228" s="3">
        <v>43131</v>
      </c>
      <c r="B2228" s="2" t="s">
        <v>26</v>
      </c>
      <c r="C2228" s="2" t="s">
        <v>12</v>
      </c>
      <c r="D2228" s="2" t="s">
        <v>32</v>
      </c>
      <c r="E2228" s="2">
        <v>99</v>
      </c>
      <c r="F2228" s="2">
        <v>4</v>
      </c>
      <c r="G2228" s="2">
        <v>396</v>
      </c>
      <c r="H2228" s="2" t="s">
        <v>19</v>
      </c>
      <c r="I2228" s="2" t="s">
        <v>16</v>
      </c>
      <c r="J2228" s="2" t="s">
        <v>22</v>
      </c>
    </row>
    <row r="2229" spans="1:10" x14ac:dyDescent="0.25">
      <c r="A2229" s="3">
        <v>43131</v>
      </c>
      <c r="B2229" s="2" t="s">
        <v>28</v>
      </c>
      <c r="C2229" s="2" t="s">
        <v>9</v>
      </c>
      <c r="D2229" s="2" t="s">
        <v>31</v>
      </c>
      <c r="E2229" s="2">
        <v>299</v>
      </c>
      <c r="F2229" s="2">
        <v>5</v>
      </c>
      <c r="G2229" s="2">
        <v>1495</v>
      </c>
      <c r="H2229" s="2" t="s">
        <v>19</v>
      </c>
      <c r="I2229" s="2" t="s">
        <v>16</v>
      </c>
      <c r="J2229" s="2" t="s">
        <v>23</v>
      </c>
    </row>
    <row r="2230" spans="1:10" x14ac:dyDescent="0.25">
      <c r="A2230" s="3">
        <v>43131</v>
      </c>
      <c r="B2230" s="2" t="s">
        <v>28</v>
      </c>
      <c r="C2230" s="2" t="s">
        <v>8</v>
      </c>
      <c r="D2230" s="2" t="s">
        <v>32</v>
      </c>
      <c r="E2230" s="2">
        <v>99</v>
      </c>
      <c r="F2230" s="2">
        <v>1</v>
      </c>
      <c r="G2230" s="2">
        <v>99</v>
      </c>
      <c r="H2230" s="2" t="s">
        <v>18</v>
      </c>
      <c r="I2230" s="2" t="s">
        <v>16</v>
      </c>
      <c r="J2230" s="2" t="s">
        <v>22</v>
      </c>
    </row>
    <row r="2231" spans="1:10" x14ac:dyDescent="0.25">
      <c r="A2231" s="3">
        <v>43132</v>
      </c>
      <c r="B2231" s="2" t="s">
        <v>27</v>
      </c>
      <c r="C2231" s="2" t="s">
        <v>11</v>
      </c>
      <c r="D2231" s="2" t="s">
        <v>32</v>
      </c>
      <c r="E2231" s="2">
        <v>99</v>
      </c>
      <c r="F2231" s="2">
        <v>6</v>
      </c>
      <c r="G2231" s="2">
        <v>594</v>
      </c>
      <c r="H2231" s="2" t="s">
        <v>19</v>
      </c>
      <c r="I2231" s="2" t="s">
        <v>17</v>
      </c>
      <c r="J2231" s="2" t="s">
        <v>21</v>
      </c>
    </row>
    <row r="2232" spans="1:10" x14ac:dyDescent="0.25">
      <c r="A2232" s="3">
        <v>43132</v>
      </c>
      <c r="B2232" s="2" t="s">
        <v>28</v>
      </c>
      <c r="C2232" s="2" t="s">
        <v>6</v>
      </c>
      <c r="D2232" s="2" t="s">
        <v>29</v>
      </c>
      <c r="E2232" s="2">
        <v>499</v>
      </c>
      <c r="F2232" s="2">
        <v>2</v>
      </c>
      <c r="G2232" s="2">
        <v>998</v>
      </c>
      <c r="H2232" s="2" t="s">
        <v>19</v>
      </c>
      <c r="I2232" s="2" t="s">
        <v>16</v>
      </c>
      <c r="J2232" s="2" t="s">
        <v>23</v>
      </c>
    </row>
    <row r="2233" spans="1:10" x14ac:dyDescent="0.25">
      <c r="A2233" s="3">
        <v>43132</v>
      </c>
      <c r="B2233" s="2" t="s">
        <v>27</v>
      </c>
      <c r="C2233" s="2" t="s">
        <v>7</v>
      </c>
      <c r="D2233" s="2" t="s">
        <v>32</v>
      </c>
      <c r="E2233" s="2">
        <v>99</v>
      </c>
      <c r="F2233" s="2">
        <v>2</v>
      </c>
      <c r="G2233" s="2">
        <v>198</v>
      </c>
      <c r="H2233" s="2" t="s">
        <v>18</v>
      </c>
      <c r="I2233" s="2" t="s">
        <v>16</v>
      </c>
      <c r="J2233" s="2" t="s">
        <v>21</v>
      </c>
    </row>
    <row r="2234" spans="1:10" x14ac:dyDescent="0.25">
      <c r="A2234" s="3">
        <v>43133</v>
      </c>
      <c r="B2234" s="2" t="s">
        <v>28</v>
      </c>
      <c r="C2234" s="2" t="s">
        <v>9</v>
      </c>
      <c r="D2234" s="2" t="s">
        <v>33</v>
      </c>
      <c r="E2234" s="2">
        <v>399</v>
      </c>
      <c r="F2234" s="2">
        <v>5</v>
      </c>
      <c r="G2234" s="2">
        <v>1995</v>
      </c>
      <c r="H2234" s="2" t="s">
        <v>18</v>
      </c>
      <c r="I2234" s="2" t="s">
        <v>16</v>
      </c>
      <c r="J2234" s="2" t="s">
        <v>20</v>
      </c>
    </row>
    <row r="2235" spans="1:10" x14ac:dyDescent="0.25">
      <c r="A2235" s="3">
        <v>43133</v>
      </c>
      <c r="B2235" s="2" t="s">
        <v>28</v>
      </c>
      <c r="C2235" s="2" t="s">
        <v>9</v>
      </c>
      <c r="D2235" s="2" t="s">
        <v>31</v>
      </c>
      <c r="E2235" s="2">
        <v>299</v>
      </c>
      <c r="F2235" s="2">
        <v>1</v>
      </c>
      <c r="G2235" s="2">
        <v>299</v>
      </c>
      <c r="H2235" s="2" t="s">
        <v>18</v>
      </c>
      <c r="I2235" s="2" t="s">
        <v>16</v>
      </c>
      <c r="J2235" s="2" t="s">
        <v>23</v>
      </c>
    </row>
    <row r="2236" spans="1:10" x14ac:dyDescent="0.25">
      <c r="A2236" s="3">
        <v>43133</v>
      </c>
      <c r="B2236" s="2" t="s">
        <v>27</v>
      </c>
      <c r="C2236" s="2" t="s">
        <v>11</v>
      </c>
      <c r="D2236" s="2" t="s">
        <v>30</v>
      </c>
      <c r="E2236" s="2">
        <v>199</v>
      </c>
      <c r="F2236" s="2">
        <v>9</v>
      </c>
      <c r="G2236" s="2">
        <v>1791</v>
      </c>
      <c r="H2236" s="2" t="s">
        <v>19</v>
      </c>
      <c r="I2236" s="2" t="s">
        <v>16</v>
      </c>
      <c r="J2236" s="2" t="s">
        <v>22</v>
      </c>
    </row>
    <row r="2237" spans="1:10" x14ac:dyDescent="0.25">
      <c r="A2237" s="3">
        <v>43133</v>
      </c>
      <c r="B2237" s="2" t="s">
        <v>28</v>
      </c>
      <c r="C2237" s="2" t="s">
        <v>9</v>
      </c>
      <c r="D2237" s="2" t="s">
        <v>29</v>
      </c>
      <c r="E2237" s="2">
        <v>499</v>
      </c>
      <c r="F2237" s="2">
        <v>5</v>
      </c>
      <c r="G2237" s="2">
        <v>2495</v>
      </c>
      <c r="H2237" s="2" t="s">
        <v>18</v>
      </c>
      <c r="I2237" s="2" t="s">
        <v>16</v>
      </c>
      <c r="J2237" s="2" t="s">
        <v>23</v>
      </c>
    </row>
    <row r="2238" spans="1:10" x14ac:dyDescent="0.25">
      <c r="A2238" s="3">
        <v>43133</v>
      </c>
      <c r="B2238" s="2" t="s">
        <v>28</v>
      </c>
      <c r="C2238" s="2" t="s">
        <v>7</v>
      </c>
      <c r="D2238" s="2" t="s">
        <v>29</v>
      </c>
      <c r="E2238" s="2">
        <v>499</v>
      </c>
      <c r="F2238" s="2">
        <v>6</v>
      </c>
      <c r="G2238" s="2">
        <v>2994</v>
      </c>
      <c r="H2238" s="2" t="s">
        <v>18</v>
      </c>
      <c r="I2238" s="2" t="s">
        <v>16</v>
      </c>
      <c r="J2238" s="2" t="s">
        <v>20</v>
      </c>
    </row>
    <row r="2239" spans="1:10" x14ac:dyDescent="0.25">
      <c r="A2239" s="3">
        <v>43133</v>
      </c>
      <c r="B2239" s="2" t="s">
        <v>27</v>
      </c>
      <c r="C2239" s="2" t="s">
        <v>7</v>
      </c>
      <c r="D2239" s="2" t="s">
        <v>33</v>
      </c>
      <c r="E2239" s="2">
        <v>399</v>
      </c>
      <c r="F2239" s="2">
        <v>8</v>
      </c>
      <c r="G2239" s="2">
        <v>3192</v>
      </c>
      <c r="H2239" s="2" t="s">
        <v>18</v>
      </c>
      <c r="I2239" s="2" t="s">
        <v>16</v>
      </c>
      <c r="J2239" s="2" t="s">
        <v>22</v>
      </c>
    </row>
    <row r="2240" spans="1:10" x14ac:dyDescent="0.25">
      <c r="A2240" s="3">
        <v>43133</v>
      </c>
      <c r="B2240" s="2" t="s">
        <v>26</v>
      </c>
      <c r="C2240" s="2" t="s">
        <v>8</v>
      </c>
      <c r="D2240" s="2" t="s">
        <v>30</v>
      </c>
      <c r="E2240" s="2">
        <v>199</v>
      </c>
      <c r="F2240" s="2">
        <v>2</v>
      </c>
      <c r="G2240" s="2">
        <v>398</v>
      </c>
      <c r="H2240" s="2" t="s">
        <v>19</v>
      </c>
      <c r="I2240" s="2" t="s">
        <v>16</v>
      </c>
      <c r="J2240" s="2" t="s">
        <v>20</v>
      </c>
    </row>
    <row r="2241" spans="1:10" x14ac:dyDescent="0.25">
      <c r="A2241" s="3">
        <v>43133</v>
      </c>
      <c r="B2241" s="2" t="s">
        <v>26</v>
      </c>
      <c r="C2241" s="2" t="s">
        <v>7</v>
      </c>
      <c r="D2241" s="2" t="s">
        <v>31</v>
      </c>
      <c r="E2241" s="2">
        <v>299</v>
      </c>
      <c r="F2241" s="2">
        <v>4</v>
      </c>
      <c r="G2241" s="2">
        <v>1196</v>
      </c>
      <c r="H2241" s="2" t="s">
        <v>19</v>
      </c>
      <c r="I2241" s="2" t="s">
        <v>17</v>
      </c>
      <c r="J2241" s="2" t="s">
        <v>20</v>
      </c>
    </row>
    <row r="2242" spans="1:10" x14ac:dyDescent="0.25">
      <c r="A2242" s="3">
        <v>43133</v>
      </c>
      <c r="B2242" s="2" t="s">
        <v>27</v>
      </c>
      <c r="C2242" s="2" t="s">
        <v>11</v>
      </c>
      <c r="D2242" s="2" t="s">
        <v>30</v>
      </c>
      <c r="E2242" s="2">
        <v>199</v>
      </c>
      <c r="F2242" s="2">
        <v>4</v>
      </c>
      <c r="G2242" s="2">
        <v>796</v>
      </c>
      <c r="H2242" s="2" t="s">
        <v>19</v>
      </c>
      <c r="I2242" s="2" t="s">
        <v>16</v>
      </c>
      <c r="J2242" s="2" t="s">
        <v>22</v>
      </c>
    </row>
    <row r="2243" spans="1:10" x14ac:dyDescent="0.25">
      <c r="A2243" s="3">
        <v>43134</v>
      </c>
      <c r="B2243" s="2" t="s">
        <v>26</v>
      </c>
      <c r="C2243" s="2" t="s">
        <v>8</v>
      </c>
      <c r="D2243" s="2" t="s">
        <v>29</v>
      </c>
      <c r="E2243" s="2">
        <v>499</v>
      </c>
      <c r="F2243" s="2">
        <v>4</v>
      </c>
      <c r="G2243" s="2">
        <v>1996</v>
      </c>
      <c r="H2243" s="2" t="s">
        <v>18</v>
      </c>
      <c r="I2243" s="2" t="s">
        <v>16</v>
      </c>
      <c r="J2243" s="2" t="s">
        <v>23</v>
      </c>
    </row>
    <row r="2244" spans="1:10" x14ac:dyDescent="0.25">
      <c r="A2244" s="3">
        <v>43134</v>
      </c>
      <c r="B2244" s="2" t="s">
        <v>26</v>
      </c>
      <c r="C2244" s="2" t="s">
        <v>9</v>
      </c>
      <c r="D2244" s="2" t="s">
        <v>29</v>
      </c>
      <c r="E2244" s="2">
        <v>499</v>
      </c>
      <c r="F2244" s="2">
        <v>2</v>
      </c>
      <c r="G2244" s="2">
        <v>998</v>
      </c>
      <c r="H2244" s="2" t="s">
        <v>19</v>
      </c>
      <c r="I2244" s="2" t="s">
        <v>16</v>
      </c>
      <c r="J2244" s="2" t="s">
        <v>20</v>
      </c>
    </row>
    <row r="2245" spans="1:10" x14ac:dyDescent="0.25">
      <c r="A2245" s="3">
        <v>43134</v>
      </c>
      <c r="B2245" s="2" t="s">
        <v>28</v>
      </c>
      <c r="C2245" s="2" t="s">
        <v>8</v>
      </c>
      <c r="D2245" s="2" t="s">
        <v>31</v>
      </c>
      <c r="E2245" s="2">
        <v>299</v>
      </c>
      <c r="F2245" s="2">
        <v>8</v>
      </c>
      <c r="G2245" s="2">
        <v>2392</v>
      </c>
      <c r="H2245" s="2" t="s">
        <v>19</v>
      </c>
      <c r="I2245" s="2" t="s">
        <v>16</v>
      </c>
      <c r="J2245" s="2" t="s">
        <v>20</v>
      </c>
    </row>
    <row r="2246" spans="1:10" x14ac:dyDescent="0.25">
      <c r="A2246" s="3">
        <v>43135</v>
      </c>
      <c r="B2246" s="2" t="s">
        <v>28</v>
      </c>
      <c r="C2246" s="2" t="s">
        <v>11</v>
      </c>
      <c r="D2246" s="2" t="s">
        <v>29</v>
      </c>
      <c r="E2246" s="2">
        <v>499</v>
      </c>
      <c r="F2246" s="2">
        <v>8</v>
      </c>
      <c r="G2246" s="2">
        <v>3992</v>
      </c>
      <c r="H2246" s="2" t="s">
        <v>19</v>
      </c>
      <c r="I2246" s="2" t="s">
        <v>16</v>
      </c>
      <c r="J2246" s="2" t="s">
        <v>20</v>
      </c>
    </row>
    <row r="2247" spans="1:10" x14ac:dyDescent="0.25">
      <c r="A2247" s="3">
        <v>43136</v>
      </c>
      <c r="B2247" s="2" t="s">
        <v>27</v>
      </c>
      <c r="C2247" s="2" t="s">
        <v>10</v>
      </c>
      <c r="D2247" s="2" t="s">
        <v>29</v>
      </c>
      <c r="E2247" s="2">
        <v>499</v>
      </c>
      <c r="F2247" s="2">
        <v>10</v>
      </c>
      <c r="G2247" s="2">
        <v>4990</v>
      </c>
      <c r="H2247" s="2" t="s">
        <v>18</v>
      </c>
      <c r="I2247" s="2" t="s">
        <v>16</v>
      </c>
      <c r="J2247" s="2" t="s">
        <v>24</v>
      </c>
    </row>
    <row r="2248" spans="1:10" x14ac:dyDescent="0.25">
      <c r="A2248" s="3">
        <v>43136</v>
      </c>
      <c r="B2248" s="2" t="s">
        <v>28</v>
      </c>
      <c r="C2248" s="2" t="s">
        <v>6</v>
      </c>
      <c r="D2248" s="2" t="s">
        <v>33</v>
      </c>
      <c r="E2248" s="2">
        <v>399</v>
      </c>
      <c r="F2248" s="2">
        <v>8</v>
      </c>
      <c r="G2248" s="2">
        <v>3192</v>
      </c>
      <c r="H2248" s="2" t="s">
        <v>19</v>
      </c>
      <c r="I2248" s="2" t="s">
        <v>16</v>
      </c>
      <c r="J2248" s="2" t="s">
        <v>23</v>
      </c>
    </row>
    <row r="2249" spans="1:10" x14ac:dyDescent="0.25">
      <c r="A2249" s="3">
        <v>43137</v>
      </c>
      <c r="B2249" s="2" t="s">
        <v>27</v>
      </c>
      <c r="C2249" s="2" t="s">
        <v>11</v>
      </c>
      <c r="D2249" s="2" t="s">
        <v>31</v>
      </c>
      <c r="E2249" s="2">
        <v>299</v>
      </c>
      <c r="F2249" s="2">
        <v>6</v>
      </c>
      <c r="G2249" s="2">
        <v>1794</v>
      </c>
      <c r="H2249" s="2" t="s">
        <v>18</v>
      </c>
      <c r="I2249" s="2" t="s">
        <v>16</v>
      </c>
      <c r="J2249" s="2" t="s">
        <v>23</v>
      </c>
    </row>
    <row r="2250" spans="1:10" x14ac:dyDescent="0.25">
      <c r="A2250" s="3">
        <v>43137</v>
      </c>
      <c r="B2250" s="2" t="s">
        <v>26</v>
      </c>
      <c r="C2250" s="2" t="s">
        <v>10</v>
      </c>
      <c r="D2250" s="2" t="s">
        <v>33</v>
      </c>
      <c r="E2250" s="2">
        <v>399</v>
      </c>
      <c r="F2250" s="2">
        <v>7</v>
      </c>
      <c r="G2250" s="2">
        <v>2793</v>
      </c>
      <c r="H2250" s="2" t="s">
        <v>19</v>
      </c>
      <c r="I2250" s="2" t="s">
        <v>16</v>
      </c>
      <c r="J2250" s="2" t="s">
        <v>20</v>
      </c>
    </row>
    <row r="2251" spans="1:10" x14ac:dyDescent="0.25">
      <c r="A2251" s="3">
        <v>43137</v>
      </c>
      <c r="B2251" s="2" t="s">
        <v>27</v>
      </c>
      <c r="C2251" s="2" t="s">
        <v>11</v>
      </c>
      <c r="D2251" s="2" t="s">
        <v>33</v>
      </c>
      <c r="E2251" s="2">
        <v>399</v>
      </c>
      <c r="F2251" s="2">
        <v>5</v>
      </c>
      <c r="G2251" s="2">
        <v>1995</v>
      </c>
      <c r="H2251" s="2" t="s">
        <v>18</v>
      </c>
      <c r="I2251" s="2" t="s">
        <v>16</v>
      </c>
      <c r="J2251" s="2" t="s">
        <v>20</v>
      </c>
    </row>
    <row r="2252" spans="1:10" x14ac:dyDescent="0.25">
      <c r="A2252" s="3">
        <v>43137</v>
      </c>
      <c r="B2252" s="2" t="s">
        <v>27</v>
      </c>
      <c r="C2252" s="2" t="s">
        <v>8</v>
      </c>
      <c r="D2252" s="2" t="s">
        <v>31</v>
      </c>
      <c r="E2252" s="2">
        <v>299</v>
      </c>
      <c r="F2252" s="2">
        <v>7</v>
      </c>
      <c r="G2252" s="2">
        <v>2093</v>
      </c>
      <c r="H2252" s="2" t="s">
        <v>19</v>
      </c>
      <c r="I2252" s="2" t="s">
        <v>16</v>
      </c>
      <c r="J2252" s="2" t="s">
        <v>23</v>
      </c>
    </row>
    <row r="2253" spans="1:10" x14ac:dyDescent="0.25">
      <c r="A2253" s="3">
        <v>43137</v>
      </c>
      <c r="B2253" s="2" t="s">
        <v>26</v>
      </c>
      <c r="C2253" s="2" t="s">
        <v>8</v>
      </c>
      <c r="D2253" s="2" t="s">
        <v>33</v>
      </c>
      <c r="E2253" s="2">
        <v>399</v>
      </c>
      <c r="F2253" s="2">
        <v>7</v>
      </c>
      <c r="G2253" s="2">
        <v>2793</v>
      </c>
      <c r="H2253" s="2" t="s">
        <v>19</v>
      </c>
      <c r="I2253" s="2" t="s">
        <v>17</v>
      </c>
      <c r="J2253" s="2" t="s">
        <v>23</v>
      </c>
    </row>
    <row r="2254" spans="1:10" x14ac:dyDescent="0.25">
      <c r="A2254" s="3">
        <v>43138</v>
      </c>
      <c r="B2254" s="2" t="s">
        <v>28</v>
      </c>
      <c r="C2254" s="2" t="s">
        <v>11</v>
      </c>
      <c r="D2254" s="2" t="s">
        <v>33</v>
      </c>
      <c r="E2254" s="2">
        <v>399</v>
      </c>
      <c r="F2254" s="2">
        <v>10</v>
      </c>
      <c r="G2254" s="2">
        <v>3990</v>
      </c>
      <c r="H2254" s="2" t="s">
        <v>19</v>
      </c>
      <c r="I2254" s="2" t="s">
        <v>16</v>
      </c>
      <c r="J2254" s="2" t="s">
        <v>22</v>
      </c>
    </row>
    <row r="2255" spans="1:10" x14ac:dyDescent="0.25">
      <c r="A2255" s="3">
        <v>43138</v>
      </c>
      <c r="B2255" s="2" t="s">
        <v>26</v>
      </c>
      <c r="C2255" s="2" t="s">
        <v>7</v>
      </c>
      <c r="D2255" s="2" t="s">
        <v>31</v>
      </c>
      <c r="E2255" s="2">
        <v>299</v>
      </c>
      <c r="F2255" s="2">
        <v>6</v>
      </c>
      <c r="G2255" s="2">
        <v>1794</v>
      </c>
      <c r="H2255" s="2" t="s">
        <v>19</v>
      </c>
      <c r="I2255" s="2" t="s">
        <v>16</v>
      </c>
      <c r="J2255" s="2" t="s">
        <v>23</v>
      </c>
    </row>
    <row r="2256" spans="1:10" x14ac:dyDescent="0.25">
      <c r="A2256" s="3">
        <v>43139</v>
      </c>
      <c r="B2256" s="2" t="s">
        <v>26</v>
      </c>
      <c r="C2256" s="2" t="s">
        <v>11</v>
      </c>
      <c r="D2256" s="2" t="s">
        <v>30</v>
      </c>
      <c r="E2256" s="2">
        <v>199</v>
      </c>
      <c r="F2256" s="2">
        <v>1</v>
      </c>
      <c r="G2256" s="2">
        <v>199</v>
      </c>
      <c r="H2256" s="2" t="s">
        <v>19</v>
      </c>
      <c r="I2256" s="2" t="s">
        <v>16</v>
      </c>
      <c r="J2256" s="2" t="s">
        <v>22</v>
      </c>
    </row>
    <row r="2257" spans="1:10" x14ac:dyDescent="0.25">
      <c r="A2257" s="3">
        <v>43140</v>
      </c>
      <c r="B2257" s="2" t="s">
        <v>28</v>
      </c>
      <c r="C2257" s="2" t="s">
        <v>8</v>
      </c>
      <c r="D2257" s="2" t="s">
        <v>32</v>
      </c>
      <c r="E2257" s="2">
        <v>99</v>
      </c>
      <c r="F2257" s="2">
        <v>10</v>
      </c>
      <c r="G2257" s="2">
        <v>990</v>
      </c>
      <c r="H2257" s="2" t="s">
        <v>19</v>
      </c>
      <c r="I2257" s="2" t="s">
        <v>16</v>
      </c>
      <c r="J2257" s="2" t="s">
        <v>22</v>
      </c>
    </row>
    <row r="2258" spans="1:10" x14ac:dyDescent="0.25">
      <c r="A2258" s="3">
        <v>43140</v>
      </c>
      <c r="B2258" s="2" t="s">
        <v>26</v>
      </c>
      <c r="C2258" s="2" t="s">
        <v>12</v>
      </c>
      <c r="D2258" s="2" t="s">
        <v>31</v>
      </c>
      <c r="E2258" s="2">
        <v>299</v>
      </c>
      <c r="F2258" s="2">
        <v>6</v>
      </c>
      <c r="G2258" s="2">
        <v>1794</v>
      </c>
      <c r="H2258" s="2" t="s">
        <v>18</v>
      </c>
      <c r="I2258" s="2" t="s">
        <v>16</v>
      </c>
      <c r="J2258" s="2" t="s">
        <v>24</v>
      </c>
    </row>
    <row r="2259" spans="1:10" x14ac:dyDescent="0.25">
      <c r="A2259" s="3">
        <v>43140</v>
      </c>
      <c r="B2259" s="2" t="s">
        <v>27</v>
      </c>
      <c r="C2259" s="2" t="s">
        <v>10</v>
      </c>
      <c r="D2259" s="2" t="s">
        <v>29</v>
      </c>
      <c r="E2259" s="2">
        <v>499</v>
      </c>
      <c r="F2259" s="2">
        <v>5</v>
      </c>
      <c r="G2259" s="2">
        <v>2495</v>
      </c>
      <c r="H2259" s="2" t="s">
        <v>18</v>
      </c>
      <c r="I2259" s="2" t="s">
        <v>16</v>
      </c>
      <c r="J2259" s="2" t="s">
        <v>22</v>
      </c>
    </row>
    <row r="2260" spans="1:10" x14ac:dyDescent="0.25">
      <c r="A2260" s="3">
        <v>43140</v>
      </c>
      <c r="B2260" s="2" t="s">
        <v>27</v>
      </c>
      <c r="C2260" s="2" t="s">
        <v>8</v>
      </c>
      <c r="D2260" s="2" t="s">
        <v>33</v>
      </c>
      <c r="E2260" s="2">
        <v>399</v>
      </c>
      <c r="F2260" s="2">
        <v>7</v>
      </c>
      <c r="G2260" s="2">
        <v>2793</v>
      </c>
      <c r="H2260" s="2" t="s">
        <v>18</v>
      </c>
      <c r="I2260" s="2" t="s">
        <v>16</v>
      </c>
      <c r="J2260" s="2" t="s">
        <v>22</v>
      </c>
    </row>
    <row r="2261" spans="1:10" x14ac:dyDescent="0.25">
      <c r="A2261" s="3">
        <v>43140</v>
      </c>
      <c r="B2261" s="2" t="s">
        <v>28</v>
      </c>
      <c r="C2261" s="2" t="s">
        <v>7</v>
      </c>
      <c r="D2261" s="2" t="s">
        <v>33</v>
      </c>
      <c r="E2261" s="2">
        <v>399</v>
      </c>
      <c r="F2261" s="2">
        <v>4</v>
      </c>
      <c r="G2261" s="2">
        <v>1596</v>
      </c>
      <c r="H2261" s="2" t="s">
        <v>18</v>
      </c>
      <c r="I2261" s="2" t="s">
        <v>16</v>
      </c>
      <c r="J2261" s="2" t="s">
        <v>22</v>
      </c>
    </row>
    <row r="2262" spans="1:10" x14ac:dyDescent="0.25">
      <c r="A2262" s="3">
        <v>43140</v>
      </c>
      <c r="B2262" s="2" t="s">
        <v>26</v>
      </c>
      <c r="C2262" s="2" t="s">
        <v>11</v>
      </c>
      <c r="D2262" s="2" t="s">
        <v>30</v>
      </c>
      <c r="E2262" s="2">
        <v>199</v>
      </c>
      <c r="F2262" s="2">
        <v>4</v>
      </c>
      <c r="G2262" s="2">
        <v>796</v>
      </c>
      <c r="H2262" s="2" t="s">
        <v>18</v>
      </c>
      <c r="I2262" s="2" t="s">
        <v>16</v>
      </c>
      <c r="J2262" s="2" t="s">
        <v>22</v>
      </c>
    </row>
    <row r="2263" spans="1:10" x14ac:dyDescent="0.25">
      <c r="A2263" s="3">
        <v>43140</v>
      </c>
      <c r="B2263" s="2" t="s">
        <v>26</v>
      </c>
      <c r="C2263" s="2" t="s">
        <v>10</v>
      </c>
      <c r="D2263" s="2" t="s">
        <v>30</v>
      </c>
      <c r="E2263" s="2">
        <v>199</v>
      </c>
      <c r="F2263" s="2">
        <v>9</v>
      </c>
      <c r="G2263" s="2">
        <v>1791</v>
      </c>
      <c r="H2263" s="2" t="s">
        <v>19</v>
      </c>
      <c r="I2263" s="2" t="s">
        <v>16</v>
      </c>
      <c r="J2263" s="2" t="s">
        <v>22</v>
      </c>
    </row>
    <row r="2264" spans="1:10" x14ac:dyDescent="0.25">
      <c r="A2264" s="3">
        <v>43140</v>
      </c>
      <c r="B2264" s="2" t="s">
        <v>26</v>
      </c>
      <c r="C2264" s="2" t="s">
        <v>7</v>
      </c>
      <c r="D2264" s="2" t="s">
        <v>31</v>
      </c>
      <c r="E2264" s="2">
        <v>299</v>
      </c>
      <c r="F2264" s="2">
        <v>4</v>
      </c>
      <c r="G2264" s="2">
        <v>1196</v>
      </c>
      <c r="H2264" s="2" t="s">
        <v>18</v>
      </c>
      <c r="I2264" s="2" t="s">
        <v>16</v>
      </c>
      <c r="J2264" s="2" t="s">
        <v>22</v>
      </c>
    </row>
    <row r="2265" spans="1:10" x14ac:dyDescent="0.25">
      <c r="A2265" s="3">
        <v>43140</v>
      </c>
      <c r="B2265" s="2" t="s">
        <v>26</v>
      </c>
      <c r="C2265" s="2" t="s">
        <v>11</v>
      </c>
      <c r="D2265" s="2" t="s">
        <v>31</v>
      </c>
      <c r="E2265" s="2">
        <v>299</v>
      </c>
      <c r="F2265" s="2">
        <v>8</v>
      </c>
      <c r="G2265" s="2">
        <v>2392</v>
      </c>
      <c r="H2265" s="2" t="s">
        <v>18</v>
      </c>
      <c r="I2265" s="2" t="s">
        <v>17</v>
      </c>
      <c r="J2265" s="2" t="s">
        <v>21</v>
      </c>
    </row>
    <row r="2266" spans="1:10" x14ac:dyDescent="0.25">
      <c r="A2266" s="3">
        <v>43140</v>
      </c>
      <c r="B2266" s="2" t="s">
        <v>27</v>
      </c>
      <c r="C2266" s="2" t="s">
        <v>7</v>
      </c>
      <c r="D2266" s="2" t="s">
        <v>30</v>
      </c>
      <c r="E2266" s="2">
        <v>199</v>
      </c>
      <c r="F2266" s="2">
        <v>4</v>
      </c>
      <c r="G2266" s="2">
        <v>796</v>
      </c>
      <c r="H2266" s="2" t="s">
        <v>19</v>
      </c>
      <c r="I2266" s="2" t="s">
        <v>17</v>
      </c>
      <c r="J2266" s="2" t="s">
        <v>22</v>
      </c>
    </row>
    <row r="2267" spans="1:10" x14ac:dyDescent="0.25">
      <c r="A2267" s="3">
        <v>43140</v>
      </c>
      <c r="B2267" s="2" t="s">
        <v>26</v>
      </c>
      <c r="C2267" s="2" t="s">
        <v>6</v>
      </c>
      <c r="D2267" s="2" t="s">
        <v>32</v>
      </c>
      <c r="E2267" s="2">
        <v>99</v>
      </c>
      <c r="F2267" s="2">
        <v>8</v>
      </c>
      <c r="G2267" s="2">
        <v>792</v>
      </c>
      <c r="H2267" s="2" t="s">
        <v>19</v>
      </c>
      <c r="I2267" s="2" t="s">
        <v>16</v>
      </c>
      <c r="J2267" s="2" t="s">
        <v>22</v>
      </c>
    </row>
    <row r="2268" spans="1:10" x14ac:dyDescent="0.25">
      <c r="A2268" s="3">
        <v>43140</v>
      </c>
      <c r="B2268" s="2" t="s">
        <v>27</v>
      </c>
      <c r="C2268" s="2" t="s">
        <v>11</v>
      </c>
      <c r="D2268" s="2" t="s">
        <v>30</v>
      </c>
      <c r="E2268" s="2">
        <v>199</v>
      </c>
      <c r="F2268" s="2">
        <v>3</v>
      </c>
      <c r="G2268" s="2">
        <v>597</v>
      </c>
      <c r="H2268" s="2" t="s">
        <v>19</v>
      </c>
      <c r="I2268" s="2" t="s">
        <v>16</v>
      </c>
      <c r="J2268" s="2" t="s">
        <v>20</v>
      </c>
    </row>
    <row r="2269" spans="1:10" x14ac:dyDescent="0.25">
      <c r="A2269" s="3">
        <v>43140</v>
      </c>
      <c r="B2269" s="2" t="s">
        <v>27</v>
      </c>
      <c r="C2269" s="2" t="s">
        <v>7</v>
      </c>
      <c r="D2269" s="2" t="s">
        <v>31</v>
      </c>
      <c r="E2269" s="2">
        <v>299</v>
      </c>
      <c r="F2269" s="2">
        <v>1</v>
      </c>
      <c r="G2269" s="2">
        <v>299</v>
      </c>
      <c r="H2269" s="2" t="s">
        <v>18</v>
      </c>
      <c r="I2269" s="2" t="s">
        <v>17</v>
      </c>
      <c r="J2269" s="2" t="s">
        <v>23</v>
      </c>
    </row>
    <row r="2270" spans="1:10" x14ac:dyDescent="0.25">
      <c r="A2270" s="3">
        <v>43140</v>
      </c>
      <c r="B2270" s="2" t="s">
        <v>26</v>
      </c>
      <c r="C2270" s="2" t="s">
        <v>12</v>
      </c>
      <c r="D2270" s="2" t="s">
        <v>29</v>
      </c>
      <c r="E2270" s="2">
        <v>499</v>
      </c>
      <c r="F2270" s="2">
        <v>3</v>
      </c>
      <c r="G2270" s="2">
        <v>1497</v>
      </c>
      <c r="H2270" s="2" t="s">
        <v>19</v>
      </c>
      <c r="I2270" s="2" t="s">
        <v>16</v>
      </c>
      <c r="J2270" s="2" t="s">
        <v>20</v>
      </c>
    </row>
    <row r="2271" spans="1:10" x14ac:dyDescent="0.25">
      <c r="A2271" s="3">
        <v>43140</v>
      </c>
      <c r="B2271" s="2" t="s">
        <v>26</v>
      </c>
      <c r="C2271" s="2" t="s">
        <v>6</v>
      </c>
      <c r="D2271" s="2" t="s">
        <v>33</v>
      </c>
      <c r="E2271" s="2">
        <v>399</v>
      </c>
      <c r="F2271" s="2">
        <v>10</v>
      </c>
      <c r="G2271" s="2">
        <v>3990</v>
      </c>
      <c r="H2271" s="2" t="s">
        <v>19</v>
      </c>
      <c r="I2271" s="2" t="s">
        <v>16</v>
      </c>
      <c r="J2271" s="2" t="s">
        <v>23</v>
      </c>
    </row>
    <row r="2272" spans="1:10" x14ac:dyDescent="0.25">
      <c r="A2272" s="3">
        <v>43140</v>
      </c>
      <c r="B2272" s="2" t="s">
        <v>27</v>
      </c>
      <c r="C2272" s="2" t="s">
        <v>12</v>
      </c>
      <c r="D2272" s="2" t="s">
        <v>29</v>
      </c>
      <c r="E2272" s="2">
        <v>499</v>
      </c>
      <c r="F2272" s="2">
        <v>1</v>
      </c>
      <c r="G2272" s="2">
        <v>499</v>
      </c>
      <c r="H2272" s="2" t="s">
        <v>18</v>
      </c>
      <c r="I2272" s="2" t="s">
        <v>16</v>
      </c>
      <c r="J2272" s="2" t="s">
        <v>22</v>
      </c>
    </row>
    <row r="2273" spans="1:10" x14ac:dyDescent="0.25">
      <c r="A2273" s="3">
        <v>43140</v>
      </c>
      <c r="B2273" s="2" t="s">
        <v>28</v>
      </c>
      <c r="C2273" s="2" t="s">
        <v>10</v>
      </c>
      <c r="D2273" s="2" t="s">
        <v>29</v>
      </c>
      <c r="E2273" s="2">
        <v>499</v>
      </c>
      <c r="F2273" s="2">
        <v>3</v>
      </c>
      <c r="G2273" s="2">
        <v>1497</v>
      </c>
      <c r="H2273" s="2" t="s">
        <v>19</v>
      </c>
      <c r="I2273" s="2" t="s">
        <v>17</v>
      </c>
      <c r="J2273" s="2" t="s">
        <v>20</v>
      </c>
    </row>
    <row r="2274" spans="1:10" x14ac:dyDescent="0.25">
      <c r="A2274" s="3">
        <v>43140</v>
      </c>
      <c r="B2274" s="2" t="s">
        <v>28</v>
      </c>
      <c r="C2274" s="2" t="s">
        <v>8</v>
      </c>
      <c r="D2274" s="2" t="s">
        <v>29</v>
      </c>
      <c r="E2274" s="2">
        <v>499</v>
      </c>
      <c r="F2274" s="2">
        <v>2</v>
      </c>
      <c r="G2274" s="2">
        <v>998</v>
      </c>
      <c r="H2274" s="2" t="s">
        <v>18</v>
      </c>
      <c r="I2274" s="2" t="s">
        <v>16</v>
      </c>
      <c r="J2274" s="2" t="s">
        <v>22</v>
      </c>
    </row>
    <row r="2275" spans="1:10" x14ac:dyDescent="0.25">
      <c r="A2275" s="3">
        <v>43140</v>
      </c>
      <c r="B2275" s="2" t="s">
        <v>28</v>
      </c>
      <c r="C2275" s="2" t="s">
        <v>7</v>
      </c>
      <c r="D2275" s="2" t="s">
        <v>29</v>
      </c>
      <c r="E2275" s="2">
        <v>499</v>
      </c>
      <c r="F2275" s="2">
        <v>6</v>
      </c>
      <c r="G2275" s="2">
        <v>2994</v>
      </c>
      <c r="H2275" s="2" t="s">
        <v>18</v>
      </c>
      <c r="I2275" s="2" t="s">
        <v>16</v>
      </c>
      <c r="J2275" s="2" t="s">
        <v>24</v>
      </c>
    </row>
    <row r="2276" spans="1:10" x14ac:dyDescent="0.25">
      <c r="A2276" s="3">
        <v>43140</v>
      </c>
      <c r="B2276" s="2" t="s">
        <v>27</v>
      </c>
      <c r="C2276" s="2" t="s">
        <v>12</v>
      </c>
      <c r="D2276" s="2" t="s">
        <v>29</v>
      </c>
      <c r="E2276" s="2">
        <v>499</v>
      </c>
      <c r="F2276" s="2">
        <v>7</v>
      </c>
      <c r="G2276" s="2">
        <v>3493</v>
      </c>
      <c r="H2276" s="2" t="s">
        <v>18</v>
      </c>
      <c r="I2276" s="2" t="s">
        <v>16</v>
      </c>
      <c r="J2276" s="2" t="s">
        <v>20</v>
      </c>
    </row>
    <row r="2277" spans="1:10" x14ac:dyDescent="0.25">
      <c r="A2277" s="3">
        <v>43140</v>
      </c>
      <c r="B2277" s="2" t="s">
        <v>28</v>
      </c>
      <c r="C2277" s="2" t="s">
        <v>12</v>
      </c>
      <c r="D2277" s="2" t="s">
        <v>29</v>
      </c>
      <c r="E2277" s="2">
        <v>499</v>
      </c>
      <c r="F2277" s="2">
        <v>2</v>
      </c>
      <c r="G2277" s="2">
        <v>998</v>
      </c>
      <c r="H2277" s="2" t="s">
        <v>18</v>
      </c>
      <c r="I2277" s="2" t="s">
        <v>16</v>
      </c>
      <c r="J2277" s="2" t="s">
        <v>22</v>
      </c>
    </row>
    <row r="2278" spans="1:10" x14ac:dyDescent="0.25">
      <c r="A2278" s="3">
        <v>43140</v>
      </c>
      <c r="B2278" s="2" t="s">
        <v>28</v>
      </c>
      <c r="C2278" s="2" t="s">
        <v>8</v>
      </c>
      <c r="D2278" s="2" t="s">
        <v>30</v>
      </c>
      <c r="E2278" s="2">
        <v>199</v>
      </c>
      <c r="F2278" s="2">
        <v>9</v>
      </c>
      <c r="G2278" s="2">
        <v>1791</v>
      </c>
      <c r="H2278" s="2" t="s">
        <v>18</v>
      </c>
      <c r="I2278" s="2" t="s">
        <v>16</v>
      </c>
      <c r="J2278" s="2" t="s">
        <v>22</v>
      </c>
    </row>
    <row r="2279" spans="1:10" x14ac:dyDescent="0.25">
      <c r="A2279" s="3">
        <v>43140</v>
      </c>
      <c r="B2279" s="2" t="s">
        <v>26</v>
      </c>
      <c r="C2279" s="2" t="s">
        <v>12</v>
      </c>
      <c r="D2279" s="2" t="s">
        <v>31</v>
      </c>
      <c r="E2279" s="2">
        <v>299</v>
      </c>
      <c r="F2279" s="2">
        <v>3</v>
      </c>
      <c r="G2279" s="2">
        <v>897</v>
      </c>
      <c r="H2279" s="2" t="s">
        <v>19</v>
      </c>
      <c r="I2279" s="2" t="s">
        <v>16</v>
      </c>
      <c r="J2279" s="2" t="s">
        <v>22</v>
      </c>
    </row>
    <row r="2280" spans="1:10" x14ac:dyDescent="0.25">
      <c r="A2280" s="3">
        <v>43140</v>
      </c>
      <c r="B2280" s="2" t="s">
        <v>26</v>
      </c>
      <c r="C2280" s="2" t="s">
        <v>6</v>
      </c>
      <c r="D2280" s="2" t="s">
        <v>30</v>
      </c>
      <c r="E2280" s="2">
        <v>199</v>
      </c>
      <c r="F2280" s="2">
        <v>2</v>
      </c>
      <c r="G2280" s="2">
        <v>398</v>
      </c>
      <c r="H2280" s="2" t="s">
        <v>18</v>
      </c>
      <c r="I2280" s="2" t="s">
        <v>16</v>
      </c>
      <c r="J2280" s="2" t="s">
        <v>22</v>
      </c>
    </row>
    <row r="2281" spans="1:10" x14ac:dyDescent="0.25">
      <c r="A2281" s="3">
        <v>43140</v>
      </c>
      <c r="B2281" s="2" t="s">
        <v>27</v>
      </c>
      <c r="C2281" s="2" t="s">
        <v>7</v>
      </c>
      <c r="D2281" s="2" t="s">
        <v>31</v>
      </c>
      <c r="E2281" s="2">
        <v>299</v>
      </c>
      <c r="F2281" s="2">
        <v>7</v>
      </c>
      <c r="G2281" s="2">
        <v>2093</v>
      </c>
      <c r="H2281" s="2" t="s">
        <v>18</v>
      </c>
      <c r="I2281" s="2" t="s">
        <v>16</v>
      </c>
      <c r="J2281" s="2" t="s">
        <v>22</v>
      </c>
    </row>
    <row r="2282" spans="1:10" x14ac:dyDescent="0.25">
      <c r="A2282" s="3">
        <v>43141</v>
      </c>
      <c r="B2282" s="2" t="s">
        <v>28</v>
      </c>
      <c r="C2282" s="2" t="s">
        <v>9</v>
      </c>
      <c r="D2282" s="2" t="s">
        <v>32</v>
      </c>
      <c r="E2282" s="2">
        <v>99</v>
      </c>
      <c r="F2282" s="2">
        <v>4</v>
      </c>
      <c r="G2282" s="2">
        <v>396</v>
      </c>
      <c r="H2282" s="2" t="s">
        <v>19</v>
      </c>
      <c r="I2282" s="2" t="s">
        <v>17</v>
      </c>
      <c r="J2282" s="2" t="s">
        <v>23</v>
      </c>
    </row>
    <row r="2283" spans="1:10" x14ac:dyDescent="0.25">
      <c r="A2283" s="3">
        <v>43142</v>
      </c>
      <c r="B2283" s="2" t="s">
        <v>28</v>
      </c>
      <c r="C2283" s="2" t="s">
        <v>10</v>
      </c>
      <c r="D2283" s="2" t="s">
        <v>32</v>
      </c>
      <c r="E2283" s="2">
        <v>99</v>
      </c>
      <c r="F2283" s="2">
        <v>1</v>
      </c>
      <c r="G2283" s="2">
        <v>99</v>
      </c>
      <c r="H2283" s="2" t="s">
        <v>19</v>
      </c>
      <c r="I2283" s="2" t="s">
        <v>16</v>
      </c>
      <c r="J2283" s="2" t="s">
        <v>23</v>
      </c>
    </row>
    <row r="2284" spans="1:10" x14ac:dyDescent="0.25">
      <c r="A2284" s="3">
        <v>43142</v>
      </c>
      <c r="B2284" s="2" t="s">
        <v>27</v>
      </c>
      <c r="C2284" s="2" t="s">
        <v>7</v>
      </c>
      <c r="D2284" s="2" t="s">
        <v>31</v>
      </c>
      <c r="E2284" s="2">
        <v>299</v>
      </c>
      <c r="F2284" s="2">
        <v>4</v>
      </c>
      <c r="G2284" s="2">
        <v>1196</v>
      </c>
      <c r="H2284" s="2" t="s">
        <v>19</v>
      </c>
      <c r="I2284" s="2" t="s">
        <v>16</v>
      </c>
      <c r="J2284" s="2" t="s">
        <v>22</v>
      </c>
    </row>
    <row r="2285" spans="1:10" x14ac:dyDescent="0.25">
      <c r="A2285" s="3">
        <v>43142</v>
      </c>
      <c r="B2285" s="2" t="s">
        <v>26</v>
      </c>
      <c r="C2285" s="2" t="s">
        <v>8</v>
      </c>
      <c r="D2285" s="2" t="s">
        <v>32</v>
      </c>
      <c r="E2285" s="2">
        <v>99</v>
      </c>
      <c r="F2285" s="2">
        <v>8</v>
      </c>
      <c r="G2285" s="2">
        <v>792</v>
      </c>
      <c r="H2285" s="2" t="s">
        <v>18</v>
      </c>
      <c r="I2285" s="2" t="s">
        <v>16</v>
      </c>
      <c r="J2285" s="2" t="s">
        <v>22</v>
      </c>
    </row>
    <row r="2286" spans="1:10" x14ac:dyDescent="0.25">
      <c r="A2286" s="3">
        <v>43142</v>
      </c>
      <c r="B2286" s="2" t="s">
        <v>28</v>
      </c>
      <c r="C2286" s="2" t="s">
        <v>9</v>
      </c>
      <c r="D2286" s="2" t="s">
        <v>29</v>
      </c>
      <c r="E2286" s="2">
        <v>499</v>
      </c>
      <c r="F2286" s="2">
        <v>5</v>
      </c>
      <c r="G2286" s="2">
        <v>2495</v>
      </c>
      <c r="H2286" s="2" t="s">
        <v>18</v>
      </c>
      <c r="I2286" s="2" t="s">
        <v>16</v>
      </c>
      <c r="J2286" s="2" t="s">
        <v>24</v>
      </c>
    </row>
    <row r="2287" spans="1:10" x14ac:dyDescent="0.25">
      <c r="A2287" s="3">
        <v>43142</v>
      </c>
      <c r="B2287" s="2" t="s">
        <v>27</v>
      </c>
      <c r="C2287" s="2" t="s">
        <v>11</v>
      </c>
      <c r="D2287" s="2" t="s">
        <v>29</v>
      </c>
      <c r="E2287" s="2">
        <v>499</v>
      </c>
      <c r="F2287" s="2">
        <v>10</v>
      </c>
      <c r="G2287" s="2">
        <v>4990</v>
      </c>
      <c r="H2287" s="2" t="s">
        <v>18</v>
      </c>
      <c r="I2287" s="2" t="s">
        <v>17</v>
      </c>
      <c r="J2287" s="2" t="s">
        <v>22</v>
      </c>
    </row>
    <row r="2288" spans="1:10" x14ac:dyDescent="0.25">
      <c r="A2288" s="3">
        <v>43142</v>
      </c>
      <c r="B2288" s="2" t="s">
        <v>28</v>
      </c>
      <c r="C2288" s="2" t="s">
        <v>7</v>
      </c>
      <c r="D2288" s="2" t="s">
        <v>29</v>
      </c>
      <c r="E2288" s="2">
        <v>499</v>
      </c>
      <c r="F2288" s="2">
        <v>2</v>
      </c>
      <c r="G2288" s="2">
        <v>998</v>
      </c>
      <c r="H2288" s="2" t="s">
        <v>18</v>
      </c>
      <c r="I2288" s="2" t="s">
        <v>16</v>
      </c>
      <c r="J2288" s="2" t="s">
        <v>20</v>
      </c>
    </row>
    <row r="2289" spans="1:10" x14ac:dyDescent="0.25">
      <c r="A2289" s="3">
        <v>43142</v>
      </c>
      <c r="B2289" s="2" t="s">
        <v>28</v>
      </c>
      <c r="C2289" s="2" t="s">
        <v>6</v>
      </c>
      <c r="D2289" s="2" t="s">
        <v>30</v>
      </c>
      <c r="E2289" s="2">
        <v>199</v>
      </c>
      <c r="F2289" s="2">
        <v>3</v>
      </c>
      <c r="G2289" s="2">
        <v>597</v>
      </c>
      <c r="H2289" s="2" t="s">
        <v>18</v>
      </c>
      <c r="I2289" s="2" t="s">
        <v>16</v>
      </c>
      <c r="J2289" s="2" t="s">
        <v>21</v>
      </c>
    </row>
    <row r="2290" spans="1:10" x14ac:dyDescent="0.25">
      <c r="A2290" s="3">
        <v>43142</v>
      </c>
      <c r="B2290" s="2" t="s">
        <v>28</v>
      </c>
      <c r="C2290" s="2" t="s">
        <v>9</v>
      </c>
      <c r="D2290" s="2" t="s">
        <v>33</v>
      </c>
      <c r="E2290" s="2">
        <v>399</v>
      </c>
      <c r="F2290" s="2">
        <v>2</v>
      </c>
      <c r="G2290" s="2">
        <v>798</v>
      </c>
      <c r="H2290" s="2" t="s">
        <v>18</v>
      </c>
      <c r="I2290" s="2" t="s">
        <v>16</v>
      </c>
      <c r="J2290" s="2" t="s">
        <v>20</v>
      </c>
    </row>
    <row r="2291" spans="1:10" x14ac:dyDescent="0.25">
      <c r="A2291" s="3">
        <v>43142</v>
      </c>
      <c r="B2291" s="2" t="s">
        <v>26</v>
      </c>
      <c r="C2291" s="2" t="s">
        <v>6</v>
      </c>
      <c r="D2291" s="2" t="s">
        <v>32</v>
      </c>
      <c r="E2291" s="2">
        <v>99</v>
      </c>
      <c r="F2291" s="2">
        <v>7</v>
      </c>
      <c r="G2291" s="2">
        <v>693</v>
      </c>
      <c r="H2291" s="2" t="s">
        <v>18</v>
      </c>
      <c r="I2291" s="2" t="s">
        <v>16</v>
      </c>
      <c r="J2291" s="2" t="s">
        <v>23</v>
      </c>
    </row>
    <row r="2292" spans="1:10" x14ac:dyDescent="0.25">
      <c r="A2292" s="3">
        <v>43142</v>
      </c>
      <c r="B2292" s="2" t="s">
        <v>28</v>
      </c>
      <c r="C2292" s="2" t="s">
        <v>12</v>
      </c>
      <c r="D2292" s="2" t="s">
        <v>33</v>
      </c>
      <c r="E2292" s="2">
        <v>399</v>
      </c>
      <c r="F2292" s="2">
        <v>5</v>
      </c>
      <c r="G2292" s="2">
        <v>1995</v>
      </c>
      <c r="H2292" s="2" t="s">
        <v>19</v>
      </c>
      <c r="I2292" s="2" t="s">
        <v>16</v>
      </c>
      <c r="J2292" s="2" t="s">
        <v>23</v>
      </c>
    </row>
    <row r="2293" spans="1:10" x14ac:dyDescent="0.25">
      <c r="A2293" s="3">
        <v>43143</v>
      </c>
      <c r="B2293" s="2" t="s">
        <v>27</v>
      </c>
      <c r="C2293" s="2" t="s">
        <v>11</v>
      </c>
      <c r="D2293" s="2" t="s">
        <v>32</v>
      </c>
      <c r="E2293" s="2">
        <v>99</v>
      </c>
      <c r="F2293" s="2">
        <v>2</v>
      </c>
      <c r="G2293" s="2">
        <v>198</v>
      </c>
      <c r="H2293" s="2" t="s">
        <v>18</v>
      </c>
      <c r="I2293" s="2" t="s">
        <v>16</v>
      </c>
      <c r="J2293" s="2" t="s">
        <v>22</v>
      </c>
    </row>
    <row r="2294" spans="1:10" x14ac:dyDescent="0.25">
      <c r="A2294" s="3">
        <v>43143</v>
      </c>
      <c r="B2294" s="2" t="s">
        <v>28</v>
      </c>
      <c r="C2294" s="2" t="s">
        <v>12</v>
      </c>
      <c r="D2294" s="2" t="s">
        <v>33</v>
      </c>
      <c r="E2294" s="2">
        <v>399</v>
      </c>
      <c r="F2294" s="2">
        <v>3</v>
      </c>
      <c r="G2294" s="2">
        <v>1197</v>
      </c>
      <c r="H2294" s="2" t="s">
        <v>18</v>
      </c>
      <c r="I2294" s="2" t="s">
        <v>16</v>
      </c>
      <c r="J2294" s="2" t="s">
        <v>20</v>
      </c>
    </row>
    <row r="2295" spans="1:10" x14ac:dyDescent="0.25">
      <c r="A2295" s="3">
        <v>43143</v>
      </c>
      <c r="B2295" s="2" t="s">
        <v>27</v>
      </c>
      <c r="C2295" s="2" t="s">
        <v>7</v>
      </c>
      <c r="D2295" s="2" t="s">
        <v>30</v>
      </c>
      <c r="E2295" s="2">
        <v>199</v>
      </c>
      <c r="F2295" s="2">
        <v>2</v>
      </c>
      <c r="G2295" s="2">
        <v>398</v>
      </c>
      <c r="H2295" s="2" t="s">
        <v>18</v>
      </c>
      <c r="I2295" s="2" t="s">
        <v>16</v>
      </c>
      <c r="J2295" s="2" t="s">
        <v>20</v>
      </c>
    </row>
    <row r="2296" spans="1:10" x14ac:dyDescent="0.25">
      <c r="A2296" s="3">
        <v>43143</v>
      </c>
      <c r="B2296" s="2" t="s">
        <v>28</v>
      </c>
      <c r="C2296" s="2" t="s">
        <v>6</v>
      </c>
      <c r="D2296" s="2" t="s">
        <v>33</v>
      </c>
      <c r="E2296" s="2">
        <v>399</v>
      </c>
      <c r="F2296" s="2">
        <v>2</v>
      </c>
      <c r="G2296" s="2">
        <v>798</v>
      </c>
      <c r="H2296" s="2" t="s">
        <v>18</v>
      </c>
      <c r="I2296" s="2" t="s">
        <v>16</v>
      </c>
      <c r="J2296" s="2" t="s">
        <v>23</v>
      </c>
    </row>
    <row r="2297" spans="1:10" x14ac:dyDescent="0.25">
      <c r="A2297" s="3">
        <v>43143</v>
      </c>
      <c r="B2297" s="2" t="s">
        <v>27</v>
      </c>
      <c r="C2297" s="2" t="s">
        <v>7</v>
      </c>
      <c r="D2297" s="2" t="s">
        <v>32</v>
      </c>
      <c r="E2297" s="2">
        <v>99</v>
      </c>
      <c r="F2297" s="2">
        <v>4</v>
      </c>
      <c r="G2297" s="2">
        <v>396</v>
      </c>
      <c r="H2297" s="2" t="s">
        <v>18</v>
      </c>
      <c r="I2297" s="2" t="s">
        <v>16</v>
      </c>
      <c r="J2297" s="2" t="s">
        <v>22</v>
      </c>
    </row>
    <row r="2298" spans="1:10" x14ac:dyDescent="0.25">
      <c r="A2298" s="3">
        <v>43143</v>
      </c>
      <c r="B2298" s="2" t="s">
        <v>27</v>
      </c>
      <c r="C2298" s="2" t="s">
        <v>12</v>
      </c>
      <c r="D2298" s="2" t="s">
        <v>30</v>
      </c>
      <c r="E2298" s="2">
        <v>199</v>
      </c>
      <c r="F2298" s="2">
        <v>8</v>
      </c>
      <c r="G2298" s="2">
        <v>1592</v>
      </c>
      <c r="H2298" s="2" t="s">
        <v>19</v>
      </c>
      <c r="I2298" s="2" t="s">
        <v>16</v>
      </c>
      <c r="J2298" s="2" t="s">
        <v>22</v>
      </c>
    </row>
    <row r="2299" spans="1:10" x14ac:dyDescent="0.25">
      <c r="A2299" s="3">
        <v>43143</v>
      </c>
      <c r="B2299" s="2" t="s">
        <v>27</v>
      </c>
      <c r="C2299" s="2" t="s">
        <v>10</v>
      </c>
      <c r="D2299" s="2" t="s">
        <v>29</v>
      </c>
      <c r="E2299" s="2">
        <v>499</v>
      </c>
      <c r="F2299" s="2">
        <v>5</v>
      </c>
      <c r="G2299" s="2">
        <v>2495</v>
      </c>
      <c r="H2299" s="2" t="s">
        <v>18</v>
      </c>
      <c r="I2299" s="2" t="s">
        <v>16</v>
      </c>
      <c r="J2299" s="2" t="s">
        <v>22</v>
      </c>
    </row>
    <row r="2300" spans="1:10" x14ac:dyDescent="0.25">
      <c r="A2300" s="3">
        <v>43143</v>
      </c>
      <c r="B2300" s="2" t="s">
        <v>27</v>
      </c>
      <c r="C2300" s="2" t="s">
        <v>6</v>
      </c>
      <c r="D2300" s="2" t="s">
        <v>30</v>
      </c>
      <c r="E2300" s="2">
        <v>199</v>
      </c>
      <c r="F2300" s="2">
        <v>2</v>
      </c>
      <c r="G2300" s="2">
        <v>398</v>
      </c>
      <c r="H2300" s="2" t="s">
        <v>18</v>
      </c>
      <c r="I2300" s="2" t="s">
        <v>16</v>
      </c>
      <c r="J2300" s="2" t="s">
        <v>23</v>
      </c>
    </row>
    <row r="2301" spans="1:10" x14ac:dyDescent="0.25">
      <c r="A2301" s="3">
        <v>43144</v>
      </c>
      <c r="B2301" s="2" t="s">
        <v>28</v>
      </c>
      <c r="C2301" s="2" t="s">
        <v>7</v>
      </c>
      <c r="D2301" s="2" t="s">
        <v>30</v>
      </c>
      <c r="E2301" s="2">
        <v>199</v>
      </c>
      <c r="F2301" s="2">
        <v>7</v>
      </c>
      <c r="G2301" s="2">
        <v>1393</v>
      </c>
      <c r="H2301" s="2" t="s">
        <v>18</v>
      </c>
      <c r="I2301" s="2" t="s">
        <v>16</v>
      </c>
      <c r="J2301" s="2" t="s">
        <v>20</v>
      </c>
    </row>
    <row r="2302" spans="1:10" x14ac:dyDescent="0.25">
      <c r="A2302" s="3">
        <v>43144</v>
      </c>
      <c r="B2302" s="2" t="s">
        <v>28</v>
      </c>
      <c r="C2302" s="2" t="s">
        <v>8</v>
      </c>
      <c r="D2302" s="2" t="s">
        <v>33</v>
      </c>
      <c r="E2302" s="2">
        <v>399</v>
      </c>
      <c r="F2302" s="2">
        <v>5</v>
      </c>
      <c r="G2302" s="2">
        <v>1995</v>
      </c>
      <c r="H2302" s="2" t="s">
        <v>18</v>
      </c>
      <c r="I2302" s="2" t="s">
        <v>16</v>
      </c>
      <c r="J2302" s="2" t="s">
        <v>22</v>
      </c>
    </row>
    <row r="2303" spans="1:10" x14ac:dyDescent="0.25">
      <c r="A2303" s="3">
        <v>43144</v>
      </c>
      <c r="B2303" s="2" t="s">
        <v>26</v>
      </c>
      <c r="C2303" s="2" t="s">
        <v>8</v>
      </c>
      <c r="D2303" s="2" t="s">
        <v>30</v>
      </c>
      <c r="E2303" s="2">
        <v>199</v>
      </c>
      <c r="F2303" s="2">
        <v>4</v>
      </c>
      <c r="G2303" s="2">
        <v>796</v>
      </c>
      <c r="H2303" s="2" t="s">
        <v>18</v>
      </c>
      <c r="I2303" s="2" t="s">
        <v>16</v>
      </c>
      <c r="J2303" s="2" t="s">
        <v>22</v>
      </c>
    </row>
    <row r="2304" spans="1:10" x14ac:dyDescent="0.25">
      <c r="A2304" s="3">
        <v>43144</v>
      </c>
      <c r="B2304" s="2" t="s">
        <v>26</v>
      </c>
      <c r="C2304" s="2" t="s">
        <v>7</v>
      </c>
      <c r="D2304" s="2" t="s">
        <v>33</v>
      </c>
      <c r="E2304" s="2">
        <v>399</v>
      </c>
      <c r="F2304" s="2">
        <v>4</v>
      </c>
      <c r="G2304" s="2">
        <v>1596</v>
      </c>
      <c r="H2304" s="2" t="s">
        <v>18</v>
      </c>
      <c r="I2304" s="2" t="s">
        <v>16</v>
      </c>
      <c r="J2304" s="2" t="s">
        <v>20</v>
      </c>
    </row>
    <row r="2305" spans="1:10" x14ac:dyDescent="0.25">
      <c r="A2305" s="3">
        <v>43144</v>
      </c>
      <c r="B2305" s="2" t="s">
        <v>27</v>
      </c>
      <c r="C2305" s="2" t="s">
        <v>7</v>
      </c>
      <c r="D2305" s="2" t="s">
        <v>32</v>
      </c>
      <c r="E2305" s="2">
        <v>99</v>
      </c>
      <c r="F2305" s="2">
        <v>1</v>
      </c>
      <c r="G2305" s="2">
        <v>99</v>
      </c>
      <c r="H2305" s="2" t="s">
        <v>19</v>
      </c>
      <c r="I2305" s="2" t="s">
        <v>16</v>
      </c>
      <c r="J2305" s="2" t="s">
        <v>22</v>
      </c>
    </row>
    <row r="2306" spans="1:10" x14ac:dyDescent="0.25">
      <c r="A2306" s="3">
        <v>43145</v>
      </c>
      <c r="B2306" s="2" t="s">
        <v>26</v>
      </c>
      <c r="C2306" s="2" t="s">
        <v>9</v>
      </c>
      <c r="D2306" s="2" t="s">
        <v>33</v>
      </c>
      <c r="E2306" s="2">
        <v>399</v>
      </c>
      <c r="F2306" s="2">
        <v>5</v>
      </c>
      <c r="G2306" s="2">
        <v>1995</v>
      </c>
      <c r="H2306" s="2" t="s">
        <v>18</v>
      </c>
      <c r="I2306" s="2" t="s">
        <v>16</v>
      </c>
      <c r="J2306" s="2" t="s">
        <v>20</v>
      </c>
    </row>
    <row r="2307" spans="1:10" x14ac:dyDescent="0.25">
      <c r="A2307" s="3">
        <v>43146</v>
      </c>
      <c r="B2307" s="2" t="s">
        <v>27</v>
      </c>
      <c r="C2307" s="2" t="s">
        <v>10</v>
      </c>
      <c r="D2307" s="2" t="s">
        <v>31</v>
      </c>
      <c r="E2307" s="2">
        <v>299</v>
      </c>
      <c r="F2307" s="2">
        <v>8</v>
      </c>
      <c r="G2307" s="2">
        <v>2392</v>
      </c>
      <c r="H2307" s="2" t="s">
        <v>18</v>
      </c>
      <c r="I2307" s="2" t="s">
        <v>16</v>
      </c>
      <c r="J2307" s="2" t="s">
        <v>22</v>
      </c>
    </row>
    <row r="2308" spans="1:10" x14ac:dyDescent="0.25">
      <c r="A2308" s="3">
        <v>43147</v>
      </c>
      <c r="B2308" s="2" t="s">
        <v>26</v>
      </c>
      <c r="C2308" s="2" t="s">
        <v>8</v>
      </c>
      <c r="D2308" s="2" t="s">
        <v>29</v>
      </c>
      <c r="E2308" s="2">
        <v>499</v>
      </c>
      <c r="F2308" s="2">
        <v>8</v>
      </c>
      <c r="G2308" s="2">
        <v>3992</v>
      </c>
      <c r="H2308" s="2" t="s">
        <v>18</v>
      </c>
      <c r="I2308" s="2" t="s">
        <v>16</v>
      </c>
      <c r="J2308" s="2" t="s">
        <v>22</v>
      </c>
    </row>
    <row r="2309" spans="1:10" x14ac:dyDescent="0.25">
      <c r="A2309" s="3">
        <v>43147</v>
      </c>
      <c r="B2309" s="2" t="s">
        <v>28</v>
      </c>
      <c r="C2309" s="2" t="s">
        <v>12</v>
      </c>
      <c r="D2309" s="2" t="s">
        <v>33</v>
      </c>
      <c r="E2309" s="2">
        <v>399</v>
      </c>
      <c r="F2309" s="2">
        <v>5</v>
      </c>
      <c r="G2309" s="2">
        <v>1995</v>
      </c>
      <c r="H2309" s="2" t="s">
        <v>18</v>
      </c>
      <c r="I2309" s="2" t="s">
        <v>16</v>
      </c>
      <c r="J2309" s="2" t="s">
        <v>22</v>
      </c>
    </row>
    <row r="2310" spans="1:10" x14ac:dyDescent="0.25">
      <c r="A2310" s="3">
        <v>43147</v>
      </c>
      <c r="B2310" s="2" t="s">
        <v>26</v>
      </c>
      <c r="C2310" s="2" t="s">
        <v>6</v>
      </c>
      <c r="D2310" s="2" t="s">
        <v>30</v>
      </c>
      <c r="E2310" s="2">
        <v>199</v>
      </c>
      <c r="F2310" s="2">
        <v>5</v>
      </c>
      <c r="G2310" s="2">
        <v>995</v>
      </c>
      <c r="H2310" s="2" t="s">
        <v>19</v>
      </c>
      <c r="I2310" s="2" t="s">
        <v>16</v>
      </c>
      <c r="J2310" s="2" t="s">
        <v>23</v>
      </c>
    </row>
    <row r="2311" spans="1:10" x14ac:dyDescent="0.25">
      <c r="A2311" s="3">
        <v>43147</v>
      </c>
      <c r="B2311" s="2" t="s">
        <v>26</v>
      </c>
      <c r="C2311" s="2" t="s">
        <v>11</v>
      </c>
      <c r="D2311" s="2" t="s">
        <v>29</v>
      </c>
      <c r="E2311" s="2">
        <v>499</v>
      </c>
      <c r="F2311" s="2">
        <v>6</v>
      </c>
      <c r="G2311" s="2">
        <v>2994</v>
      </c>
      <c r="H2311" s="2" t="s">
        <v>18</v>
      </c>
      <c r="I2311" s="2" t="s">
        <v>16</v>
      </c>
      <c r="J2311" s="2" t="s">
        <v>22</v>
      </c>
    </row>
    <row r="2312" spans="1:10" x14ac:dyDescent="0.25">
      <c r="A2312" s="3">
        <v>43147</v>
      </c>
      <c r="B2312" s="2" t="s">
        <v>26</v>
      </c>
      <c r="C2312" s="2" t="s">
        <v>11</v>
      </c>
      <c r="D2312" s="2" t="s">
        <v>31</v>
      </c>
      <c r="E2312" s="2">
        <v>299</v>
      </c>
      <c r="F2312" s="2">
        <v>2</v>
      </c>
      <c r="G2312" s="2">
        <v>598</v>
      </c>
      <c r="H2312" s="2" t="s">
        <v>19</v>
      </c>
      <c r="I2312" s="2" t="s">
        <v>17</v>
      </c>
      <c r="J2312" s="2" t="s">
        <v>23</v>
      </c>
    </row>
    <row r="2313" spans="1:10" x14ac:dyDescent="0.25">
      <c r="A2313" s="3">
        <v>43147</v>
      </c>
      <c r="B2313" s="2" t="s">
        <v>26</v>
      </c>
      <c r="C2313" s="2" t="s">
        <v>9</v>
      </c>
      <c r="D2313" s="2" t="s">
        <v>33</v>
      </c>
      <c r="E2313" s="2">
        <v>399</v>
      </c>
      <c r="F2313" s="2">
        <v>8</v>
      </c>
      <c r="G2313" s="2">
        <v>3192</v>
      </c>
      <c r="H2313" s="2" t="s">
        <v>19</v>
      </c>
      <c r="I2313" s="2" t="s">
        <v>17</v>
      </c>
      <c r="J2313" s="2" t="s">
        <v>22</v>
      </c>
    </row>
    <row r="2314" spans="1:10" x14ac:dyDescent="0.25">
      <c r="A2314" s="3">
        <v>43147</v>
      </c>
      <c r="B2314" s="2" t="s">
        <v>27</v>
      </c>
      <c r="C2314" s="2" t="s">
        <v>10</v>
      </c>
      <c r="D2314" s="2" t="s">
        <v>29</v>
      </c>
      <c r="E2314" s="2">
        <v>499</v>
      </c>
      <c r="F2314" s="2">
        <v>6</v>
      </c>
      <c r="G2314" s="2">
        <v>2994</v>
      </c>
      <c r="H2314" s="2" t="s">
        <v>18</v>
      </c>
      <c r="I2314" s="2" t="s">
        <v>17</v>
      </c>
      <c r="J2314" s="2" t="s">
        <v>22</v>
      </c>
    </row>
    <row r="2315" spans="1:10" x14ac:dyDescent="0.25">
      <c r="A2315" s="3">
        <v>43147</v>
      </c>
      <c r="B2315" s="2" t="s">
        <v>28</v>
      </c>
      <c r="C2315" s="2" t="s">
        <v>9</v>
      </c>
      <c r="D2315" s="2" t="s">
        <v>33</v>
      </c>
      <c r="E2315" s="2">
        <v>399</v>
      </c>
      <c r="F2315" s="2">
        <v>8</v>
      </c>
      <c r="G2315" s="2">
        <v>3192</v>
      </c>
      <c r="H2315" s="2" t="s">
        <v>18</v>
      </c>
      <c r="I2315" s="2" t="s">
        <v>16</v>
      </c>
      <c r="J2315" s="2" t="s">
        <v>21</v>
      </c>
    </row>
    <row r="2316" spans="1:10" x14ac:dyDescent="0.25">
      <c r="A2316" s="3">
        <v>43147</v>
      </c>
      <c r="B2316" s="2" t="s">
        <v>27</v>
      </c>
      <c r="C2316" s="2" t="s">
        <v>8</v>
      </c>
      <c r="D2316" s="2" t="s">
        <v>30</v>
      </c>
      <c r="E2316" s="2">
        <v>199</v>
      </c>
      <c r="F2316" s="2">
        <v>6</v>
      </c>
      <c r="G2316" s="2">
        <v>1194</v>
      </c>
      <c r="H2316" s="2" t="s">
        <v>18</v>
      </c>
      <c r="I2316" s="2" t="s">
        <v>16</v>
      </c>
      <c r="J2316" s="2" t="s">
        <v>21</v>
      </c>
    </row>
    <row r="2317" spans="1:10" x14ac:dyDescent="0.25">
      <c r="A2317" s="3">
        <v>43147</v>
      </c>
      <c r="B2317" s="2" t="s">
        <v>28</v>
      </c>
      <c r="C2317" s="2" t="s">
        <v>8</v>
      </c>
      <c r="D2317" s="2" t="s">
        <v>32</v>
      </c>
      <c r="E2317" s="2">
        <v>99</v>
      </c>
      <c r="F2317" s="2">
        <v>9</v>
      </c>
      <c r="G2317" s="2">
        <v>891</v>
      </c>
      <c r="H2317" s="2" t="s">
        <v>18</v>
      </c>
      <c r="I2317" s="2" t="s">
        <v>16</v>
      </c>
      <c r="J2317" s="2" t="s">
        <v>23</v>
      </c>
    </row>
    <row r="2318" spans="1:10" x14ac:dyDescent="0.25">
      <c r="A2318" s="3">
        <v>43147</v>
      </c>
      <c r="B2318" s="2" t="s">
        <v>28</v>
      </c>
      <c r="C2318" s="2" t="s">
        <v>9</v>
      </c>
      <c r="D2318" s="2" t="s">
        <v>31</v>
      </c>
      <c r="E2318" s="2">
        <v>299</v>
      </c>
      <c r="F2318" s="2">
        <v>5</v>
      </c>
      <c r="G2318" s="2">
        <v>1495</v>
      </c>
      <c r="H2318" s="2" t="s">
        <v>18</v>
      </c>
      <c r="I2318" s="2" t="s">
        <v>16</v>
      </c>
      <c r="J2318" s="2" t="s">
        <v>22</v>
      </c>
    </row>
    <row r="2319" spans="1:10" x14ac:dyDescent="0.25">
      <c r="A2319" s="3">
        <v>43147</v>
      </c>
      <c r="B2319" s="2" t="s">
        <v>27</v>
      </c>
      <c r="C2319" s="2" t="s">
        <v>11</v>
      </c>
      <c r="D2319" s="2" t="s">
        <v>29</v>
      </c>
      <c r="E2319" s="2">
        <v>499</v>
      </c>
      <c r="F2319" s="2">
        <v>3</v>
      </c>
      <c r="G2319" s="2">
        <v>1497</v>
      </c>
      <c r="H2319" s="2" t="s">
        <v>18</v>
      </c>
      <c r="I2319" s="2" t="s">
        <v>16</v>
      </c>
      <c r="J2319" s="2" t="s">
        <v>22</v>
      </c>
    </row>
    <row r="2320" spans="1:10" x14ac:dyDescent="0.25">
      <c r="A2320" s="3">
        <v>43147</v>
      </c>
      <c r="B2320" s="2" t="s">
        <v>27</v>
      </c>
      <c r="C2320" s="2" t="s">
        <v>8</v>
      </c>
      <c r="D2320" s="2" t="s">
        <v>32</v>
      </c>
      <c r="E2320" s="2">
        <v>99</v>
      </c>
      <c r="F2320" s="2">
        <v>8</v>
      </c>
      <c r="G2320" s="2">
        <v>792</v>
      </c>
      <c r="H2320" s="2" t="s">
        <v>19</v>
      </c>
      <c r="I2320" s="2" t="s">
        <v>16</v>
      </c>
      <c r="J2320" s="2" t="s">
        <v>22</v>
      </c>
    </row>
    <row r="2321" spans="1:10" x14ac:dyDescent="0.25">
      <c r="A2321" s="3">
        <v>43148</v>
      </c>
      <c r="B2321" s="2" t="s">
        <v>28</v>
      </c>
      <c r="C2321" s="2" t="s">
        <v>11</v>
      </c>
      <c r="D2321" s="2" t="s">
        <v>30</v>
      </c>
      <c r="E2321" s="2">
        <v>199</v>
      </c>
      <c r="F2321" s="2">
        <v>7</v>
      </c>
      <c r="G2321" s="2">
        <v>1393</v>
      </c>
      <c r="H2321" s="2" t="s">
        <v>18</v>
      </c>
      <c r="I2321" s="2" t="s">
        <v>16</v>
      </c>
      <c r="J2321" s="2" t="s">
        <v>21</v>
      </c>
    </row>
    <row r="2322" spans="1:10" x14ac:dyDescent="0.25">
      <c r="A2322" s="3">
        <v>43148</v>
      </c>
      <c r="B2322" s="2" t="s">
        <v>28</v>
      </c>
      <c r="C2322" s="2" t="s">
        <v>10</v>
      </c>
      <c r="D2322" s="2" t="s">
        <v>29</v>
      </c>
      <c r="E2322" s="2">
        <v>499</v>
      </c>
      <c r="F2322" s="2">
        <v>2</v>
      </c>
      <c r="G2322" s="2">
        <v>998</v>
      </c>
      <c r="H2322" s="2" t="s">
        <v>18</v>
      </c>
      <c r="I2322" s="2" t="s">
        <v>16</v>
      </c>
      <c r="J2322" s="2" t="s">
        <v>22</v>
      </c>
    </row>
    <row r="2323" spans="1:10" x14ac:dyDescent="0.25">
      <c r="A2323" s="3">
        <v>43148</v>
      </c>
      <c r="B2323" s="2" t="s">
        <v>27</v>
      </c>
      <c r="C2323" s="2" t="s">
        <v>10</v>
      </c>
      <c r="D2323" s="2" t="s">
        <v>32</v>
      </c>
      <c r="E2323" s="2">
        <v>99</v>
      </c>
      <c r="F2323" s="2">
        <v>9</v>
      </c>
      <c r="G2323" s="2">
        <v>891</v>
      </c>
      <c r="H2323" s="2" t="s">
        <v>18</v>
      </c>
      <c r="I2323" s="2" t="s">
        <v>16</v>
      </c>
      <c r="J2323" s="2" t="s">
        <v>22</v>
      </c>
    </row>
    <row r="2324" spans="1:10" x14ac:dyDescent="0.25">
      <c r="A2324" s="3">
        <v>43148</v>
      </c>
      <c r="B2324" s="2" t="s">
        <v>27</v>
      </c>
      <c r="C2324" s="2" t="s">
        <v>7</v>
      </c>
      <c r="D2324" s="2" t="s">
        <v>32</v>
      </c>
      <c r="E2324" s="2">
        <v>99</v>
      </c>
      <c r="F2324" s="2">
        <v>8</v>
      </c>
      <c r="G2324" s="2">
        <v>792</v>
      </c>
      <c r="H2324" s="2" t="s">
        <v>18</v>
      </c>
      <c r="I2324" s="2" t="s">
        <v>16</v>
      </c>
      <c r="J2324" s="2" t="s">
        <v>23</v>
      </c>
    </row>
    <row r="2325" spans="1:10" x14ac:dyDescent="0.25">
      <c r="A2325" s="3">
        <v>43148</v>
      </c>
      <c r="B2325" s="2" t="s">
        <v>28</v>
      </c>
      <c r="C2325" s="2" t="s">
        <v>11</v>
      </c>
      <c r="D2325" s="2" t="s">
        <v>32</v>
      </c>
      <c r="E2325" s="2">
        <v>99</v>
      </c>
      <c r="F2325" s="2">
        <v>1</v>
      </c>
      <c r="G2325" s="2">
        <v>99</v>
      </c>
      <c r="H2325" s="2" t="s">
        <v>18</v>
      </c>
      <c r="I2325" s="2" t="s">
        <v>16</v>
      </c>
      <c r="J2325" s="2" t="s">
        <v>21</v>
      </c>
    </row>
    <row r="2326" spans="1:10" x14ac:dyDescent="0.25">
      <c r="A2326" s="3">
        <v>43148</v>
      </c>
      <c r="B2326" s="2" t="s">
        <v>28</v>
      </c>
      <c r="C2326" s="2" t="s">
        <v>11</v>
      </c>
      <c r="D2326" s="2" t="s">
        <v>31</v>
      </c>
      <c r="E2326" s="2">
        <v>299</v>
      </c>
      <c r="F2326" s="2">
        <v>7</v>
      </c>
      <c r="G2326" s="2">
        <v>2093</v>
      </c>
      <c r="H2326" s="2" t="s">
        <v>18</v>
      </c>
      <c r="I2326" s="2" t="s">
        <v>16</v>
      </c>
      <c r="J2326" s="2" t="s">
        <v>21</v>
      </c>
    </row>
    <row r="2327" spans="1:10" x14ac:dyDescent="0.25">
      <c r="A2327" s="3">
        <v>43148</v>
      </c>
      <c r="B2327" s="2" t="s">
        <v>26</v>
      </c>
      <c r="C2327" s="2" t="s">
        <v>11</v>
      </c>
      <c r="D2327" s="2" t="s">
        <v>32</v>
      </c>
      <c r="E2327" s="2">
        <v>99</v>
      </c>
      <c r="F2327" s="2">
        <v>5</v>
      </c>
      <c r="G2327" s="2">
        <v>495</v>
      </c>
      <c r="H2327" s="2" t="s">
        <v>19</v>
      </c>
      <c r="I2327" s="2" t="s">
        <v>17</v>
      </c>
      <c r="J2327" s="2" t="s">
        <v>22</v>
      </c>
    </row>
    <row r="2328" spans="1:10" x14ac:dyDescent="0.25">
      <c r="A2328" s="3">
        <v>43149</v>
      </c>
      <c r="B2328" s="2" t="s">
        <v>28</v>
      </c>
      <c r="C2328" s="2" t="s">
        <v>9</v>
      </c>
      <c r="D2328" s="2" t="s">
        <v>29</v>
      </c>
      <c r="E2328" s="2">
        <v>499</v>
      </c>
      <c r="F2328" s="2">
        <v>4</v>
      </c>
      <c r="G2328" s="2">
        <v>1996</v>
      </c>
      <c r="H2328" s="2" t="s">
        <v>18</v>
      </c>
      <c r="I2328" s="2" t="s">
        <v>16</v>
      </c>
      <c r="J2328" s="2" t="s">
        <v>20</v>
      </c>
    </row>
    <row r="2329" spans="1:10" x14ac:dyDescent="0.25">
      <c r="A2329" s="3">
        <v>43149</v>
      </c>
      <c r="B2329" s="2" t="s">
        <v>27</v>
      </c>
      <c r="C2329" s="2" t="s">
        <v>9</v>
      </c>
      <c r="D2329" s="2" t="s">
        <v>30</v>
      </c>
      <c r="E2329" s="2">
        <v>199</v>
      </c>
      <c r="F2329" s="2">
        <v>10</v>
      </c>
      <c r="G2329" s="2">
        <v>1990</v>
      </c>
      <c r="H2329" s="2" t="s">
        <v>19</v>
      </c>
      <c r="I2329" s="2" t="s">
        <v>16</v>
      </c>
      <c r="J2329" s="2" t="s">
        <v>20</v>
      </c>
    </row>
    <row r="2330" spans="1:10" x14ac:dyDescent="0.25">
      <c r="A2330" s="3">
        <v>43149</v>
      </c>
      <c r="B2330" s="2" t="s">
        <v>28</v>
      </c>
      <c r="C2330" s="2" t="s">
        <v>8</v>
      </c>
      <c r="D2330" s="2" t="s">
        <v>30</v>
      </c>
      <c r="E2330" s="2">
        <v>199</v>
      </c>
      <c r="F2330" s="2">
        <v>7</v>
      </c>
      <c r="G2330" s="2">
        <v>1393</v>
      </c>
      <c r="H2330" s="2" t="s">
        <v>18</v>
      </c>
      <c r="I2330" s="2" t="s">
        <v>16</v>
      </c>
      <c r="J2330" s="2" t="s">
        <v>22</v>
      </c>
    </row>
    <row r="2331" spans="1:10" x14ac:dyDescent="0.25">
      <c r="A2331" s="3">
        <v>43149</v>
      </c>
      <c r="B2331" s="2" t="s">
        <v>26</v>
      </c>
      <c r="C2331" s="2" t="s">
        <v>8</v>
      </c>
      <c r="D2331" s="2" t="s">
        <v>33</v>
      </c>
      <c r="E2331" s="2">
        <v>399</v>
      </c>
      <c r="F2331" s="2">
        <v>2</v>
      </c>
      <c r="G2331" s="2">
        <v>798</v>
      </c>
      <c r="H2331" s="2" t="s">
        <v>19</v>
      </c>
      <c r="I2331" s="2" t="s">
        <v>16</v>
      </c>
      <c r="J2331" s="2" t="s">
        <v>23</v>
      </c>
    </row>
    <row r="2332" spans="1:10" x14ac:dyDescent="0.25">
      <c r="A2332" s="3">
        <v>43149</v>
      </c>
      <c r="B2332" s="2" t="s">
        <v>27</v>
      </c>
      <c r="C2332" s="2" t="s">
        <v>10</v>
      </c>
      <c r="D2332" s="2" t="s">
        <v>33</v>
      </c>
      <c r="E2332" s="2">
        <v>399</v>
      </c>
      <c r="F2332" s="2">
        <v>6</v>
      </c>
      <c r="G2332" s="2">
        <v>2394</v>
      </c>
      <c r="H2332" s="2" t="s">
        <v>19</v>
      </c>
      <c r="I2332" s="2" t="s">
        <v>16</v>
      </c>
      <c r="J2332" s="2" t="s">
        <v>22</v>
      </c>
    </row>
    <row r="2333" spans="1:10" x14ac:dyDescent="0.25">
      <c r="A2333" s="3">
        <v>43149</v>
      </c>
      <c r="B2333" s="2" t="s">
        <v>28</v>
      </c>
      <c r="C2333" s="2" t="s">
        <v>7</v>
      </c>
      <c r="D2333" s="2" t="s">
        <v>31</v>
      </c>
      <c r="E2333" s="2">
        <v>299</v>
      </c>
      <c r="F2333" s="2">
        <v>3</v>
      </c>
      <c r="G2333" s="2">
        <v>897</v>
      </c>
      <c r="H2333" s="2" t="s">
        <v>19</v>
      </c>
      <c r="I2333" s="2" t="s">
        <v>16</v>
      </c>
      <c r="J2333" s="2" t="s">
        <v>21</v>
      </c>
    </row>
    <row r="2334" spans="1:10" x14ac:dyDescent="0.25">
      <c r="A2334" s="3">
        <v>43149</v>
      </c>
      <c r="B2334" s="2" t="s">
        <v>27</v>
      </c>
      <c r="C2334" s="2" t="s">
        <v>10</v>
      </c>
      <c r="D2334" s="2" t="s">
        <v>31</v>
      </c>
      <c r="E2334" s="2">
        <v>299</v>
      </c>
      <c r="F2334" s="2">
        <v>3</v>
      </c>
      <c r="G2334" s="2">
        <v>897</v>
      </c>
      <c r="H2334" s="2" t="s">
        <v>18</v>
      </c>
      <c r="I2334" s="2" t="s">
        <v>16</v>
      </c>
      <c r="J2334" s="2" t="s">
        <v>20</v>
      </c>
    </row>
    <row r="2335" spans="1:10" x14ac:dyDescent="0.25">
      <c r="A2335" s="3">
        <v>43149</v>
      </c>
      <c r="B2335" s="2" t="s">
        <v>26</v>
      </c>
      <c r="C2335" s="2" t="s">
        <v>6</v>
      </c>
      <c r="D2335" s="2" t="s">
        <v>33</v>
      </c>
      <c r="E2335" s="2">
        <v>399</v>
      </c>
      <c r="F2335" s="2">
        <v>7</v>
      </c>
      <c r="G2335" s="2">
        <v>2793</v>
      </c>
      <c r="H2335" s="2" t="s">
        <v>18</v>
      </c>
      <c r="I2335" s="2" t="s">
        <v>16</v>
      </c>
      <c r="J2335" s="2" t="s">
        <v>24</v>
      </c>
    </row>
    <row r="2336" spans="1:10" x14ac:dyDescent="0.25">
      <c r="A2336" s="3">
        <v>43149</v>
      </c>
      <c r="B2336" s="2" t="s">
        <v>26</v>
      </c>
      <c r="C2336" s="2" t="s">
        <v>7</v>
      </c>
      <c r="D2336" s="2" t="s">
        <v>31</v>
      </c>
      <c r="E2336" s="2">
        <v>299</v>
      </c>
      <c r="F2336" s="2">
        <v>3</v>
      </c>
      <c r="G2336" s="2">
        <v>897</v>
      </c>
      <c r="H2336" s="2" t="s">
        <v>19</v>
      </c>
      <c r="I2336" s="2" t="s">
        <v>16</v>
      </c>
      <c r="J2336" s="2" t="s">
        <v>22</v>
      </c>
    </row>
    <row r="2337" spans="1:10" x14ac:dyDescent="0.25">
      <c r="A2337" s="3">
        <v>43149</v>
      </c>
      <c r="B2337" s="2" t="s">
        <v>28</v>
      </c>
      <c r="C2337" s="2" t="s">
        <v>8</v>
      </c>
      <c r="D2337" s="2" t="s">
        <v>33</v>
      </c>
      <c r="E2337" s="2">
        <v>399</v>
      </c>
      <c r="F2337" s="2">
        <v>10</v>
      </c>
      <c r="G2337" s="2">
        <v>3990</v>
      </c>
      <c r="H2337" s="2" t="s">
        <v>19</v>
      </c>
      <c r="I2337" s="2" t="s">
        <v>16</v>
      </c>
      <c r="J2337" s="2" t="s">
        <v>21</v>
      </c>
    </row>
    <row r="2338" spans="1:10" x14ac:dyDescent="0.25">
      <c r="A2338" s="3">
        <v>43150</v>
      </c>
      <c r="B2338" s="2" t="s">
        <v>27</v>
      </c>
      <c r="C2338" s="2" t="s">
        <v>9</v>
      </c>
      <c r="D2338" s="2" t="s">
        <v>31</v>
      </c>
      <c r="E2338" s="2">
        <v>299</v>
      </c>
      <c r="F2338" s="2">
        <v>3</v>
      </c>
      <c r="G2338" s="2">
        <v>897</v>
      </c>
      <c r="H2338" s="2" t="s">
        <v>18</v>
      </c>
      <c r="I2338" s="2" t="s">
        <v>16</v>
      </c>
      <c r="J2338" s="2" t="s">
        <v>24</v>
      </c>
    </row>
    <row r="2339" spans="1:10" x14ac:dyDescent="0.25">
      <c r="A2339" s="3">
        <v>43150</v>
      </c>
      <c r="B2339" s="2" t="s">
        <v>27</v>
      </c>
      <c r="C2339" s="2" t="s">
        <v>7</v>
      </c>
      <c r="D2339" s="2" t="s">
        <v>29</v>
      </c>
      <c r="E2339" s="2">
        <v>499</v>
      </c>
      <c r="F2339" s="2">
        <v>10</v>
      </c>
      <c r="G2339" s="2">
        <v>4990</v>
      </c>
      <c r="H2339" s="2" t="s">
        <v>18</v>
      </c>
      <c r="I2339" s="2" t="s">
        <v>16</v>
      </c>
      <c r="J2339" s="2" t="s">
        <v>22</v>
      </c>
    </row>
    <row r="2340" spans="1:10" x14ac:dyDescent="0.25">
      <c r="A2340" s="3">
        <v>43150</v>
      </c>
      <c r="B2340" s="2" t="s">
        <v>28</v>
      </c>
      <c r="C2340" s="2" t="s">
        <v>10</v>
      </c>
      <c r="D2340" s="2" t="s">
        <v>32</v>
      </c>
      <c r="E2340" s="2">
        <v>99</v>
      </c>
      <c r="F2340" s="2">
        <v>3</v>
      </c>
      <c r="G2340" s="2">
        <v>297</v>
      </c>
      <c r="H2340" s="2" t="s">
        <v>19</v>
      </c>
      <c r="I2340" s="2" t="s">
        <v>16</v>
      </c>
      <c r="J2340" s="2" t="s">
        <v>22</v>
      </c>
    </row>
    <row r="2341" spans="1:10" x14ac:dyDescent="0.25">
      <c r="A2341" s="3">
        <v>43151</v>
      </c>
      <c r="B2341" s="2" t="s">
        <v>28</v>
      </c>
      <c r="C2341" s="2" t="s">
        <v>8</v>
      </c>
      <c r="D2341" s="2" t="s">
        <v>30</v>
      </c>
      <c r="E2341" s="2">
        <v>199</v>
      </c>
      <c r="F2341" s="2">
        <v>9</v>
      </c>
      <c r="G2341" s="2">
        <v>1791</v>
      </c>
      <c r="H2341" s="2" t="s">
        <v>18</v>
      </c>
      <c r="I2341" s="2" t="s">
        <v>16</v>
      </c>
      <c r="J2341" s="2" t="s">
        <v>22</v>
      </c>
    </row>
    <row r="2342" spans="1:10" x14ac:dyDescent="0.25">
      <c r="A2342" s="3">
        <v>43151</v>
      </c>
      <c r="B2342" s="2" t="s">
        <v>28</v>
      </c>
      <c r="C2342" s="2" t="s">
        <v>10</v>
      </c>
      <c r="D2342" s="2" t="s">
        <v>29</v>
      </c>
      <c r="E2342" s="2">
        <v>499</v>
      </c>
      <c r="F2342" s="2">
        <v>7</v>
      </c>
      <c r="G2342" s="2">
        <v>3493</v>
      </c>
      <c r="H2342" s="2" t="s">
        <v>18</v>
      </c>
      <c r="I2342" s="2" t="s">
        <v>16</v>
      </c>
      <c r="J2342" s="2" t="s">
        <v>24</v>
      </c>
    </row>
    <row r="2343" spans="1:10" x14ac:dyDescent="0.25">
      <c r="A2343" s="3">
        <v>43151</v>
      </c>
      <c r="B2343" s="2" t="s">
        <v>28</v>
      </c>
      <c r="C2343" s="2" t="s">
        <v>9</v>
      </c>
      <c r="D2343" s="2" t="s">
        <v>33</v>
      </c>
      <c r="E2343" s="2">
        <v>399</v>
      </c>
      <c r="F2343" s="2">
        <v>10</v>
      </c>
      <c r="G2343" s="2">
        <v>3990</v>
      </c>
      <c r="H2343" s="2" t="s">
        <v>19</v>
      </c>
      <c r="I2343" s="2" t="s">
        <v>17</v>
      </c>
      <c r="J2343" s="2" t="s">
        <v>24</v>
      </c>
    </row>
    <row r="2344" spans="1:10" x14ac:dyDescent="0.25">
      <c r="A2344" s="3">
        <v>43151</v>
      </c>
      <c r="B2344" s="2" t="s">
        <v>28</v>
      </c>
      <c r="C2344" s="2" t="s">
        <v>9</v>
      </c>
      <c r="D2344" s="2" t="s">
        <v>31</v>
      </c>
      <c r="E2344" s="2">
        <v>299</v>
      </c>
      <c r="F2344" s="2">
        <v>7</v>
      </c>
      <c r="G2344" s="2">
        <v>2093</v>
      </c>
      <c r="H2344" s="2" t="s">
        <v>18</v>
      </c>
      <c r="I2344" s="2" t="s">
        <v>17</v>
      </c>
      <c r="J2344" s="2" t="s">
        <v>20</v>
      </c>
    </row>
    <row r="2345" spans="1:10" x14ac:dyDescent="0.25">
      <c r="A2345" s="3">
        <v>43151</v>
      </c>
      <c r="B2345" s="2" t="s">
        <v>27</v>
      </c>
      <c r="C2345" s="2" t="s">
        <v>6</v>
      </c>
      <c r="D2345" s="2" t="s">
        <v>31</v>
      </c>
      <c r="E2345" s="2">
        <v>299</v>
      </c>
      <c r="F2345" s="2">
        <v>9</v>
      </c>
      <c r="G2345" s="2">
        <v>2691</v>
      </c>
      <c r="H2345" s="2" t="s">
        <v>19</v>
      </c>
      <c r="I2345" s="2" t="s">
        <v>16</v>
      </c>
      <c r="J2345" s="2" t="s">
        <v>20</v>
      </c>
    </row>
    <row r="2346" spans="1:10" x14ac:dyDescent="0.25">
      <c r="A2346" s="3">
        <v>43151</v>
      </c>
      <c r="B2346" s="2" t="s">
        <v>26</v>
      </c>
      <c r="C2346" s="2" t="s">
        <v>10</v>
      </c>
      <c r="D2346" s="2" t="s">
        <v>31</v>
      </c>
      <c r="E2346" s="2">
        <v>299</v>
      </c>
      <c r="F2346" s="2">
        <v>2</v>
      </c>
      <c r="G2346" s="2">
        <v>598</v>
      </c>
      <c r="H2346" s="2" t="s">
        <v>18</v>
      </c>
      <c r="I2346" s="2" t="s">
        <v>16</v>
      </c>
      <c r="J2346" s="2" t="s">
        <v>23</v>
      </c>
    </row>
    <row r="2347" spans="1:10" x14ac:dyDescent="0.25">
      <c r="A2347" s="3">
        <v>43151</v>
      </c>
      <c r="B2347" s="2" t="s">
        <v>27</v>
      </c>
      <c r="C2347" s="2" t="s">
        <v>7</v>
      </c>
      <c r="D2347" s="2" t="s">
        <v>30</v>
      </c>
      <c r="E2347" s="2">
        <v>199</v>
      </c>
      <c r="F2347" s="2">
        <v>5</v>
      </c>
      <c r="G2347" s="2">
        <v>995</v>
      </c>
      <c r="H2347" s="2" t="s">
        <v>19</v>
      </c>
      <c r="I2347" s="2" t="s">
        <v>17</v>
      </c>
      <c r="J2347" s="2" t="s">
        <v>22</v>
      </c>
    </row>
    <row r="2348" spans="1:10" x14ac:dyDescent="0.25">
      <c r="A2348" s="3">
        <v>43152</v>
      </c>
      <c r="B2348" s="2" t="s">
        <v>28</v>
      </c>
      <c r="C2348" s="2" t="s">
        <v>9</v>
      </c>
      <c r="D2348" s="2" t="s">
        <v>29</v>
      </c>
      <c r="E2348" s="2">
        <v>499</v>
      </c>
      <c r="F2348" s="2">
        <v>3</v>
      </c>
      <c r="G2348" s="2">
        <v>1497</v>
      </c>
      <c r="H2348" s="2" t="s">
        <v>18</v>
      </c>
      <c r="I2348" s="2" t="s">
        <v>16</v>
      </c>
      <c r="J2348" s="2" t="s">
        <v>22</v>
      </c>
    </row>
    <row r="2349" spans="1:10" x14ac:dyDescent="0.25">
      <c r="A2349" s="3">
        <v>43152</v>
      </c>
      <c r="B2349" s="2" t="s">
        <v>26</v>
      </c>
      <c r="C2349" s="2" t="s">
        <v>11</v>
      </c>
      <c r="D2349" s="2" t="s">
        <v>29</v>
      </c>
      <c r="E2349" s="2">
        <v>499</v>
      </c>
      <c r="F2349" s="2">
        <v>10</v>
      </c>
      <c r="G2349" s="2">
        <v>4990</v>
      </c>
      <c r="H2349" s="2" t="s">
        <v>18</v>
      </c>
      <c r="I2349" s="2" t="s">
        <v>16</v>
      </c>
      <c r="J2349" s="2" t="s">
        <v>22</v>
      </c>
    </row>
    <row r="2350" spans="1:10" x14ac:dyDescent="0.25">
      <c r="A2350" s="3">
        <v>43152</v>
      </c>
      <c r="B2350" s="2" t="s">
        <v>26</v>
      </c>
      <c r="C2350" s="2" t="s">
        <v>12</v>
      </c>
      <c r="D2350" s="2" t="s">
        <v>31</v>
      </c>
      <c r="E2350" s="2">
        <v>299</v>
      </c>
      <c r="F2350" s="2">
        <v>10</v>
      </c>
      <c r="G2350" s="2">
        <v>2990</v>
      </c>
      <c r="H2350" s="2" t="s">
        <v>18</v>
      </c>
      <c r="I2350" s="2" t="s">
        <v>16</v>
      </c>
      <c r="J2350" s="2" t="s">
        <v>23</v>
      </c>
    </row>
    <row r="2351" spans="1:10" x14ac:dyDescent="0.25">
      <c r="A2351" s="3">
        <v>43153</v>
      </c>
      <c r="B2351" s="2" t="s">
        <v>26</v>
      </c>
      <c r="C2351" s="2" t="s">
        <v>7</v>
      </c>
      <c r="D2351" s="2" t="s">
        <v>30</v>
      </c>
      <c r="E2351" s="2">
        <v>199</v>
      </c>
      <c r="F2351" s="2">
        <v>6</v>
      </c>
      <c r="G2351" s="2">
        <v>1194</v>
      </c>
      <c r="H2351" s="2" t="s">
        <v>18</v>
      </c>
      <c r="I2351" s="2" t="s">
        <v>17</v>
      </c>
      <c r="J2351" s="2" t="s">
        <v>21</v>
      </c>
    </row>
    <row r="2352" spans="1:10" x14ac:dyDescent="0.25">
      <c r="A2352" s="3">
        <v>43153</v>
      </c>
      <c r="B2352" s="2" t="s">
        <v>27</v>
      </c>
      <c r="C2352" s="2" t="s">
        <v>7</v>
      </c>
      <c r="D2352" s="2" t="s">
        <v>30</v>
      </c>
      <c r="E2352" s="2">
        <v>199</v>
      </c>
      <c r="F2352" s="2">
        <v>9</v>
      </c>
      <c r="G2352" s="2">
        <v>1791</v>
      </c>
      <c r="H2352" s="2" t="s">
        <v>18</v>
      </c>
      <c r="I2352" s="2" t="s">
        <v>16</v>
      </c>
      <c r="J2352" s="2" t="s">
        <v>24</v>
      </c>
    </row>
    <row r="2353" spans="1:10" x14ac:dyDescent="0.25">
      <c r="A2353" s="3">
        <v>43154</v>
      </c>
      <c r="B2353" s="2" t="s">
        <v>27</v>
      </c>
      <c r="C2353" s="2" t="s">
        <v>12</v>
      </c>
      <c r="D2353" s="2" t="s">
        <v>31</v>
      </c>
      <c r="E2353" s="2">
        <v>299</v>
      </c>
      <c r="F2353" s="2">
        <v>10</v>
      </c>
      <c r="G2353" s="2">
        <v>2990</v>
      </c>
      <c r="H2353" s="2" t="s">
        <v>18</v>
      </c>
      <c r="I2353" s="2" t="s">
        <v>16</v>
      </c>
      <c r="J2353" s="2" t="s">
        <v>22</v>
      </c>
    </row>
    <row r="2354" spans="1:10" x14ac:dyDescent="0.25">
      <c r="A2354" s="3">
        <v>43154</v>
      </c>
      <c r="B2354" s="2" t="s">
        <v>26</v>
      </c>
      <c r="C2354" s="2" t="s">
        <v>6</v>
      </c>
      <c r="D2354" s="2" t="s">
        <v>29</v>
      </c>
      <c r="E2354" s="2">
        <v>499</v>
      </c>
      <c r="F2354" s="2">
        <v>8</v>
      </c>
      <c r="G2354" s="2">
        <v>3992</v>
      </c>
      <c r="H2354" s="2" t="s">
        <v>19</v>
      </c>
      <c r="I2354" s="2" t="s">
        <v>16</v>
      </c>
      <c r="J2354" s="2" t="s">
        <v>22</v>
      </c>
    </row>
    <row r="2355" spans="1:10" x14ac:dyDescent="0.25">
      <c r="A2355" s="3">
        <v>43154</v>
      </c>
      <c r="B2355" s="2" t="s">
        <v>27</v>
      </c>
      <c r="C2355" s="2" t="s">
        <v>10</v>
      </c>
      <c r="D2355" s="2" t="s">
        <v>33</v>
      </c>
      <c r="E2355" s="2">
        <v>399</v>
      </c>
      <c r="F2355" s="2">
        <v>1</v>
      </c>
      <c r="G2355" s="2">
        <v>399</v>
      </c>
      <c r="H2355" s="2" t="s">
        <v>18</v>
      </c>
      <c r="I2355" s="2" t="s">
        <v>16</v>
      </c>
      <c r="J2355" s="2" t="s">
        <v>23</v>
      </c>
    </row>
    <row r="2356" spans="1:10" x14ac:dyDescent="0.25">
      <c r="A2356" s="3">
        <v>43154</v>
      </c>
      <c r="B2356" s="2" t="s">
        <v>27</v>
      </c>
      <c r="C2356" s="2" t="s">
        <v>9</v>
      </c>
      <c r="D2356" s="2" t="s">
        <v>30</v>
      </c>
      <c r="E2356" s="2">
        <v>199</v>
      </c>
      <c r="F2356" s="2">
        <v>6</v>
      </c>
      <c r="G2356" s="2">
        <v>1194</v>
      </c>
      <c r="H2356" s="2" t="s">
        <v>19</v>
      </c>
      <c r="I2356" s="2" t="s">
        <v>16</v>
      </c>
      <c r="J2356" s="2" t="s">
        <v>23</v>
      </c>
    </row>
    <row r="2357" spans="1:10" x14ac:dyDescent="0.25">
      <c r="A2357" s="3">
        <v>43154</v>
      </c>
      <c r="B2357" s="2" t="s">
        <v>28</v>
      </c>
      <c r="C2357" s="2" t="s">
        <v>9</v>
      </c>
      <c r="D2357" s="2" t="s">
        <v>30</v>
      </c>
      <c r="E2357" s="2">
        <v>199</v>
      </c>
      <c r="F2357" s="2">
        <v>9</v>
      </c>
      <c r="G2357" s="2">
        <v>1791</v>
      </c>
      <c r="H2357" s="2" t="s">
        <v>18</v>
      </c>
      <c r="I2357" s="2" t="s">
        <v>16</v>
      </c>
      <c r="J2357" s="2" t="s">
        <v>24</v>
      </c>
    </row>
    <row r="2358" spans="1:10" x14ac:dyDescent="0.25">
      <c r="A2358" s="3">
        <v>43154</v>
      </c>
      <c r="B2358" s="2" t="s">
        <v>26</v>
      </c>
      <c r="C2358" s="2" t="s">
        <v>11</v>
      </c>
      <c r="D2358" s="2" t="s">
        <v>32</v>
      </c>
      <c r="E2358" s="2">
        <v>99</v>
      </c>
      <c r="F2358" s="2">
        <v>5</v>
      </c>
      <c r="G2358" s="2">
        <v>495</v>
      </c>
      <c r="H2358" s="2" t="s">
        <v>18</v>
      </c>
      <c r="I2358" s="2" t="s">
        <v>16</v>
      </c>
      <c r="J2358" s="2" t="s">
        <v>22</v>
      </c>
    </row>
    <row r="2359" spans="1:10" x14ac:dyDescent="0.25">
      <c r="A2359" s="3">
        <v>43154</v>
      </c>
      <c r="B2359" s="2" t="s">
        <v>28</v>
      </c>
      <c r="C2359" s="2" t="s">
        <v>8</v>
      </c>
      <c r="D2359" s="2" t="s">
        <v>30</v>
      </c>
      <c r="E2359" s="2">
        <v>199</v>
      </c>
      <c r="F2359" s="2">
        <v>9</v>
      </c>
      <c r="G2359" s="2">
        <v>1791</v>
      </c>
      <c r="H2359" s="2" t="s">
        <v>18</v>
      </c>
      <c r="I2359" s="2" t="s">
        <v>16</v>
      </c>
      <c r="J2359" s="2" t="s">
        <v>21</v>
      </c>
    </row>
    <row r="2360" spans="1:10" x14ac:dyDescent="0.25">
      <c r="A2360" s="3">
        <v>43154</v>
      </c>
      <c r="B2360" s="2" t="s">
        <v>28</v>
      </c>
      <c r="C2360" s="2" t="s">
        <v>8</v>
      </c>
      <c r="D2360" s="2" t="s">
        <v>33</v>
      </c>
      <c r="E2360" s="2">
        <v>399</v>
      </c>
      <c r="F2360" s="2">
        <v>1</v>
      </c>
      <c r="G2360" s="2">
        <v>399</v>
      </c>
      <c r="H2360" s="2" t="s">
        <v>18</v>
      </c>
      <c r="I2360" s="2" t="s">
        <v>16</v>
      </c>
      <c r="J2360" s="2" t="s">
        <v>22</v>
      </c>
    </row>
    <row r="2361" spans="1:10" x14ac:dyDescent="0.25">
      <c r="A2361" s="3">
        <v>43154</v>
      </c>
      <c r="B2361" s="2" t="s">
        <v>26</v>
      </c>
      <c r="C2361" s="2" t="s">
        <v>10</v>
      </c>
      <c r="D2361" s="2" t="s">
        <v>29</v>
      </c>
      <c r="E2361" s="2">
        <v>499</v>
      </c>
      <c r="F2361" s="2">
        <v>6</v>
      </c>
      <c r="G2361" s="2">
        <v>2994</v>
      </c>
      <c r="H2361" s="2" t="s">
        <v>19</v>
      </c>
      <c r="I2361" s="2" t="s">
        <v>17</v>
      </c>
      <c r="J2361" s="2" t="s">
        <v>22</v>
      </c>
    </row>
    <row r="2362" spans="1:10" x14ac:dyDescent="0.25">
      <c r="A2362" s="3">
        <v>43154</v>
      </c>
      <c r="B2362" s="2" t="s">
        <v>26</v>
      </c>
      <c r="C2362" s="2" t="s">
        <v>12</v>
      </c>
      <c r="D2362" s="2" t="s">
        <v>33</v>
      </c>
      <c r="E2362" s="2">
        <v>399</v>
      </c>
      <c r="F2362" s="2">
        <v>2</v>
      </c>
      <c r="G2362" s="2">
        <v>798</v>
      </c>
      <c r="H2362" s="2" t="s">
        <v>19</v>
      </c>
      <c r="I2362" s="2" t="s">
        <v>16</v>
      </c>
      <c r="J2362" s="2" t="s">
        <v>22</v>
      </c>
    </row>
    <row r="2363" spans="1:10" x14ac:dyDescent="0.25">
      <c r="A2363" s="3">
        <v>43154</v>
      </c>
      <c r="B2363" s="2" t="s">
        <v>27</v>
      </c>
      <c r="C2363" s="2" t="s">
        <v>9</v>
      </c>
      <c r="D2363" s="2" t="s">
        <v>29</v>
      </c>
      <c r="E2363" s="2">
        <v>499</v>
      </c>
      <c r="F2363" s="2">
        <v>9</v>
      </c>
      <c r="G2363" s="2">
        <v>4491</v>
      </c>
      <c r="H2363" s="2" t="s">
        <v>18</v>
      </c>
      <c r="I2363" s="2" t="s">
        <v>16</v>
      </c>
      <c r="J2363" s="2" t="s">
        <v>22</v>
      </c>
    </row>
    <row r="2364" spans="1:10" x14ac:dyDescent="0.25">
      <c r="A2364" s="3">
        <v>43154</v>
      </c>
      <c r="B2364" s="2" t="s">
        <v>26</v>
      </c>
      <c r="C2364" s="2" t="s">
        <v>9</v>
      </c>
      <c r="D2364" s="2" t="s">
        <v>31</v>
      </c>
      <c r="E2364" s="2">
        <v>299</v>
      </c>
      <c r="F2364" s="2">
        <v>5</v>
      </c>
      <c r="G2364" s="2">
        <v>1495</v>
      </c>
      <c r="H2364" s="2" t="s">
        <v>18</v>
      </c>
      <c r="I2364" s="2" t="s">
        <v>16</v>
      </c>
      <c r="J2364" s="2" t="s">
        <v>23</v>
      </c>
    </row>
    <row r="2365" spans="1:10" x14ac:dyDescent="0.25">
      <c r="A2365" s="3">
        <v>43154</v>
      </c>
      <c r="B2365" s="2" t="s">
        <v>28</v>
      </c>
      <c r="C2365" s="2" t="s">
        <v>9</v>
      </c>
      <c r="D2365" s="2" t="s">
        <v>29</v>
      </c>
      <c r="E2365" s="2">
        <v>499</v>
      </c>
      <c r="F2365" s="2">
        <v>9</v>
      </c>
      <c r="G2365" s="2">
        <v>4491</v>
      </c>
      <c r="H2365" s="2" t="s">
        <v>18</v>
      </c>
      <c r="I2365" s="2" t="s">
        <v>16</v>
      </c>
      <c r="J2365" s="2" t="s">
        <v>22</v>
      </c>
    </row>
    <row r="2366" spans="1:10" x14ac:dyDescent="0.25">
      <c r="A2366" s="3">
        <v>43154</v>
      </c>
      <c r="B2366" s="2" t="s">
        <v>27</v>
      </c>
      <c r="C2366" s="2" t="s">
        <v>8</v>
      </c>
      <c r="D2366" s="2" t="s">
        <v>29</v>
      </c>
      <c r="E2366" s="2">
        <v>499</v>
      </c>
      <c r="F2366" s="2">
        <v>6</v>
      </c>
      <c r="G2366" s="2">
        <v>2994</v>
      </c>
      <c r="H2366" s="2" t="s">
        <v>18</v>
      </c>
      <c r="I2366" s="2" t="s">
        <v>17</v>
      </c>
      <c r="J2366" s="2" t="s">
        <v>20</v>
      </c>
    </row>
    <row r="2367" spans="1:10" x14ac:dyDescent="0.25">
      <c r="A2367" s="3">
        <v>43154</v>
      </c>
      <c r="B2367" s="2" t="s">
        <v>27</v>
      </c>
      <c r="C2367" s="2" t="s">
        <v>7</v>
      </c>
      <c r="D2367" s="2" t="s">
        <v>32</v>
      </c>
      <c r="E2367" s="2">
        <v>99</v>
      </c>
      <c r="F2367" s="2">
        <v>10</v>
      </c>
      <c r="G2367" s="2">
        <v>990</v>
      </c>
      <c r="H2367" s="2" t="s">
        <v>18</v>
      </c>
      <c r="I2367" s="2" t="s">
        <v>16</v>
      </c>
      <c r="J2367" s="2" t="s">
        <v>23</v>
      </c>
    </row>
    <row r="2368" spans="1:10" x14ac:dyDescent="0.25">
      <c r="A2368" s="3">
        <v>43154</v>
      </c>
      <c r="B2368" s="2" t="s">
        <v>26</v>
      </c>
      <c r="C2368" s="2" t="s">
        <v>8</v>
      </c>
      <c r="D2368" s="2" t="s">
        <v>33</v>
      </c>
      <c r="E2368" s="2">
        <v>399</v>
      </c>
      <c r="F2368" s="2">
        <v>7</v>
      </c>
      <c r="G2368" s="2">
        <v>2793</v>
      </c>
      <c r="H2368" s="2" t="s">
        <v>19</v>
      </c>
      <c r="I2368" s="2" t="s">
        <v>16</v>
      </c>
      <c r="J2368" s="2" t="s">
        <v>23</v>
      </c>
    </row>
    <row r="2369" spans="1:10" x14ac:dyDescent="0.25">
      <c r="A2369" s="3">
        <v>43154</v>
      </c>
      <c r="B2369" s="2" t="s">
        <v>28</v>
      </c>
      <c r="C2369" s="2" t="s">
        <v>12</v>
      </c>
      <c r="D2369" s="2" t="s">
        <v>30</v>
      </c>
      <c r="E2369" s="2">
        <v>199</v>
      </c>
      <c r="F2369" s="2">
        <v>8</v>
      </c>
      <c r="G2369" s="2">
        <v>1592</v>
      </c>
      <c r="H2369" s="2" t="s">
        <v>19</v>
      </c>
      <c r="I2369" s="2" t="s">
        <v>16</v>
      </c>
      <c r="J2369" s="2" t="s">
        <v>20</v>
      </c>
    </row>
    <row r="2370" spans="1:10" x14ac:dyDescent="0.25">
      <c r="A2370" s="3">
        <v>43154</v>
      </c>
      <c r="B2370" s="2" t="s">
        <v>26</v>
      </c>
      <c r="C2370" s="2" t="s">
        <v>11</v>
      </c>
      <c r="D2370" s="2" t="s">
        <v>33</v>
      </c>
      <c r="E2370" s="2">
        <v>399</v>
      </c>
      <c r="F2370" s="2">
        <v>6</v>
      </c>
      <c r="G2370" s="2">
        <v>2394</v>
      </c>
      <c r="H2370" s="2" t="s">
        <v>18</v>
      </c>
      <c r="I2370" s="2" t="s">
        <v>16</v>
      </c>
      <c r="J2370" s="2" t="s">
        <v>22</v>
      </c>
    </row>
    <row r="2371" spans="1:10" x14ac:dyDescent="0.25">
      <c r="A2371" s="3">
        <v>43154</v>
      </c>
      <c r="B2371" s="2" t="s">
        <v>27</v>
      </c>
      <c r="C2371" s="2" t="s">
        <v>8</v>
      </c>
      <c r="D2371" s="2" t="s">
        <v>29</v>
      </c>
      <c r="E2371" s="2">
        <v>499</v>
      </c>
      <c r="F2371" s="2">
        <v>2</v>
      </c>
      <c r="G2371" s="2">
        <v>998</v>
      </c>
      <c r="H2371" s="2" t="s">
        <v>18</v>
      </c>
      <c r="I2371" s="2" t="s">
        <v>16</v>
      </c>
      <c r="J2371" s="2" t="s">
        <v>24</v>
      </c>
    </row>
    <row r="2372" spans="1:10" x14ac:dyDescent="0.25">
      <c r="A2372" s="3">
        <v>43155</v>
      </c>
      <c r="B2372" s="2" t="s">
        <v>28</v>
      </c>
      <c r="C2372" s="2" t="s">
        <v>11</v>
      </c>
      <c r="D2372" s="2" t="s">
        <v>30</v>
      </c>
      <c r="E2372" s="2">
        <v>199</v>
      </c>
      <c r="F2372" s="2">
        <v>4</v>
      </c>
      <c r="G2372" s="2">
        <v>796</v>
      </c>
      <c r="H2372" s="2" t="s">
        <v>19</v>
      </c>
      <c r="I2372" s="2" t="s">
        <v>16</v>
      </c>
      <c r="J2372" s="2" t="s">
        <v>20</v>
      </c>
    </row>
    <row r="2373" spans="1:10" x14ac:dyDescent="0.25">
      <c r="A2373" s="3">
        <v>43155</v>
      </c>
      <c r="B2373" s="2" t="s">
        <v>26</v>
      </c>
      <c r="C2373" s="2" t="s">
        <v>7</v>
      </c>
      <c r="D2373" s="2" t="s">
        <v>33</v>
      </c>
      <c r="E2373" s="2">
        <v>399</v>
      </c>
      <c r="F2373" s="2">
        <v>2</v>
      </c>
      <c r="G2373" s="2">
        <v>798</v>
      </c>
      <c r="H2373" s="2" t="s">
        <v>19</v>
      </c>
      <c r="I2373" s="2" t="s">
        <v>16</v>
      </c>
      <c r="J2373" s="2" t="s">
        <v>20</v>
      </c>
    </row>
    <row r="2374" spans="1:10" x14ac:dyDescent="0.25">
      <c r="A2374" s="3">
        <v>43156</v>
      </c>
      <c r="B2374" s="2" t="s">
        <v>27</v>
      </c>
      <c r="C2374" s="2" t="s">
        <v>9</v>
      </c>
      <c r="D2374" s="2" t="s">
        <v>33</v>
      </c>
      <c r="E2374" s="2">
        <v>399</v>
      </c>
      <c r="F2374" s="2">
        <v>3</v>
      </c>
      <c r="G2374" s="2">
        <v>1197</v>
      </c>
      <c r="H2374" s="2" t="s">
        <v>19</v>
      </c>
      <c r="I2374" s="2" t="s">
        <v>16</v>
      </c>
      <c r="J2374" s="2" t="s">
        <v>20</v>
      </c>
    </row>
    <row r="2375" spans="1:10" x14ac:dyDescent="0.25">
      <c r="A2375" s="3">
        <v>43156</v>
      </c>
      <c r="B2375" s="2" t="s">
        <v>27</v>
      </c>
      <c r="C2375" s="2" t="s">
        <v>12</v>
      </c>
      <c r="D2375" s="2" t="s">
        <v>30</v>
      </c>
      <c r="E2375" s="2">
        <v>199</v>
      </c>
      <c r="F2375" s="2">
        <v>3</v>
      </c>
      <c r="G2375" s="2">
        <v>597</v>
      </c>
      <c r="H2375" s="2" t="s">
        <v>18</v>
      </c>
      <c r="I2375" s="2" t="s">
        <v>16</v>
      </c>
      <c r="J2375" s="2" t="s">
        <v>23</v>
      </c>
    </row>
    <row r="2376" spans="1:10" x14ac:dyDescent="0.25">
      <c r="A2376" s="3">
        <v>43157</v>
      </c>
      <c r="B2376" s="2" t="s">
        <v>26</v>
      </c>
      <c r="C2376" s="2" t="s">
        <v>11</v>
      </c>
      <c r="D2376" s="2" t="s">
        <v>30</v>
      </c>
      <c r="E2376" s="2">
        <v>199</v>
      </c>
      <c r="F2376" s="2">
        <v>7</v>
      </c>
      <c r="G2376" s="2">
        <v>1393</v>
      </c>
      <c r="H2376" s="2" t="s">
        <v>18</v>
      </c>
      <c r="I2376" s="2" t="s">
        <v>16</v>
      </c>
      <c r="J2376" s="2" t="s">
        <v>22</v>
      </c>
    </row>
    <row r="2377" spans="1:10" x14ac:dyDescent="0.25">
      <c r="A2377" s="3">
        <v>43158</v>
      </c>
      <c r="B2377" s="2" t="s">
        <v>28</v>
      </c>
      <c r="C2377" s="2" t="s">
        <v>8</v>
      </c>
      <c r="D2377" s="2" t="s">
        <v>31</v>
      </c>
      <c r="E2377" s="2">
        <v>299</v>
      </c>
      <c r="F2377" s="2">
        <v>10</v>
      </c>
      <c r="G2377" s="2">
        <v>2990</v>
      </c>
      <c r="H2377" s="2" t="s">
        <v>18</v>
      </c>
      <c r="I2377" s="2" t="s">
        <v>16</v>
      </c>
      <c r="J2377" s="2" t="s">
        <v>20</v>
      </c>
    </row>
    <row r="2378" spans="1:10" x14ac:dyDescent="0.25">
      <c r="A2378" s="3">
        <v>43158</v>
      </c>
      <c r="B2378" s="2" t="s">
        <v>26</v>
      </c>
      <c r="C2378" s="2" t="s">
        <v>7</v>
      </c>
      <c r="D2378" s="2" t="s">
        <v>32</v>
      </c>
      <c r="E2378" s="2">
        <v>99</v>
      </c>
      <c r="F2378" s="2">
        <v>4</v>
      </c>
      <c r="G2378" s="2">
        <v>396</v>
      </c>
      <c r="H2378" s="2" t="s">
        <v>19</v>
      </c>
      <c r="I2378" s="2" t="s">
        <v>16</v>
      </c>
      <c r="J2378" s="2" t="s">
        <v>20</v>
      </c>
    </row>
    <row r="2379" spans="1:10" x14ac:dyDescent="0.25">
      <c r="A2379" s="3">
        <v>43159</v>
      </c>
      <c r="B2379" s="2" t="s">
        <v>28</v>
      </c>
      <c r="C2379" s="2" t="s">
        <v>7</v>
      </c>
      <c r="D2379" s="2" t="s">
        <v>29</v>
      </c>
      <c r="E2379" s="2">
        <v>499</v>
      </c>
      <c r="F2379" s="2">
        <v>3</v>
      </c>
      <c r="G2379" s="2">
        <v>1497</v>
      </c>
      <c r="H2379" s="2" t="s">
        <v>18</v>
      </c>
      <c r="I2379" s="2" t="s">
        <v>16</v>
      </c>
      <c r="J2379" s="2" t="s">
        <v>22</v>
      </c>
    </row>
    <row r="2380" spans="1:10" x14ac:dyDescent="0.25">
      <c r="A2380" s="3">
        <v>43160</v>
      </c>
      <c r="B2380" s="2" t="s">
        <v>26</v>
      </c>
      <c r="C2380" s="2" t="s">
        <v>9</v>
      </c>
      <c r="D2380" s="2" t="s">
        <v>31</v>
      </c>
      <c r="E2380" s="2">
        <v>299</v>
      </c>
      <c r="F2380" s="2">
        <v>5</v>
      </c>
      <c r="G2380" s="2">
        <v>1495</v>
      </c>
      <c r="H2380" s="2" t="s">
        <v>19</v>
      </c>
      <c r="I2380" s="2" t="s">
        <v>16</v>
      </c>
      <c r="J2380" s="2" t="s">
        <v>24</v>
      </c>
    </row>
    <row r="2381" spans="1:10" x14ac:dyDescent="0.25">
      <c r="A2381" s="3">
        <v>43160</v>
      </c>
      <c r="B2381" s="2" t="s">
        <v>26</v>
      </c>
      <c r="C2381" s="2" t="s">
        <v>9</v>
      </c>
      <c r="D2381" s="2" t="s">
        <v>32</v>
      </c>
      <c r="E2381" s="2">
        <v>99</v>
      </c>
      <c r="F2381" s="2">
        <v>1</v>
      </c>
      <c r="G2381" s="2">
        <v>99</v>
      </c>
      <c r="H2381" s="2" t="s">
        <v>19</v>
      </c>
      <c r="I2381" s="2" t="s">
        <v>16</v>
      </c>
      <c r="J2381" s="2" t="s">
        <v>22</v>
      </c>
    </row>
    <row r="2382" spans="1:10" x14ac:dyDescent="0.25">
      <c r="A2382" s="3">
        <v>43160</v>
      </c>
      <c r="B2382" s="2" t="s">
        <v>28</v>
      </c>
      <c r="C2382" s="2" t="s">
        <v>8</v>
      </c>
      <c r="D2382" s="2" t="s">
        <v>30</v>
      </c>
      <c r="E2382" s="2">
        <v>199</v>
      </c>
      <c r="F2382" s="2">
        <v>10</v>
      </c>
      <c r="G2382" s="2">
        <v>1990</v>
      </c>
      <c r="H2382" s="2" t="s">
        <v>18</v>
      </c>
      <c r="I2382" s="2" t="s">
        <v>16</v>
      </c>
      <c r="J2382" s="2" t="s">
        <v>20</v>
      </c>
    </row>
    <row r="2383" spans="1:10" x14ac:dyDescent="0.25">
      <c r="A2383" s="3">
        <v>43160</v>
      </c>
      <c r="B2383" s="2" t="s">
        <v>27</v>
      </c>
      <c r="C2383" s="2" t="s">
        <v>6</v>
      </c>
      <c r="D2383" s="2" t="s">
        <v>33</v>
      </c>
      <c r="E2383" s="2">
        <v>399</v>
      </c>
      <c r="F2383" s="2">
        <v>10</v>
      </c>
      <c r="G2383" s="2">
        <v>3990</v>
      </c>
      <c r="H2383" s="2" t="s">
        <v>18</v>
      </c>
      <c r="I2383" s="2" t="s">
        <v>16</v>
      </c>
      <c r="J2383" s="2" t="s">
        <v>24</v>
      </c>
    </row>
    <row r="2384" spans="1:10" x14ac:dyDescent="0.25">
      <c r="A2384" s="3">
        <v>43160</v>
      </c>
      <c r="B2384" s="2" t="s">
        <v>27</v>
      </c>
      <c r="C2384" s="2" t="s">
        <v>7</v>
      </c>
      <c r="D2384" s="2" t="s">
        <v>31</v>
      </c>
      <c r="E2384" s="2">
        <v>299</v>
      </c>
      <c r="F2384" s="2">
        <v>6</v>
      </c>
      <c r="G2384" s="2">
        <v>1794</v>
      </c>
      <c r="H2384" s="2" t="s">
        <v>18</v>
      </c>
      <c r="I2384" s="2" t="s">
        <v>16</v>
      </c>
      <c r="J2384" s="2" t="s">
        <v>20</v>
      </c>
    </row>
    <row r="2385" spans="1:10" x14ac:dyDescent="0.25">
      <c r="A2385" s="3">
        <v>43160</v>
      </c>
      <c r="B2385" s="2" t="s">
        <v>27</v>
      </c>
      <c r="C2385" s="2" t="s">
        <v>12</v>
      </c>
      <c r="D2385" s="2" t="s">
        <v>29</v>
      </c>
      <c r="E2385" s="2">
        <v>499</v>
      </c>
      <c r="F2385" s="2">
        <v>4</v>
      </c>
      <c r="G2385" s="2">
        <v>1996</v>
      </c>
      <c r="H2385" s="2" t="s">
        <v>19</v>
      </c>
      <c r="I2385" s="2" t="s">
        <v>16</v>
      </c>
      <c r="J2385" s="2" t="s">
        <v>20</v>
      </c>
    </row>
    <row r="2386" spans="1:10" x14ac:dyDescent="0.25">
      <c r="A2386" s="3">
        <v>43160</v>
      </c>
      <c r="B2386" s="2" t="s">
        <v>27</v>
      </c>
      <c r="C2386" s="2" t="s">
        <v>8</v>
      </c>
      <c r="D2386" s="2" t="s">
        <v>29</v>
      </c>
      <c r="E2386" s="2">
        <v>499</v>
      </c>
      <c r="F2386" s="2">
        <v>9</v>
      </c>
      <c r="G2386" s="2">
        <v>4491</v>
      </c>
      <c r="H2386" s="2" t="s">
        <v>19</v>
      </c>
      <c r="I2386" s="2" t="s">
        <v>16</v>
      </c>
      <c r="J2386" s="2" t="s">
        <v>23</v>
      </c>
    </row>
    <row r="2387" spans="1:10" x14ac:dyDescent="0.25">
      <c r="A2387" s="3">
        <v>43160</v>
      </c>
      <c r="B2387" s="2" t="s">
        <v>27</v>
      </c>
      <c r="C2387" s="2" t="s">
        <v>8</v>
      </c>
      <c r="D2387" s="2" t="s">
        <v>32</v>
      </c>
      <c r="E2387" s="2">
        <v>99</v>
      </c>
      <c r="F2387" s="2">
        <v>3</v>
      </c>
      <c r="G2387" s="2">
        <v>297</v>
      </c>
      <c r="H2387" s="2" t="s">
        <v>18</v>
      </c>
      <c r="I2387" s="2" t="s">
        <v>16</v>
      </c>
      <c r="J2387" s="2" t="s">
        <v>22</v>
      </c>
    </row>
    <row r="2388" spans="1:10" x14ac:dyDescent="0.25">
      <c r="A2388" s="3">
        <v>43160</v>
      </c>
      <c r="B2388" s="2" t="s">
        <v>27</v>
      </c>
      <c r="C2388" s="2" t="s">
        <v>8</v>
      </c>
      <c r="D2388" s="2" t="s">
        <v>32</v>
      </c>
      <c r="E2388" s="2">
        <v>99</v>
      </c>
      <c r="F2388" s="2">
        <v>9</v>
      </c>
      <c r="G2388" s="2">
        <v>891</v>
      </c>
      <c r="H2388" s="2" t="s">
        <v>19</v>
      </c>
      <c r="I2388" s="2" t="s">
        <v>16</v>
      </c>
      <c r="J2388" s="2" t="s">
        <v>22</v>
      </c>
    </row>
    <row r="2389" spans="1:10" x14ac:dyDescent="0.25">
      <c r="A2389" s="3">
        <v>43161</v>
      </c>
      <c r="B2389" s="2" t="s">
        <v>27</v>
      </c>
      <c r="C2389" s="2" t="s">
        <v>6</v>
      </c>
      <c r="D2389" s="2" t="s">
        <v>33</v>
      </c>
      <c r="E2389" s="2">
        <v>399</v>
      </c>
      <c r="F2389" s="2">
        <v>8</v>
      </c>
      <c r="G2389" s="2">
        <v>3192</v>
      </c>
      <c r="H2389" s="2" t="s">
        <v>18</v>
      </c>
      <c r="I2389" s="2" t="s">
        <v>17</v>
      </c>
      <c r="J2389" s="2" t="s">
        <v>22</v>
      </c>
    </row>
    <row r="2390" spans="1:10" x14ac:dyDescent="0.25">
      <c r="A2390" s="3">
        <v>43161</v>
      </c>
      <c r="B2390" s="2" t="s">
        <v>27</v>
      </c>
      <c r="C2390" s="2" t="s">
        <v>10</v>
      </c>
      <c r="D2390" s="2" t="s">
        <v>32</v>
      </c>
      <c r="E2390" s="2">
        <v>99</v>
      </c>
      <c r="F2390" s="2">
        <v>9</v>
      </c>
      <c r="G2390" s="2">
        <v>891</v>
      </c>
      <c r="H2390" s="2" t="s">
        <v>19</v>
      </c>
      <c r="I2390" s="2" t="s">
        <v>17</v>
      </c>
      <c r="J2390" s="2" t="s">
        <v>20</v>
      </c>
    </row>
    <row r="2391" spans="1:10" x14ac:dyDescent="0.25">
      <c r="A2391" s="3">
        <v>43161</v>
      </c>
      <c r="B2391" s="2" t="s">
        <v>26</v>
      </c>
      <c r="C2391" s="2" t="s">
        <v>8</v>
      </c>
      <c r="D2391" s="2" t="s">
        <v>29</v>
      </c>
      <c r="E2391" s="2">
        <v>499</v>
      </c>
      <c r="F2391" s="2">
        <v>2</v>
      </c>
      <c r="G2391" s="2">
        <v>998</v>
      </c>
      <c r="H2391" s="2" t="s">
        <v>19</v>
      </c>
      <c r="I2391" s="2" t="s">
        <v>16</v>
      </c>
      <c r="J2391" s="2" t="s">
        <v>20</v>
      </c>
    </row>
    <row r="2392" spans="1:10" x14ac:dyDescent="0.25">
      <c r="A2392" s="3">
        <v>43161</v>
      </c>
      <c r="B2392" s="2" t="s">
        <v>28</v>
      </c>
      <c r="C2392" s="2" t="s">
        <v>8</v>
      </c>
      <c r="D2392" s="2" t="s">
        <v>32</v>
      </c>
      <c r="E2392" s="2">
        <v>99</v>
      </c>
      <c r="F2392" s="2">
        <v>4</v>
      </c>
      <c r="G2392" s="2">
        <v>396</v>
      </c>
      <c r="H2392" s="2" t="s">
        <v>19</v>
      </c>
      <c r="I2392" s="2" t="s">
        <v>16</v>
      </c>
      <c r="J2392" s="2" t="s">
        <v>23</v>
      </c>
    </row>
    <row r="2393" spans="1:10" x14ac:dyDescent="0.25">
      <c r="A2393" s="3">
        <v>43161</v>
      </c>
      <c r="B2393" s="2" t="s">
        <v>28</v>
      </c>
      <c r="C2393" s="2" t="s">
        <v>11</v>
      </c>
      <c r="D2393" s="2" t="s">
        <v>30</v>
      </c>
      <c r="E2393" s="2">
        <v>199</v>
      </c>
      <c r="F2393" s="2">
        <v>2</v>
      </c>
      <c r="G2393" s="2">
        <v>398</v>
      </c>
      <c r="H2393" s="2" t="s">
        <v>18</v>
      </c>
      <c r="I2393" s="2" t="s">
        <v>16</v>
      </c>
      <c r="J2393" s="2" t="s">
        <v>20</v>
      </c>
    </row>
    <row r="2394" spans="1:10" x14ac:dyDescent="0.25">
      <c r="A2394" s="3">
        <v>43161</v>
      </c>
      <c r="B2394" s="2" t="s">
        <v>28</v>
      </c>
      <c r="C2394" s="2" t="s">
        <v>11</v>
      </c>
      <c r="D2394" s="2" t="s">
        <v>31</v>
      </c>
      <c r="E2394" s="2">
        <v>299</v>
      </c>
      <c r="F2394" s="2">
        <v>1</v>
      </c>
      <c r="G2394" s="2">
        <v>299</v>
      </c>
      <c r="H2394" s="2" t="s">
        <v>19</v>
      </c>
      <c r="I2394" s="2" t="s">
        <v>16</v>
      </c>
      <c r="J2394" s="2" t="s">
        <v>20</v>
      </c>
    </row>
    <row r="2395" spans="1:10" x14ac:dyDescent="0.25">
      <c r="A2395" s="3">
        <v>43161</v>
      </c>
      <c r="B2395" s="2" t="s">
        <v>28</v>
      </c>
      <c r="C2395" s="2" t="s">
        <v>12</v>
      </c>
      <c r="D2395" s="2" t="s">
        <v>31</v>
      </c>
      <c r="E2395" s="2">
        <v>299</v>
      </c>
      <c r="F2395" s="2">
        <v>6</v>
      </c>
      <c r="G2395" s="2">
        <v>1794</v>
      </c>
      <c r="H2395" s="2" t="s">
        <v>18</v>
      </c>
      <c r="I2395" s="2" t="s">
        <v>16</v>
      </c>
      <c r="J2395" s="2" t="s">
        <v>23</v>
      </c>
    </row>
    <row r="2396" spans="1:10" x14ac:dyDescent="0.25">
      <c r="A2396" s="3">
        <v>43161</v>
      </c>
      <c r="B2396" s="2" t="s">
        <v>27</v>
      </c>
      <c r="C2396" s="2" t="s">
        <v>10</v>
      </c>
      <c r="D2396" s="2" t="s">
        <v>33</v>
      </c>
      <c r="E2396" s="2">
        <v>399</v>
      </c>
      <c r="F2396" s="2">
        <v>10</v>
      </c>
      <c r="G2396" s="2">
        <v>3990</v>
      </c>
      <c r="H2396" s="2" t="s">
        <v>19</v>
      </c>
      <c r="I2396" s="2" t="s">
        <v>16</v>
      </c>
      <c r="J2396" s="2" t="s">
        <v>20</v>
      </c>
    </row>
    <row r="2397" spans="1:10" x14ac:dyDescent="0.25">
      <c r="A2397" s="3">
        <v>43161</v>
      </c>
      <c r="B2397" s="2" t="s">
        <v>26</v>
      </c>
      <c r="C2397" s="2" t="s">
        <v>10</v>
      </c>
      <c r="D2397" s="2" t="s">
        <v>33</v>
      </c>
      <c r="E2397" s="2">
        <v>399</v>
      </c>
      <c r="F2397" s="2">
        <v>6</v>
      </c>
      <c r="G2397" s="2">
        <v>2394</v>
      </c>
      <c r="H2397" s="2" t="s">
        <v>18</v>
      </c>
      <c r="I2397" s="2" t="s">
        <v>16</v>
      </c>
      <c r="J2397" s="2" t="s">
        <v>20</v>
      </c>
    </row>
    <row r="2398" spans="1:10" x14ac:dyDescent="0.25">
      <c r="A2398" s="3">
        <v>43161</v>
      </c>
      <c r="B2398" s="2" t="s">
        <v>27</v>
      </c>
      <c r="C2398" s="2" t="s">
        <v>8</v>
      </c>
      <c r="D2398" s="2" t="s">
        <v>30</v>
      </c>
      <c r="E2398" s="2">
        <v>199</v>
      </c>
      <c r="F2398" s="2">
        <v>3</v>
      </c>
      <c r="G2398" s="2">
        <v>597</v>
      </c>
      <c r="H2398" s="2" t="s">
        <v>18</v>
      </c>
      <c r="I2398" s="2" t="s">
        <v>16</v>
      </c>
      <c r="J2398" s="2" t="s">
        <v>21</v>
      </c>
    </row>
    <row r="2399" spans="1:10" x14ac:dyDescent="0.25">
      <c r="A2399" s="3">
        <v>43161</v>
      </c>
      <c r="B2399" s="2" t="s">
        <v>28</v>
      </c>
      <c r="C2399" s="2" t="s">
        <v>8</v>
      </c>
      <c r="D2399" s="2" t="s">
        <v>29</v>
      </c>
      <c r="E2399" s="2">
        <v>499</v>
      </c>
      <c r="F2399" s="2">
        <v>4</v>
      </c>
      <c r="G2399" s="2">
        <v>1996</v>
      </c>
      <c r="H2399" s="2" t="s">
        <v>18</v>
      </c>
      <c r="I2399" s="2" t="s">
        <v>16</v>
      </c>
      <c r="J2399" s="2" t="s">
        <v>23</v>
      </c>
    </row>
    <row r="2400" spans="1:10" x14ac:dyDescent="0.25">
      <c r="A2400" s="3">
        <v>43161</v>
      </c>
      <c r="B2400" s="2" t="s">
        <v>27</v>
      </c>
      <c r="C2400" s="2" t="s">
        <v>7</v>
      </c>
      <c r="D2400" s="2" t="s">
        <v>29</v>
      </c>
      <c r="E2400" s="2">
        <v>499</v>
      </c>
      <c r="F2400" s="2">
        <v>6</v>
      </c>
      <c r="G2400" s="2">
        <v>2994</v>
      </c>
      <c r="H2400" s="2" t="s">
        <v>18</v>
      </c>
      <c r="I2400" s="2" t="s">
        <v>16</v>
      </c>
      <c r="J2400" s="2" t="s">
        <v>21</v>
      </c>
    </row>
    <row r="2401" spans="1:10" x14ac:dyDescent="0.25">
      <c r="A2401" s="3">
        <v>43161</v>
      </c>
      <c r="B2401" s="2" t="s">
        <v>26</v>
      </c>
      <c r="C2401" s="2" t="s">
        <v>10</v>
      </c>
      <c r="D2401" s="2" t="s">
        <v>29</v>
      </c>
      <c r="E2401" s="2">
        <v>499</v>
      </c>
      <c r="F2401" s="2">
        <v>7</v>
      </c>
      <c r="G2401" s="2">
        <v>3493</v>
      </c>
      <c r="H2401" s="2" t="s">
        <v>19</v>
      </c>
      <c r="I2401" s="2" t="s">
        <v>16</v>
      </c>
      <c r="J2401" s="2" t="s">
        <v>22</v>
      </c>
    </row>
    <row r="2402" spans="1:10" x14ac:dyDescent="0.25">
      <c r="A2402" s="3">
        <v>43161</v>
      </c>
      <c r="B2402" s="2" t="s">
        <v>26</v>
      </c>
      <c r="C2402" s="2" t="s">
        <v>9</v>
      </c>
      <c r="D2402" s="2" t="s">
        <v>30</v>
      </c>
      <c r="E2402" s="2">
        <v>199</v>
      </c>
      <c r="F2402" s="2">
        <v>5</v>
      </c>
      <c r="G2402" s="2">
        <v>995</v>
      </c>
      <c r="H2402" s="2" t="s">
        <v>19</v>
      </c>
      <c r="I2402" s="2" t="s">
        <v>17</v>
      </c>
      <c r="J2402" s="2" t="s">
        <v>20</v>
      </c>
    </row>
    <row r="2403" spans="1:10" x14ac:dyDescent="0.25">
      <c r="A2403" s="3">
        <v>43161</v>
      </c>
      <c r="B2403" s="2" t="s">
        <v>26</v>
      </c>
      <c r="C2403" s="2" t="s">
        <v>10</v>
      </c>
      <c r="D2403" s="2" t="s">
        <v>31</v>
      </c>
      <c r="E2403" s="2">
        <v>299</v>
      </c>
      <c r="F2403" s="2">
        <v>4</v>
      </c>
      <c r="G2403" s="2">
        <v>1196</v>
      </c>
      <c r="H2403" s="2" t="s">
        <v>18</v>
      </c>
      <c r="I2403" s="2" t="s">
        <v>16</v>
      </c>
      <c r="J2403" s="2" t="s">
        <v>23</v>
      </c>
    </row>
    <row r="2404" spans="1:10" x14ac:dyDescent="0.25">
      <c r="A2404" s="3">
        <v>43161</v>
      </c>
      <c r="B2404" s="2" t="s">
        <v>26</v>
      </c>
      <c r="C2404" s="2" t="s">
        <v>11</v>
      </c>
      <c r="D2404" s="2" t="s">
        <v>31</v>
      </c>
      <c r="E2404" s="2">
        <v>299</v>
      </c>
      <c r="F2404" s="2">
        <v>10</v>
      </c>
      <c r="G2404" s="2">
        <v>2990</v>
      </c>
      <c r="H2404" s="2" t="s">
        <v>19</v>
      </c>
      <c r="I2404" s="2" t="s">
        <v>16</v>
      </c>
      <c r="J2404" s="2" t="s">
        <v>21</v>
      </c>
    </row>
    <row r="2405" spans="1:10" x14ac:dyDescent="0.25">
      <c r="A2405" s="3">
        <v>43161</v>
      </c>
      <c r="B2405" s="2" t="s">
        <v>26</v>
      </c>
      <c r="C2405" s="2" t="s">
        <v>6</v>
      </c>
      <c r="D2405" s="2" t="s">
        <v>32</v>
      </c>
      <c r="E2405" s="2">
        <v>99</v>
      </c>
      <c r="F2405" s="2">
        <v>6</v>
      </c>
      <c r="G2405" s="2">
        <v>594</v>
      </c>
      <c r="H2405" s="2" t="s">
        <v>18</v>
      </c>
      <c r="I2405" s="2" t="s">
        <v>16</v>
      </c>
      <c r="J2405" s="2" t="s">
        <v>22</v>
      </c>
    </row>
    <row r="2406" spans="1:10" x14ac:dyDescent="0.25">
      <c r="A2406" s="3">
        <v>43161</v>
      </c>
      <c r="B2406" s="2" t="s">
        <v>27</v>
      </c>
      <c r="C2406" s="2" t="s">
        <v>10</v>
      </c>
      <c r="D2406" s="2" t="s">
        <v>30</v>
      </c>
      <c r="E2406" s="2">
        <v>199</v>
      </c>
      <c r="F2406" s="2">
        <v>4</v>
      </c>
      <c r="G2406" s="2">
        <v>796</v>
      </c>
      <c r="H2406" s="2" t="s">
        <v>18</v>
      </c>
      <c r="I2406" s="2" t="s">
        <v>16</v>
      </c>
      <c r="J2406" s="2" t="s">
        <v>20</v>
      </c>
    </row>
    <row r="2407" spans="1:10" x14ac:dyDescent="0.25">
      <c r="A2407" s="3">
        <v>43161</v>
      </c>
      <c r="B2407" s="2" t="s">
        <v>27</v>
      </c>
      <c r="C2407" s="2" t="s">
        <v>9</v>
      </c>
      <c r="D2407" s="2" t="s">
        <v>33</v>
      </c>
      <c r="E2407" s="2">
        <v>399</v>
      </c>
      <c r="F2407" s="2">
        <v>7</v>
      </c>
      <c r="G2407" s="2">
        <v>2793</v>
      </c>
      <c r="H2407" s="2" t="s">
        <v>19</v>
      </c>
      <c r="I2407" s="2" t="s">
        <v>16</v>
      </c>
      <c r="J2407" s="2" t="s">
        <v>21</v>
      </c>
    </row>
    <row r="2408" spans="1:10" x14ac:dyDescent="0.25">
      <c r="A2408" s="3">
        <v>43161</v>
      </c>
      <c r="B2408" s="2" t="s">
        <v>27</v>
      </c>
      <c r="C2408" s="2" t="s">
        <v>6</v>
      </c>
      <c r="D2408" s="2" t="s">
        <v>29</v>
      </c>
      <c r="E2408" s="2">
        <v>499</v>
      </c>
      <c r="F2408" s="2">
        <v>2</v>
      </c>
      <c r="G2408" s="2">
        <v>998</v>
      </c>
      <c r="H2408" s="2" t="s">
        <v>19</v>
      </c>
      <c r="I2408" s="2" t="s">
        <v>17</v>
      </c>
      <c r="J2408" s="2" t="s">
        <v>22</v>
      </c>
    </row>
    <row r="2409" spans="1:10" x14ac:dyDescent="0.25">
      <c r="A2409" s="3">
        <v>43161</v>
      </c>
      <c r="B2409" s="2" t="s">
        <v>27</v>
      </c>
      <c r="C2409" s="2" t="s">
        <v>9</v>
      </c>
      <c r="D2409" s="2" t="s">
        <v>33</v>
      </c>
      <c r="E2409" s="2">
        <v>399</v>
      </c>
      <c r="F2409" s="2">
        <v>2</v>
      </c>
      <c r="G2409" s="2">
        <v>798</v>
      </c>
      <c r="H2409" s="2" t="s">
        <v>18</v>
      </c>
      <c r="I2409" s="2" t="s">
        <v>16</v>
      </c>
      <c r="J2409" s="2" t="s">
        <v>22</v>
      </c>
    </row>
    <row r="2410" spans="1:10" x14ac:dyDescent="0.25">
      <c r="A2410" s="3">
        <v>43161</v>
      </c>
      <c r="B2410" s="2" t="s">
        <v>27</v>
      </c>
      <c r="C2410" s="2" t="s">
        <v>9</v>
      </c>
      <c r="D2410" s="2" t="s">
        <v>31</v>
      </c>
      <c r="E2410" s="2">
        <v>299</v>
      </c>
      <c r="F2410" s="2">
        <v>2</v>
      </c>
      <c r="G2410" s="2">
        <v>598</v>
      </c>
      <c r="H2410" s="2" t="s">
        <v>19</v>
      </c>
      <c r="I2410" s="2" t="s">
        <v>16</v>
      </c>
      <c r="J2410" s="2" t="s">
        <v>22</v>
      </c>
    </row>
    <row r="2411" spans="1:10" x14ac:dyDescent="0.25">
      <c r="A2411" s="3">
        <v>43161</v>
      </c>
      <c r="B2411" s="2" t="s">
        <v>28</v>
      </c>
      <c r="C2411" s="2" t="s">
        <v>7</v>
      </c>
      <c r="D2411" s="2" t="s">
        <v>30</v>
      </c>
      <c r="E2411" s="2">
        <v>199</v>
      </c>
      <c r="F2411" s="2">
        <v>10</v>
      </c>
      <c r="G2411" s="2">
        <v>1990</v>
      </c>
      <c r="H2411" s="2" t="s">
        <v>19</v>
      </c>
      <c r="I2411" s="2" t="s">
        <v>16</v>
      </c>
      <c r="J2411" s="2" t="s">
        <v>21</v>
      </c>
    </row>
    <row r="2412" spans="1:10" x14ac:dyDescent="0.25">
      <c r="A2412" s="3">
        <v>43161</v>
      </c>
      <c r="B2412" s="2" t="s">
        <v>26</v>
      </c>
      <c r="C2412" s="2" t="s">
        <v>8</v>
      </c>
      <c r="D2412" s="2" t="s">
        <v>33</v>
      </c>
      <c r="E2412" s="2">
        <v>399</v>
      </c>
      <c r="F2412" s="2">
        <v>2</v>
      </c>
      <c r="G2412" s="2">
        <v>798</v>
      </c>
      <c r="H2412" s="2" t="s">
        <v>19</v>
      </c>
      <c r="I2412" s="2" t="s">
        <v>16</v>
      </c>
      <c r="J2412" s="2" t="s">
        <v>20</v>
      </c>
    </row>
    <row r="2413" spans="1:10" x14ac:dyDescent="0.25">
      <c r="A2413" s="3">
        <v>43161</v>
      </c>
      <c r="B2413" s="2" t="s">
        <v>26</v>
      </c>
      <c r="C2413" s="2" t="s">
        <v>10</v>
      </c>
      <c r="D2413" s="2" t="s">
        <v>32</v>
      </c>
      <c r="E2413" s="2">
        <v>99</v>
      </c>
      <c r="F2413" s="2">
        <v>3</v>
      </c>
      <c r="G2413" s="2">
        <v>297</v>
      </c>
      <c r="H2413" s="2" t="s">
        <v>19</v>
      </c>
      <c r="I2413" s="2" t="s">
        <v>17</v>
      </c>
      <c r="J2413" s="2" t="s">
        <v>23</v>
      </c>
    </row>
    <row r="2414" spans="1:10" x14ac:dyDescent="0.25">
      <c r="A2414" s="3">
        <v>43161</v>
      </c>
      <c r="B2414" s="2" t="s">
        <v>27</v>
      </c>
      <c r="C2414" s="2" t="s">
        <v>12</v>
      </c>
      <c r="D2414" s="2" t="s">
        <v>29</v>
      </c>
      <c r="E2414" s="2">
        <v>499</v>
      </c>
      <c r="F2414" s="2">
        <v>5</v>
      </c>
      <c r="G2414" s="2">
        <v>2495</v>
      </c>
      <c r="H2414" s="2" t="s">
        <v>18</v>
      </c>
      <c r="I2414" s="2" t="s">
        <v>16</v>
      </c>
      <c r="J2414" s="2" t="s">
        <v>22</v>
      </c>
    </row>
    <row r="2415" spans="1:10" x14ac:dyDescent="0.25">
      <c r="A2415" s="3">
        <v>43162</v>
      </c>
      <c r="B2415" s="2" t="s">
        <v>27</v>
      </c>
      <c r="C2415" s="2" t="s">
        <v>12</v>
      </c>
      <c r="D2415" s="2" t="s">
        <v>33</v>
      </c>
      <c r="E2415" s="2">
        <v>399</v>
      </c>
      <c r="F2415" s="2">
        <v>3</v>
      </c>
      <c r="G2415" s="2">
        <v>1197</v>
      </c>
      <c r="H2415" s="2" t="s">
        <v>18</v>
      </c>
      <c r="I2415" s="2" t="s">
        <v>16</v>
      </c>
      <c r="J2415" s="2" t="s">
        <v>22</v>
      </c>
    </row>
    <row r="2416" spans="1:10" x14ac:dyDescent="0.25">
      <c r="A2416" s="3">
        <v>43162</v>
      </c>
      <c r="B2416" s="2" t="s">
        <v>28</v>
      </c>
      <c r="C2416" s="2" t="s">
        <v>12</v>
      </c>
      <c r="D2416" s="2" t="s">
        <v>32</v>
      </c>
      <c r="E2416" s="2">
        <v>99</v>
      </c>
      <c r="F2416" s="2">
        <v>7</v>
      </c>
      <c r="G2416" s="2">
        <v>693</v>
      </c>
      <c r="H2416" s="2" t="s">
        <v>18</v>
      </c>
      <c r="I2416" s="2" t="s">
        <v>16</v>
      </c>
      <c r="J2416" s="2" t="s">
        <v>22</v>
      </c>
    </row>
    <row r="2417" spans="1:10" x14ac:dyDescent="0.25">
      <c r="A2417" s="3">
        <v>43162</v>
      </c>
      <c r="B2417" s="2" t="s">
        <v>27</v>
      </c>
      <c r="C2417" s="2" t="s">
        <v>12</v>
      </c>
      <c r="D2417" s="2" t="s">
        <v>29</v>
      </c>
      <c r="E2417" s="2">
        <v>499</v>
      </c>
      <c r="F2417" s="2">
        <v>8</v>
      </c>
      <c r="G2417" s="2">
        <v>3992</v>
      </c>
      <c r="H2417" s="2" t="s">
        <v>18</v>
      </c>
      <c r="I2417" s="2" t="s">
        <v>16</v>
      </c>
      <c r="J2417" s="2" t="s">
        <v>22</v>
      </c>
    </row>
    <row r="2418" spans="1:10" x14ac:dyDescent="0.25">
      <c r="A2418" s="3">
        <v>43162</v>
      </c>
      <c r="B2418" s="2" t="s">
        <v>28</v>
      </c>
      <c r="C2418" s="2" t="s">
        <v>11</v>
      </c>
      <c r="D2418" s="2" t="s">
        <v>32</v>
      </c>
      <c r="E2418" s="2">
        <v>99</v>
      </c>
      <c r="F2418" s="2">
        <v>5</v>
      </c>
      <c r="G2418" s="2">
        <v>495</v>
      </c>
      <c r="H2418" s="2" t="s">
        <v>18</v>
      </c>
      <c r="I2418" s="2" t="s">
        <v>16</v>
      </c>
      <c r="J2418" s="2" t="s">
        <v>23</v>
      </c>
    </row>
    <row r="2419" spans="1:10" x14ac:dyDescent="0.25">
      <c r="A2419" s="3">
        <v>43162</v>
      </c>
      <c r="B2419" s="2" t="s">
        <v>28</v>
      </c>
      <c r="C2419" s="2" t="s">
        <v>7</v>
      </c>
      <c r="D2419" s="2" t="s">
        <v>31</v>
      </c>
      <c r="E2419" s="2">
        <v>299</v>
      </c>
      <c r="F2419" s="2">
        <v>6</v>
      </c>
      <c r="G2419" s="2">
        <v>1794</v>
      </c>
      <c r="H2419" s="2" t="s">
        <v>18</v>
      </c>
      <c r="I2419" s="2" t="s">
        <v>16</v>
      </c>
      <c r="J2419" s="2" t="s">
        <v>22</v>
      </c>
    </row>
    <row r="2420" spans="1:10" x14ac:dyDescent="0.25">
      <c r="A2420" s="3">
        <v>43162</v>
      </c>
      <c r="B2420" s="2" t="s">
        <v>28</v>
      </c>
      <c r="C2420" s="2" t="s">
        <v>7</v>
      </c>
      <c r="D2420" s="2" t="s">
        <v>33</v>
      </c>
      <c r="E2420" s="2">
        <v>399</v>
      </c>
      <c r="F2420" s="2">
        <v>8</v>
      </c>
      <c r="G2420" s="2">
        <v>3192</v>
      </c>
      <c r="H2420" s="2" t="s">
        <v>18</v>
      </c>
      <c r="I2420" s="2" t="s">
        <v>16</v>
      </c>
      <c r="J2420" s="2" t="s">
        <v>22</v>
      </c>
    </row>
    <row r="2421" spans="1:10" x14ac:dyDescent="0.25">
      <c r="A2421" s="3">
        <v>43162</v>
      </c>
      <c r="B2421" s="2" t="s">
        <v>26</v>
      </c>
      <c r="C2421" s="2" t="s">
        <v>8</v>
      </c>
      <c r="D2421" s="2" t="s">
        <v>29</v>
      </c>
      <c r="E2421" s="2">
        <v>499</v>
      </c>
      <c r="F2421" s="2">
        <v>7</v>
      </c>
      <c r="G2421" s="2">
        <v>3493</v>
      </c>
      <c r="H2421" s="2" t="s">
        <v>19</v>
      </c>
      <c r="I2421" s="2" t="s">
        <v>16</v>
      </c>
      <c r="J2421" s="2" t="s">
        <v>20</v>
      </c>
    </row>
    <row r="2422" spans="1:10" x14ac:dyDescent="0.25">
      <c r="A2422" s="3">
        <v>43163</v>
      </c>
      <c r="B2422" s="2" t="s">
        <v>28</v>
      </c>
      <c r="C2422" s="2" t="s">
        <v>12</v>
      </c>
      <c r="D2422" s="2" t="s">
        <v>32</v>
      </c>
      <c r="E2422" s="2">
        <v>99</v>
      </c>
      <c r="F2422" s="2">
        <v>8</v>
      </c>
      <c r="G2422" s="2">
        <v>792</v>
      </c>
      <c r="H2422" s="2" t="s">
        <v>18</v>
      </c>
      <c r="I2422" s="2" t="s">
        <v>16</v>
      </c>
      <c r="J2422" s="2" t="s">
        <v>23</v>
      </c>
    </row>
    <row r="2423" spans="1:10" x14ac:dyDescent="0.25">
      <c r="A2423" s="3">
        <v>43163</v>
      </c>
      <c r="B2423" s="2" t="s">
        <v>26</v>
      </c>
      <c r="C2423" s="2" t="s">
        <v>11</v>
      </c>
      <c r="D2423" s="2" t="s">
        <v>30</v>
      </c>
      <c r="E2423" s="2">
        <v>199</v>
      </c>
      <c r="F2423" s="2">
        <v>6</v>
      </c>
      <c r="G2423" s="2">
        <v>1194</v>
      </c>
      <c r="H2423" s="2" t="s">
        <v>18</v>
      </c>
      <c r="I2423" s="2" t="s">
        <v>16</v>
      </c>
      <c r="J2423" s="2" t="s">
        <v>22</v>
      </c>
    </row>
    <row r="2424" spans="1:10" x14ac:dyDescent="0.25">
      <c r="A2424" s="3">
        <v>43164</v>
      </c>
      <c r="B2424" s="2" t="s">
        <v>26</v>
      </c>
      <c r="C2424" s="2" t="s">
        <v>10</v>
      </c>
      <c r="D2424" s="2" t="s">
        <v>30</v>
      </c>
      <c r="E2424" s="2">
        <v>199</v>
      </c>
      <c r="F2424" s="2">
        <v>2</v>
      </c>
      <c r="G2424" s="2">
        <v>398</v>
      </c>
      <c r="H2424" s="2" t="s">
        <v>18</v>
      </c>
      <c r="I2424" s="2" t="s">
        <v>16</v>
      </c>
      <c r="J2424" s="2" t="s">
        <v>24</v>
      </c>
    </row>
    <row r="2425" spans="1:10" x14ac:dyDescent="0.25">
      <c r="A2425" s="3">
        <v>43165</v>
      </c>
      <c r="B2425" s="2" t="s">
        <v>28</v>
      </c>
      <c r="C2425" s="2" t="s">
        <v>10</v>
      </c>
      <c r="D2425" s="2" t="s">
        <v>32</v>
      </c>
      <c r="E2425" s="2">
        <v>99</v>
      </c>
      <c r="F2425" s="2">
        <v>9</v>
      </c>
      <c r="G2425" s="2">
        <v>891</v>
      </c>
      <c r="H2425" s="2" t="s">
        <v>19</v>
      </c>
      <c r="I2425" s="2" t="s">
        <v>16</v>
      </c>
      <c r="J2425" s="2" t="s">
        <v>20</v>
      </c>
    </row>
    <row r="2426" spans="1:10" x14ac:dyDescent="0.25">
      <c r="A2426" s="3">
        <v>43165</v>
      </c>
      <c r="B2426" s="2" t="s">
        <v>28</v>
      </c>
      <c r="C2426" s="2" t="s">
        <v>11</v>
      </c>
      <c r="D2426" s="2" t="s">
        <v>33</v>
      </c>
      <c r="E2426" s="2">
        <v>399</v>
      </c>
      <c r="F2426" s="2">
        <v>6</v>
      </c>
      <c r="G2426" s="2">
        <v>2394</v>
      </c>
      <c r="H2426" s="2" t="s">
        <v>18</v>
      </c>
      <c r="I2426" s="2" t="s">
        <v>16</v>
      </c>
      <c r="J2426" s="2" t="s">
        <v>24</v>
      </c>
    </row>
    <row r="2427" spans="1:10" x14ac:dyDescent="0.25">
      <c r="A2427" s="3">
        <v>43165</v>
      </c>
      <c r="B2427" s="2" t="s">
        <v>27</v>
      </c>
      <c r="C2427" s="2" t="s">
        <v>6</v>
      </c>
      <c r="D2427" s="2" t="s">
        <v>30</v>
      </c>
      <c r="E2427" s="2">
        <v>199</v>
      </c>
      <c r="F2427" s="2">
        <v>4</v>
      </c>
      <c r="G2427" s="2">
        <v>796</v>
      </c>
      <c r="H2427" s="2" t="s">
        <v>19</v>
      </c>
      <c r="I2427" s="2" t="s">
        <v>16</v>
      </c>
      <c r="J2427" s="2" t="s">
        <v>22</v>
      </c>
    </row>
    <row r="2428" spans="1:10" x14ac:dyDescent="0.25">
      <c r="A2428" s="3">
        <v>43165</v>
      </c>
      <c r="B2428" s="2" t="s">
        <v>27</v>
      </c>
      <c r="C2428" s="2" t="s">
        <v>6</v>
      </c>
      <c r="D2428" s="2" t="s">
        <v>29</v>
      </c>
      <c r="E2428" s="2">
        <v>499</v>
      </c>
      <c r="F2428" s="2">
        <v>10</v>
      </c>
      <c r="G2428" s="2">
        <v>4990</v>
      </c>
      <c r="H2428" s="2" t="s">
        <v>19</v>
      </c>
      <c r="I2428" s="2" t="s">
        <v>16</v>
      </c>
      <c r="J2428" s="2" t="s">
        <v>22</v>
      </c>
    </row>
    <row r="2429" spans="1:10" x14ac:dyDescent="0.25">
      <c r="A2429" s="3">
        <v>43165</v>
      </c>
      <c r="B2429" s="2" t="s">
        <v>26</v>
      </c>
      <c r="C2429" s="2" t="s">
        <v>11</v>
      </c>
      <c r="D2429" s="2" t="s">
        <v>29</v>
      </c>
      <c r="E2429" s="2">
        <v>499</v>
      </c>
      <c r="F2429" s="2">
        <v>2</v>
      </c>
      <c r="G2429" s="2">
        <v>998</v>
      </c>
      <c r="H2429" s="2" t="s">
        <v>19</v>
      </c>
      <c r="I2429" s="2" t="s">
        <v>16</v>
      </c>
      <c r="J2429" s="2" t="s">
        <v>20</v>
      </c>
    </row>
    <row r="2430" spans="1:10" x14ac:dyDescent="0.25">
      <c r="A2430" s="3">
        <v>43165</v>
      </c>
      <c r="B2430" s="2" t="s">
        <v>28</v>
      </c>
      <c r="C2430" s="2" t="s">
        <v>6</v>
      </c>
      <c r="D2430" s="2" t="s">
        <v>31</v>
      </c>
      <c r="E2430" s="2">
        <v>299</v>
      </c>
      <c r="F2430" s="2">
        <v>6</v>
      </c>
      <c r="G2430" s="2">
        <v>1794</v>
      </c>
      <c r="H2430" s="2" t="s">
        <v>18</v>
      </c>
      <c r="I2430" s="2" t="s">
        <v>16</v>
      </c>
      <c r="J2430" s="2" t="s">
        <v>23</v>
      </c>
    </row>
    <row r="2431" spans="1:10" x14ac:dyDescent="0.25">
      <c r="A2431" s="3">
        <v>43165</v>
      </c>
      <c r="B2431" s="2" t="s">
        <v>28</v>
      </c>
      <c r="C2431" s="2" t="s">
        <v>12</v>
      </c>
      <c r="D2431" s="2" t="s">
        <v>31</v>
      </c>
      <c r="E2431" s="2">
        <v>299</v>
      </c>
      <c r="F2431" s="2">
        <v>8</v>
      </c>
      <c r="G2431" s="2">
        <v>2392</v>
      </c>
      <c r="H2431" s="2" t="s">
        <v>18</v>
      </c>
      <c r="I2431" s="2" t="s">
        <v>16</v>
      </c>
      <c r="J2431" s="2" t="s">
        <v>22</v>
      </c>
    </row>
    <row r="2432" spans="1:10" x14ac:dyDescent="0.25">
      <c r="A2432" s="3">
        <v>43165</v>
      </c>
      <c r="B2432" s="2" t="s">
        <v>28</v>
      </c>
      <c r="C2432" s="2" t="s">
        <v>11</v>
      </c>
      <c r="D2432" s="2" t="s">
        <v>30</v>
      </c>
      <c r="E2432" s="2">
        <v>199</v>
      </c>
      <c r="F2432" s="2">
        <v>10</v>
      </c>
      <c r="G2432" s="2">
        <v>1990</v>
      </c>
      <c r="H2432" s="2" t="s">
        <v>19</v>
      </c>
      <c r="I2432" s="2" t="s">
        <v>16</v>
      </c>
      <c r="J2432" s="2" t="s">
        <v>20</v>
      </c>
    </row>
    <row r="2433" spans="1:10" x14ac:dyDescent="0.25">
      <c r="A2433" s="3">
        <v>43165</v>
      </c>
      <c r="B2433" s="2" t="s">
        <v>28</v>
      </c>
      <c r="C2433" s="2" t="s">
        <v>12</v>
      </c>
      <c r="D2433" s="2" t="s">
        <v>29</v>
      </c>
      <c r="E2433" s="2">
        <v>499</v>
      </c>
      <c r="F2433" s="2">
        <v>6</v>
      </c>
      <c r="G2433" s="2">
        <v>2994</v>
      </c>
      <c r="H2433" s="2" t="s">
        <v>18</v>
      </c>
      <c r="I2433" s="2" t="s">
        <v>16</v>
      </c>
      <c r="J2433" s="2" t="s">
        <v>22</v>
      </c>
    </row>
    <row r="2434" spans="1:10" x14ac:dyDescent="0.25">
      <c r="A2434" s="3">
        <v>43165</v>
      </c>
      <c r="B2434" s="2" t="s">
        <v>26</v>
      </c>
      <c r="C2434" s="2" t="s">
        <v>7</v>
      </c>
      <c r="D2434" s="2" t="s">
        <v>30</v>
      </c>
      <c r="E2434" s="2">
        <v>199</v>
      </c>
      <c r="F2434" s="2">
        <v>8</v>
      </c>
      <c r="G2434" s="2">
        <v>1592</v>
      </c>
      <c r="H2434" s="2" t="s">
        <v>19</v>
      </c>
      <c r="I2434" s="2" t="s">
        <v>16</v>
      </c>
      <c r="J2434" s="2" t="s">
        <v>22</v>
      </c>
    </row>
    <row r="2435" spans="1:10" x14ac:dyDescent="0.25">
      <c r="A2435" s="3">
        <v>43165</v>
      </c>
      <c r="B2435" s="2" t="s">
        <v>27</v>
      </c>
      <c r="C2435" s="2" t="s">
        <v>10</v>
      </c>
      <c r="D2435" s="2" t="s">
        <v>29</v>
      </c>
      <c r="E2435" s="2">
        <v>499</v>
      </c>
      <c r="F2435" s="2">
        <v>7</v>
      </c>
      <c r="G2435" s="2">
        <v>3493</v>
      </c>
      <c r="H2435" s="2" t="s">
        <v>18</v>
      </c>
      <c r="I2435" s="2" t="s">
        <v>16</v>
      </c>
      <c r="J2435" s="2" t="s">
        <v>21</v>
      </c>
    </row>
    <row r="2436" spans="1:10" x14ac:dyDescent="0.25">
      <c r="A2436" s="3">
        <v>43165</v>
      </c>
      <c r="B2436" s="2" t="s">
        <v>27</v>
      </c>
      <c r="C2436" s="2" t="s">
        <v>10</v>
      </c>
      <c r="D2436" s="2" t="s">
        <v>32</v>
      </c>
      <c r="E2436" s="2">
        <v>99</v>
      </c>
      <c r="F2436" s="2">
        <v>1</v>
      </c>
      <c r="G2436" s="2">
        <v>99</v>
      </c>
      <c r="H2436" s="2" t="s">
        <v>19</v>
      </c>
      <c r="I2436" s="2" t="s">
        <v>16</v>
      </c>
      <c r="J2436" s="2" t="s">
        <v>23</v>
      </c>
    </row>
    <row r="2437" spans="1:10" x14ac:dyDescent="0.25">
      <c r="A2437" s="3">
        <v>43165</v>
      </c>
      <c r="B2437" s="2" t="s">
        <v>26</v>
      </c>
      <c r="C2437" s="2" t="s">
        <v>8</v>
      </c>
      <c r="D2437" s="2" t="s">
        <v>33</v>
      </c>
      <c r="E2437" s="2">
        <v>399</v>
      </c>
      <c r="F2437" s="2">
        <v>1</v>
      </c>
      <c r="G2437" s="2">
        <v>399</v>
      </c>
      <c r="H2437" s="2" t="s">
        <v>18</v>
      </c>
      <c r="I2437" s="2" t="s">
        <v>16</v>
      </c>
      <c r="J2437" s="2" t="s">
        <v>23</v>
      </c>
    </row>
    <row r="2438" spans="1:10" x14ac:dyDescent="0.25">
      <c r="A2438" s="3">
        <v>43165</v>
      </c>
      <c r="B2438" s="2" t="s">
        <v>28</v>
      </c>
      <c r="C2438" s="2" t="s">
        <v>10</v>
      </c>
      <c r="D2438" s="2" t="s">
        <v>32</v>
      </c>
      <c r="E2438" s="2">
        <v>99</v>
      </c>
      <c r="F2438" s="2">
        <v>1</v>
      </c>
      <c r="G2438" s="2">
        <v>99</v>
      </c>
      <c r="H2438" s="2" t="s">
        <v>18</v>
      </c>
      <c r="I2438" s="2" t="s">
        <v>17</v>
      </c>
      <c r="J2438" s="2" t="s">
        <v>20</v>
      </c>
    </row>
    <row r="2439" spans="1:10" x14ac:dyDescent="0.25">
      <c r="A2439" s="3">
        <v>43165</v>
      </c>
      <c r="B2439" s="2" t="s">
        <v>27</v>
      </c>
      <c r="C2439" s="2" t="s">
        <v>8</v>
      </c>
      <c r="D2439" s="2" t="s">
        <v>32</v>
      </c>
      <c r="E2439" s="2">
        <v>99</v>
      </c>
      <c r="F2439" s="2">
        <v>1</v>
      </c>
      <c r="G2439" s="2">
        <v>99</v>
      </c>
      <c r="H2439" s="2" t="s">
        <v>18</v>
      </c>
      <c r="I2439" s="2" t="s">
        <v>16</v>
      </c>
      <c r="J2439" s="2" t="s">
        <v>23</v>
      </c>
    </row>
    <row r="2440" spans="1:10" x14ac:dyDescent="0.25">
      <c r="A2440" s="3">
        <v>43166</v>
      </c>
      <c r="B2440" s="2" t="s">
        <v>28</v>
      </c>
      <c r="C2440" s="2" t="s">
        <v>6</v>
      </c>
      <c r="D2440" s="2" t="s">
        <v>32</v>
      </c>
      <c r="E2440" s="2">
        <v>99</v>
      </c>
      <c r="F2440" s="2">
        <v>3</v>
      </c>
      <c r="G2440" s="2">
        <v>297</v>
      </c>
      <c r="H2440" s="2" t="s">
        <v>19</v>
      </c>
      <c r="I2440" s="2" t="s">
        <v>16</v>
      </c>
      <c r="J2440" s="2" t="s">
        <v>23</v>
      </c>
    </row>
    <row r="2441" spans="1:10" x14ac:dyDescent="0.25">
      <c r="A2441" s="3">
        <v>43166</v>
      </c>
      <c r="B2441" s="2" t="s">
        <v>26</v>
      </c>
      <c r="C2441" s="2" t="s">
        <v>8</v>
      </c>
      <c r="D2441" s="2" t="s">
        <v>31</v>
      </c>
      <c r="E2441" s="2">
        <v>299</v>
      </c>
      <c r="F2441" s="2">
        <v>3</v>
      </c>
      <c r="G2441" s="2">
        <v>897</v>
      </c>
      <c r="H2441" s="2" t="s">
        <v>18</v>
      </c>
      <c r="I2441" s="2" t="s">
        <v>16</v>
      </c>
      <c r="J2441" s="2" t="s">
        <v>22</v>
      </c>
    </row>
    <row r="2442" spans="1:10" x14ac:dyDescent="0.25">
      <c r="A2442" s="3">
        <v>43166</v>
      </c>
      <c r="B2442" s="2" t="s">
        <v>28</v>
      </c>
      <c r="C2442" s="2" t="s">
        <v>7</v>
      </c>
      <c r="D2442" s="2" t="s">
        <v>30</v>
      </c>
      <c r="E2442" s="2">
        <v>199</v>
      </c>
      <c r="F2442" s="2">
        <v>4</v>
      </c>
      <c r="G2442" s="2">
        <v>796</v>
      </c>
      <c r="H2442" s="2" t="s">
        <v>18</v>
      </c>
      <c r="I2442" s="2" t="s">
        <v>16</v>
      </c>
      <c r="J2442" s="2" t="s">
        <v>22</v>
      </c>
    </row>
    <row r="2443" spans="1:10" x14ac:dyDescent="0.25">
      <c r="A2443" s="3">
        <v>43166</v>
      </c>
      <c r="B2443" s="2" t="s">
        <v>27</v>
      </c>
      <c r="C2443" s="2" t="s">
        <v>9</v>
      </c>
      <c r="D2443" s="2" t="s">
        <v>32</v>
      </c>
      <c r="E2443" s="2">
        <v>99</v>
      </c>
      <c r="F2443" s="2">
        <v>8</v>
      </c>
      <c r="G2443" s="2">
        <v>792</v>
      </c>
      <c r="H2443" s="2" t="s">
        <v>19</v>
      </c>
      <c r="I2443" s="2" t="s">
        <v>16</v>
      </c>
      <c r="J2443" s="2" t="s">
        <v>24</v>
      </c>
    </row>
    <row r="2444" spans="1:10" x14ac:dyDescent="0.25">
      <c r="A2444" s="3">
        <v>43166</v>
      </c>
      <c r="B2444" s="2" t="s">
        <v>28</v>
      </c>
      <c r="C2444" s="2" t="s">
        <v>7</v>
      </c>
      <c r="D2444" s="2" t="s">
        <v>33</v>
      </c>
      <c r="E2444" s="2">
        <v>399</v>
      </c>
      <c r="F2444" s="2">
        <v>4</v>
      </c>
      <c r="G2444" s="2">
        <v>1596</v>
      </c>
      <c r="H2444" s="2" t="s">
        <v>18</v>
      </c>
      <c r="I2444" s="2" t="s">
        <v>16</v>
      </c>
      <c r="J2444" s="2" t="s">
        <v>22</v>
      </c>
    </row>
    <row r="2445" spans="1:10" x14ac:dyDescent="0.25">
      <c r="A2445" s="3">
        <v>43166</v>
      </c>
      <c r="B2445" s="2" t="s">
        <v>27</v>
      </c>
      <c r="C2445" s="2" t="s">
        <v>11</v>
      </c>
      <c r="D2445" s="2" t="s">
        <v>29</v>
      </c>
      <c r="E2445" s="2">
        <v>499</v>
      </c>
      <c r="F2445" s="2">
        <v>4</v>
      </c>
      <c r="G2445" s="2">
        <v>1996</v>
      </c>
      <c r="H2445" s="2" t="s">
        <v>19</v>
      </c>
      <c r="I2445" s="2" t="s">
        <v>17</v>
      </c>
      <c r="J2445" s="2" t="s">
        <v>22</v>
      </c>
    </row>
    <row r="2446" spans="1:10" x14ac:dyDescent="0.25">
      <c r="A2446" s="3">
        <v>43166</v>
      </c>
      <c r="B2446" s="2" t="s">
        <v>27</v>
      </c>
      <c r="C2446" s="2" t="s">
        <v>11</v>
      </c>
      <c r="D2446" s="2" t="s">
        <v>31</v>
      </c>
      <c r="E2446" s="2">
        <v>299</v>
      </c>
      <c r="F2446" s="2">
        <v>6</v>
      </c>
      <c r="G2446" s="2">
        <v>1794</v>
      </c>
      <c r="H2446" s="2" t="s">
        <v>18</v>
      </c>
      <c r="I2446" s="2" t="s">
        <v>16</v>
      </c>
      <c r="J2446" s="2" t="s">
        <v>23</v>
      </c>
    </row>
    <row r="2447" spans="1:10" x14ac:dyDescent="0.25">
      <c r="A2447" s="3">
        <v>43167</v>
      </c>
      <c r="B2447" s="2" t="s">
        <v>27</v>
      </c>
      <c r="C2447" s="2" t="s">
        <v>7</v>
      </c>
      <c r="D2447" s="2" t="s">
        <v>29</v>
      </c>
      <c r="E2447" s="2">
        <v>499</v>
      </c>
      <c r="F2447" s="2">
        <v>7</v>
      </c>
      <c r="G2447" s="2">
        <v>3493</v>
      </c>
      <c r="H2447" s="2" t="s">
        <v>18</v>
      </c>
      <c r="I2447" s="2" t="s">
        <v>16</v>
      </c>
      <c r="J2447" s="2" t="s">
        <v>20</v>
      </c>
    </row>
    <row r="2448" spans="1:10" x14ac:dyDescent="0.25">
      <c r="A2448" s="3">
        <v>43167</v>
      </c>
      <c r="B2448" s="2" t="s">
        <v>27</v>
      </c>
      <c r="C2448" s="2" t="s">
        <v>8</v>
      </c>
      <c r="D2448" s="2" t="s">
        <v>32</v>
      </c>
      <c r="E2448" s="2">
        <v>99</v>
      </c>
      <c r="F2448" s="2">
        <v>4</v>
      </c>
      <c r="G2448" s="2">
        <v>396</v>
      </c>
      <c r="H2448" s="2" t="s">
        <v>18</v>
      </c>
      <c r="I2448" s="2" t="s">
        <v>16</v>
      </c>
      <c r="J2448" s="2" t="s">
        <v>22</v>
      </c>
    </row>
    <row r="2449" spans="1:10" x14ac:dyDescent="0.25">
      <c r="A2449" s="3">
        <v>43167</v>
      </c>
      <c r="B2449" s="2" t="s">
        <v>27</v>
      </c>
      <c r="C2449" s="2" t="s">
        <v>12</v>
      </c>
      <c r="D2449" s="2" t="s">
        <v>30</v>
      </c>
      <c r="E2449" s="2">
        <v>199</v>
      </c>
      <c r="F2449" s="2">
        <v>2</v>
      </c>
      <c r="G2449" s="2">
        <v>398</v>
      </c>
      <c r="H2449" s="2" t="s">
        <v>18</v>
      </c>
      <c r="I2449" s="2" t="s">
        <v>16</v>
      </c>
      <c r="J2449" s="2" t="s">
        <v>20</v>
      </c>
    </row>
    <row r="2450" spans="1:10" x14ac:dyDescent="0.25">
      <c r="A2450" s="3">
        <v>43168</v>
      </c>
      <c r="B2450" s="2" t="s">
        <v>27</v>
      </c>
      <c r="C2450" s="2" t="s">
        <v>12</v>
      </c>
      <c r="D2450" s="2" t="s">
        <v>30</v>
      </c>
      <c r="E2450" s="2">
        <v>199</v>
      </c>
      <c r="F2450" s="2">
        <v>6</v>
      </c>
      <c r="G2450" s="2">
        <v>1194</v>
      </c>
      <c r="H2450" s="2" t="s">
        <v>19</v>
      </c>
      <c r="I2450" s="2" t="s">
        <v>16</v>
      </c>
      <c r="J2450" s="2" t="s">
        <v>23</v>
      </c>
    </row>
    <row r="2451" spans="1:10" x14ac:dyDescent="0.25">
      <c r="A2451" s="3">
        <v>43168</v>
      </c>
      <c r="B2451" s="2" t="s">
        <v>28</v>
      </c>
      <c r="C2451" s="2" t="s">
        <v>10</v>
      </c>
      <c r="D2451" s="2" t="s">
        <v>33</v>
      </c>
      <c r="E2451" s="2">
        <v>399</v>
      </c>
      <c r="F2451" s="2">
        <v>8</v>
      </c>
      <c r="G2451" s="2">
        <v>3192</v>
      </c>
      <c r="H2451" s="2" t="s">
        <v>19</v>
      </c>
      <c r="I2451" s="2" t="s">
        <v>16</v>
      </c>
      <c r="J2451" s="2" t="s">
        <v>23</v>
      </c>
    </row>
    <row r="2452" spans="1:10" x14ac:dyDescent="0.25">
      <c r="A2452" s="3">
        <v>43169</v>
      </c>
      <c r="B2452" s="2" t="s">
        <v>26</v>
      </c>
      <c r="C2452" s="2" t="s">
        <v>11</v>
      </c>
      <c r="D2452" s="2" t="s">
        <v>29</v>
      </c>
      <c r="E2452" s="2">
        <v>499</v>
      </c>
      <c r="F2452" s="2">
        <v>1</v>
      </c>
      <c r="G2452" s="2">
        <v>499</v>
      </c>
      <c r="H2452" s="2" t="s">
        <v>18</v>
      </c>
      <c r="I2452" s="2" t="s">
        <v>16</v>
      </c>
      <c r="J2452" s="2" t="s">
        <v>20</v>
      </c>
    </row>
    <row r="2453" spans="1:10" x14ac:dyDescent="0.25">
      <c r="A2453" s="3">
        <v>43169</v>
      </c>
      <c r="B2453" s="2" t="s">
        <v>26</v>
      </c>
      <c r="C2453" s="2" t="s">
        <v>9</v>
      </c>
      <c r="D2453" s="2" t="s">
        <v>31</v>
      </c>
      <c r="E2453" s="2">
        <v>299</v>
      </c>
      <c r="F2453" s="2">
        <v>6</v>
      </c>
      <c r="G2453" s="2">
        <v>1794</v>
      </c>
      <c r="H2453" s="2" t="s">
        <v>19</v>
      </c>
      <c r="I2453" s="2" t="s">
        <v>16</v>
      </c>
      <c r="J2453" s="2" t="s">
        <v>22</v>
      </c>
    </row>
    <row r="2454" spans="1:10" x14ac:dyDescent="0.25">
      <c r="A2454" s="3">
        <v>43170</v>
      </c>
      <c r="B2454" s="2" t="s">
        <v>28</v>
      </c>
      <c r="C2454" s="2" t="s">
        <v>6</v>
      </c>
      <c r="D2454" s="2" t="s">
        <v>30</v>
      </c>
      <c r="E2454" s="2">
        <v>199</v>
      </c>
      <c r="F2454" s="2">
        <v>3</v>
      </c>
      <c r="G2454" s="2">
        <v>597</v>
      </c>
      <c r="H2454" s="2" t="s">
        <v>18</v>
      </c>
      <c r="I2454" s="2" t="s">
        <v>16</v>
      </c>
      <c r="J2454" s="2" t="s">
        <v>20</v>
      </c>
    </row>
    <row r="2455" spans="1:10" x14ac:dyDescent="0.25">
      <c r="A2455" s="3">
        <v>43170</v>
      </c>
      <c r="B2455" s="2" t="s">
        <v>26</v>
      </c>
      <c r="C2455" s="2" t="s">
        <v>7</v>
      </c>
      <c r="D2455" s="2" t="s">
        <v>33</v>
      </c>
      <c r="E2455" s="2">
        <v>399</v>
      </c>
      <c r="F2455" s="2">
        <v>10</v>
      </c>
      <c r="G2455" s="2">
        <v>3990</v>
      </c>
      <c r="H2455" s="2" t="s">
        <v>19</v>
      </c>
      <c r="I2455" s="2" t="s">
        <v>16</v>
      </c>
      <c r="J2455" s="2" t="s">
        <v>22</v>
      </c>
    </row>
    <row r="2456" spans="1:10" x14ac:dyDescent="0.25">
      <c r="A2456" s="3">
        <v>43170</v>
      </c>
      <c r="B2456" s="2" t="s">
        <v>28</v>
      </c>
      <c r="C2456" s="2" t="s">
        <v>11</v>
      </c>
      <c r="D2456" s="2" t="s">
        <v>33</v>
      </c>
      <c r="E2456" s="2">
        <v>399</v>
      </c>
      <c r="F2456" s="2">
        <v>5</v>
      </c>
      <c r="G2456" s="2">
        <v>1995</v>
      </c>
      <c r="H2456" s="2" t="s">
        <v>18</v>
      </c>
      <c r="I2456" s="2" t="s">
        <v>16</v>
      </c>
      <c r="J2456" s="2" t="s">
        <v>21</v>
      </c>
    </row>
    <row r="2457" spans="1:10" x14ac:dyDescent="0.25">
      <c r="A2457" s="3">
        <v>43171</v>
      </c>
      <c r="B2457" s="2" t="s">
        <v>28</v>
      </c>
      <c r="C2457" s="2" t="s">
        <v>7</v>
      </c>
      <c r="D2457" s="2" t="s">
        <v>31</v>
      </c>
      <c r="E2457" s="2">
        <v>299</v>
      </c>
      <c r="F2457" s="2">
        <v>6</v>
      </c>
      <c r="G2457" s="2">
        <v>1794</v>
      </c>
      <c r="H2457" s="2" t="s">
        <v>18</v>
      </c>
      <c r="I2457" s="2" t="s">
        <v>16</v>
      </c>
      <c r="J2457" s="2" t="s">
        <v>23</v>
      </c>
    </row>
    <row r="2458" spans="1:10" x14ac:dyDescent="0.25">
      <c r="A2458" s="3">
        <v>43171</v>
      </c>
      <c r="B2458" s="2" t="s">
        <v>28</v>
      </c>
      <c r="C2458" s="2" t="s">
        <v>10</v>
      </c>
      <c r="D2458" s="2" t="s">
        <v>29</v>
      </c>
      <c r="E2458" s="2">
        <v>499</v>
      </c>
      <c r="F2458" s="2">
        <v>6</v>
      </c>
      <c r="G2458" s="2">
        <v>2994</v>
      </c>
      <c r="H2458" s="2" t="s">
        <v>19</v>
      </c>
      <c r="I2458" s="2" t="s">
        <v>16</v>
      </c>
      <c r="J2458" s="2" t="s">
        <v>22</v>
      </c>
    </row>
    <row r="2459" spans="1:10" x14ac:dyDescent="0.25">
      <c r="A2459" s="3">
        <v>43171</v>
      </c>
      <c r="B2459" s="2" t="s">
        <v>26</v>
      </c>
      <c r="C2459" s="2" t="s">
        <v>7</v>
      </c>
      <c r="D2459" s="2" t="s">
        <v>31</v>
      </c>
      <c r="E2459" s="2">
        <v>299</v>
      </c>
      <c r="F2459" s="2">
        <v>2</v>
      </c>
      <c r="G2459" s="2">
        <v>598</v>
      </c>
      <c r="H2459" s="2" t="s">
        <v>18</v>
      </c>
      <c r="I2459" s="2" t="s">
        <v>16</v>
      </c>
      <c r="J2459" s="2" t="s">
        <v>22</v>
      </c>
    </row>
    <row r="2460" spans="1:10" x14ac:dyDescent="0.25">
      <c r="A2460" s="3">
        <v>43171</v>
      </c>
      <c r="B2460" s="2" t="s">
        <v>27</v>
      </c>
      <c r="C2460" s="2" t="s">
        <v>11</v>
      </c>
      <c r="D2460" s="2" t="s">
        <v>30</v>
      </c>
      <c r="E2460" s="2">
        <v>199</v>
      </c>
      <c r="F2460" s="2">
        <v>5</v>
      </c>
      <c r="G2460" s="2">
        <v>995</v>
      </c>
      <c r="H2460" s="2" t="s">
        <v>18</v>
      </c>
      <c r="I2460" s="2" t="s">
        <v>16</v>
      </c>
      <c r="J2460" s="2" t="s">
        <v>22</v>
      </c>
    </row>
    <row r="2461" spans="1:10" x14ac:dyDescent="0.25">
      <c r="A2461" s="3">
        <v>43171</v>
      </c>
      <c r="B2461" s="2" t="s">
        <v>26</v>
      </c>
      <c r="C2461" s="2" t="s">
        <v>10</v>
      </c>
      <c r="D2461" s="2" t="s">
        <v>31</v>
      </c>
      <c r="E2461" s="2">
        <v>299</v>
      </c>
      <c r="F2461" s="2">
        <v>9</v>
      </c>
      <c r="G2461" s="2">
        <v>2691</v>
      </c>
      <c r="H2461" s="2" t="s">
        <v>18</v>
      </c>
      <c r="I2461" s="2" t="s">
        <v>16</v>
      </c>
      <c r="J2461" s="2" t="s">
        <v>23</v>
      </c>
    </row>
    <row r="2462" spans="1:10" x14ac:dyDescent="0.25">
      <c r="A2462" s="3">
        <v>43172</v>
      </c>
      <c r="B2462" s="2" t="s">
        <v>27</v>
      </c>
      <c r="C2462" s="2" t="s">
        <v>10</v>
      </c>
      <c r="D2462" s="2" t="s">
        <v>30</v>
      </c>
      <c r="E2462" s="2">
        <v>199</v>
      </c>
      <c r="F2462" s="2">
        <v>4</v>
      </c>
      <c r="G2462" s="2">
        <v>796</v>
      </c>
      <c r="H2462" s="2" t="s">
        <v>18</v>
      </c>
      <c r="I2462" s="2" t="s">
        <v>16</v>
      </c>
      <c r="J2462" s="2" t="s">
        <v>22</v>
      </c>
    </row>
    <row r="2463" spans="1:10" x14ac:dyDescent="0.25">
      <c r="A2463" s="3">
        <v>43172</v>
      </c>
      <c r="B2463" s="2" t="s">
        <v>27</v>
      </c>
      <c r="C2463" s="2" t="s">
        <v>12</v>
      </c>
      <c r="D2463" s="2" t="s">
        <v>31</v>
      </c>
      <c r="E2463" s="2">
        <v>299</v>
      </c>
      <c r="F2463" s="2">
        <v>2</v>
      </c>
      <c r="G2463" s="2">
        <v>598</v>
      </c>
      <c r="H2463" s="2" t="s">
        <v>19</v>
      </c>
      <c r="I2463" s="2" t="s">
        <v>16</v>
      </c>
      <c r="J2463" s="2" t="s">
        <v>22</v>
      </c>
    </row>
    <row r="2464" spans="1:10" x14ac:dyDescent="0.25">
      <c r="A2464" s="3">
        <v>43172</v>
      </c>
      <c r="B2464" s="2" t="s">
        <v>27</v>
      </c>
      <c r="C2464" s="2" t="s">
        <v>6</v>
      </c>
      <c r="D2464" s="2" t="s">
        <v>29</v>
      </c>
      <c r="E2464" s="2">
        <v>499</v>
      </c>
      <c r="F2464" s="2">
        <v>9</v>
      </c>
      <c r="G2464" s="2">
        <v>4491</v>
      </c>
      <c r="H2464" s="2" t="s">
        <v>18</v>
      </c>
      <c r="I2464" s="2" t="s">
        <v>16</v>
      </c>
      <c r="J2464" s="2" t="s">
        <v>20</v>
      </c>
    </row>
    <row r="2465" spans="1:10" x14ac:dyDescent="0.25">
      <c r="A2465" s="3">
        <v>43172</v>
      </c>
      <c r="B2465" s="2" t="s">
        <v>28</v>
      </c>
      <c r="C2465" s="2" t="s">
        <v>8</v>
      </c>
      <c r="D2465" s="2" t="s">
        <v>31</v>
      </c>
      <c r="E2465" s="2">
        <v>299</v>
      </c>
      <c r="F2465" s="2">
        <v>6</v>
      </c>
      <c r="G2465" s="2">
        <v>1794</v>
      </c>
      <c r="H2465" s="2" t="s">
        <v>18</v>
      </c>
      <c r="I2465" s="2" t="s">
        <v>16</v>
      </c>
      <c r="J2465" s="2" t="s">
        <v>24</v>
      </c>
    </row>
    <row r="2466" spans="1:10" x14ac:dyDescent="0.25">
      <c r="A2466" s="3">
        <v>43172</v>
      </c>
      <c r="B2466" s="2" t="s">
        <v>28</v>
      </c>
      <c r="C2466" s="2" t="s">
        <v>10</v>
      </c>
      <c r="D2466" s="2" t="s">
        <v>30</v>
      </c>
      <c r="E2466" s="2">
        <v>199</v>
      </c>
      <c r="F2466" s="2">
        <v>7</v>
      </c>
      <c r="G2466" s="2">
        <v>1393</v>
      </c>
      <c r="H2466" s="2" t="s">
        <v>18</v>
      </c>
      <c r="I2466" s="2" t="s">
        <v>16</v>
      </c>
      <c r="J2466" s="2" t="s">
        <v>21</v>
      </c>
    </row>
    <row r="2467" spans="1:10" x14ac:dyDescent="0.25">
      <c r="A2467" s="3">
        <v>43172</v>
      </c>
      <c r="B2467" s="2" t="s">
        <v>27</v>
      </c>
      <c r="C2467" s="2" t="s">
        <v>10</v>
      </c>
      <c r="D2467" s="2" t="s">
        <v>29</v>
      </c>
      <c r="E2467" s="2">
        <v>499</v>
      </c>
      <c r="F2467" s="2">
        <v>10</v>
      </c>
      <c r="G2467" s="2">
        <v>4990</v>
      </c>
      <c r="H2467" s="2" t="s">
        <v>19</v>
      </c>
      <c r="I2467" s="2" t="s">
        <v>16</v>
      </c>
      <c r="J2467" s="2" t="s">
        <v>23</v>
      </c>
    </row>
    <row r="2468" spans="1:10" x14ac:dyDescent="0.25">
      <c r="A2468" s="3">
        <v>43173</v>
      </c>
      <c r="B2468" s="2" t="s">
        <v>26</v>
      </c>
      <c r="C2468" s="2" t="s">
        <v>12</v>
      </c>
      <c r="D2468" s="2" t="s">
        <v>32</v>
      </c>
      <c r="E2468" s="2">
        <v>99</v>
      </c>
      <c r="F2468" s="2">
        <v>7</v>
      </c>
      <c r="G2468" s="2">
        <v>693</v>
      </c>
      <c r="H2468" s="2" t="s">
        <v>19</v>
      </c>
      <c r="I2468" s="2" t="s">
        <v>16</v>
      </c>
      <c r="J2468" s="2" t="s">
        <v>22</v>
      </c>
    </row>
    <row r="2469" spans="1:10" x14ac:dyDescent="0.25">
      <c r="A2469" s="3">
        <v>43173</v>
      </c>
      <c r="B2469" s="2" t="s">
        <v>27</v>
      </c>
      <c r="C2469" s="2" t="s">
        <v>6</v>
      </c>
      <c r="D2469" s="2" t="s">
        <v>31</v>
      </c>
      <c r="E2469" s="2">
        <v>299</v>
      </c>
      <c r="F2469" s="2">
        <v>5</v>
      </c>
      <c r="G2469" s="2">
        <v>1495</v>
      </c>
      <c r="H2469" s="2" t="s">
        <v>19</v>
      </c>
      <c r="I2469" s="2" t="s">
        <v>16</v>
      </c>
      <c r="J2469" s="2" t="s">
        <v>23</v>
      </c>
    </row>
    <row r="2470" spans="1:10" x14ac:dyDescent="0.25">
      <c r="A2470" s="3">
        <v>43173</v>
      </c>
      <c r="B2470" s="2" t="s">
        <v>26</v>
      </c>
      <c r="C2470" s="2" t="s">
        <v>7</v>
      </c>
      <c r="D2470" s="2" t="s">
        <v>33</v>
      </c>
      <c r="E2470" s="2">
        <v>399</v>
      </c>
      <c r="F2470" s="2">
        <v>3</v>
      </c>
      <c r="G2470" s="2">
        <v>1197</v>
      </c>
      <c r="H2470" s="2" t="s">
        <v>19</v>
      </c>
      <c r="I2470" s="2" t="s">
        <v>16</v>
      </c>
      <c r="J2470" s="2" t="s">
        <v>21</v>
      </c>
    </row>
    <row r="2471" spans="1:10" x14ac:dyDescent="0.25">
      <c r="A2471" s="3">
        <v>43173</v>
      </c>
      <c r="B2471" s="2" t="s">
        <v>26</v>
      </c>
      <c r="C2471" s="2" t="s">
        <v>12</v>
      </c>
      <c r="D2471" s="2" t="s">
        <v>29</v>
      </c>
      <c r="E2471" s="2">
        <v>499</v>
      </c>
      <c r="F2471" s="2">
        <v>5</v>
      </c>
      <c r="G2471" s="2">
        <v>2495</v>
      </c>
      <c r="H2471" s="2" t="s">
        <v>19</v>
      </c>
      <c r="I2471" s="2" t="s">
        <v>16</v>
      </c>
      <c r="J2471" s="2" t="s">
        <v>23</v>
      </c>
    </row>
    <row r="2472" spans="1:10" x14ac:dyDescent="0.25">
      <c r="A2472" s="3">
        <v>43173</v>
      </c>
      <c r="B2472" s="2" t="s">
        <v>27</v>
      </c>
      <c r="C2472" s="2" t="s">
        <v>7</v>
      </c>
      <c r="D2472" s="2" t="s">
        <v>33</v>
      </c>
      <c r="E2472" s="2">
        <v>399</v>
      </c>
      <c r="F2472" s="2">
        <v>9</v>
      </c>
      <c r="G2472" s="2">
        <v>3591</v>
      </c>
      <c r="H2472" s="2" t="s">
        <v>18</v>
      </c>
      <c r="I2472" s="2" t="s">
        <v>16</v>
      </c>
      <c r="J2472" s="2" t="s">
        <v>23</v>
      </c>
    </row>
    <row r="2473" spans="1:10" x14ac:dyDescent="0.25">
      <c r="A2473" s="3">
        <v>43173</v>
      </c>
      <c r="B2473" s="2" t="s">
        <v>26</v>
      </c>
      <c r="C2473" s="2" t="s">
        <v>10</v>
      </c>
      <c r="D2473" s="2" t="s">
        <v>31</v>
      </c>
      <c r="E2473" s="2">
        <v>299</v>
      </c>
      <c r="F2473" s="2">
        <v>5</v>
      </c>
      <c r="G2473" s="2">
        <v>1495</v>
      </c>
      <c r="H2473" s="2" t="s">
        <v>18</v>
      </c>
      <c r="I2473" s="2" t="s">
        <v>16</v>
      </c>
      <c r="J2473" s="2" t="s">
        <v>22</v>
      </c>
    </row>
    <row r="2474" spans="1:10" x14ac:dyDescent="0.25">
      <c r="A2474" s="3">
        <v>43173</v>
      </c>
      <c r="B2474" s="2" t="s">
        <v>27</v>
      </c>
      <c r="C2474" s="2" t="s">
        <v>6</v>
      </c>
      <c r="D2474" s="2" t="s">
        <v>29</v>
      </c>
      <c r="E2474" s="2">
        <v>499</v>
      </c>
      <c r="F2474" s="2">
        <v>1</v>
      </c>
      <c r="G2474" s="2">
        <v>499</v>
      </c>
      <c r="H2474" s="2" t="s">
        <v>18</v>
      </c>
      <c r="I2474" s="2" t="s">
        <v>17</v>
      </c>
      <c r="J2474" s="2" t="s">
        <v>23</v>
      </c>
    </row>
    <row r="2475" spans="1:10" x14ac:dyDescent="0.25">
      <c r="A2475" s="3">
        <v>43173</v>
      </c>
      <c r="B2475" s="2" t="s">
        <v>28</v>
      </c>
      <c r="C2475" s="2" t="s">
        <v>10</v>
      </c>
      <c r="D2475" s="2" t="s">
        <v>31</v>
      </c>
      <c r="E2475" s="2">
        <v>299</v>
      </c>
      <c r="F2475" s="2">
        <v>5</v>
      </c>
      <c r="G2475" s="2">
        <v>1495</v>
      </c>
      <c r="H2475" s="2" t="s">
        <v>18</v>
      </c>
      <c r="I2475" s="2" t="s">
        <v>16</v>
      </c>
      <c r="J2475" s="2" t="s">
        <v>20</v>
      </c>
    </row>
    <row r="2476" spans="1:10" x14ac:dyDescent="0.25">
      <c r="A2476" s="3">
        <v>43173</v>
      </c>
      <c r="B2476" s="2" t="s">
        <v>26</v>
      </c>
      <c r="C2476" s="2" t="s">
        <v>11</v>
      </c>
      <c r="D2476" s="2" t="s">
        <v>33</v>
      </c>
      <c r="E2476" s="2">
        <v>399</v>
      </c>
      <c r="F2476" s="2">
        <v>2</v>
      </c>
      <c r="G2476" s="2">
        <v>798</v>
      </c>
      <c r="H2476" s="2" t="s">
        <v>19</v>
      </c>
      <c r="I2476" s="2" t="s">
        <v>16</v>
      </c>
      <c r="J2476" s="2" t="s">
        <v>22</v>
      </c>
    </row>
    <row r="2477" spans="1:10" x14ac:dyDescent="0.25">
      <c r="A2477" s="3">
        <v>43173</v>
      </c>
      <c r="B2477" s="2" t="s">
        <v>28</v>
      </c>
      <c r="C2477" s="2" t="s">
        <v>10</v>
      </c>
      <c r="D2477" s="2" t="s">
        <v>32</v>
      </c>
      <c r="E2477" s="2">
        <v>99</v>
      </c>
      <c r="F2477" s="2">
        <v>6</v>
      </c>
      <c r="G2477" s="2">
        <v>594</v>
      </c>
      <c r="H2477" s="2" t="s">
        <v>19</v>
      </c>
      <c r="I2477" s="2" t="s">
        <v>16</v>
      </c>
      <c r="J2477" s="2" t="s">
        <v>23</v>
      </c>
    </row>
    <row r="2478" spans="1:10" x14ac:dyDescent="0.25">
      <c r="A2478" s="3">
        <v>43173</v>
      </c>
      <c r="B2478" s="2" t="s">
        <v>28</v>
      </c>
      <c r="C2478" s="2" t="s">
        <v>11</v>
      </c>
      <c r="D2478" s="2" t="s">
        <v>33</v>
      </c>
      <c r="E2478" s="2">
        <v>399</v>
      </c>
      <c r="F2478" s="2">
        <v>1</v>
      </c>
      <c r="G2478" s="2">
        <v>399</v>
      </c>
      <c r="H2478" s="2" t="s">
        <v>19</v>
      </c>
      <c r="I2478" s="2" t="s">
        <v>16</v>
      </c>
      <c r="J2478" s="2" t="s">
        <v>23</v>
      </c>
    </row>
    <row r="2479" spans="1:10" x14ac:dyDescent="0.25">
      <c r="A2479" s="3">
        <v>43173</v>
      </c>
      <c r="B2479" s="2" t="s">
        <v>28</v>
      </c>
      <c r="C2479" s="2" t="s">
        <v>12</v>
      </c>
      <c r="D2479" s="2" t="s">
        <v>32</v>
      </c>
      <c r="E2479" s="2">
        <v>99</v>
      </c>
      <c r="F2479" s="2">
        <v>1</v>
      </c>
      <c r="G2479" s="2">
        <v>99</v>
      </c>
      <c r="H2479" s="2" t="s">
        <v>18</v>
      </c>
      <c r="I2479" s="2" t="s">
        <v>16</v>
      </c>
      <c r="J2479" s="2" t="s">
        <v>22</v>
      </c>
    </row>
    <row r="2480" spans="1:10" x14ac:dyDescent="0.25">
      <c r="A2480" s="3">
        <v>43173</v>
      </c>
      <c r="B2480" s="2" t="s">
        <v>26</v>
      </c>
      <c r="C2480" s="2" t="s">
        <v>12</v>
      </c>
      <c r="D2480" s="2" t="s">
        <v>31</v>
      </c>
      <c r="E2480" s="2">
        <v>299</v>
      </c>
      <c r="F2480" s="2">
        <v>6</v>
      </c>
      <c r="G2480" s="2">
        <v>1794</v>
      </c>
      <c r="H2480" s="2" t="s">
        <v>19</v>
      </c>
      <c r="I2480" s="2" t="s">
        <v>16</v>
      </c>
      <c r="J2480" s="2" t="s">
        <v>22</v>
      </c>
    </row>
    <row r="2481" spans="1:10" x14ac:dyDescent="0.25">
      <c r="A2481" s="3">
        <v>43173</v>
      </c>
      <c r="B2481" s="2" t="s">
        <v>28</v>
      </c>
      <c r="C2481" s="2" t="s">
        <v>11</v>
      </c>
      <c r="D2481" s="2" t="s">
        <v>33</v>
      </c>
      <c r="E2481" s="2">
        <v>399</v>
      </c>
      <c r="F2481" s="2">
        <v>7</v>
      </c>
      <c r="G2481" s="2">
        <v>2793</v>
      </c>
      <c r="H2481" s="2" t="s">
        <v>19</v>
      </c>
      <c r="I2481" s="2" t="s">
        <v>16</v>
      </c>
      <c r="J2481" s="2" t="s">
        <v>20</v>
      </c>
    </row>
    <row r="2482" spans="1:10" x14ac:dyDescent="0.25">
      <c r="A2482" s="3">
        <v>43174</v>
      </c>
      <c r="B2482" s="2" t="s">
        <v>27</v>
      </c>
      <c r="C2482" s="2" t="s">
        <v>11</v>
      </c>
      <c r="D2482" s="2" t="s">
        <v>31</v>
      </c>
      <c r="E2482" s="2">
        <v>299</v>
      </c>
      <c r="F2482" s="2">
        <v>2</v>
      </c>
      <c r="G2482" s="2">
        <v>598</v>
      </c>
      <c r="H2482" s="2" t="s">
        <v>19</v>
      </c>
      <c r="I2482" s="2" t="s">
        <v>16</v>
      </c>
      <c r="J2482" s="2" t="s">
        <v>22</v>
      </c>
    </row>
    <row r="2483" spans="1:10" x14ac:dyDescent="0.25">
      <c r="A2483" s="3">
        <v>43174</v>
      </c>
      <c r="B2483" s="2" t="s">
        <v>28</v>
      </c>
      <c r="C2483" s="2" t="s">
        <v>7</v>
      </c>
      <c r="D2483" s="2" t="s">
        <v>31</v>
      </c>
      <c r="E2483" s="2">
        <v>299</v>
      </c>
      <c r="F2483" s="2">
        <v>1</v>
      </c>
      <c r="G2483" s="2">
        <v>299</v>
      </c>
      <c r="H2483" s="2" t="s">
        <v>18</v>
      </c>
      <c r="I2483" s="2" t="s">
        <v>16</v>
      </c>
      <c r="J2483" s="2" t="s">
        <v>23</v>
      </c>
    </row>
    <row r="2484" spans="1:10" x14ac:dyDescent="0.25">
      <c r="A2484" s="3">
        <v>43174</v>
      </c>
      <c r="B2484" s="2" t="s">
        <v>28</v>
      </c>
      <c r="C2484" s="2" t="s">
        <v>10</v>
      </c>
      <c r="D2484" s="2" t="s">
        <v>33</v>
      </c>
      <c r="E2484" s="2">
        <v>399</v>
      </c>
      <c r="F2484" s="2">
        <v>10</v>
      </c>
      <c r="G2484" s="2">
        <v>3990</v>
      </c>
      <c r="H2484" s="2" t="s">
        <v>19</v>
      </c>
      <c r="I2484" s="2" t="s">
        <v>16</v>
      </c>
      <c r="J2484" s="2" t="s">
        <v>23</v>
      </c>
    </row>
    <row r="2485" spans="1:10" x14ac:dyDescent="0.25">
      <c r="A2485" s="3">
        <v>43174</v>
      </c>
      <c r="B2485" s="2" t="s">
        <v>26</v>
      </c>
      <c r="C2485" s="2" t="s">
        <v>11</v>
      </c>
      <c r="D2485" s="2" t="s">
        <v>29</v>
      </c>
      <c r="E2485" s="2">
        <v>499</v>
      </c>
      <c r="F2485" s="2">
        <v>6</v>
      </c>
      <c r="G2485" s="2">
        <v>2994</v>
      </c>
      <c r="H2485" s="2" t="s">
        <v>18</v>
      </c>
      <c r="I2485" s="2" t="s">
        <v>16</v>
      </c>
      <c r="J2485" s="2" t="s">
        <v>24</v>
      </c>
    </row>
    <row r="2486" spans="1:10" x14ac:dyDescent="0.25">
      <c r="A2486" s="3">
        <v>43174</v>
      </c>
      <c r="B2486" s="2" t="s">
        <v>28</v>
      </c>
      <c r="C2486" s="2" t="s">
        <v>8</v>
      </c>
      <c r="D2486" s="2" t="s">
        <v>33</v>
      </c>
      <c r="E2486" s="2">
        <v>399</v>
      </c>
      <c r="F2486" s="2">
        <v>2</v>
      </c>
      <c r="G2486" s="2">
        <v>798</v>
      </c>
      <c r="H2486" s="2" t="s">
        <v>18</v>
      </c>
      <c r="I2486" s="2" t="s">
        <v>16</v>
      </c>
      <c r="J2486" s="2" t="s">
        <v>22</v>
      </c>
    </row>
    <row r="2487" spans="1:10" x14ac:dyDescent="0.25">
      <c r="A2487" s="3">
        <v>43174</v>
      </c>
      <c r="B2487" s="2" t="s">
        <v>27</v>
      </c>
      <c r="C2487" s="2" t="s">
        <v>6</v>
      </c>
      <c r="D2487" s="2" t="s">
        <v>33</v>
      </c>
      <c r="E2487" s="2">
        <v>399</v>
      </c>
      <c r="F2487" s="2">
        <v>4</v>
      </c>
      <c r="G2487" s="2">
        <v>1596</v>
      </c>
      <c r="H2487" s="2" t="s">
        <v>18</v>
      </c>
      <c r="I2487" s="2" t="s">
        <v>16</v>
      </c>
      <c r="J2487" s="2" t="s">
        <v>23</v>
      </c>
    </row>
    <row r="2488" spans="1:10" x14ac:dyDescent="0.25">
      <c r="A2488" s="3">
        <v>43175</v>
      </c>
      <c r="B2488" s="2" t="s">
        <v>28</v>
      </c>
      <c r="C2488" s="2" t="s">
        <v>8</v>
      </c>
      <c r="D2488" s="2" t="s">
        <v>29</v>
      </c>
      <c r="E2488" s="2">
        <v>499</v>
      </c>
      <c r="F2488" s="2">
        <v>3</v>
      </c>
      <c r="G2488" s="2">
        <v>1497</v>
      </c>
      <c r="H2488" s="2" t="s">
        <v>18</v>
      </c>
      <c r="I2488" s="2" t="s">
        <v>16</v>
      </c>
      <c r="J2488" s="2" t="s">
        <v>21</v>
      </c>
    </row>
    <row r="2489" spans="1:10" x14ac:dyDescent="0.25">
      <c r="A2489" s="3">
        <v>43175</v>
      </c>
      <c r="B2489" s="2" t="s">
        <v>27</v>
      </c>
      <c r="C2489" s="2" t="s">
        <v>8</v>
      </c>
      <c r="D2489" s="2" t="s">
        <v>32</v>
      </c>
      <c r="E2489" s="2">
        <v>99</v>
      </c>
      <c r="F2489" s="2">
        <v>2</v>
      </c>
      <c r="G2489" s="2">
        <v>198</v>
      </c>
      <c r="H2489" s="2" t="s">
        <v>18</v>
      </c>
      <c r="I2489" s="2" t="s">
        <v>17</v>
      </c>
      <c r="J2489" s="2" t="s">
        <v>22</v>
      </c>
    </row>
    <row r="2490" spans="1:10" x14ac:dyDescent="0.25">
      <c r="A2490" s="3">
        <v>43175</v>
      </c>
      <c r="B2490" s="2" t="s">
        <v>26</v>
      </c>
      <c r="C2490" s="2" t="s">
        <v>8</v>
      </c>
      <c r="D2490" s="2" t="s">
        <v>29</v>
      </c>
      <c r="E2490" s="2">
        <v>499</v>
      </c>
      <c r="F2490" s="2">
        <v>1</v>
      </c>
      <c r="G2490" s="2">
        <v>499</v>
      </c>
      <c r="H2490" s="2" t="s">
        <v>18</v>
      </c>
      <c r="I2490" s="2" t="s">
        <v>16</v>
      </c>
      <c r="J2490" s="2" t="s">
        <v>20</v>
      </c>
    </row>
    <row r="2491" spans="1:10" x14ac:dyDescent="0.25">
      <c r="A2491" s="3">
        <v>43175</v>
      </c>
      <c r="B2491" s="2" t="s">
        <v>27</v>
      </c>
      <c r="C2491" s="2" t="s">
        <v>11</v>
      </c>
      <c r="D2491" s="2" t="s">
        <v>33</v>
      </c>
      <c r="E2491" s="2">
        <v>399</v>
      </c>
      <c r="F2491" s="2">
        <v>9</v>
      </c>
      <c r="G2491" s="2">
        <v>3591</v>
      </c>
      <c r="H2491" s="2" t="s">
        <v>18</v>
      </c>
      <c r="I2491" s="2" t="s">
        <v>16</v>
      </c>
      <c r="J2491" s="2" t="s">
        <v>21</v>
      </c>
    </row>
    <row r="2492" spans="1:10" x14ac:dyDescent="0.25">
      <c r="A2492" s="3">
        <v>43175</v>
      </c>
      <c r="B2492" s="2" t="s">
        <v>28</v>
      </c>
      <c r="C2492" s="2" t="s">
        <v>7</v>
      </c>
      <c r="D2492" s="2" t="s">
        <v>29</v>
      </c>
      <c r="E2492" s="2">
        <v>499</v>
      </c>
      <c r="F2492" s="2">
        <v>5</v>
      </c>
      <c r="G2492" s="2">
        <v>2495</v>
      </c>
      <c r="H2492" s="2" t="s">
        <v>18</v>
      </c>
      <c r="I2492" s="2" t="s">
        <v>16</v>
      </c>
      <c r="J2492" s="2" t="s">
        <v>23</v>
      </c>
    </row>
    <row r="2493" spans="1:10" x14ac:dyDescent="0.25">
      <c r="A2493" s="3">
        <v>43175</v>
      </c>
      <c r="B2493" s="2" t="s">
        <v>27</v>
      </c>
      <c r="C2493" s="2" t="s">
        <v>7</v>
      </c>
      <c r="D2493" s="2" t="s">
        <v>30</v>
      </c>
      <c r="E2493" s="2">
        <v>199</v>
      </c>
      <c r="F2493" s="2">
        <v>6</v>
      </c>
      <c r="G2493" s="2">
        <v>1194</v>
      </c>
      <c r="H2493" s="2" t="s">
        <v>19</v>
      </c>
      <c r="I2493" s="2" t="s">
        <v>16</v>
      </c>
      <c r="J2493" s="2" t="s">
        <v>23</v>
      </c>
    </row>
    <row r="2494" spans="1:10" x14ac:dyDescent="0.25">
      <c r="A2494" s="3">
        <v>43175</v>
      </c>
      <c r="B2494" s="2" t="s">
        <v>26</v>
      </c>
      <c r="C2494" s="2" t="s">
        <v>9</v>
      </c>
      <c r="D2494" s="2" t="s">
        <v>29</v>
      </c>
      <c r="E2494" s="2">
        <v>499</v>
      </c>
      <c r="F2494" s="2">
        <v>7</v>
      </c>
      <c r="G2494" s="2">
        <v>3493</v>
      </c>
      <c r="H2494" s="2" t="s">
        <v>18</v>
      </c>
      <c r="I2494" s="2" t="s">
        <v>16</v>
      </c>
      <c r="J2494" s="2" t="s">
        <v>21</v>
      </c>
    </row>
    <row r="2495" spans="1:10" x14ac:dyDescent="0.25">
      <c r="A2495" s="3">
        <v>43175</v>
      </c>
      <c r="B2495" s="2" t="s">
        <v>28</v>
      </c>
      <c r="C2495" s="2" t="s">
        <v>8</v>
      </c>
      <c r="D2495" s="2" t="s">
        <v>32</v>
      </c>
      <c r="E2495" s="2">
        <v>99</v>
      </c>
      <c r="F2495" s="2">
        <v>6</v>
      </c>
      <c r="G2495" s="2">
        <v>594</v>
      </c>
      <c r="H2495" s="2" t="s">
        <v>18</v>
      </c>
      <c r="I2495" s="2" t="s">
        <v>16</v>
      </c>
      <c r="J2495" s="2" t="s">
        <v>23</v>
      </c>
    </row>
    <row r="2496" spans="1:10" x14ac:dyDescent="0.25">
      <c r="A2496" s="3">
        <v>43175</v>
      </c>
      <c r="B2496" s="2" t="s">
        <v>27</v>
      </c>
      <c r="C2496" s="2" t="s">
        <v>10</v>
      </c>
      <c r="D2496" s="2" t="s">
        <v>33</v>
      </c>
      <c r="E2496" s="2">
        <v>399</v>
      </c>
      <c r="F2496" s="2">
        <v>4</v>
      </c>
      <c r="G2496" s="2">
        <v>1596</v>
      </c>
      <c r="H2496" s="2" t="s">
        <v>19</v>
      </c>
      <c r="I2496" s="2" t="s">
        <v>16</v>
      </c>
      <c r="J2496" s="2" t="s">
        <v>20</v>
      </c>
    </row>
    <row r="2497" spans="1:10" x14ac:dyDescent="0.25">
      <c r="A2497" s="3">
        <v>43175</v>
      </c>
      <c r="B2497" s="2" t="s">
        <v>27</v>
      </c>
      <c r="C2497" s="2" t="s">
        <v>7</v>
      </c>
      <c r="D2497" s="2" t="s">
        <v>30</v>
      </c>
      <c r="E2497" s="2">
        <v>199</v>
      </c>
      <c r="F2497" s="2">
        <v>5</v>
      </c>
      <c r="G2497" s="2">
        <v>995</v>
      </c>
      <c r="H2497" s="2" t="s">
        <v>18</v>
      </c>
      <c r="I2497" s="2" t="s">
        <v>16</v>
      </c>
      <c r="J2497" s="2" t="s">
        <v>23</v>
      </c>
    </row>
    <row r="2498" spans="1:10" x14ac:dyDescent="0.25">
      <c r="A2498" s="3">
        <v>43175</v>
      </c>
      <c r="B2498" s="2" t="s">
        <v>26</v>
      </c>
      <c r="C2498" s="2" t="s">
        <v>12</v>
      </c>
      <c r="D2498" s="2" t="s">
        <v>29</v>
      </c>
      <c r="E2498" s="2">
        <v>499</v>
      </c>
      <c r="F2498" s="2">
        <v>1</v>
      </c>
      <c r="G2498" s="2">
        <v>499</v>
      </c>
      <c r="H2498" s="2" t="s">
        <v>18</v>
      </c>
      <c r="I2498" s="2" t="s">
        <v>16</v>
      </c>
      <c r="J2498" s="2" t="s">
        <v>22</v>
      </c>
    </row>
    <row r="2499" spans="1:10" x14ac:dyDescent="0.25">
      <c r="A2499" s="3">
        <v>43175</v>
      </c>
      <c r="B2499" s="2" t="s">
        <v>26</v>
      </c>
      <c r="C2499" s="2" t="s">
        <v>10</v>
      </c>
      <c r="D2499" s="2" t="s">
        <v>30</v>
      </c>
      <c r="E2499" s="2">
        <v>199</v>
      </c>
      <c r="F2499" s="2">
        <v>3</v>
      </c>
      <c r="G2499" s="2">
        <v>597</v>
      </c>
      <c r="H2499" s="2" t="s">
        <v>18</v>
      </c>
      <c r="I2499" s="2" t="s">
        <v>17</v>
      </c>
      <c r="J2499" s="2" t="s">
        <v>23</v>
      </c>
    </row>
    <row r="2500" spans="1:10" x14ac:dyDescent="0.25">
      <c r="A2500" s="3">
        <v>43175</v>
      </c>
      <c r="B2500" s="2" t="s">
        <v>28</v>
      </c>
      <c r="C2500" s="2" t="s">
        <v>10</v>
      </c>
      <c r="D2500" s="2" t="s">
        <v>31</v>
      </c>
      <c r="E2500" s="2">
        <v>299</v>
      </c>
      <c r="F2500" s="2">
        <v>9</v>
      </c>
      <c r="G2500" s="2">
        <v>2691</v>
      </c>
      <c r="H2500" s="2" t="s">
        <v>18</v>
      </c>
      <c r="I2500" s="2" t="s">
        <v>16</v>
      </c>
      <c r="J2500" s="2" t="s">
        <v>20</v>
      </c>
    </row>
    <row r="2501" spans="1:10" x14ac:dyDescent="0.25">
      <c r="A2501" s="3">
        <v>43175</v>
      </c>
      <c r="B2501" s="2" t="s">
        <v>28</v>
      </c>
      <c r="C2501" s="2" t="s">
        <v>11</v>
      </c>
      <c r="D2501" s="2" t="s">
        <v>31</v>
      </c>
      <c r="E2501" s="2">
        <v>299</v>
      </c>
      <c r="F2501" s="2">
        <v>9</v>
      </c>
      <c r="G2501" s="2">
        <v>2691</v>
      </c>
      <c r="H2501" s="2" t="s">
        <v>18</v>
      </c>
      <c r="I2501" s="2" t="s">
        <v>16</v>
      </c>
      <c r="J2501" s="2" t="s">
        <v>21</v>
      </c>
    </row>
    <row r="2502" spans="1:10" x14ac:dyDescent="0.25">
      <c r="A2502" s="3">
        <v>43175</v>
      </c>
      <c r="B2502" s="2" t="s">
        <v>27</v>
      </c>
      <c r="C2502" s="2" t="s">
        <v>9</v>
      </c>
      <c r="D2502" s="2" t="s">
        <v>32</v>
      </c>
      <c r="E2502" s="2">
        <v>99</v>
      </c>
      <c r="F2502" s="2">
        <v>10</v>
      </c>
      <c r="G2502" s="2">
        <v>990</v>
      </c>
      <c r="H2502" s="2" t="s">
        <v>19</v>
      </c>
      <c r="I2502" s="2" t="s">
        <v>17</v>
      </c>
      <c r="J2502" s="2" t="s">
        <v>23</v>
      </c>
    </row>
    <row r="2503" spans="1:10" x14ac:dyDescent="0.25">
      <c r="A2503" s="3">
        <v>43175</v>
      </c>
      <c r="B2503" s="2" t="s">
        <v>26</v>
      </c>
      <c r="C2503" s="2" t="s">
        <v>10</v>
      </c>
      <c r="D2503" s="2" t="s">
        <v>31</v>
      </c>
      <c r="E2503" s="2">
        <v>299</v>
      </c>
      <c r="F2503" s="2">
        <v>9</v>
      </c>
      <c r="G2503" s="2">
        <v>2691</v>
      </c>
      <c r="H2503" s="2" t="s">
        <v>18</v>
      </c>
      <c r="I2503" s="2" t="s">
        <v>16</v>
      </c>
      <c r="J2503" s="2" t="s">
        <v>22</v>
      </c>
    </row>
    <row r="2504" spans="1:10" x14ac:dyDescent="0.25">
      <c r="A2504" s="3">
        <v>43175</v>
      </c>
      <c r="B2504" s="2" t="s">
        <v>27</v>
      </c>
      <c r="C2504" s="2" t="s">
        <v>9</v>
      </c>
      <c r="D2504" s="2" t="s">
        <v>29</v>
      </c>
      <c r="E2504" s="2">
        <v>499</v>
      </c>
      <c r="F2504" s="2">
        <v>9</v>
      </c>
      <c r="G2504" s="2">
        <v>4491</v>
      </c>
      <c r="H2504" s="2" t="s">
        <v>19</v>
      </c>
      <c r="I2504" s="2" t="s">
        <v>16</v>
      </c>
      <c r="J2504" s="2" t="s">
        <v>23</v>
      </c>
    </row>
    <row r="2505" spans="1:10" x14ac:dyDescent="0.25">
      <c r="A2505" s="3">
        <v>43175</v>
      </c>
      <c r="B2505" s="2" t="s">
        <v>26</v>
      </c>
      <c r="C2505" s="2" t="s">
        <v>9</v>
      </c>
      <c r="D2505" s="2" t="s">
        <v>33</v>
      </c>
      <c r="E2505" s="2">
        <v>399</v>
      </c>
      <c r="F2505" s="2">
        <v>7</v>
      </c>
      <c r="G2505" s="2">
        <v>2793</v>
      </c>
      <c r="H2505" s="2" t="s">
        <v>18</v>
      </c>
      <c r="I2505" s="2" t="s">
        <v>16</v>
      </c>
      <c r="J2505" s="2" t="s">
        <v>20</v>
      </c>
    </row>
    <row r="2506" spans="1:10" x14ac:dyDescent="0.25">
      <c r="A2506" s="3">
        <v>43175</v>
      </c>
      <c r="B2506" s="2" t="s">
        <v>27</v>
      </c>
      <c r="C2506" s="2" t="s">
        <v>6</v>
      </c>
      <c r="D2506" s="2" t="s">
        <v>31</v>
      </c>
      <c r="E2506" s="2">
        <v>299</v>
      </c>
      <c r="F2506" s="2">
        <v>4</v>
      </c>
      <c r="G2506" s="2">
        <v>1196</v>
      </c>
      <c r="H2506" s="2" t="s">
        <v>18</v>
      </c>
      <c r="I2506" s="2" t="s">
        <v>16</v>
      </c>
      <c r="J2506" s="2" t="s">
        <v>23</v>
      </c>
    </row>
    <row r="2507" spans="1:10" x14ac:dyDescent="0.25">
      <c r="A2507" s="3">
        <v>43175</v>
      </c>
      <c r="B2507" s="2" t="s">
        <v>26</v>
      </c>
      <c r="C2507" s="2" t="s">
        <v>11</v>
      </c>
      <c r="D2507" s="2" t="s">
        <v>32</v>
      </c>
      <c r="E2507" s="2">
        <v>99</v>
      </c>
      <c r="F2507" s="2">
        <v>3</v>
      </c>
      <c r="G2507" s="2">
        <v>297</v>
      </c>
      <c r="H2507" s="2" t="s">
        <v>18</v>
      </c>
      <c r="I2507" s="2" t="s">
        <v>16</v>
      </c>
      <c r="J2507" s="2" t="s">
        <v>24</v>
      </c>
    </row>
    <row r="2508" spans="1:10" x14ac:dyDescent="0.25">
      <c r="A2508" s="3">
        <v>43175</v>
      </c>
      <c r="B2508" s="2" t="s">
        <v>27</v>
      </c>
      <c r="C2508" s="2" t="s">
        <v>6</v>
      </c>
      <c r="D2508" s="2" t="s">
        <v>32</v>
      </c>
      <c r="E2508" s="2">
        <v>99</v>
      </c>
      <c r="F2508" s="2">
        <v>4</v>
      </c>
      <c r="G2508" s="2">
        <v>396</v>
      </c>
      <c r="H2508" s="2" t="s">
        <v>18</v>
      </c>
      <c r="I2508" s="2" t="s">
        <v>16</v>
      </c>
      <c r="J2508" s="2" t="s">
        <v>23</v>
      </c>
    </row>
    <row r="2509" spans="1:10" x14ac:dyDescent="0.25">
      <c r="A2509" s="3">
        <v>43175</v>
      </c>
      <c r="B2509" s="2" t="s">
        <v>28</v>
      </c>
      <c r="C2509" s="2" t="s">
        <v>9</v>
      </c>
      <c r="D2509" s="2" t="s">
        <v>32</v>
      </c>
      <c r="E2509" s="2">
        <v>99</v>
      </c>
      <c r="F2509" s="2">
        <v>8</v>
      </c>
      <c r="G2509" s="2">
        <v>792</v>
      </c>
      <c r="H2509" s="2" t="s">
        <v>19</v>
      </c>
      <c r="I2509" s="2" t="s">
        <v>16</v>
      </c>
      <c r="J2509" s="2" t="s">
        <v>22</v>
      </c>
    </row>
    <row r="2510" spans="1:10" x14ac:dyDescent="0.25">
      <c r="A2510" s="3">
        <v>43175</v>
      </c>
      <c r="B2510" s="2" t="s">
        <v>26</v>
      </c>
      <c r="C2510" s="2" t="s">
        <v>10</v>
      </c>
      <c r="D2510" s="2" t="s">
        <v>29</v>
      </c>
      <c r="E2510" s="2">
        <v>499</v>
      </c>
      <c r="F2510" s="2">
        <v>2</v>
      </c>
      <c r="G2510" s="2">
        <v>998</v>
      </c>
      <c r="H2510" s="2" t="s">
        <v>19</v>
      </c>
      <c r="I2510" s="2" t="s">
        <v>16</v>
      </c>
      <c r="J2510" s="2" t="s">
        <v>23</v>
      </c>
    </row>
    <row r="2511" spans="1:10" x14ac:dyDescent="0.25">
      <c r="A2511" s="3">
        <v>43175</v>
      </c>
      <c r="B2511" s="2" t="s">
        <v>26</v>
      </c>
      <c r="C2511" s="2" t="s">
        <v>9</v>
      </c>
      <c r="D2511" s="2" t="s">
        <v>32</v>
      </c>
      <c r="E2511" s="2">
        <v>99</v>
      </c>
      <c r="F2511" s="2">
        <v>5</v>
      </c>
      <c r="G2511" s="2">
        <v>495</v>
      </c>
      <c r="H2511" s="2" t="s">
        <v>19</v>
      </c>
      <c r="I2511" s="2" t="s">
        <v>17</v>
      </c>
      <c r="J2511" s="2" t="s">
        <v>24</v>
      </c>
    </row>
    <row r="2512" spans="1:10" x14ac:dyDescent="0.25">
      <c r="A2512" s="3">
        <v>43176</v>
      </c>
      <c r="B2512" s="2" t="s">
        <v>26</v>
      </c>
      <c r="C2512" s="2" t="s">
        <v>7</v>
      </c>
      <c r="D2512" s="2" t="s">
        <v>29</v>
      </c>
      <c r="E2512" s="2">
        <v>499</v>
      </c>
      <c r="F2512" s="2">
        <v>3</v>
      </c>
      <c r="G2512" s="2">
        <v>1497</v>
      </c>
      <c r="H2512" s="2" t="s">
        <v>19</v>
      </c>
      <c r="I2512" s="2" t="s">
        <v>16</v>
      </c>
      <c r="J2512" s="2" t="s">
        <v>22</v>
      </c>
    </row>
    <row r="2513" spans="1:10" x14ac:dyDescent="0.25">
      <c r="A2513" s="3">
        <v>43176</v>
      </c>
      <c r="B2513" s="2" t="s">
        <v>28</v>
      </c>
      <c r="C2513" s="2" t="s">
        <v>9</v>
      </c>
      <c r="D2513" s="2" t="s">
        <v>32</v>
      </c>
      <c r="E2513" s="2">
        <v>99</v>
      </c>
      <c r="F2513" s="2">
        <v>1</v>
      </c>
      <c r="G2513" s="2">
        <v>99</v>
      </c>
      <c r="H2513" s="2" t="s">
        <v>18</v>
      </c>
      <c r="I2513" s="2" t="s">
        <v>16</v>
      </c>
      <c r="J2513" s="2" t="s">
        <v>23</v>
      </c>
    </row>
    <row r="2514" spans="1:10" x14ac:dyDescent="0.25">
      <c r="A2514" s="3">
        <v>43176</v>
      </c>
      <c r="B2514" s="2" t="s">
        <v>28</v>
      </c>
      <c r="C2514" s="2" t="s">
        <v>8</v>
      </c>
      <c r="D2514" s="2" t="s">
        <v>32</v>
      </c>
      <c r="E2514" s="2">
        <v>99</v>
      </c>
      <c r="F2514" s="2">
        <v>3</v>
      </c>
      <c r="G2514" s="2">
        <v>297</v>
      </c>
      <c r="H2514" s="2" t="s">
        <v>18</v>
      </c>
      <c r="I2514" s="2" t="s">
        <v>16</v>
      </c>
      <c r="J2514" s="2" t="s">
        <v>22</v>
      </c>
    </row>
    <row r="2515" spans="1:10" x14ac:dyDescent="0.25">
      <c r="A2515" s="3">
        <v>43176</v>
      </c>
      <c r="B2515" s="2" t="s">
        <v>27</v>
      </c>
      <c r="C2515" s="2" t="s">
        <v>8</v>
      </c>
      <c r="D2515" s="2" t="s">
        <v>31</v>
      </c>
      <c r="E2515" s="2">
        <v>299</v>
      </c>
      <c r="F2515" s="2">
        <v>4</v>
      </c>
      <c r="G2515" s="2">
        <v>1196</v>
      </c>
      <c r="H2515" s="2" t="s">
        <v>18</v>
      </c>
      <c r="I2515" s="2" t="s">
        <v>16</v>
      </c>
      <c r="J2515" s="2" t="s">
        <v>21</v>
      </c>
    </row>
    <row r="2516" spans="1:10" x14ac:dyDescent="0.25">
      <c r="A2516" s="3">
        <v>43176</v>
      </c>
      <c r="B2516" s="2" t="s">
        <v>28</v>
      </c>
      <c r="C2516" s="2" t="s">
        <v>10</v>
      </c>
      <c r="D2516" s="2" t="s">
        <v>32</v>
      </c>
      <c r="E2516" s="2">
        <v>99</v>
      </c>
      <c r="F2516" s="2">
        <v>4</v>
      </c>
      <c r="G2516" s="2">
        <v>396</v>
      </c>
      <c r="H2516" s="2" t="s">
        <v>18</v>
      </c>
      <c r="I2516" s="2" t="s">
        <v>16</v>
      </c>
      <c r="J2516" s="2" t="s">
        <v>22</v>
      </c>
    </row>
    <row r="2517" spans="1:10" x14ac:dyDescent="0.25">
      <c r="A2517" s="3">
        <v>43176</v>
      </c>
      <c r="B2517" s="2" t="s">
        <v>27</v>
      </c>
      <c r="C2517" s="2" t="s">
        <v>10</v>
      </c>
      <c r="D2517" s="2" t="s">
        <v>30</v>
      </c>
      <c r="E2517" s="2">
        <v>199</v>
      </c>
      <c r="F2517" s="2">
        <v>5</v>
      </c>
      <c r="G2517" s="2">
        <v>995</v>
      </c>
      <c r="H2517" s="2" t="s">
        <v>18</v>
      </c>
      <c r="I2517" s="2" t="s">
        <v>16</v>
      </c>
      <c r="J2517" s="2" t="s">
        <v>21</v>
      </c>
    </row>
    <row r="2518" spans="1:10" x14ac:dyDescent="0.25">
      <c r="A2518" s="3">
        <v>43176</v>
      </c>
      <c r="B2518" s="2" t="s">
        <v>28</v>
      </c>
      <c r="C2518" s="2" t="s">
        <v>12</v>
      </c>
      <c r="D2518" s="2" t="s">
        <v>30</v>
      </c>
      <c r="E2518" s="2">
        <v>199</v>
      </c>
      <c r="F2518" s="2">
        <v>7</v>
      </c>
      <c r="G2518" s="2">
        <v>1393</v>
      </c>
      <c r="H2518" s="2" t="s">
        <v>18</v>
      </c>
      <c r="I2518" s="2" t="s">
        <v>16</v>
      </c>
      <c r="J2518" s="2" t="s">
        <v>23</v>
      </c>
    </row>
    <row r="2519" spans="1:10" x14ac:dyDescent="0.25">
      <c r="A2519" s="3">
        <v>43176</v>
      </c>
      <c r="B2519" s="2" t="s">
        <v>27</v>
      </c>
      <c r="C2519" s="2" t="s">
        <v>8</v>
      </c>
      <c r="D2519" s="2" t="s">
        <v>29</v>
      </c>
      <c r="E2519" s="2">
        <v>499</v>
      </c>
      <c r="F2519" s="2">
        <v>8</v>
      </c>
      <c r="G2519" s="2">
        <v>3992</v>
      </c>
      <c r="H2519" s="2" t="s">
        <v>18</v>
      </c>
      <c r="I2519" s="2" t="s">
        <v>16</v>
      </c>
      <c r="J2519" s="2" t="s">
        <v>22</v>
      </c>
    </row>
    <row r="2520" spans="1:10" x14ac:dyDescent="0.25">
      <c r="A2520" s="3">
        <v>43176</v>
      </c>
      <c r="B2520" s="2" t="s">
        <v>28</v>
      </c>
      <c r="C2520" s="2" t="s">
        <v>6</v>
      </c>
      <c r="D2520" s="2" t="s">
        <v>30</v>
      </c>
      <c r="E2520" s="2">
        <v>199</v>
      </c>
      <c r="F2520" s="2">
        <v>7</v>
      </c>
      <c r="G2520" s="2">
        <v>1393</v>
      </c>
      <c r="H2520" s="2" t="s">
        <v>18</v>
      </c>
      <c r="I2520" s="2" t="s">
        <v>16</v>
      </c>
      <c r="J2520" s="2" t="s">
        <v>21</v>
      </c>
    </row>
    <row r="2521" spans="1:10" x14ac:dyDescent="0.25">
      <c r="A2521" s="3">
        <v>43177</v>
      </c>
      <c r="B2521" s="2" t="s">
        <v>28</v>
      </c>
      <c r="C2521" s="2" t="s">
        <v>12</v>
      </c>
      <c r="D2521" s="2" t="s">
        <v>29</v>
      </c>
      <c r="E2521" s="2">
        <v>499</v>
      </c>
      <c r="F2521" s="2">
        <v>9</v>
      </c>
      <c r="G2521" s="2">
        <v>4491</v>
      </c>
      <c r="H2521" s="2" t="s">
        <v>18</v>
      </c>
      <c r="I2521" s="2" t="s">
        <v>16</v>
      </c>
      <c r="J2521" s="2" t="s">
        <v>21</v>
      </c>
    </row>
    <row r="2522" spans="1:10" x14ac:dyDescent="0.25">
      <c r="A2522" s="3">
        <v>43177</v>
      </c>
      <c r="B2522" s="2" t="s">
        <v>27</v>
      </c>
      <c r="C2522" s="2" t="s">
        <v>10</v>
      </c>
      <c r="D2522" s="2" t="s">
        <v>29</v>
      </c>
      <c r="E2522" s="2">
        <v>499</v>
      </c>
      <c r="F2522" s="2">
        <v>1</v>
      </c>
      <c r="G2522" s="2">
        <v>499</v>
      </c>
      <c r="H2522" s="2" t="s">
        <v>18</v>
      </c>
      <c r="I2522" s="2" t="s">
        <v>17</v>
      </c>
      <c r="J2522" s="2" t="s">
        <v>23</v>
      </c>
    </row>
    <row r="2523" spans="1:10" x14ac:dyDescent="0.25">
      <c r="A2523" s="3">
        <v>43178</v>
      </c>
      <c r="B2523" s="2" t="s">
        <v>27</v>
      </c>
      <c r="C2523" s="2" t="s">
        <v>8</v>
      </c>
      <c r="D2523" s="2" t="s">
        <v>32</v>
      </c>
      <c r="E2523" s="2">
        <v>99</v>
      </c>
      <c r="F2523" s="2">
        <v>7</v>
      </c>
      <c r="G2523" s="2">
        <v>693</v>
      </c>
      <c r="H2523" s="2" t="s">
        <v>18</v>
      </c>
      <c r="I2523" s="2" t="s">
        <v>16</v>
      </c>
      <c r="J2523" s="2" t="s">
        <v>24</v>
      </c>
    </row>
    <row r="2524" spans="1:10" x14ac:dyDescent="0.25">
      <c r="A2524" s="3">
        <v>43178</v>
      </c>
      <c r="B2524" s="2" t="s">
        <v>26</v>
      </c>
      <c r="C2524" s="2" t="s">
        <v>8</v>
      </c>
      <c r="D2524" s="2" t="s">
        <v>32</v>
      </c>
      <c r="E2524" s="2">
        <v>99</v>
      </c>
      <c r="F2524" s="2">
        <v>10</v>
      </c>
      <c r="G2524" s="2">
        <v>990</v>
      </c>
      <c r="H2524" s="2" t="s">
        <v>18</v>
      </c>
      <c r="I2524" s="2" t="s">
        <v>16</v>
      </c>
      <c r="J2524" s="2" t="s">
        <v>23</v>
      </c>
    </row>
    <row r="2525" spans="1:10" x14ac:dyDescent="0.25">
      <c r="A2525" s="3">
        <v>43178</v>
      </c>
      <c r="B2525" s="2" t="s">
        <v>28</v>
      </c>
      <c r="C2525" s="2" t="s">
        <v>8</v>
      </c>
      <c r="D2525" s="2" t="s">
        <v>31</v>
      </c>
      <c r="E2525" s="2">
        <v>299</v>
      </c>
      <c r="F2525" s="2">
        <v>3</v>
      </c>
      <c r="G2525" s="2">
        <v>897</v>
      </c>
      <c r="H2525" s="2" t="s">
        <v>18</v>
      </c>
      <c r="I2525" s="2" t="s">
        <v>16</v>
      </c>
      <c r="J2525" s="2" t="s">
        <v>20</v>
      </c>
    </row>
    <row r="2526" spans="1:10" x14ac:dyDescent="0.25">
      <c r="A2526" s="3">
        <v>43178</v>
      </c>
      <c r="B2526" s="2" t="s">
        <v>26</v>
      </c>
      <c r="C2526" s="2" t="s">
        <v>12</v>
      </c>
      <c r="D2526" s="2" t="s">
        <v>32</v>
      </c>
      <c r="E2526" s="2">
        <v>99</v>
      </c>
      <c r="F2526" s="2">
        <v>6</v>
      </c>
      <c r="G2526" s="2">
        <v>594</v>
      </c>
      <c r="H2526" s="2" t="s">
        <v>19</v>
      </c>
      <c r="I2526" s="2" t="s">
        <v>16</v>
      </c>
      <c r="J2526" s="2" t="s">
        <v>22</v>
      </c>
    </row>
    <row r="2527" spans="1:10" x14ac:dyDescent="0.25">
      <c r="A2527" s="3">
        <v>43178</v>
      </c>
      <c r="B2527" s="2" t="s">
        <v>28</v>
      </c>
      <c r="C2527" s="2" t="s">
        <v>7</v>
      </c>
      <c r="D2527" s="2" t="s">
        <v>30</v>
      </c>
      <c r="E2527" s="2">
        <v>199</v>
      </c>
      <c r="F2527" s="2">
        <v>10</v>
      </c>
      <c r="G2527" s="2">
        <v>1990</v>
      </c>
      <c r="H2527" s="2" t="s">
        <v>18</v>
      </c>
      <c r="I2527" s="2" t="s">
        <v>16</v>
      </c>
      <c r="J2527" s="2" t="s">
        <v>23</v>
      </c>
    </row>
    <row r="2528" spans="1:10" x14ac:dyDescent="0.25">
      <c r="A2528" s="3">
        <v>43178</v>
      </c>
      <c r="B2528" s="2" t="s">
        <v>27</v>
      </c>
      <c r="C2528" s="2" t="s">
        <v>9</v>
      </c>
      <c r="D2528" s="2" t="s">
        <v>31</v>
      </c>
      <c r="E2528" s="2">
        <v>299</v>
      </c>
      <c r="F2528" s="2">
        <v>3</v>
      </c>
      <c r="G2528" s="2">
        <v>897</v>
      </c>
      <c r="H2528" s="2" t="s">
        <v>18</v>
      </c>
      <c r="I2528" s="2" t="s">
        <v>16</v>
      </c>
      <c r="J2528" s="2" t="s">
        <v>20</v>
      </c>
    </row>
    <row r="2529" spans="1:10" x14ac:dyDescent="0.25">
      <c r="A2529" s="3">
        <v>43178</v>
      </c>
      <c r="B2529" s="2" t="s">
        <v>28</v>
      </c>
      <c r="C2529" s="2" t="s">
        <v>6</v>
      </c>
      <c r="D2529" s="2" t="s">
        <v>30</v>
      </c>
      <c r="E2529" s="2">
        <v>199</v>
      </c>
      <c r="F2529" s="2">
        <v>5</v>
      </c>
      <c r="G2529" s="2">
        <v>995</v>
      </c>
      <c r="H2529" s="2" t="s">
        <v>19</v>
      </c>
      <c r="I2529" s="2" t="s">
        <v>16</v>
      </c>
      <c r="J2529" s="2" t="s">
        <v>24</v>
      </c>
    </row>
    <row r="2530" spans="1:10" x14ac:dyDescent="0.25">
      <c r="A2530" s="3">
        <v>43178</v>
      </c>
      <c r="B2530" s="2" t="s">
        <v>28</v>
      </c>
      <c r="C2530" s="2" t="s">
        <v>6</v>
      </c>
      <c r="D2530" s="2" t="s">
        <v>32</v>
      </c>
      <c r="E2530" s="2">
        <v>99</v>
      </c>
      <c r="F2530" s="2">
        <v>10</v>
      </c>
      <c r="G2530" s="2">
        <v>990</v>
      </c>
      <c r="H2530" s="2" t="s">
        <v>19</v>
      </c>
      <c r="I2530" s="2" t="s">
        <v>16</v>
      </c>
      <c r="J2530" s="2" t="s">
        <v>22</v>
      </c>
    </row>
    <row r="2531" spans="1:10" x14ac:dyDescent="0.25">
      <c r="A2531" s="3">
        <v>43178</v>
      </c>
      <c r="B2531" s="2" t="s">
        <v>27</v>
      </c>
      <c r="C2531" s="2" t="s">
        <v>8</v>
      </c>
      <c r="D2531" s="2" t="s">
        <v>33</v>
      </c>
      <c r="E2531" s="2">
        <v>399</v>
      </c>
      <c r="F2531" s="2">
        <v>6</v>
      </c>
      <c r="G2531" s="2">
        <v>2394</v>
      </c>
      <c r="H2531" s="2" t="s">
        <v>18</v>
      </c>
      <c r="I2531" s="2" t="s">
        <v>16</v>
      </c>
      <c r="J2531" s="2" t="s">
        <v>22</v>
      </c>
    </row>
    <row r="2532" spans="1:10" x14ac:dyDescent="0.25">
      <c r="A2532" s="3">
        <v>43178</v>
      </c>
      <c r="B2532" s="2" t="s">
        <v>28</v>
      </c>
      <c r="C2532" s="2" t="s">
        <v>8</v>
      </c>
      <c r="D2532" s="2" t="s">
        <v>30</v>
      </c>
      <c r="E2532" s="2">
        <v>199</v>
      </c>
      <c r="F2532" s="2">
        <v>5</v>
      </c>
      <c r="G2532" s="2">
        <v>995</v>
      </c>
      <c r="H2532" s="2" t="s">
        <v>19</v>
      </c>
      <c r="I2532" s="2" t="s">
        <v>16</v>
      </c>
      <c r="J2532" s="2" t="s">
        <v>22</v>
      </c>
    </row>
    <row r="2533" spans="1:10" x14ac:dyDescent="0.25">
      <c r="A2533" s="3">
        <v>43178</v>
      </c>
      <c r="B2533" s="2" t="s">
        <v>28</v>
      </c>
      <c r="C2533" s="2" t="s">
        <v>12</v>
      </c>
      <c r="D2533" s="2" t="s">
        <v>32</v>
      </c>
      <c r="E2533" s="2">
        <v>99</v>
      </c>
      <c r="F2533" s="2">
        <v>4</v>
      </c>
      <c r="G2533" s="2">
        <v>396</v>
      </c>
      <c r="H2533" s="2" t="s">
        <v>18</v>
      </c>
      <c r="I2533" s="2" t="s">
        <v>16</v>
      </c>
      <c r="J2533" s="2" t="s">
        <v>23</v>
      </c>
    </row>
    <row r="2534" spans="1:10" x14ac:dyDescent="0.25">
      <c r="A2534" s="3">
        <v>43178</v>
      </c>
      <c r="B2534" s="2" t="s">
        <v>27</v>
      </c>
      <c r="C2534" s="2" t="s">
        <v>7</v>
      </c>
      <c r="D2534" s="2" t="s">
        <v>32</v>
      </c>
      <c r="E2534" s="2">
        <v>99</v>
      </c>
      <c r="F2534" s="2">
        <v>2</v>
      </c>
      <c r="G2534" s="2">
        <v>198</v>
      </c>
      <c r="H2534" s="2" t="s">
        <v>18</v>
      </c>
      <c r="I2534" s="2" t="s">
        <v>16</v>
      </c>
      <c r="J2534" s="2" t="s">
        <v>22</v>
      </c>
    </row>
    <row r="2535" spans="1:10" x14ac:dyDescent="0.25">
      <c r="A2535" s="3">
        <v>43178</v>
      </c>
      <c r="B2535" s="2" t="s">
        <v>26</v>
      </c>
      <c r="C2535" s="2" t="s">
        <v>10</v>
      </c>
      <c r="D2535" s="2" t="s">
        <v>31</v>
      </c>
      <c r="E2535" s="2">
        <v>299</v>
      </c>
      <c r="F2535" s="2">
        <v>3</v>
      </c>
      <c r="G2535" s="2">
        <v>897</v>
      </c>
      <c r="H2535" s="2" t="s">
        <v>18</v>
      </c>
      <c r="I2535" s="2" t="s">
        <v>16</v>
      </c>
      <c r="J2535" s="2" t="s">
        <v>22</v>
      </c>
    </row>
    <row r="2536" spans="1:10" x14ac:dyDescent="0.25">
      <c r="A2536" s="3">
        <v>43179</v>
      </c>
      <c r="B2536" s="2" t="s">
        <v>27</v>
      </c>
      <c r="C2536" s="2" t="s">
        <v>7</v>
      </c>
      <c r="D2536" s="2" t="s">
        <v>29</v>
      </c>
      <c r="E2536" s="2">
        <v>499</v>
      </c>
      <c r="F2536" s="2">
        <v>5</v>
      </c>
      <c r="G2536" s="2">
        <v>2495</v>
      </c>
      <c r="H2536" s="2" t="s">
        <v>18</v>
      </c>
      <c r="I2536" s="2" t="s">
        <v>16</v>
      </c>
      <c r="J2536" s="2" t="s">
        <v>22</v>
      </c>
    </row>
    <row r="2537" spans="1:10" x14ac:dyDescent="0.25">
      <c r="A2537" s="3">
        <v>43179</v>
      </c>
      <c r="B2537" s="2" t="s">
        <v>28</v>
      </c>
      <c r="C2537" s="2" t="s">
        <v>7</v>
      </c>
      <c r="D2537" s="2" t="s">
        <v>31</v>
      </c>
      <c r="E2537" s="2">
        <v>299</v>
      </c>
      <c r="F2537" s="2">
        <v>9</v>
      </c>
      <c r="G2537" s="2">
        <v>2691</v>
      </c>
      <c r="H2537" s="2" t="s">
        <v>18</v>
      </c>
      <c r="I2537" s="2" t="s">
        <v>17</v>
      </c>
      <c r="J2537" s="2" t="s">
        <v>20</v>
      </c>
    </row>
    <row r="2538" spans="1:10" x14ac:dyDescent="0.25">
      <c r="A2538" s="3">
        <v>43180</v>
      </c>
      <c r="B2538" s="2" t="s">
        <v>27</v>
      </c>
      <c r="C2538" s="2" t="s">
        <v>7</v>
      </c>
      <c r="D2538" s="2" t="s">
        <v>32</v>
      </c>
      <c r="E2538" s="2">
        <v>99</v>
      </c>
      <c r="F2538" s="2">
        <v>2</v>
      </c>
      <c r="G2538" s="2">
        <v>198</v>
      </c>
      <c r="H2538" s="2" t="s">
        <v>18</v>
      </c>
      <c r="I2538" s="2" t="s">
        <v>16</v>
      </c>
      <c r="J2538" s="2" t="s">
        <v>23</v>
      </c>
    </row>
    <row r="2539" spans="1:10" x14ac:dyDescent="0.25">
      <c r="A2539" s="3">
        <v>43180</v>
      </c>
      <c r="B2539" s="2" t="s">
        <v>28</v>
      </c>
      <c r="C2539" s="2" t="s">
        <v>10</v>
      </c>
      <c r="D2539" s="2" t="s">
        <v>29</v>
      </c>
      <c r="E2539" s="2">
        <v>499</v>
      </c>
      <c r="F2539" s="2">
        <v>1</v>
      </c>
      <c r="G2539" s="2">
        <v>499</v>
      </c>
      <c r="H2539" s="2" t="s">
        <v>18</v>
      </c>
      <c r="I2539" s="2" t="s">
        <v>16</v>
      </c>
      <c r="J2539" s="2" t="s">
        <v>21</v>
      </c>
    </row>
    <row r="2540" spans="1:10" x14ac:dyDescent="0.25">
      <c r="A2540" s="3">
        <v>43180</v>
      </c>
      <c r="B2540" s="2" t="s">
        <v>28</v>
      </c>
      <c r="C2540" s="2" t="s">
        <v>6</v>
      </c>
      <c r="D2540" s="2" t="s">
        <v>30</v>
      </c>
      <c r="E2540" s="2">
        <v>199</v>
      </c>
      <c r="F2540" s="2">
        <v>2</v>
      </c>
      <c r="G2540" s="2">
        <v>398</v>
      </c>
      <c r="H2540" s="2" t="s">
        <v>19</v>
      </c>
      <c r="I2540" s="2" t="s">
        <v>16</v>
      </c>
      <c r="J2540" s="2" t="s">
        <v>23</v>
      </c>
    </row>
    <row r="2541" spans="1:10" x14ac:dyDescent="0.25">
      <c r="A2541" s="3">
        <v>43181</v>
      </c>
      <c r="B2541" s="2" t="s">
        <v>26</v>
      </c>
      <c r="C2541" s="2" t="s">
        <v>11</v>
      </c>
      <c r="D2541" s="2" t="s">
        <v>33</v>
      </c>
      <c r="E2541" s="2">
        <v>399</v>
      </c>
      <c r="F2541" s="2">
        <v>10</v>
      </c>
      <c r="G2541" s="2">
        <v>3990</v>
      </c>
      <c r="H2541" s="2" t="s">
        <v>19</v>
      </c>
      <c r="I2541" s="2" t="s">
        <v>16</v>
      </c>
      <c r="J2541" s="2" t="s">
        <v>23</v>
      </c>
    </row>
    <row r="2542" spans="1:10" x14ac:dyDescent="0.25">
      <c r="A2542" s="3">
        <v>43181</v>
      </c>
      <c r="B2542" s="2" t="s">
        <v>27</v>
      </c>
      <c r="C2542" s="2" t="s">
        <v>12</v>
      </c>
      <c r="D2542" s="2" t="s">
        <v>29</v>
      </c>
      <c r="E2542" s="2">
        <v>499</v>
      </c>
      <c r="F2542" s="2">
        <v>8</v>
      </c>
      <c r="G2542" s="2">
        <v>3992</v>
      </c>
      <c r="H2542" s="2" t="s">
        <v>18</v>
      </c>
      <c r="I2542" s="2" t="s">
        <v>16</v>
      </c>
      <c r="J2542" s="2" t="s">
        <v>23</v>
      </c>
    </row>
    <row r="2543" spans="1:10" x14ac:dyDescent="0.25">
      <c r="A2543" s="3">
        <v>43181</v>
      </c>
      <c r="B2543" s="2" t="s">
        <v>26</v>
      </c>
      <c r="C2543" s="2" t="s">
        <v>7</v>
      </c>
      <c r="D2543" s="2" t="s">
        <v>33</v>
      </c>
      <c r="E2543" s="2">
        <v>399</v>
      </c>
      <c r="F2543" s="2">
        <v>10</v>
      </c>
      <c r="G2543" s="2">
        <v>3990</v>
      </c>
      <c r="H2543" s="2" t="s">
        <v>18</v>
      </c>
      <c r="I2543" s="2" t="s">
        <v>16</v>
      </c>
      <c r="J2543" s="2" t="s">
        <v>21</v>
      </c>
    </row>
    <row r="2544" spans="1:10" x14ac:dyDescent="0.25">
      <c r="A2544" s="3">
        <v>43181</v>
      </c>
      <c r="B2544" s="2" t="s">
        <v>27</v>
      </c>
      <c r="C2544" s="2" t="s">
        <v>7</v>
      </c>
      <c r="D2544" s="2" t="s">
        <v>32</v>
      </c>
      <c r="E2544" s="2">
        <v>99</v>
      </c>
      <c r="F2544" s="2">
        <v>5</v>
      </c>
      <c r="G2544" s="2">
        <v>495</v>
      </c>
      <c r="H2544" s="2" t="s">
        <v>18</v>
      </c>
      <c r="I2544" s="2" t="s">
        <v>16</v>
      </c>
      <c r="J2544" s="2" t="s">
        <v>22</v>
      </c>
    </row>
    <row r="2545" spans="1:10" x14ac:dyDescent="0.25">
      <c r="A2545" s="3">
        <v>43181</v>
      </c>
      <c r="B2545" s="2" t="s">
        <v>28</v>
      </c>
      <c r="C2545" s="2" t="s">
        <v>12</v>
      </c>
      <c r="D2545" s="2" t="s">
        <v>33</v>
      </c>
      <c r="E2545" s="2">
        <v>399</v>
      </c>
      <c r="F2545" s="2">
        <v>6</v>
      </c>
      <c r="G2545" s="2">
        <v>2394</v>
      </c>
      <c r="H2545" s="2" t="s">
        <v>18</v>
      </c>
      <c r="I2545" s="2" t="s">
        <v>16</v>
      </c>
      <c r="J2545" s="2" t="s">
        <v>22</v>
      </c>
    </row>
    <row r="2546" spans="1:10" x14ac:dyDescent="0.25">
      <c r="A2546" s="3">
        <v>43181</v>
      </c>
      <c r="B2546" s="2" t="s">
        <v>26</v>
      </c>
      <c r="C2546" s="2" t="s">
        <v>6</v>
      </c>
      <c r="D2546" s="2" t="s">
        <v>32</v>
      </c>
      <c r="E2546" s="2">
        <v>99</v>
      </c>
      <c r="F2546" s="2">
        <v>10</v>
      </c>
      <c r="G2546" s="2">
        <v>990</v>
      </c>
      <c r="H2546" s="2" t="s">
        <v>19</v>
      </c>
      <c r="I2546" s="2" t="s">
        <v>16</v>
      </c>
      <c r="J2546" s="2" t="s">
        <v>20</v>
      </c>
    </row>
    <row r="2547" spans="1:10" x14ac:dyDescent="0.25">
      <c r="A2547" s="3">
        <v>43181</v>
      </c>
      <c r="B2547" s="2" t="s">
        <v>28</v>
      </c>
      <c r="C2547" s="2" t="s">
        <v>10</v>
      </c>
      <c r="D2547" s="2" t="s">
        <v>32</v>
      </c>
      <c r="E2547" s="2">
        <v>99</v>
      </c>
      <c r="F2547" s="2">
        <v>7</v>
      </c>
      <c r="G2547" s="2">
        <v>693</v>
      </c>
      <c r="H2547" s="2" t="s">
        <v>18</v>
      </c>
      <c r="I2547" s="2" t="s">
        <v>16</v>
      </c>
      <c r="J2547" s="2" t="s">
        <v>23</v>
      </c>
    </row>
    <row r="2548" spans="1:10" x14ac:dyDescent="0.25">
      <c r="A2548" s="3">
        <v>43181</v>
      </c>
      <c r="B2548" s="2" t="s">
        <v>28</v>
      </c>
      <c r="C2548" s="2" t="s">
        <v>9</v>
      </c>
      <c r="D2548" s="2" t="s">
        <v>30</v>
      </c>
      <c r="E2548" s="2">
        <v>199</v>
      </c>
      <c r="F2548" s="2">
        <v>3</v>
      </c>
      <c r="G2548" s="2">
        <v>597</v>
      </c>
      <c r="H2548" s="2" t="s">
        <v>19</v>
      </c>
      <c r="I2548" s="2" t="s">
        <v>16</v>
      </c>
      <c r="J2548" s="2" t="s">
        <v>23</v>
      </c>
    </row>
    <row r="2549" spans="1:10" x14ac:dyDescent="0.25">
      <c r="A2549" s="3">
        <v>43181</v>
      </c>
      <c r="B2549" s="2" t="s">
        <v>28</v>
      </c>
      <c r="C2549" s="2" t="s">
        <v>6</v>
      </c>
      <c r="D2549" s="2" t="s">
        <v>32</v>
      </c>
      <c r="E2549" s="2">
        <v>99</v>
      </c>
      <c r="F2549" s="2">
        <v>5</v>
      </c>
      <c r="G2549" s="2">
        <v>495</v>
      </c>
      <c r="H2549" s="2" t="s">
        <v>19</v>
      </c>
      <c r="I2549" s="2" t="s">
        <v>16</v>
      </c>
      <c r="J2549" s="2" t="s">
        <v>22</v>
      </c>
    </row>
    <row r="2550" spans="1:10" x14ac:dyDescent="0.25">
      <c r="A2550" s="3">
        <v>43181</v>
      </c>
      <c r="B2550" s="2" t="s">
        <v>26</v>
      </c>
      <c r="C2550" s="2" t="s">
        <v>6</v>
      </c>
      <c r="D2550" s="2" t="s">
        <v>31</v>
      </c>
      <c r="E2550" s="2">
        <v>299</v>
      </c>
      <c r="F2550" s="2">
        <v>6</v>
      </c>
      <c r="G2550" s="2">
        <v>1794</v>
      </c>
      <c r="H2550" s="2" t="s">
        <v>18</v>
      </c>
      <c r="I2550" s="2" t="s">
        <v>16</v>
      </c>
      <c r="J2550" s="2" t="s">
        <v>21</v>
      </c>
    </row>
    <row r="2551" spans="1:10" x14ac:dyDescent="0.25">
      <c r="A2551" s="3">
        <v>43181</v>
      </c>
      <c r="B2551" s="2" t="s">
        <v>27</v>
      </c>
      <c r="C2551" s="2" t="s">
        <v>6</v>
      </c>
      <c r="D2551" s="2" t="s">
        <v>32</v>
      </c>
      <c r="E2551" s="2">
        <v>99</v>
      </c>
      <c r="F2551" s="2">
        <v>3</v>
      </c>
      <c r="G2551" s="2">
        <v>297</v>
      </c>
      <c r="H2551" s="2" t="s">
        <v>19</v>
      </c>
      <c r="I2551" s="2" t="s">
        <v>16</v>
      </c>
      <c r="J2551" s="2" t="s">
        <v>22</v>
      </c>
    </row>
    <row r="2552" spans="1:10" x14ac:dyDescent="0.25">
      <c r="A2552" s="3">
        <v>43181</v>
      </c>
      <c r="B2552" s="2" t="s">
        <v>26</v>
      </c>
      <c r="C2552" s="2" t="s">
        <v>10</v>
      </c>
      <c r="D2552" s="2" t="s">
        <v>29</v>
      </c>
      <c r="E2552" s="2">
        <v>499</v>
      </c>
      <c r="F2552" s="2">
        <v>5</v>
      </c>
      <c r="G2552" s="2">
        <v>2495</v>
      </c>
      <c r="H2552" s="2" t="s">
        <v>19</v>
      </c>
      <c r="I2552" s="2" t="s">
        <v>16</v>
      </c>
      <c r="J2552" s="2" t="s">
        <v>23</v>
      </c>
    </row>
    <row r="2553" spans="1:10" x14ac:dyDescent="0.25">
      <c r="A2553" s="3">
        <v>43181</v>
      </c>
      <c r="B2553" s="2" t="s">
        <v>28</v>
      </c>
      <c r="C2553" s="2" t="s">
        <v>12</v>
      </c>
      <c r="D2553" s="2" t="s">
        <v>33</v>
      </c>
      <c r="E2553" s="2">
        <v>399</v>
      </c>
      <c r="F2553" s="2">
        <v>7</v>
      </c>
      <c r="G2553" s="2">
        <v>2793</v>
      </c>
      <c r="H2553" s="2" t="s">
        <v>19</v>
      </c>
      <c r="I2553" s="2" t="s">
        <v>16</v>
      </c>
      <c r="J2553" s="2" t="s">
        <v>23</v>
      </c>
    </row>
    <row r="2554" spans="1:10" x14ac:dyDescent="0.25">
      <c r="A2554" s="3">
        <v>43182</v>
      </c>
      <c r="B2554" s="2" t="s">
        <v>26</v>
      </c>
      <c r="C2554" s="2" t="s">
        <v>11</v>
      </c>
      <c r="D2554" s="2" t="s">
        <v>32</v>
      </c>
      <c r="E2554" s="2">
        <v>99</v>
      </c>
      <c r="F2554" s="2">
        <v>7</v>
      </c>
      <c r="G2554" s="2">
        <v>693</v>
      </c>
      <c r="H2554" s="2" t="s">
        <v>19</v>
      </c>
      <c r="I2554" s="2" t="s">
        <v>16</v>
      </c>
      <c r="J2554" s="2" t="s">
        <v>20</v>
      </c>
    </row>
    <row r="2555" spans="1:10" x14ac:dyDescent="0.25">
      <c r="A2555" s="3">
        <v>43182</v>
      </c>
      <c r="B2555" s="2" t="s">
        <v>26</v>
      </c>
      <c r="C2555" s="2" t="s">
        <v>11</v>
      </c>
      <c r="D2555" s="2" t="s">
        <v>33</v>
      </c>
      <c r="E2555" s="2">
        <v>399</v>
      </c>
      <c r="F2555" s="2">
        <v>5</v>
      </c>
      <c r="G2555" s="2">
        <v>1995</v>
      </c>
      <c r="H2555" s="2" t="s">
        <v>18</v>
      </c>
      <c r="I2555" s="2" t="s">
        <v>16</v>
      </c>
      <c r="J2555" s="2" t="s">
        <v>20</v>
      </c>
    </row>
    <row r="2556" spans="1:10" x14ac:dyDescent="0.25">
      <c r="A2556" s="3">
        <v>43182</v>
      </c>
      <c r="B2556" s="2" t="s">
        <v>28</v>
      </c>
      <c r="C2556" s="2" t="s">
        <v>9</v>
      </c>
      <c r="D2556" s="2" t="s">
        <v>30</v>
      </c>
      <c r="E2556" s="2">
        <v>199</v>
      </c>
      <c r="F2556" s="2">
        <v>10</v>
      </c>
      <c r="G2556" s="2">
        <v>1990</v>
      </c>
      <c r="H2556" s="2" t="s">
        <v>19</v>
      </c>
      <c r="I2556" s="2" t="s">
        <v>16</v>
      </c>
      <c r="J2556" s="2" t="s">
        <v>23</v>
      </c>
    </row>
    <row r="2557" spans="1:10" x14ac:dyDescent="0.25">
      <c r="A2557" s="3">
        <v>43182</v>
      </c>
      <c r="B2557" s="2" t="s">
        <v>28</v>
      </c>
      <c r="C2557" s="2" t="s">
        <v>12</v>
      </c>
      <c r="D2557" s="2" t="s">
        <v>33</v>
      </c>
      <c r="E2557" s="2">
        <v>399</v>
      </c>
      <c r="F2557" s="2">
        <v>10</v>
      </c>
      <c r="G2557" s="2">
        <v>3990</v>
      </c>
      <c r="H2557" s="2" t="s">
        <v>19</v>
      </c>
      <c r="I2557" s="2" t="s">
        <v>16</v>
      </c>
      <c r="J2557" s="2" t="s">
        <v>21</v>
      </c>
    </row>
    <row r="2558" spans="1:10" x14ac:dyDescent="0.25">
      <c r="A2558" s="3">
        <v>43183</v>
      </c>
      <c r="B2558" s="2" t="s">
        <v>27</v>
      </c>
      <c r="C2558" s="2" t="s">
        <v>12</v>
      </c>
      <c r="D2558" s="2" t="s">
        <v>29</v>
      </c>
      <c r="E2558" s="2">
        <v>499</v>
      </c>
      <c r="F2558" s="2">
        <v>9</v>
      </c>
      <c r="G2558" s="2">
        <v>4491</v>
      </c>
      <c r="H2558" s="2" t="s">
        <v>19</v>
      </c>
      <c r="I2558" s="2" t="s">
        <v>16</v>
      </c>
      <c r="J2558" s="2" t="s">
        <v>24</v>
      </c>
    </row>
    <row r="2559" spans="1:10" x14ac:dyDescent="0.25">
      <c r="A2559" s="3">
        <v>43183</v>
      </c>
      <c r="B2559" s="2" t="s">
        <v>28</v>
      </c>
      <c r="C2559" s="2" t="s">
        <v>6</v>
      </c>
      <c r="D2559" s="2" t="s">
        <v>30</v>
      </c>
      <c r="E2559" s="2">
        <v>199</v>
      </c>
      <c r="F2559" s="2">
        <v>4</v>
      </c>
      <c r="G2559" s="2">
        <v>796</v>
      </c>
      <c r="H2559" s="2" t="s">
        <v>19</v>
      </c>
      <c r="I2559" s="2" t="s">
        <v>16</v>
      </c>
      <c r="J2559" s="2" t="s">
        <v>24</v>
      </c>
    </row>
    <row r="2560" spans="1:10" x14ac:dyDescent="0.25">
      <c r="A2560" s="3">
        <v>43184</v>
      </c>
      <c r="B2560" s="2" t="s">
        <v>28</v>
      </c>
      <c r="C2560" s="2" t="s">
        <v>10</v>
      </c>
      <c r="D2560" s="2" t="s">
        <v>33</v>
      </c>
      <c r="E2560" s="2">
        <v>399</v>
      </c>
      <c r="F2560" s="2">
        <v>8</v>
      </c>
      <c r="G2560" s="2">
        <v>3192</v>
      </c>
      <c r="H2560" s="2" t="s">
        <v>19</v>
      </c>
      <c r="I2560" s="2" t="s">
        <v>16</v>
      </c>
      <c r="J2560" s="2" t="s">
        <v>24</v>
      </c>
    </row>
    <row r="2561" spans="1:10" x14ac:dyDescent="0.25">
      <c r="A2561" s="3">
        <v>43184</v>
      </c>
      <c r="B2561" s="2" t="s">
        <v>26</v>
      </c>
      <c r="C2561" s="2" t="s">
        <v>11</v>
      </c>
      <c r="D2561" s="2" t="s">
        <v>32</v>
      </c>
      <c r="E2561" s="2">
        <v>99</v>
      </c>
      <c r="F2561" s="2">
        <v>4</v>
      </c>
      <c r="G2561" s="2">
        <v>396</v>
      </c>
      <c r="H2561" s="2" t="s">
        <v>18</v>
      </c>
      <c r="I2561" s="2" t="s">
        <v>16</v>
      </c>
      <c r="J2561" s="2" t="s">
        <v>22</v>
      </c>
    </row>
    <row r="2562" spans="1:10" x14ac:dyDescent="0.25">
      <c r="A2562" s="3">
        <v>43184</v>
      </c>
      <c r="B2562" s="2" t="s">
        <v>28</v>
      </c>
      <c r="C2562" s="2" t="s">
        <v>12</v>
      </c>
      <c r="D2562" s="2" t="s">
        <v>29</v>
      </c>
      <c r="E2562" s="2">
        <v>499</v>
      </c>
      <c r="F2562" s="2">
        <v>4</v>
      </c>
      <c r="G2562" s="2">
        <v>1996</v>
      </c>
      <c r="H2562" s="2" t="s">
        <v>18</v>
      </c>
      <c r="I2562" s="2" t="s">
        <v>17</v>
      </c>
      <c r="J2562" s="2" t="s">
        <v>23</v>
      </c>
    </row>
    <row r="2563" spans="1:10" x14ac:dyDescent="0.25">
      <c r="A2563" s="3">
        <v>43185</v>
      </c>
      <c r="B2563" s="2" t="s">
        <v>28</v>
      </c>
      <c r="C2563" s="2" t="s">
        <v>7</v>
      </c>
      <c r="D2563" s="2" t="s">
        <v>33</v>
      </c>
      <c r="E2563" s="2">
        <v>399</v>
      </c>
      <c r="F2563" s="2">
        <v>9</v>
      </c>
      <c r="G2563" s="2">
        <v>3591</v>
      </c>
      <c r="H2563" s="2" t="s">
        <v>19</v>
      </c>
      <c r="I2563" s="2" t="s">
        <v>16</v>
      </c>
      <c r="J2563" s="2" t="s">
        <v>20</v>
      </c>
    </row>
    <row r="2564" spans="1:10" x14ac:dyDescent="0.25">
      <c r="A2564" s="3">
        <v>43185</v>
      </c>
      <c r="B2564" s="2" t="s">
        <v>28</v>
      </c>
      <c r="C2564" s="2" t="s">
        <v>8</v>
      </c>
      <c r="D2564" s="2" t="s">
        <v>32</v>
      </c>
      <c r="E2564" s="2">
        <v>99</v>
      </c>
      <c r="F2564" s="2">
        <v>7</v>
      </c>
      <c r="G2564" s="2">
        <v>693</v>
      </c>
      <c r="H2564" s="2" t="s">
        <v>18</v>
      </c>
      <c r="I2564" s="2" t="s">
        <v>16</v>
      </c>
      <c r="J2564" s="2" t="s">
        <v>21</v>
      </c>
    </row>
    <row r="2565" spans="1:10" x14ac:dyDescent="0.25">
      <c r="A2565" s="3">
        <v>43186</v>
      </c>
      <c r="B2565" s="2" t="s">
        <v>26</v>
      </c>
      <c r="C2565" s="2" t="s">
        <v>12</v>
      </c>
      <c r="D2565" s="2" t="s">
        <v>30</v>
      </c>
      <c r="E2565" s="2">
        <v>199</v>
      </c>
      <c r="F2565" s="2">
        <v>9</v>
      </c>
      <c r="G2565" s="2">
        <v>1791</v>
      </c>
      <c r="H2565" s="2" t="s">
        <v>18</v>
      </c>
      <c r="I2565" s="2" t="s">
        <v>16</v>
      </c>
      <c r="J2565" s="2" t="s">
        <v>21</v>
      </c>
    </row>
    <row r="2566" spans="1:10" x14ac:dyDescent="0.25">
      <c r="A2566" s="3">
        <v>43186</v>
      </c>
      <c r="B2566" s="2" t="s">
        <v>27</v>
      </c>
      <c r="C2566" s="2" t="s">
        <v>10</v>
      </c>
      <c r="D2566" s="2" t="s">
        <v>30</v>
      </c>
      <c r="E2566" s="2">
        <v>199</v>
      </c>
      <c r="F2566" s="2">
        <v>10</v>
      </c>
      <c r="G2566" s="2">
        <v>1990</v>
      </c>
      <c r="H2566" s="2" t="s">
        <v>18</v>
      </c>
      <c r="I2566" s="2" t="s">
        <v>16</v>
      </c>
      <c r="J2566" s="2" t="s">
        <v>20</v>
      </c>
    </row>
    <row r="2567" spans="1:10" x14ac:dyDescent="0.25">
      <c r="A2567" s="3">
        <v>43186</v>
      </c>
      <c r="B2567" s="2" t="s">
        <v>26</v>
      </c>
      <c r="C2567" s="2" t="s">
        <v>12</v>
      </c>
      <c r="D2567" s="2" t="s">
        <v>32</v>
      </c>
      <c r="E2567" s="2">
        <v>99</v>
      </c>
      <c r="F2567" s="2">
        <v>7</v>
      </c>
      <c r="G2567" s="2">
        <v>693</v>
      </c>
      <c r="H2567" s="2" t="s">
        <v>18</v>
      </c>
      <c r="I2567" s="2" t="s">
        <v>16</v>
      </c>
      <c r="J2567" s="2" t="s">
        <v>22</v>
      </c>
    </row>
    <row r="2568" spans="1:10" x14ac:dyDescent="0.25">
      <c r="A2568" s="3">
        <v>43186</v>
      </c>
      <c r="B2568" s="2" t="s">
        <v>28</v>
      </c>
      <c r="C2568" s="2" t="s">
        <v>12</v>
      </c>
      <c r="D2568" s="2" t="s">
        <v>29</v>
      </c>
      <c r="E2568" s="2">
        <v>499</v>
      </c>
      <c r="F2568" s="2">
        <v>6</v>
      </c>
      <c r="G2568" s="2">
        <v>2994</v>
      </c>
      <c r="H2568" s="2" t="s">
        <v>18</v>
      </c>
      <c r="I2568" s="2" t="s">
        <v>16</v>
      </c>
      <c r="J2568" s="2" t="s">
        <v>22</v>
      </c>
    </row>
    <row r="2569" spans="1:10" x14ac:dyDescent="0.25">
      <c r="A2569" s="3">
        <v>43187</v>
      </c>
      <c r="B2569" s="2" t="s">
        <v>26</v>
      </c>
      <c r="C2569" s="2" t="s">
        <v>7</v>
      </c>
      <c r="D2569" s="2" t="s">
        <v>31</v>
      </c>
      <c r="E2569" s="2">
        <v>299</v>
      </c>
      <c r="F2569" s="2">
        <v>2</v>
      </c>
      <c r="G2569" s="2">
        <v>598</v>
      </c>
      <c r="H2569" s="2" t="s">
        <v>18</v>
      </c>
      <c r="I2569" s="2" t="s">
        <v>16</v>
      </c>
      <c r="J2569" s="2" t="s">
        <v>23</v>
      </c>
    </row>
    <row r="2570" spans="1:10" x14ac:dyDescent="0.25">
      <c r="A2570" s="3">
        <v>43187</v>
      </c>
      <c r="B2570" s="2" t="s">
        <v>27</v>
      </c>
      <c r="C2570" s="2" t="s">
        <v>9</v>
      </c>
      <c r="D2570" s="2" t="s">
        <v>33</v>
      </c>
      <c r="E2570" s="2">
        <v>399</v>
      </c>
      <c r="F2570" s="2">
        <v>5</v>
      </c>
      <c r="G2570" s="2">
        <v>1995</v>
      </c>
      <c r="H2570" s="2" t="s">
        <v>18</v>
      </c>
      <c r="I2570" s="2" t="s">
        <v>16</v>
      </c>
      <c r="J2570" s="2" t="s">
        <v>23</v>
      </c>
    </row>
    <row r="2571" spans="1:10" x14ac:dyDescent="0.25">
      <c r="A2571" s="3">
        <v>43187</v>
      </c>
      <c r="B2571" s="2" t="s">
        <v>27</v>
      </c>
      <c r="C2571" s="2" t="s">
        <v>7</v>
      </c>
      <c r="D2571" s="2" t="s">
        <v>33</v>
      </c>
      <c r="E2571" s="2">
        <v>399</v>
      </c>
      <c r="F2571" s="2">
        <v>10</v>
      </c>
      <c r="G2571" s="2">
        <v>3990</v>
      </c>
      <c r="H2571" s="2" t="s">
        <v>19</v>
      </c>
      <c r="I2571" s="2" t="s">
        <v>16</v>
      </c>
      <c r="J2571" s="2" t="s">
        <v>22</v>
      </c>
    </row>
    <row r="2572" spans="1:10" x14ac:dyDescent="0.25">
      <c r="A2572" s="3">
        <v>43187</v>
      </c>
      <c r="B2572" s="2" t="s">
        <v>27</v>
      </c>
      <c r="C2572" s="2" t="s">
        <v>7</v>
      </c>
      <c r="D2572" s="2" t="s">
        <v>32</v>
      </c>
      <c r="E2572" s="2">
        <v>99</v>
      </c>
      <c r="F2572" s="2">
        <v>5</v>
      </c>
      <c r="G2572" s="2">
        <v>495</v>
      </c>
      <c r="H2572" s="2" t="s">
        <v>18</v>
      </c>
      <c r="I2572" s="2" t="s">
        <v>16</v>
      </c>
      <c r="J2572" s="2" t="s">
        <v>22</v>
      </c>
    </row>
    <row r="2573" spans="1:10" x14ac:dyDescent="0.25">
      <c r="A2573" s="3">
        <v>43188</v>
      </c>
      <c r="B2573" s="2" t="s">
        <v>27</v>
      </c>
      <c r="C2573" s="2" t="s">
        <v>11</v>
      </c>
      <c r="D2573" s="2" t="s">
        <v>31</v>
      </c>
      <c r="E2573" s="2">
        <v>299</v>
      </c>
      <c r="F2573" s="2">
        <v>3</v>
      </c>
      <c r="G2573" s="2">
        <v>897</v>
      </c>
      <c r="H2573" s="2" t="s">
        <v>19</v>
      </c>
      <c r="I2573" s="2" t="s">
        <v>16</v>
      </c>
      <c r="J2573" s="2" t="s">
        <v>20</v>
      </c>
    </row>
    <row r="2574" spans="1:10" x14ac:dyDescent="0.25">
      <c r="A2574" s="3">
        <v>43188</v>
      </c>
      <c r="B2574" s="2" t="s">
        <v>27</v>
      </c>
      <c r="C2574" s="2" t="s">
        <v>10</v>
      </c>
      <c r="D2574" s="2" t="s">
        <v>33</v>
      </c>
      <c r="E2574" s="2">
        <v>399</v>
      </c>
      <c r="F2574" s="2">
        <v>9</v>
      </c>
      <c r="G2574" s="2">
        <v>3591</v>
      </c>
      <c r="H2574" s="2" t="s">
        <v>19</v>
      </c>
      <c r="I2574" s="2" t="s">
        <v>16</v>
      </c>
      <c r="J2574" s="2" t="s">
        <v>23</v>
      </c>
    </row>
    <row r="2575" spans="1:10" x14ac:dyDescent="0.25">
      <c r="A2575" s="3">
        <v>43188</v>
      </c>
      <c r="B2575" s="2" t="s">
        <v>28</v>
      </c>
      <c r="C2575" s="2" t="s">
        <v>11</v>
      </c>
      <c r="D2575" s="2" t="s">
        <v>31</v>
      </c>
      <c r="E2575" s="2">
        <v>299</v>
      </c>
      <c r="F2575" s="2">
        <v>4</v>
      </c>
      <c r="G2575" s="2">
        <v>1196</v>
      </c>
      <c r="H2575" s="2" t="s">
        <v>18</v>
      </c>
      <c r="I2575" s="2" t="s">
        <v>16</v>
      </c>
      <c r="J2575" s="2" t="s">
        <v>22</v>
      </c>
    </row>
    <row r="2576" spans="1:10" x14ac:dyDescent="0.25">
      <c r="A2576" s="3">
        <v>43188</v>
      </c>
      <c r="B2576" s="2" t="s">
        <v>28</v>
      </c>
      <c r="C2576" s="2" t="s">
        <v>12</v>
      </c>
      <c r="D2576" s="2" t="s">
        <v>33</v>
      </c>
      <c r="E2576" s="2">
        <v>399</v>
      </c>
      <c r="F2576" s="2">
        <v>2</v>
      </c>
      <c r="G2576" s="2">
        <v>798</v>
      </c>
      <c r="H2576" s="2" t="s">
        <v>19</v>
      </c>
      <c r="I2576" s="2" t="s">
        <v>16</v>
      </c>
      <c r="J2576" s="2" t="s">
        <v>20</v>
      </c>
    </row>
    <row r="2577" spans="1:10" x14ac:dyDescent="0.25">
      <c r="A2577" s="3">
        <v>43188</v>
      </c>
      <c r="B2577" s="2" t="s">
        <v>26</v>
      </c>
      <c r="C2577" s="2" t="s">
        <v>9</v>
      </c>
      <c r="D2577" s="2" t="s">
        <v>31</v>
      </c>
      <c r="E2577" s="2">
        <v>299</v>
      </c>
      <c r="F2577" s="2">
        <v>1</v>
      </c>
      <c r="G2577" s="2">
        <v>299</v>
      </c>
      <c r="H2577" s="2" t="s">
        <v>18</v>
      </c>
      <c r="I2577" s="2" t="s">
        <v>16</v>
      </c>
      <c r="J2577" s="2" t="s">
        <v>24</v>
      </c>
    </row>
    <row r="2578" spans="1:10" x14ac:dyDescent="0.25">
      <c r="A2578" s="3">
        <v>43188</v>
      </c>
      <c r="B2578" s="2" t="s">
        <v>27</v>
      </c>
      <c r="C2578" s="2" t="s">
        <v>10</v>
      </c>
      <c r="D2578" s="2" t="s">
        <v>31</v>
      </c>
      <c r="E2578" s="2">
        <v>299</v>
      </c>
      <c r="F2578" s="2">
        <v>2</v>
      </c>
      <c r="G2578" s="2">
        <v>598</v>
      </c>
      <c r="H2578" s="2" t="s">
        <v>18</v>
      </c>
      <c r="I2578" s="2" t="s">
        <v>16</v>
      </c>
      <c r="J2578" s="2" t="s">
        <v>23</v>
      </c>
    </row>
    <row r="2579" spans="1:10" x14ac:dyDescent="0.25">
      <c r="A2579" s="3">
        <v>43188</v>
      </c>
      <c r="B2579" s="2" t="s">
        <v>27</v>
      </c>
      <c r="C2579" s="2" t="s">
        <v>10</v>
      </c>
      <c r="D2579" s="2" t="s">
        <v>30</v>
      </c>
      <c r="E2579" s="2">
        <v>199</v>
      </c>
      <c r="F2579" s="2">
        <v>10</v>
      </c>
      <c r="G2579" s="2">
        <v>1990</v>
      </c>
      <c r="H2579" s="2" t="s">
        <v>18</v>
      </c>
      <c r="I2579" s="2" t="s">
        <v>16</v>
      </c>
      <c r="J2579" s="2" t="s">
        <v>24</v>
      </c>
    </row>
    <row r="2580" spans="1:10" x14ac:dyDescent="0.25">
      <c r="A2580" s="3">
        <v>43188</v>
      </c>
      <c r="B2580" s="2" t="s">
        <v>26</v>
      </c>
      <c r="C2580" s="2" t="s">
        <v>12</v>
      </c>
      <c r="D2580" s="2" t="s">
        <v>32</v>
      </c>
      <c r="E2580" s="2">
        <v>99</v>
      </c>
      <c r="F2580" s="2">
        <v>7</v>
      </c>
      <c r="G2580" s="2">
        <v>693</v>
      </c>
      <c r="H2580" s="2" t="s">
        <v>19</v>
      </c>
      <c r="I2580" s="2" t="s">
        <v>16</v>
      </c>
      <c r="J2580" s="2" t="s">
        <v>20</v>
      </c>
    </row>
    <row r="2581" spans="1:10" x14ac:dyDescent="0.25">
      <c r="A2581" s="3">
        <v>43189</v>
      </c>
      <c r="B2581" s="2" t="s">
        <v>28</v>
      </c>
      <c r="C2581" s="2" t="s">
        <v>6</v>
      </c>
      <c r="D2581" s="2" t="s">
        <v>30</v>
      </c>
      <c r="E2581" s="2">
        <v>199</v>
      </c>
      <c r="F2581" s="2">
        <v>5</v>
      </c>
      <c r="G2581" s="2">
        <v>995</v>
      </c>
      <c r="H2581" s="2" t="s">
        <v>18</v>
      </c>
      <c r="I2581" s="2" t="s">
        <v>16</v>
      </c>
      <c r="J2581" s="2" t="s">
        <v>22</v>
      </c>
    </row>
    <row r="2582" spans="1:10" x14ac:dyDescent="0.25">
      <c r="A2582" s="3">
        <v>43189</v>
      </c>
      <c r="B2582" s="2" t="s">
        <v>28</v>
      </c>
      <c r="C2582" s="2" t="s">
        <v>10</v>
      </c>
      <c r="D2582" s="2" t="s">
        <v>32</v>
      </c>
      <c r="E2582" s="2">
        <v>99</v>
      </c>
      <c r="F2582" s="2">
        <v>1</v>
      </c>
      <c r="G2582" s="2">
        <v>99</v>
      </c>
      <c r="H2582" s="2" t="s">
        <v>19</v>
      </c>
      <c r="I2582" s="2" t="s">
        <v>16</v>
      </c>
      <c r="J2582" s="2" t="s">
        <v>20</v>
      </c>
    </row>
    <row r="2583" spans="1:10" x14ac:dyDescent="0.25">
      <c r="A2583" s="3">
        <v>43189</v>
      </c>
      <c r="B2583" s="2" t="s">
        <v>26</v>
      </c>
      <c r="C2583" s="2" t="s">
        <v>7</v>
      </c>
      <c r="D2583" s="2" t="s">
        <v>31</v>
      </c>
      <c r="E2583" s="2">
        <v>299</v>
      </c>
      <c r="F2583" s="2">
        <v>7</v>
      </c>
      <c r="G2583" s="2">
        <v>2093</v>
      </c>
      <c r="H2583" s="2" t="s">
        <v>18</v>
      </c>
      <c r="I2583" s="2" t="s">
        <v>16</v>
      </c>
      <c r="J2583" s="2" t="s">
        <v>20</v>
      </c>
    </row>
    <row r="2584" spans="1:10" x14ac:dyDescent="0.25">
      <c r="A2584" s="3">
        <v>43189</v>
      </c>
      <c r="B2584" s="2" t="s">
        <v>27</v>
      </c>
      <c r="C2584" s="2" t="s">
        <v>6</v>
      </c>
      <c r="D2584" s="2" t="s">
        <v>33</v>
      </c>
      <c r="E2584" s="2">
        <v>399</v>
      </c>
      <c r="F2584" s="2">
        <v>9</v>
      </c>
      <c r="G2584" s="2">
        <v>3591</v>
      </c>
      <c r="H2584" s="2" t="s">
        <v>19</v>
      </c>
      <c r="I2584" s="2" t="s">
        <v>16</v>
      </c>
      <c r="J2584" s="2" t="s">
        <v>22</v>
      </c>
    </row>
    <row r="2585" spans="1:10" x14ac:dyDescent="0.25">
      <c r="A2585" s="3">
        <v>43190</v>
      </c>
      <c r="B2585" s="2" t="s">
        <v>27</v>
      </c>
      <c r="C2585" s="2" t="s">
        <v>12</v>
      </c>
      <c r="D2585" s="2" t="s">
        <v>29</v>
      </c>
      <c r="E2585" s="2">
        <v>499</v>
      </c>
      <c r="F2585" s="2">
        <v>4</v>
      </c>
      <c r="G2585" s="2">
        <v>1996</v>
      </c>
      <c r="H2585" s="2" t="s">
        <v>18</v>
      </c>
      <c r="I2585" s="2" t="s">
        <v>17</v>
      </c>
      <c r="J2585" s="2" t="s">
        <v>21</v>
      </c>
    </row>
    <row r="2586" spans="1:10" x14ac:dyDescent="0.25">
      <c r="A2586" s="3">
        <v>43190</v>
      </c>
      <c r="B2586" s="2" t="s">
        <v>28</v>
      </c>
      <c r="C2586" s="2" t="s">
        <v>11</v>
      </c>
      <c r="D2586" s="2" t="s">
        <v>30</v>
      </c>
      <c r="E2586" s="2">
        <v>199</v>
      </c>
      <c r="F2586" s="2">
        <v>7</v>
      </c>
      <c r="G2586" s="2">
        <v>1393</v>
      </c>
      <c r="H2586" s="2" t="s">
        <v>19</v>
      </c>
      <c r="I2586" s="2" t="s">
        <v>16</v>
      </c>
      <c r="J2586" s="2" t="s">
        <v>22</v>
      </c>
    </row>
    <row r="2587" spans="1:10" x14ac:dyDescent="0.25">
      <c r="A2587" s="3">
        <v>43190</v>
      </c>
      <c r="B2587" s="2" t="s">
        <v>27</v>
      </c>
      <c r="C2587" s="2" t="s">
        <v>7</v>
      </c>
      <c r="D2587" s="2" t="s">
        <v>30</v>
      </c>
      <c r="E2587" s="2">
        <v>199</v>
      </c>
      <c r="F2587" s="2">
        <v>4</v>
      </c>
      <c r="G2587" s="2">
        <v>796</v>
      </c>
      <c r="H2587" s="2" t="s">
        <v>19</v>
      </c>
      <c r="I2587" s="2" t="s">
        <v>16</v>
      </c>
      <c r="J2587" s="2" t="s">
        <v>21</v>
      </c>
    </row>
    <row r="2588" spans="1:10" x14ac:dyDescent="0.25">
      <c r="A2588" s="3">
        <v>43190</v>
      </c>
      <c r="B2588" s="2" t="s">
        <v>27</v>
      </c>
      <c r="C2588" s="2" t="s">
        <v>7</v>
      </c>
      <c r="D2588" s="2" t="s">
        <v>32</v>
      </c>
      <c r="E2588" s="2">
        <v>99</v>
      </c>
      <c r="F2588" s="2">
        <v>6</v>
      </c>
      <c r="G2588" s="2">
        <v>594</v>
      </c>
      <c r="H2588" s="2" t="s">
        <v>18</v>
      </c>
      <c r="I2588" s="2" t="s">
        <v>17</v>
      </c>
      <c r="J2588" s="2" t="s">
        <v>22</v>
      </c>
    </row>
    <row r="2589" spans="1:10" x14ac:dyDescent="0.25">
      <c r="A2589" s="3">
        <v>43190</v>
      </c>
      <c r="B2589" s="2" t="s">
        <v>27</v>
      </c>
      <c r="C2589" s="2" t="s">
        <v>12</v>
      </c>
      <c r="D2589" s="2" t="s">
        <v>32</v>
      </c>
      <c r="E2589" s="2">
        <v>99</v>
      </c>
      <c r="F2589" s="2">
        <v>8</v>
      </c>
      <c r="G2589" s="2">
        <v>792</v>
      </c>
      <c r="H2589" s="2" t="s">
        <v>18</v>
      </c>
      <c r="I2589" s="2" t="s">
        <v>16</v>
      </c>
      <c r="J2589" s="2" t="s">
        <v>22</v>
      </c>
    </row>
    <row r="2590" spans="1:10" x14ac:dyDescent="0.25">
      <c r="A2590" s="3">
        <v>43190</v>
      </c>
      <c r="B2590" s="2" t="s">
        <v>28</v>
      </c>
      <c r="C2590" s="2" t="s">
        <v>9</v>
      </c>
      <c r="D2590" s="2" t="s">
        <v>31</v>
      </c>
      <c r="E2590" s="2">
        <v>299</v>
      </c>
      <c r="F2590" s="2">
        <v>8</v>
      </c>
      <c r="G2590" s="2">
        <v>2392</v>
      </c>
      <c r="H2590" s="2" t="s">
        <v>18</v>
      </c>
      <c r="I2590" s="2" t="s">
        <v>17</v>
      </c>
      <c r="J2590" s="2" t="s">
        <v>20</v>
      </c>
    </row>
    <row r="2591" spans="1:10" x14ac:dyDescent="0.25">
      <c r="A2591" s="3">
        <v>43190</v>
      </c>
      <c r="B2591" s="2" t="s">
        <v>26</v>
      </c>
      <c r="C2591" s="2" t="s">
        <v>8</v>
      </c>
      <c r="D2591" s="2" t="s">
        <v>31</v>
      </c>
      <c r="E2591" s="2">
        <v>299</v>
      </c>
      <c r="F2591" s="2">
        <v>9</v>
      </c>
      <c r="G2591" s="2">
        <v>2691</v>
      </c>
      <c r="H2591" s="2" t="s">
        <v>18</v>
      </c>
      <c r="I2591" s="2" t="s">
        <v>16</v>
      </c>
      <c r="J2591" s="2" t="s">
        <v>22</v>
      </c>
    </row>
    <row r="2592" spans="1:10" x14ac:dyDescent="0.25">
      <c r="A2592" s="3">
        <v>43190</v>
      </c>
      <c r="B2592" s="2" t="s">
        <v>26</v>
      </c>
      <c r="C2592" s="2" t="s">
        <v>6</v>
      </c>
      <c r="D2592" s="2" t="s">
        <v>29</v>
      </c>
      <c r="E2592" s="2">
        <v>499</v>
      </c>
      <c r="F2592" s="2">
        <v>8</v>
      </c>
      <c r="G2592" s="2">
        <v>3992</v>
      </c>
      <c r="H2592" s="2" t="s">
        <v>19</v>
      </c>
      <c r="I2592" s="2" t="s">
        <v>16</v>
      </c>
      <c r="J2592" s="2" t="s">
        <v>23</v>
      </c>
    </row>
    <row r="2593" spans="1:10" x14ac:dyDescent="0.25">
      <c r="A2593" s="3">
        <v>43190</v>
      </c>
      <c r="B2593" s="2" t="s">
        <v>28</v>
      </c>
      <c r="C2593" s="2" t="s">
        <v>10</v>
      </c>
      <c r="D2593" s="2" t="s">
        <v>31</v>
      </c>
      <c r="E2593" s="2">
        <v>299</v>
      </c>
      <c r="F2593" s="2">
        <v>4</v>
      </c>
      <c r="G2593" s="2">
        <v>1196</v>
      </c>
      <c r="H2593" s="2" t="s">
        <v>18</v>
      </c>
      <c r="I2593" s="2" t="s">
        <v>16</v>
      </c>
      <c r="J2593" s="2" t="s">
        <v>22</v>
      </c>
    </row>
    <row r="2594" spans="1:10" x14ac:dyDescent="0.25">
      <c r="A2594" s="3">
        <v>43190</v>
      </c>
      <c r="B2594" s="2" t="s">
        <v>26</v>
      </c>
      <c r="C2594" s="2" t="s">
        <v>12</v>
      </c>
      <c r="D2594" s="2" t="s">
        <v>30</v>
      </c>
      <c r="E2594" s="2">
        <v>199</v>
      </c>
      <c r="F2594" s="2">
        <v>3</v>
      </c>
      <c r="G2594" s="2">
        <v>597</v>
      </c>
      <c r="H2594" s="2" t="s">
        <v>19</v>
      </c>
      <c r="I2594" s="2" t="s">
        <v>16</v>
      </c>
      <c r="J2594" s="2" t="s">
        <v>24</v>
      </c>
    </row>
    <row r="2595" spans="1:10" x14ac:dyDescent="0.25">
      <c r="A2595" s="3">
        <v>43190</v>
      </c>
      <c r="B2595" s="2" t="s">
        <v>27</v>
      </c>
      <c r="C2595" s="2" t="s">
        <v>10</v>
      </c>
      <c r="D2595" s="2" t="s">
        <v>29</v>
      </c>
      <c r="E2595" s="2">
        <v>499</v>
      </c>
      <c r="F2595" s="2">
        <v>2</v>
      </c>
      <c r="G2595" s="2">
        <v>998</v>
      </c>
      <c r="H2595" s="2" t="s">
        <v>18</v>
      </c>
      <c r="I2595" s="2" t="s">
        <v>16</v>
      </c>
      <c r="J2595" s="2" t="s">
        <v>22</v>
      </c>
    </row>
    <row r="2596" spans="1:10" x14ac:dyDescent="0.25">
      <c r="A2596" s="3">
        <v>43191</v>
      </c>
      <c r="B2596" s="2" t="s">
        <v>26</v>
      </c>
      <c r="C2596" s="2" t="s">
        <v>10</v>
      </c>
      <c r="D2596" s="2" t="s">
        <v>29</v>
      </c>
      <c r="E2596" s="2">
        <v>499</v>
      </c>
      <c r="F2596" s="2">
        <v>4</v>
      </c>
      <c r="G2596" s="2">
        <v>1996</v>
      </c>
      <c r="H2596" s="2" t="s">
        <v>18</v>
      </c>
      <c r="I2596" s="2" t="s">
        <v>16</v>
      </c>
      <c r="J2596" s="2" t="s">
        <v>22</v>
      </c>
    </row>
    <row r="2597" spans="1:10" x14ac:dyDescent="0.25">
      <c r="A2597" s="3">
        <v>43191</v>
      </c>
      <c r="B2597" s="2" t="s">
        <v>27</v>
      </c>
      <c r="C2597" s="2" t="s">
        <v>10</v>
      </c>
      <c r="D2597" s="2" t="s">
        <v>29</v>
      </c>
      <c r="E2597" s="2">
        <v>499</v>
      </c>
      <c r="F2597" s="2">
        <v>3</v>
      </c>
      <c r="G2597" s="2">
        <v>1497</v>
      </c>
      <c r="H2597" s="2" t="s">
        <v>19</v>
      </c>
      <c r="I2597" s="2" t="s">
        <v>16</v>
      </c>
      <c r="J2597" s="2" t="s">
        <v>22</v>
      </c>
    </row>
    <row r="2598" spans="1:10" x14ac:dyDescent="0.25">
      <c r="A2598" s="3">
        <v>43191</v>
      </c>
      <c r="B2598" s="2" t="s">
        <v>27</v>
      </c>
      <c r="C2598" s="2" t="s">
        <v>10</v>
      </c>
      <c r="D2598" s="2" t="s">
        <v>32</v>
      </c>
      <c r="E2598" s="2">
        <v>99</v>
      </c>
      <c r="F2598" s="2">
        <v>2</v>
      </c>
      <c r="G2598" s="2">
        <v>198</v>
      </c>
      <c r="H2598" s="2" t="s">
        <v>18</v>
      </c>
      <c r="I2598" s="2" t="s">
        <v>16</v>
      </c>
      <c r="J2598" s="2" t="s">
        <v>23</v>
      </c>
    </row>
    <row r="2599" spans="1:10" x14ac:dyDescent="0.25">
      <c r="A2599" s="3">
        <v>43191</v>
      </c>
      <c r="B2599" s="2" t="s">
        <v>27</v>
      </c>
      <c r="C2599" s="2" t="s">
        <v>8</v>
      </c>
      <c r="D2599" s="2" t="s">
        <v>30</v>
      </c>
      <c r="E2599" s="2">
        <v>199</v>
      </c>
      <c r="F2599" s="2">
        <v>2</v>
      </c>
      <c r="G2599" s="2">
        <v>398</v>
      </c>
      <c r="H2599" s="2" t="s">
        <v>19</v>
      </c>
      <c r="I2599" s="2" t="s">
        <v>16</v>
      </c>
      <c r="J2599" s="2" t="s">
        <v>22</v>
      </c>
    </row>
    <row r="2600" spans="1:10" x14ac:dyDescent="0.25">
      <c r="A2600" s="3">
        <v>43191</v>
      </c>
      <c r="B2600" s="2" t="s">
        <v>27</v>
      </c>
      <c r="C2600" s="2" t="s">
        <v>12</v>
      </c>
      <c r="D2600" s="2" t="s">
        <v>32</v>
      </c>
      <c r="E2600" s="2">
        <v>99</v>
      </c>
      <c r="F2600" s="2">
        <v>3</v>
      </c>
      <c r="G2600" s="2">
        <v>297</v>
      </c>
      <c r="H2600" s="2" t="s">
        <v>18</v>
      </c>
      <c r="I2600" s="2" t="s">
        <v>16</v>
      </c>
      <c r="J2600" s="2" t="s">
        <v>20</v>
      </c>
    </row>
    <row r="2601" spans="1:10" x14ac:dyDescent="0.25">
      <c r="A2601" s="3">
        <v>43191</v>
      </c>
      <c r="B2601" s="2" t="s">
        <v>26</v>
      </c>
      <c r="C2601" s="2" t="s">
        <v>9</v>
      </c>
      <c r="D2601" s="2" t="s">
        <v>32</v>
      </c>
      <c r="E2601" s="2">
        <v>99</v>
      </c>
      <c r="F2601" s="2">
        <v>4</v>
      </c>
      <c r="G2601" s="2">
        <v>396</v>
      </c>
      <c r="H2601" s="2" t="s">
        <v>18</v>
      </c>
      <c r="I2601" s="2" t="s">
        <v>16</v>
      </c>
      <c r="J2601" s="2" t="s">
        <v>22</v>
      </c>
    </row>
    <row r="2602" spans="1:10" x14ac:dyDescent="0.25">
      <c r="A2602" s="3">
        <v>43191</v>
      </c>
      <c r="B2602" s="2" t="s">
        <v>26</v>
      </c>
      <c r="C2602" s="2" t="s">
        <v>7</v>
      </c>
      <c r="D2602" s="2" t="s">
        <v>33</v>
      </c>
      <c r="E2602" s="2">
        <v>399</v>
      </c>
      <c r="F2602" s="2">
        <v>3</v>
      </c>
      <c r="G2602" s="2">
        <v>1197</v>
      </c>
      <c r="H2602" s="2" t="s">
        <v>19</v>
      </c>
      <c r="I2602" s="2" t="s">
        <v>16</v>
      </c>
      <c r="J2602" s="2" t="s">
        <v>22</v>
      </c>
    </row>
    <row r="2603" spans="1:10" x14ac:dyDescent="0.25">
      <c r="A2603" s="3">
        <v>43191</v>
      </c>
      <c r="B2603" s="2" t="s">
        <v>28</v>
      </c>
      <c r="C2603" s="2" t="s">
        <v>8</v>
      </c>
      <c r="D2603" s="2" t="s">
        <v>29</v>
      </c>
      <c r="E2603" s="2">
        <v>499</v>
      </c>
      <c r="F2603" s="2">
        <v>8</v>
      </c>
      <c r="G2603" s="2">
        <v>3992</v>
      </c>
      <c r="H2603" s="2" t="s">
        <v>19</v>
      </c>
      <c r="I2603" s="2" t="s">
        <v>16</v>
      </c>
      <c r="J2603" s="2" t="s">
        <v>22</v>
      </c>
    </row>
    <row r="2604" spans="1:10" x14ac:dyDescent="0.25">
      <c r="A2604" s="3">
        <v>43191</v>
      </c>
      <c r="B2604" s="2" t="s">
        <v>27</v>
      </c>
      <c r="C2604" s="2" t="s">
        <v>6</v>
      </c>
      <c r="D2604" s="2" t="s">
        <v>29</v>
      </c>
      <c r="E2604" s="2">
        <v>499</v>
      </c>
      <c r="F2604" s="2">
        <v>3</v>
      </c>
      <c r="G2604" s="2">
        <v>1497</v>
      </c>
      <c r="H2604" s="2" t="s">
        <v>19</v>
      </c>
      <c r="I2604" s="2" t="s">
        <v>16</v>
      </c>
      <c r="J2604" s="2" t="s">
        <v>22</v>
      </c>
    </row>
    <row r="2605" spans="1:10" x14ac:dyDescent="0.25">
      <c r="A2605" s="3">
        <v>43191</v>
      </c>
      <c r="B2605" s="2" t="s">
        <v>27</v>
      </c>
      <c r="C2605" s="2" t="s">
        <v>11</v>
      </c>
      <c r="D2605" s="2" t="s">
        <v>31</v>
      </c>
      <c r="E2605" s="2">
        <v>299</v>
      </c>
      <c r="F2605" s="2">
        <v>5</v>
      </c>
      <c r="G2605" s="2">
        <v>1495</v>
      </c>
      <c r="H2605" s="2" t="s">
        <v>18</v>
      </c>
      <c r="I2605" s="2" t="s">
        <v>16</v>
      </c>
      <c r="J2605" s="2" t="s">
        <v>20</v>
      </c>
    </row>
    <row r="2606" spans="1:10" x14ac:dyDescent="0.25">
      <c r="A2606" s="3">
        <v>43191</v>
      </c>
      <c r="B2606" s="2" t="s">
        <v>27</v>
      </c>
      <c r="C2606" s="2" t="s">
        <v>11</v>
      </c>
      <c r="D2606" s="2" t="s">
        <v>32</v>
      </c>
      <c r="E2606" s="2">
        <v>99</v>
      </c>
      <c r="F2606" s="2">
        <v>6</v>
      </c>
      <c r="G2606" s="2">
        <v>594</v>
      </c>
      <c r="H2606" s="2" t="s">
        <v>18</v>
      </c>
      <c r="I2606" s="2" t="s">
        <v>16</v>
      </c>
      <c r="J2606" s="2" t="s">
        <v>22</v>
      </c>
    </row>
    <row r="2607" spans="1:10" x14ac:dyDescent="0.25">
      <c r="A2607" s="3">
        <v>43191</v>
      </c>
      <c r="B2607" s="2" t="s">
        <v>26</v>
      </c>
      <c r="C2607" s="2" t="s">
        <v>11</v>
      </c>
      <c r="D2607" s="2" t="s">
        <v>30</v>
      </c>
      <c r="E2607" s="2">
        <v>199</v>
      </c>
      <c r="F2607" s="2">
        <v>9</v>
      </c>
      <c r="G2607" s="2">
        <v>1791</v>
      </c>
      <c r="H2607" s="2" t="s">
        <v>18</v>
      </c>
      <c r="I2607" s="2" t="s">
        <v>16</v>
      </c>
      <c r="J2607" s="2" t="s">
        <v>22</v>
      </c>
    </row>
    <row r="2608" spans="1:10" x14ac:dyDescent="0.25">
      <c r="A2608" s="3">
        <v>43191</v>
      </c>
      <c r="B2608" s="2" t="s">
        <v>26</v>
      </c>
      <c r="C2608" s="2" t="s">
        <v>8</v>
      </c>
      <c r="D2608" s="2" t="s">
        <v>29</v>
      </c>
      <c r="E2608" s="2">
        <v>499</v>
      </c>
      <c r="F2608" s="2">
        <v>5</v>
      </c>
      <c r="G2608" s="2">
        <v>2495</v>
      </c>
      <c r="H2608" s="2" t="s">
        <v>18</v>
      </c>
      <c r="I2608" s="2" t="s">
        <v>16</v>
      </c>
      <c r="J2608" s="2" t="s">
        <v>23</v>
      </c>
    </row>
    <row r="2609" spans="1:10" x14ac:dyDescent="0.25">
      <c r="A2609" s="3">
        <v>43191</v>
      </c>
      <c r="B2609" s="2" t="s">
        <v>27</v>
      </c>
      <c r="C2609" s="2" t="s">
        <v>8</v>
      </c>
      <c r="D2609" s="2" t="s">
        <v>31</v>
      </c>
      <c r="E2609" s="2">
        <v>299</v>
      </c>
      <c r="F2609" s="2">
        <v>6</v>
      </c>
      <c r="G2609" s="2">
        <v>1794</v>
      </c>
      <c r="H2609" s="2" t="s">
        <v>18</v>
      </c>
      <c r="I2609" s="2" t="s">
        <v>16</v>
      </c>
      <c r="J2609" s="2" t="s">
        <v>23</v>
      </c>
    </row>
    <row r="2610" spans="1:10" x14ac:dyDescent="0.25">
      <c r="A2610" s="3">
        <v>43191</v>
      </c>
      <c r="B2610" s="2" t="s">
        <v>26</v>
      </c>
      <c r="C2610" s="2" t="s">
        <v>9</v>
      </c>
      <c r="D2610" s="2" t="s">
        <v>29</v>
      </c>
      <c r="E2610" s="2">
        <v>499</v>
      </c>
      <c r="F2610" s="2">
        <v>9</v>
      </c>
      <c r="G2610" s="2">
        <v>4491</v>
      </c>
      <c r="H2610" s="2" t="s">
        <v>18</v>
      </c>
      <c r="I2610" s="2" t="s">
        <v>16</v>
      </c>
      <c r="J2610" s="2" t="s">
        <v>20</v>
      </c>
    </row>
    <row r="2611" spans="1:10" x14ac:dyDescent="0.25">
      <c r="A2611" s="3">
        <v>43191</v>
      </c>
      <c r="B2611" s="2" t="s">
        <v>26</v>
      </c>
      <c r="C2611" s="2" t="s">
        <v>10</v>
      </c>
      <c r="D2611" s="2" t="s">
        <v>30</v>
      </c>
      <c r="E2611" s="2">
        <v>199</v>
      </c>
      <c r="F2611" s="2">
        <v>4</v>
      </c>
      <c r="G2611" s="2">
        <v>796</v>
      </c>
      <c r="H2611" s="2" t="s">
        <v>18</v>
      </c>
      <c r="I2611" s="2" t="s">
        <v>16</v>
      </c>
      <c r="J2611" s="2" t="s">
        <v>22</v>
      </c>
    </row>
    <row r="2612" spans="1:10" x14ac:dyDescent="0.25">
      <c r="A2612" s="3">
        <v>43191</v>
      </c>
      <c r="B2612" s="2" t="s">
        <v>27</v>
      </c>
      <c r="C2612" s="2" t="s">
        <v>10</v>
      </c>
      <c r="D2612" s="2" t="s">
        <v>33</v>
      </c>
      <c r="E2612" s="2">
        <v>399</v>
      </c>
      <c r="F2612" s="2">
        <v>7</v>
      </c>
      <c r="G2612" s="2">
        <v>2793</v>
      </c>
      <c r="H2612" s="2" t="s">
        <v>18</v>
      </c>
      <c r="I2612" s="2" t="s">
        <v>16</v>
      </c>
      <c r="J2612" s="2" t="s">
        <v>22</v>
      </c>
    </row>
    <row r="2613" spans="1:10" x14ac:dyDescent="0.25">
      <c r="A2613" s="3">
        <v>43191</v>
      </c>
      <c r="B2613" s="2" t="s">
        <v>27</v>
      </c>
      <c r="C2613" s="2" t="s">
        <v>6</v>
      </c>
      <c r="D2613" s="2" t="s">
        <v>31</v>
      </c>
      <c r="E2613" s="2">
        <v>299</v>
      </c>
      <c r="F2613" s="2">
        <v>5</v>
      </c>
      <c r="G2613" s="2">
        <v>1495</v>
      </c>
      <c r="H2613" s="2" t="s">
        <v>18</v>
      </c>
      <c r="I2613" s="2" t="s">
        <v>16</v>
      </c>
      <c r="J2613" s="2" t="s">
        <v>23</v>
      </c>
    </row>
    <row r="2614" spans="1:10" x14ac:dyDescent="0.25">
      <c r="A2614" s="3">
        <v>43191</v>
      </c>
      <c r="B2614" s="2" t="s">
        <v>27</v>
      </c>
      <c r="C2614" s="2" t="s">
        <v>6</v>
      </c>
      <c r="D2614" s="2" t="s">
        <v>31</v>
      </c>
      <c r="E2614" s="2">
        <v>299</v>
      </c>
      <c r="F2614" s="2">
        <v>1</v>
      </c>
      <c r="G2614" s="2">
        <v>299</v>
      </c>
      <c r="H2614" s="2" t="s">
        <v>19</v>
      </c>
      <c r="I2614" s="2" t="s">
        <v>16</v>
      </c>
      <c r="J2614" s="2" t="s">
        <v>20</v>
      </c>
    </row>
    <row r="2615" spans="1:10" x14ac:dyDescent="0.25">
      <c r="A2615" s="3">
        <v>43191</v>
      </c>
      <c r="B2615" s="2" t="s">
        <v>26</v>
      </c>
      <c r="C2615" s="2" t="s">
        <v>8</v>
      </c>
      <c r="D2615" s="2" t="s">
        <v>33</v>
      </c>
      <c r="E2615" s="2">
        <v>399</v>
      </c>
      <c r="F2615" s="2">
        <v>2</v>
      </c>
      <c r="G2615" s="2">
        <v>798</v>
      </c>
      <c r="H2615" s="2" t="s">
        <v>18</v>
      </c>
      <c r="I2615" s="2" t="s">
        <v>16</v>
      </c>
      <c r="J2615" s="2" t="s">
        <v>20</v>
      </c>
    </row>
    <row r="2616" spans="1:10" x14ac:dyDescent="0.25">
      <c r="A2616" s="3">
        <v>43191</v>
      </c>
      <c r="B2616" s="2" t="s">
        <v>26</v>
      </c>
      <c r="C2616" s="2" t="s">
        <v>12</v>
      </c>
      <c r="D2616" s="2" t="s">
        <v>31</v>
      </c>
      <c r="E2616" s="2">
        <v>299</v>
      </c>
      <c r="F2616" s="2">
        <v>8</v>
      </c>
      <c r="G2616" s="2">
        <v>2392</v>
      </c>
      <c r="H2616" s="2" t="s">
        <v>18</v>
      </c>
      <c r="I2616" s="2" t="s">
        <v>16</v>
      </c>
      <c r="J2616" s="2" t="s">
        <v>22</v>
      </c>
    </row>
    <row r="2617" spans="1:10" x14ac:dyDescent="0.25">
      <c r="A2617" s="3">
        <v>43191</v>
      </c>
      <c r="B2617" s="2" t="s">
        <v>28</v>
      </c>
      <c r="C2617" s="2" t="s">
        <v>8</v>
      </c>
      <c r="D2617" s="2" t="s">
        <v>31</v>
      </c>
      <c r="E2617" s="2">
        <v>299</v>
      </c>
      <c r="F2617" s="2">
        <v>2</v>
      </c>
      <c r="G2617" s="2">
        <v>598</v>
      </c>
      <c r="H2617" s="2" t="s">
        <v>18</v>
      </c>
      <c r="I2617" s="2" t="s">
        <v>16</v>
      </c>
      <c r="J2617" s="2" t="s">
        <v>22</v>
      </c>
    </row>
    <row r="2618" spans="1:10" x14ac:dyDescent="0.25">
      <c r="A2618" s="3">
        <v>43191</v>
      </c>
      <c r="B2618" s="2" t="s">
        <v>26</v>
      </c>
      <c r="C2618" s="2" t="s">
        <v>12</v>
      </c>
      <c r="D2618" s="2" t="s">
        <v>32</v>
      </c>
      <c r="E2618" s="2">
        <v>99</v>
      </c>
      <c r="F2618" s="2">
        <v>3</v>
      </c>
      <c r="G2618" s="2">
        <v>297</v>
      </c>
      <c r="H2618" s="2" t="s">
        <v>18</v>
      </c>
      <c r="I2618" s="2" t="s">
        <v>16</v>
      </c>
      <c r="J2618" s="2" t="s">
        <v>23</v>
      </c>
    </row>
    <row r="2619" spans="1:10" x14ac:dyDescent="0.25">
      <c r="A2619" s="3">
        <v>43192</v>
      </c>
      <c r="B2619" s="2" t="s">
        <v>28</v>
      </c>
      <c r="C2619" s="2" t="s">
        <v>6</v>
      </c>
      <c r="D2619" s="2" t="s">
        <v>29</v>
      </c>
      <c r="E2619" s="2">
        <v>499</v>
      </c>
      <c r="F2619" s="2">
        <v>2</v>
      </c>
      <c r="G2619" s="2">
        <v>998</v>
      </c>
      <c r="H2619" s="2" t="s">
        <v>19</v>
      </c>
      <c r="I2619" s="2" t="s">
        <v>16</v>
      </c>
      <c r="J2619" s="2" t="s">
        <v>20</v>
      </c>
    </row>
    <row r="2620" spans="1:10" x14ac:dyDescent="0.25">
      <c r="A2620" s="3">
        <v>43192</v>
      </c>
      <c r="B2620" s="2" t="s">
        <v>27</v>
      </c>
      <c r="C2620" s="2" t="s">
        <v>8</v>
      </c>
      <c r="D2620" s="2" t="s">
        <v>33</v>
      </c>
      <c r="E2620" s="2">
        <v>399</v>
      </c>
      <c r="F2620" s="2">
        <v>7</v>
      </c>
      <c r="G2620" s="2">
        <v>2793</v>
      </c>
      <c r="H2620" s="2" t="s">
        <v>18</v>
      </c>
      <c r="I2620" s="2" t="s">
        <v>16</v>
      </c>
      <c r="J2620" s="2" t="s">
        <v>22</v>
      </c>
    </row>
    <row r="2621" spans="1:10" x14ac:dyDescent="0.25">
      <c r="A2621" s="3">
        <v>43192</v>
      </c>
      <c r="B2621" s="2" t="s">
        <v>28</v>
      </c>
      <c r="C2621" s="2" t="s">
        <v>12</v>
      </c>
      <c r="D2621" s="2" t="s">
        <v>33</v>
      </c>
      <c r="E2621" s="2">
        <v>399</v>
      </c>
      <c r="F2621" s="2">
        <v>5</v>
      </c>
      <c r="G2621" s="2">
        <v>1995</v>
      </c>
      <c r="H2621" s="2" t="s">
        <v>18</v>
      </c>
      <c r="I2621" s="2" t="s">
        <v>16</v>
      </c>
      <c r="J2621" s="2" t="s">
        <v>24</v>
      </c>
    </row>
    <row r="2622" spans="1:10" x14ac:dyDescent="0.25">
      <c r="A2622" s="3">
        <v>43193</v>
      </c>
      <c r="B2622" s="2" t="s">
        <v>27</v>
      </c>
      <c r="C2622" s="2" t="s">
        <v>10</v>
      </c>
      <c r="D2622" s="2" t="s">
        <v>31</v>
      </c>
      <c r="E2622" s="2">
        <v>299</v>
      </c>
      <c r="F2622" s="2">
        <v>2</v>
      </c>
      <c r="G2622" s="2">
        <v>598</v>
      </c>
      <c r="H2622" s="2" t="s">
        <v>18</v>
      </c>
      <c r="I2622" s="2" t="s">
        <v>17</v>
      </c>
      <c r="J2622" s="2" t="s">
        <v>22</v>
      </c>
    </row>
    <row r="2623" spans="1:10" x14ac:dyDescent="0.25">
      <c r="A2623" s="3">
        <v>43193</v>
      </c>
      <c r="B2623" s="2" t="s">
        <v>27</v>
      </c>
      <c r="C2623" s="2" t="s">
        <v>9</v>
      </c>
      <c r="D2623" s="2" t="s">
        <v>29</v>
      </c>
      <c r="E2623" s="2">
        <v>499</v>
      </c>
      <c r="F2623" s="2">
        <v>4</v>
      </c>
      <c r="G2623" s="2">
        <v>1996</v>
      </c>
      <c r="H2623" s="2" t="s">
        <v>18</v>
      </c>
      <c r="I2623" s="2" t="s">
        <v>16</v>
      </c>
      <c r="J2623" s="2" t="s">
        <v>23</v>
      </c>
    </row>
    <row r="2624" spans="1:10" x14ac:dyDescent="0.25">
      <c r="A2624" s="3">
        <v>43193</v>
      </c>
      <c r="B2624" s="2" t="s">
        <v>28</v>
      </c>
      <c r="C2624" s="2" t="s">
        <v>11</v>
      </c>
      <c r="D2624" s="2" t="s">
        <v>29</v>
      </c>
      <c r="E2624" s="2">
        <v>499</v>
      </c>
      <c r="F2624" s="2">
        <v>3</v>
      </c>
      <c r="G2624" s="2">
        <v>1497</v>
      </c>
      <c r="H2624" s="2" t="s">
        <v>18</v>
      </c>
      <c r="I2624" s="2" t="s">
        <v>16</v>
      </c>
      <c r="J2624" s="2" t="s">
        <v>22</v>
      </c>
    </row>
    <row r="2625" spans="1:10" x14ac:dyDescent="0.25">
      <c r="A2625" s="3">
        <v>43193</v>
      </c>
      <c r="B2625" s="2" t="s">
        <v>27</v>
      </c>
      <c r="C2625" s="2" t="s">
        <v>9</v>
      </c>
      <c r="D2625" s="2" t="s">
        <v>31</v>
      </c>
      <c r="E2625" s="2">
        <v>299</v>
      </c>
      <c r="F2625" s="2">
        <v>4</v>
      </c>
      <c r="G2625" s="2">
        <v>1196</v>
      </c>
      <c r="H2625" s="2" t="s">
        <v>19</v>
      </c>
      <c r="I2625" s="2" t="s">
        <v>16</v>
      </c>
      <c r="J2625" s="2" t="s">
        <v>20</v>
      </c>
    </row>
    <row r="2626" spans="1:10" x14ac:dyDescent="0.25">
      <c r="A2626" s="3">
        <v>43193</v>
      </c>
      <c r="B2626" s="2" t="s">
        <v>27</v>
      </c>
      <c r="C2626" s="2" t="s">
        <v>7</v>
      </c>
      <c r="D2626" s="2" t="s">
        <v>30</v>
      </c>
      <c r="E2626" s="2">
        <v>199</v>
      </c>
      <c r="F2626" s="2">
        <v>8</v>
      </c>
      <c r="G2626" s="2">
        <v>1592</v>
      </c>
      <c r="H2626" s="2" t="s">
        <v>18</v>
      </c>
      <c r="I2626" s="2" t="s">
        <v>16</v>
      </c>
      <c r="J2626" s="2" t="s">
        <v>24</v>
      </c>
    </row>
    <row r="2627" spans="1:10" x14ac:dyDescent="0.25">
      <c r="A2627" s="3">
        <v>43193</v>
      </c>
      <c r="B2627" s="2" t="s">
        <v>26</v>
      </c>
      <c r="C2627" s="2" t="s">
        <v>7</v>
      </c>
      <c r="D2627" s="2" t="s">
        <v>32</v>
      </c>
      <c r="E2627" s="2">
        <v>99</v>
      </c>
      <c r="F2627" s="2">
        <v>6</v>
      </c>
      <c r="G2627" s="2">
        <v>594</v>
      </c>
      <c r="H2627" s="2" t="s">
        <v>19</v>
      </c>
      <c r="I2627" s="2" t="s">
        <v>16</v>
      </c>
      <c r="J2627" s="2" t="s">
        <v>22</v>
      </c>
    </row>
    <row r="2628" spans="1:10" x14ac:dyDescent="0.25">
      <c r="A2628" s="3">
        <v>43194</v>
      </c>
      <c r="B2628" s="2" t="s">
        <v>28</v>
      </c>
      <c r="C2628" s="2" t="s">
        <v>12</v>
      </c>
      <c r="D2628" s="2" t="s">
        <v>30</v>
      </c>
      <c r="E2628" s="2">
        <v>199</v>
      </c>
      <c r="F2628" s="2">
        <v>6</v>
      </c>
      <c r="G2628" s="2">
        <v>1194</v>
      </c>
      <c r="H2628" s="2" t="s">
        <v>19</v>
      </c>
      <c r="I2628" s="2" t="s">
        <v>16</v>
      </c>
      <c r="J2628" s="2" t="s">
        <v>23</v>
      </c>
    </row>
    <row r="2629" spans="1:10" x14ac:dyDescent="0.25">
      <c r="A2629" s="3">
        <v>43194</v>
      </c>
      <c r="B2629" s="2" t="s">
        <v>28</v>
      </c>
      <c r="C2629" s="2" t="s">
        <v>12</v>
      </c>
      <c r="D2629" s="2" t="s">
        <v>30</v>
      </c>
      <c r="E2629" s="2">
        <v>199</v>
      </c>
      <c r="F2629" s="2">
        <v>8</v>
      </c>
      <c r="G2629" s="2">
        <v>1592</v>
      </c>
      <c r="H2629" s="2" t="s">
        <v>19</v>
      </c>
      <c r="I2629" s="2" t="s">
        <v>16</v>
      </c>
      <c r="J2629" s="2" t="s">
        <v>22</v>
      </c>
    </row>
    <row r="2630" spans="1:10" x14ac:dyDescent="0.25">
      <c r="A2630" s="3">
        <v>43194</v>
      </c>
      <c r="B2630" s="2" t="s">
        <v>28</v>
      </c>
      <c r="C2630" s="2" t="s">
        <v>7</v>
      </c>
      <c r="D2630" s="2" t="s">
        <v>33</v>
      </c>
      <c r="E2630" s="2">
        <v>399</v>
      </c>
      <c r="F2630" s="2">
        <v>10</v>
      </c>
      <c r="G2630" s="2">
        <v>3990</v>
      </c>
      <c r="H2630" s="2" t="s">
        <v>18</v>
      </c>
      <c r="I2630" s="2" t="s">
        <v>16</v>
      </c>
      <c r="J2630" s="2" t="s">
        <v>22</v>
      </c>
    </row>
    <row r="2631" spans="1:10" x14ac:dyDescent="0.25">
      <c r="A2631" s="3">
        <v>43194</v>
      </c>
      <c r="B2631" s="2" t="s">
        <v>27</v>
      </c>
      <c r="C2631" s="2" t="s">
        <v>7</v>
      </c>
      <c r="D2631" s="2" t="s">
        <v>29</v>
      </c>
      <c r="E2631" s="2">
        <v>499</v>
      </c>
      <c r="F2631" s="2">
        <v>7</v>
      </c>
      <c r="G2631" s="2">
        <v>3493</v>
      </c>
      <c r="H2631" s="2" t="s">
        <v>18</v>
      </c>
      <c r="I2631" s="2" t="s">
        <v>16</v>
      </c>
      <c r="J2631" s="2" t="s">
        <v>22</v>
      </c>
    </row>
    <row r="2632" spans="1:10" x14ac:dyDescent="0.25">
      <c r="A2632" s="3">
        <v>43194</v>
      </c>
      <c r="B2632" s="2" t="s">
        <v>26</v>
      </c>
      <c r="C2632" s="2" t="s">
        <v>6</v>
      </c>
      <c r="D2632" s="2" t="s">
        <v>30</v>
      </c>
      <c r="E2632" s="2">
        <v>199</v>
      </c>
      <c r="F2632" s="2">
        <v>4</v>
      </c>
      <c r="G2632" s="2">
        <v>796</v>
      </c>
      <c r="H2632" s="2" t="s">
        <v>19</v>
      </c>
      <c r="I2632" s="2" t="s">
        <v>17</v>
      </c>
      <c r="J2632" s="2" t="s">
        <v>23</v>
      </c>
    </row>
    <row r="2633" spans="1:10" x14ac:dyDescent="0.25">
      <c r="A2633" s="3">
        <v>43194</v>
      </c>
      <c r="B2633" s="2" t="s">
        <v>28</v>
      </c>
      <c r="C2633" s="2" t="s">
        <v>10</v>
      </c>
      <c r="D2633" s="2" t="s">
        <v>31</v>
      </c>
      <c r="E2633" s="2">
        <v>299</v>
      </c>
      <c r="F2633" s="2">
        <v>7</v>
      </c>
      <c r="G2633" s="2">
        <v>2093</v>
      </c>
      <c r="H2633" s="2" t="s">
        <v>19</v>
      </c>
      <c r="I2633" s="2" t="s">
        <v>16</v>
      </c>
      <c r="J2633" s="2" t="s">
        <v>21</v>
      </c>
    </row>
    <row r="2634" spans="1:10" x14ac:dyDescent="0.25">
      <c r="A2634" s="3">
        <v>43194</v>
      </c>
      <c r="B2634" s="2" t="s">
        <v>28</v>
      </c>
      <c r="C2634" s="2" t="s">
        <v>10</v>
      </c>
      <c r="D2634" s="2" t="s">
        <v>31</v>
      </c>
      <c r="E2634" s="2">
        <v>299</v>
      </c>
      <c r="F2634" s="2">
        <v>6</v>
      </c>
      <c r="G2634" s="2">
        <v>1794</v>
      </c>
      <c r="H2634" s="2" t="s">
        <v>18</v>
      </c>
      <c r="I2634" s="2" t="s">
        <v>17</v>
      </c>
      <c r="J2634" s="2" t="s">
        <v>22</v>
      </c>
    </row>
    <row r="2635" spans="1:10" x14ac:dyDescent="0.25">
      <c r="A2635" s="3">
        <v>43194</v>
      </c>
      <c r="B2635" s="2" t="s">
        <v>27</v>
      </c>
      <c r="C2635" s="2" t="s">
        <v>12</v>
      </c>
      <c r="D2635" s="2" t="s">
        <v>31</v>
      </c>
      <c r="E2635" s="2">
        <v>299</v>
      </c>
      <c r="F2635" s="2">
        <v>6</v>
      </c>
      <c r="G2635" s="2">
        <v>1794</v>
      </c>
      <c r="H2635" s="2" t="s">
        <v>19</v>
      </c>
      <c r="I2635" s="2" t="s">
        <v>16</v>
      </c>
      <c r="J2635" s="2" t="s">
        <v>24</v>
      </c>
    </row>
    <row r="2636" spans="1:10" x14ac:dyDescent="0.25">
      <c r="A2636" s="3">
        <v>43194</v>
      </c>
      <c r="B2636" s="2" t="s">
        <v>28</v>
      </c>
      <c r="C2636" s="2" t="s">
        <v>9</v>
      </c>
      <c r="D2636" s="2" t="s">
        <v>29</v>
      </c>
      <c r="E2636" s="2">
        <v>499</v>
      </c>
      <c r="F2636" s="2">
        <v>7</v>
      </c>
      <c r="G2636" s="2">
        <v>3493</v>
      </c>
      <c r="H2636" s="2" t="s">
        <v>19</v>
      </c>
      <c r="I2636" s="2" t="s">
        <v>16</v>
      </c>
      <c r="J2636" s="2" t="s">
        <v>22</v>
      </c>
    </row>
    <row r="2637" spans="1:10" x14ac:dyDescent="0.25">
      <c r="A2637" s="3">
        <v>43194</v>
      </c>
      <c r="B2637" s="2" t="s">
        <v>26</v>
      </c>
      <c r="C2637" s="2" t="s">
        <v>11</v>
      </c>
      <c r="D2637" s="2" t="s">
        <v>33</v>
      </c>
      <c r="E2637" s="2">
        <v>399</v>
      </c>
      <c r="F2637" s="2">
        <v>8</v>
      </c>
      <c r="G2637" s="2">
        <v>3192</v>
      </c>
      <c r="H2637" s="2" t="s">
        <v>18</v>
      </c>
      <c r="I2637" s="2" t="s">
        <v>16</v>
      </c>
      <c r="J2637" s="2" t="s">
        <v>22</v>
      </c>
    </row>
    <row r="2638" spans="1:10" x14ac:dyDescent="0.25">
      <c r="A2638" s="3">
        <v>43195</v>
      </c>
      <c r="B2638" s="2" t="s">
        <v>27</v>
      </c>
      <c r="C2638" s="2" t="s">
        <v>11</v>
      </c>
      <c r="D2638" s="2" t="s">
        <v>29</v>
      </c>
      <c r="E2638" s="2">
        <v>499</v>
      </c>
      <c r="F2638" s="2">
        <v>7</v>
      </c>
      <c r="G2638" s="2">
        <v>3493</v>
      </c>
      <c r="H2638" s="2" t="s">
        <v>19</v>
      </c>
      <c r="I2638" s="2" t="s">
        <v>16</v>
      </c>
      <c r="J2638" s="2" t="s">
        <v>22</v>
      </c>
    </row>
    <row r="2639" spans="1:10" x14ac:dyDescent="0.25">
      <c r="A2639" s="3">
        <v>43195</v>
      </c>
      <c r="B2639" s="2" t="s">
        <v>26</v>
      </c>
      <c r="C2639" s="2" t="s">
        <v>11</v>
      </c>
      <c r="D2639" s="2" t="s">
        <v>31</v>
      </c>
      <c r="E2639" s="2">
        <v>299</v>
      </c>
      <c r="F2639" s="2">
        <v>4</v>
      </c>
      <c r="G2639" s="2">
        <v>1196</v>
      </c>
      <c r="H2639" s="2" t="s">
        <v>18</v>
      </c>
      <c r="I2639" s="2" t="s">
        <v>16</v>
      </c>
      <c r="J2639" s="2" t="s">
        <v>23</v>
      </c>
    </row>
    <row r="2640" spans="1:10" x14ac:dyDescent="0.25">
      <c r="A2640" s="3">
        <v>43195</v>
      </c>
      <c r="B2640" s="2" t="s">
        <v>26</v>
      </c>
      <c r="C2640" s="2" t="s">
        <v>12</v>
      </c>
      <c r="D2640" s="2" t="s">
        <v>29</v>
      </c>
      <c r="E2640" s="2">
        <v>499</v>
      </c>
      <c r="F2640" s="2">
        <v>3</v>
      </c>
      <c r="G2640" s="2">
        <v>1497</v>
      </c>
      <c r="H2640" s="2" t="s">
        <v>18</v>
      </c>
      <c r="I2640" s="2" t="s">
        <v>16</v>
      </c>
      <c r="J2640" s="2" t="s">
        <v>22</v>
      </c>
    </row>
    <row r="2641" spans="1:10" x14ac:dyDescent="0.25">
      <c r="A2641" s="3">
        <v>43195</v>
      </c>
      <c r="B2641" s="2" t="s">
        <v>27</v>
      </c>
      <c r="C2641" s="2" t="s">
        <v>10</v>
      </c>
      <c r="D2641" s="2" t="s">
        <v>32</v>
      </c>
      <c r="E2641" s="2">
        <v>99</v>
      </c>
      <c r="F2641" s="2">
        <v>1</v>
      </c>
      <c r="G2641" s="2">
        <v>99</v>
      </c>
      <c r="H2641" s="2" t="s">
        <v>18</v>
      </c>
      <c r="I2641" s="2" t="s">
        <v>16</v>
      </c>
      <c r="J2641" s="2" t="s">
        <v>24</v>
      </c>
    </row>
    <row r="2642" spans="1:10" x14ac:dyDescent="0.25">
      <c r="A2642" s="3">
        <v>43195</v>
      </c>
      <c r="B2642" s="2" t="s">
        <v>26</v>
      </c>
      <c r="C2642" s="2" t="s">
        <v>10</v>
      </c>
      <c r="D2642" s="2" t="s">
        <v>32</v>
      </c>
      <c r="E2642" s="2">
        <v>99</v>
      </c>
      <c r="F2642" s="2">
        <v>1</v>
      </c>
      <c r="G2642" s="2">
        <v>99</v>
      </c>
      <c r="H2642" s="2" t="s">
        <v>19</v>
      </c>
      <c r="I2642" s="2" t="s">
        <v>16</v>
      </c>
      <c r="J2642" s="2" t="s">
        <v>23</v>
      </c>
    </row>
    <row r="2643" spans="1:10" x14ac:dyDescent="0.25">
      <c r="A2643" s="3">
        <v>43195</v>
      </c>
      <c r="B2643" s="2" t="s">
        <v>28</v>
      </c>
      <c r="C2643" s="2" t="s">
        <v>10</v>
      </c>
      <c r="D2643" s="2" t="s">
        <v>31</v>
      </c>
      <c r="E2643" s="2">
        <v>299</v>
      </c>
      <c r="F2643" s="2">
        <v>7</v>
      </c>
      <c r="G2643" s="2">
        <v>2093</v>
      </c>
      <c r="H2643" s="2" t="s">
        <v>19</v>
      </c>
      <c r="I2643" s="2" t="s">
        <v>16</v>
      </c>
      <c r="J2643" s="2" t="s">
        <v>22</v>
      </c>
    </row>
    <row r="2644" spans="1:10" x14ac:dyDescent="0.25">
      <c r="A2644" s="3">
        <v>43195</v>
      </c>
      <c r="B2644" s="2" t="s">
        <v>26</v>
      </c>
      <c r="C2644" s="2" t="s">
        <v>7</v>
      </c>
      <c r="D2644" s="2" t="s">
        <v>33</v>
      </c>
      <c r="E2644" s="2">
        <v>399</v>
      </c>
      <c r="F2644" s="2">
        <v>1</v>
      </c>
      <c r="G2644" s="2">
        <v>399</v>
      </c>
      <c r="H2644" s="2" t="s">
        <v>19</v>
      </c>
      <c r="I2644" s="2" t="s">
        <v>16</v>
      </c>
      <c r="J2644" s="2" t="s">
        <v>23</v>
      </c>
    </row>
    <row r="2645" spans="1:10" x14ac:dyDescent="0.25">
      <c r="A2645" s="3">
        <v>43195</v>
      </c>
      <c r="B2645" s="2" t="s">
        <v>28</v>
      </c>
      <c r="C2645" s="2" t="s">
        <v>10</v>
      </c>
      <c r="D2645" s="2" t="s">
        <v>32</v>
      </c>
      <c r="E2645" s="2">
        <v>99</v>
      </c>
      <c r="F2645" s="2">
        <v>5</v>
      </c>
      <c r="G2645" s="2">
        <v>495</v>
      </c>
      <c r="H2645" s="2" t="s">
        <v>18</v>
      </c>
      <c r="I2645" s="2" t="s">
        <v>16</v>
      </c>
      <c r="J2645" s="2" t="s">
        <v>22</v>
      </c>
    </row>
    <row r="2646" spans="1:10" x14ac:dyDescent="0.25">
      <c r="A2646" s="3">
        <v>43195</v>
      </c>
      <c r="B2646" s="2" t="s">
        <v>27</v>
      </c>
      <c r="C2646" s="2" t="s">
        <v>8</v>
      </c>
      <c r="D2646" s="2" t="s">
        <v>30</v>
      </c>
      <c r="E2646" s="2">
        <v>199</v>
      </c>
      <c r="F2646" s="2">
        <v>7</v>
      </c>
      <c r="G2646" s="2">
        <v>1393</v>
      </c>
      <c r="H2646" s="2" t="s">
        <v>18</v>
      </c>
      <c r="I2646" s="2" t="s">
        <v>16</v>
      </c>
      <c r="J2646" s="2" t="s">
        <v>20</v>
      </c>
    </row>
    <row r="2647" spans="1:10" x14ac:dyDescent="0.25">
      <c r="A2647" s="3">
        <v>43195</v>
      </c>
      <c r="B2647" s="2" t="s">
        <v>26</v>
      </c>
      <c r="C2647" s="2" t="s">
        <v>12</v>
      </c>
      <c r="D2647" s="2" t="s">
        <v>30</v>
      </c>
      <c r="E2647" s="2">
        <v>199</v>
      </c>
      <c r="F2647" s="2">
        <v>7</v>
      </c>
      <c r="G2647" s="2">
        <v>1393</v>
      </c>
      <c r="H2647" s="2" t="s">
        <v>18</v>
      </c>
      <c r="I2647" s="2" t="s">
        <v>16</v>
      </c>
      <c r="J2647" s="2" t="s">
        <v>22</v>
      </c>
    </row>
    <row r="2648" spans="1:10" x14ac:dyDescent="0.25">
      <c r="A2648" s="3">
        <v>43195</v>
      </c>
      <c r="B2648" s="2" t="s">
        <v>28</v>
      </c>
      <c r="C2648" s="2" t="s">
        <v>12</v>
      </c>
      <c r="D2648" s="2" t="s">
        <v>33</v>
      </c>
      <c r="E2648" s="2">
        <v>399</v>
      </c>
      <c r="F2648" s="2">
        <v>2</v>
      </c>
      <c r="G2648" s="2">
        <v>798</v>
      </c>
      <c r="H2648" s="2" t="s">
        <v>18</v>
      </c>
      <c r="I2648" s="2" t="s">
        <v>16</v>
      </c>
      <c r="J2648" s="2" t="s">
        <v>24</v>
      </c>
    </row>
    <row r="2649" spans="1:10" x14ac:dyDescent="0.25">
      <c r="A2649" s="3">
        <v>43196</v>
      </c>
      <c r="B2649" s="2" t="s">
        <v>28</v>
      </c>
      <c r="C2649" s="2" t="s">
        <v>7</v>
      </c>
      <c r="D2649" s="2" t="s">
        <v>30</v>
      </c>
      <c r="E2649" s="2">
        <v>199</v>
      </c>
      <c r="F2649" s="2">
        <v>9</v>
      </c>
      <c r="G2649" s="2">
        <v>1791</v>
      </c>
      <c r="H2649" s="2" t="s">
        <v>19</v>
      </c>
      <c r="I2649" s="2" t="s">
        <v>16</v>
      </c>
      <c r="J2649" s="2" t="s">
        <v>23</v>
      </c>
    </row>
    <row r="2650" spans="1:10" x14ac:dyDescent="0.25">
      <c r="A2650" s="3">
        <v>43196</v>
      </c>
      <c r="B2650" s="2" t="s">
        <v>26</v>
      </c>
      <c r="C2650" s="2" t="s">
        <v>8</v>
      </c>
      <c r="D2650" s="2" t="s">
        <v>32</v>
      </c>
      <c r="E2650" s="2">
        <v>99</v>
      </c>
      <c r="F2650" s="2">
        <v>4</v>
      </c>
      <c r="G2650" s="2">
        <v>396</v>
      </c>
      <c r="H2650" s="2" t="s">
        <v>19</v>
      </c>
      <c r="I2650" s="2" t="s">
        <v>16</v>
      </c>
      <c r="J2650" s="2" t="s">
        <v>21</v>
      </c>
    </row>
    <row r="2651" spans="1:10" x14ac:dyDescent="0.25">
      <c r="A2651" s="3">
        <v>43196</v>
      </c>
      <c r="B2651" s="2" t="s">
        <v>27</v>
      </c>
      <c r="C2651" s="2" t="s">
        <v>12</v>
      </c>
      <c r="D2651" s="2" t="s">
        <v>29</v>
      </c>
      <c r="E2651" s="2">
        <v>499</v>
      </c>
      <c r="F2651" s="2">
        <v>1</v>
      </c>
      <c r="G2651" s="2">
        <v>499</v>
      </c>
      <c r="H2651" s="2" t="s">
        <v>19</v>
      </c>
      <c r="I2651" s="2" t="s">
        <v>16</v>
      </c>
      <c r="J2651" s="2" t="s">
        <v>23</v>
      </c>
    </row>
    <row r="2652" spans="1:10" x14ac:dyDescent="0.25">
      <c r="A2652" s="3">
        <v>43196</v>
      </c>
      <c r="B2652" s="2" t="s">
        <v>28</v>
      </c>
      <c r="C2652" s="2" t="s">
        <v>11</v>
      </c>
      <c r="D2652" s="2" t="s">
        <v>33</v>
      </c>
      <c r="E2652" s="2">
        <v>399</v>
      </c>
      <c r="F2652" s="2">
        <v>3</v>
      </c>
      <c r="G2652" s="2">
        <v>1197</v>
      </c>
      <c r="H2652" s="2" t="s">
        <v>18</v>
      </c>
      <c r="I2652" s="2" t="s">
        <v>17</v>
      </c>
      <c r="J2652" s="2" t="s">
        <v>20</v>
      </c>
    </row>
    <row r="2653" spans="1:10" x14ac:dyDescent="0.25">
      <c r="A2653" s="3">
        <v>43196</v>
      </c>
      <c r="B2653" s="2" t="s">
        <v>28</v>
      </c>
      <c r="C2653" s="2" t="s">
        <v>8</v>
      </c>
      <c r="D2653" s="2" t="s">
        <v>30</v>
      </c>
      <c r="E2653" s="2">
        <v>199</v>
      </c>
      <c r="F2653" s="2">
        <v>3</v>
      </c>
      <c r="G2653" s="2">
        <v>597</v>
      </c>
      <c r="H2653" s="2" t="s">
        <v>18</v>
      </c>
      <c r="I2653" s="2" t="s">
        <v>16</v>
      </c>
      <c r="J2653" s="2" t="s">
        <v>21</v>
      </c>
    </row>
    <row r="2654" spans="1:10" x14ac:dyDescent="0.25">
      <c r="A2654" s="3">
        <v>43197</v>
      </c>
      <c r="B2654" s="2" t="s">
        <v>26</v>
      </c>
      <c r="C2654" s="2" t="s">
        <v>9</v>
      </c>
      <c r="D2654" s="2" t="s">
        <v>31</v>
      </c>
      <c r="E2654" s="2">
        <v>299</v>
      </c>
      <c r="F2654" s="2">
        <v>1</v>
      </c>
      <c r="G2654" s="2">
        <v>299</v>
      </c>
      <c r="H2654" s="2" t="s">
        <v>18</v>
      </c>
      <c r="I2654" s="2" t="s">
        <v>16</v>
      </c>
      <c r="J2654" s="2" t="s">
        <v>23</v>
      </c>
    </row>
    <row r="2655" spans="1:10" x14ac:dyDescent="0.25">
      <c r="A2655" s="3">
        <v>43197</v>
      </c>
      <c r="B2655" s="2" t="s">
        <v>26</v>
      </c>
      <c r="C2655" s="2" t="s">
        <v>11</v>
      </c>
      <c r="D2655" s="2" t="s">
        <v>33</v>
      </c>
      <c r="E2655" s="2">
        <v>399</v>
      </c>
      <c r="F2655" s="2">
        <v>9</v>
      </c>
      <c r="G2655" s="2">
        <v>3591</v>
      </c>
      <c r="H2655" s="2" t="s">
        <v>18</v>
      </c>
      <c r="I2655" s="2" t="s">
        <v>16</v>
      </c>
      <c r="J2655" s="2" t="s">
        <v>22</v>
      </c>
    </row>
    <row r="2656" spans="1:10" x14ac:dyDescent="0.25">
      <c r="A2656" s="3">
        <v>43198</v>
      </c>
      <c r="B2656" s="2" t="s">
        <v>28</v>
      </c>
      <c r="C2656" s="2" t="s">
        <v>7</v>
      </c>
      <c r="D2656" s="2" t="s">
        <v>33</v>
      </c>
      <c r="E2656" s="2">
        <v>399</v>
      </c>
      <c r="F2656" s="2">
        <v>3</v>
      </c>
      <c r="G2656" s="2">
        <v>1197</v>
      </c>
      <c r="H2656" s="2" t="s">
        <v>18</v>
      </c>
      <c r="I2656" s="2" t="s">
        <v>16</v>
      </c>
      <c r="J2656" s="2" t="s">
        <v>21</v>
      </c>
    </row>
    <row r="2657" spans="1:10" x14ac:dyDescent="0.25">
      <c r="A2657" s="3">
        <v>43198</v>
      </c>
      <c r="B2657" s="2" t="s">
        <v>28</v>
      </c>
      <c r="C2657" s="2" t="s">
        <v>11</v>
      </c>
      <c r="D2657" s="2" t="s">
        <v>33</v>
      </c>
      <c r="E2657" s="2">
        <v>399</v>
      </c>
      <c r="F2657" s="2">
        <v>5</v>
      </c>
      <c r="G2657" s="2">
        <v>1995</v>
      </c>
      <c r="H2657" s="2" t="s">
        <v>18</v>
      </c>
      <c r="I2657" s="2" t="s">
        <v>16</v>
      </c>
      <c r="J2657" s="2" t="s">
        <v>21</v>
      </c>
    </row>
    <row r="2658" spans="1:10" x14ac:dyDescent="0.25">
      <c r="A2658" s="3">
        <v>43198</v>
      </c>
      <c r="B2658" s="2" t="s">
        <v>28</v>
      </c>
      <c r="C2658" s="2" t="s">
        <v>6</v>
      </c>
      <c r="D2658" s="2" t="s">
        <v>30</v>
      </c>
      <c r="E2658" s="2">
        <v>199</v>
      </c>
      <c r="F2658" s="2">
        <v>7</v>
      </c>
      <c r="G2658" s="2">
        <v>1393</v>
      </c>
      <c r="H2658" s="2" t="s">
        <v>19</v>
      </c>
      <c r="I2658" s="2" t="s">
        <v>16</v>
      </c>
      <c r="J2658" s="2" t="s">
        <v>23</v>
      </c>
    </row>
    <row r="2659" spans="1:10" x14ac:dyDescent="0.25">
      <c r="A2659" s="3">
        <v>43198</v>
      </c>
      <c r="B2659" s="2" t="s">
        <v>26</v>
      </c>
      <c r="C2659" s="2" t="s">
        <v>8</v>
      </c>
      <c r="D2659" s="2" t="s">
        <v>32</v>
      </c>
      <c r="E2659" s="2">
        <v>99</v>
      </c>
      <c r="F2659" s="2">
        <v>9</v>
      </c>
      <c r="G2659" s="2">
        <v>891</v>
      </c>
      <c r="H2659" s="2" t="s">
        <v>18</v>
      </c>
      <c r="I2659" s="2" t="s">
        <v>16</v>
      </c>
      <c r="J2659" s="2" t="s">
        <v>22</v>
      </c>
    </row>
    <row r="2660" spans="1:10" x14ac:dyDescent="0.25">
      <c r="A2660" s="3">
        <v>43198</v>
      </c>
      <c r="B2660" s="2" t="s">
        <v>28</v>
      </c>
      <c r="C2660" s="2" t="s">
        <v>10</v>
      </c>
      <c r="D2660" s="2" t="s">
        <v>29</v>
      </c>
      <c r="E2660" s="2">
        <v>499</v>
      </c>
      <c r="F2660" s="2">
        <v>3</v>
      </c>
      <c r="G2660" s="2">
        <v>1497</v>
      </c>
      <c r="H2660" s="2" t="s">
        <v>19</v>
      </c>
      <c r="I2660" s="2" t="s">
        <v>16</v>
      </c>
      <c r="J2660" s="2" t="s">
        <v>24</v>
      </c>
    </row>
    <row r="2661" spans="1:10" x14ac:dyDescent="0.25">
      <c r="A2661" s="3">
        <v>43198</v>
      </c>
      <c r="B2661" s="2" t="s">
        <v>27</v>
      </c>
      <c r="C2661" s="2" t="s">
        <v>8</v>
      </c>
      <c r="D2661" s="2" t="s">
        <v>33</v>
      </c>
      <c r="E2661" s="2">
        <v>399</v>
      </c>
      <c r="F2661" s="2">
        <v>4</v>
      </c>
      <c r="G2661" s="2">
        <v>1596</v>
      </c>
      <c r="H2661" s="2" t="s">
        <v>19</v>
      </c>
      <c r="I2661" s="2" t="s">
        <v>16</v>
      </c>
      <c r="J2661" s="2" t="s">
        <v>20</v>
      </c>
    </row>
    <row r="2662" spans="1:10" x14ac:dyDescent="0.25">
      <c r="A2662" s="3">
        <v>43198</v>
      </c>
      <c r="B2662" s="2" t="s">
        <v>27</v>
      </c>
      <c r="C2662" s="2" t="s">
        <v>9</v>
      </c>
      <c r="D2662" s="2" t="s">
        <v>29</v>
      </c>
      <c r="E2662" s="2">
        <v>499</v>
      </c>
      <c r="F2662" s="2">
        <v>2</v>
      </c>
      <c r="G2662" s="2">
        <v>998</v>
      </c>
      <c r="H2662" s="2" t="s">
        <v>18</v>
      </c>
      <c r="I2662" s="2" t="s">
        <v>16</v>
      </c>
      <c r="J2662" s="2" t="s">
        <v>23</v>
      </c>
    </row>
    <row r="2663" spans="1:10" x14ac:dyDescent="0.25">
      <c r="A2663" s="3">
        <v>43199</v>
      </c>
      <c r="B2663" s="2" t="s">
        <v>27</v>
      </c>
      <c r="C2663" s="2" t="s">
        <v>10</v>
      </c>
      <c r="D2663" s="2" t="s">
        <v>30</v>
      </c>
      <c r="E2663" s="2">
        <v>199</v>
      </c>
      <c r="F2663" s="2">
        <v>2</v>
      </c>
      <c r="G2663" s="2">
        <v>398</v>
      </c>
      <c r="H2663" s="2" t="s">
        <v>18</v>
      </c>
      <c r="I2663" s="2" t="s">
        <v>16</v>
      </c>
      <c r="J2663" s="2" t="s">
        <v>22</v>
      </c>
    </row>
    <row r="2664" spans="1:10" x14ac:dyDescent="0.25">
      <c r="A2664" s="3">
        <v>43200</v>
      </c>
      <c r="B2664" s="2" t="s">
        <v>26</v>
      </c>
      <c r="C2664" s="2" t="s">
        <v>12</v>
      </c>
      <c r="D2664" s="2" t="s">
        <v>31</v>
      </c>
      <c r="E2664" s="2">
        <v>299</v>
      </c>
      <c r="F2664" s="2">
        <v>1</v>
      </c>
      <c r="G2664" s="2">
        <v>299</v>
      </c>
      <c r="H2664" s="2" t="s">
        <v>19</v>
      </c>
      <c r="I2664" s="2" t="s">
        <v>16</v>
      </c>
      <c r="J2664" s="2" t="s">
        <v>22</v>
      </c>
    </row>
    <row r="2665" spans="1:10" x14ac:dyDescent="0.25">
      <c r="A2665" s="3">
        <v>43200</v>
      </c>
      <c r="B2665" s="2" t="s">
        <v>27</v>
      </c>
      <c r="C2665" s="2" t="s">
        <v>8</v>
      </c>
      <c r="D2665" s="2" t="s">
        <v>30</v>
      </c>
      <c r="E2665" s="2">
        <v>199</v>
      </c>
      <c r="F2665" s="2">
        <v>9</v>
      </c>
      <c r="G2665" s="2">
        <v>1791</v>
      </c>
      <c r="H2665" s="2" t="s">
        <v>18</v>
      </c>
      <c r="I2665" s="2" t="s">
        <v>16</v>
      </c>
      <c r="J2665" s="2" t="s">
        <v>23</v>
      </c>
    </row>
    <row r="2666" spans="1:10" x14ac:dyDescent="0.25">
      <c r="A2666" s="3">
        <v>43201</v>
      </c>
      <c r="B2666" s="2" t="s">
        <v>27</v>
      </c>
      <c r="C2666" s="2" t="s">
        <v>12</v>
      </c>
      <c r="D2666" s="2" t="s">
        <v>29</v>
      </c>
      <c r="E2666" s="2">
        <v>499</v>
      </c>
      <c r="F2666" s="2">
        <v>5</v>
      </c>
      <c r="G2666" s="2">
        <v>2495</v>
      </c>
      <c r="H2666" s="2" t="s">
        <v>18</v>
      </c>
      <c r="I2666" s="2" t="s">
        <v>16</v>
      </c>
      <c r="J2666" s="2" t="s">
        <v>24</v>
      </c>
    </row>
    <row r="2667" spans="1:10" x14ac:dyDescent="0.25">
      <c r="A2667" s="3">
        <v>43201</v>
      </c>
      <c r="B2667" s="2" t="s">
        <v>26</v>
      </c>
      <c r="C2667" s="2" t="s">
        <v>10</v>
      </c>
      <c r="D2667" s="2" t="s">
        <v>29</v>
      </c>
      <c r="E2667" s="2">
        <v>499</v>
      </c>
      <c r="F2667" s="2">
        <v>5</v>
      </c>
      <c r="G2667" s="2">
        <v>2495</v>
      </c>
      <c r="H2667" s="2" t="s">
        <v>19</v>
      </c>
      <c r="I2667" s="2" t="s">
        <v>16</v>
      </c>
      <c r="J2667" s="2" t="s">
        <v>23</v>
      </c>
    </row>
    <row r="2668" spans="1:10" x14ac:dyDescent="0.25">
      <c r="A2668" s="3">
        <v>43201</v>
      </c>
      <c r="B2668" s="2" t="s">
        <v>26</v>
      </c>
      <c r="C2668" s="2" t="s">
        <v>8</v>
      </c>
      <c r="D2668" s="2" t="s">
        <v>29</v>
      </c>
      <c r="E2668" s="2">
        <v>499</v>
      </c>
      <c r="F2668" s="2">
        <v>5</v>
      </c>
      <c r="G2668" s="2">
        <v>2495</v>
      </c>
      <c r="H2668" s="2" t="s">
        <v>18</v>
      </c>
      <c r="I2668" s="2" t="s">
        <v>16</v>
      </c>
      <c r="J2668" s="2" t="s">
        <v>21</v>
      </c>
    </row>
    <row r="2669" spans="1:10" x14ac:dyDescent="0.25">
      <c r="A2669" s="3">
        <v>43201</v>
      </c>
      <c r="B2669" s="2" t="s">
        <v>28</v>
      </c>
      <c r="C2669" s="2" t="s">
        <v>9</v>
      </c>
      <c r="D2669" s="2" t="s">
        <v>31</v>
      </c>
      <c r="E2669" s="2">
        <v>299</v>
      </c>
      <c r="F2669" s="2">
        <v>10</v>
      </c>
      <c r="G2669" s="2">
        <v>2990</v>
      </c>
      <c r="H2669" s="2" t="s">
        <v>18</v>
      </c>
      <c r="I2669" s="2" t="s">
        <v>16</v>
      </c>
      <c r="J2669" s="2" t="s">
        <v>22</v>
      </c>
    </row>
    <row r="2670" spans="1:10" x14ac:dyDescent="0.25">
      <c r="A2670" s="3">
        <v>43202</v>
      </c>
      <c r="B2670" s="2" t="s">
        <v>28</v>
      </c>
      <c r="C2670" s="2" t="s">
        <v>10</v>
      </c>
      <c r="D2670" s="2" t="s">
        <v>31</v>
      </c>
      <c r="E2670" s="2">
        <v>299</v>
      </c>
      <c r="F2670" s="2">
        <v>4</v>
      </c>
      <c r="G2670" s="2">
        <v>1196</v>
      </c>
      <c r="H2670" s="2" t="s">
        <v>19</v>
      </c>
      <c r="I2670" s="2" t="s">
        <v>16</v>
      </c>
      <c r="J2670" s="2" t="s">
        <v>24</v>
      </c>
    </row>
    <row r="2671" spans="1:10" x14ac:dyDescent="0.25">
      <c r="A2671" s="3">
        <v>43202</v>
      </c>
      <c r="B2671" s="2" t="s">
        <v>28</v>
      </c>
      <c r="C2671" s="2" t="s">
        <v>9</v>
      </c>
      <c r="D2671" s="2" t="s">
        <v>29</v>
      </c>
      <c r="E2671" s="2">
        <v>499</v>
      </c>
      <c r="F2671" s="2">
        <v>9</v>
      </c>
      <c r="G2671" s="2">
        <v>4491</v>
      </c>
      <c r="H2671" s="2" t="s">
        <v>19</v>
      </c>
      <c r="I2671" s="2" t="s">
        <v>16</v>
      </c>
      <c r="J2671" s="2" t="s">
        <v>22</v>
      </c>
    </row>
    <row r="2672" spans="1:10" x14ac:dyDescent="0.25">
      <c r="A2672" s="3">
        <v>43202</v>
      </c>
      <c r="B2672" s="2" t="s">
        <v>26</v>
      </c>
      <c r="C2672" s="2" t="s">
        <v>7</v>
      </c>
      <c r="D2672" s="2" t="s">
        <v>33</v>
      </c>
      <c r="E2672" s="2">
        <v>399</v>
      </c>
      <c r="F2672" s="2">
        <v>5</v>
      </c>
      <c r="G2672" s="2">
        <v>1995</v>
      </c>
      <c r="H2672" s="2" t="s">
        <v>18</v>
      </c>
      <c r="I2672" s="2" t="s">
        <v>16</v>
      </c>
      <c r="J2672" s="2" t="s">
        <v>21</v>
      </c>
    </row>
    <row r="2673" spans="1:10" x14ac:dyDescent="0.25">
      <c r="A2673" s="3">
        <v>43202</v>
      </c>
      <c r="B2673" s="2" t="s">
        <v>28</v>
      </c>
      <c r="C2673" s="2" t="s">
        <v>6</v>
      </c>
      <c r="D2673" s="2" t="s">
        <v>29</v>
      </c>
      <c r="E2673" s="2">
        <v>499</v>
      </c>
      <c r="F2673" s="2">
        <v>6</v>
      </c>
      <c r="G2673" s="2">
        <v>2994</v>
      </c>
      <c r="H2673" s="2" t="s">
        <v>18</v>
      </c>
      <c r="I2673" s="2" t="s">
        <v>16</v>
      </c>
      <c r="J2673" s="2" t="s">
        <v>22</v>
      </c>
    </row>
    <row r="2674" spans="1:10" x14ac:dyDescent="0.25">
      <c r="A2674" s="3">
        <v>43202</v>
      </c>
      <c r="B2674" s="2" t="s">
        <v>27</v>
      </c>
      <c r="C2674" s="2" t="s">
        <v>10</v>
      </c>
      <c r="D2674" s="2" t="s">
        <v>33</v>
      </c>
      <c r="E2674" s="2">
        <v>399</v>
      </c>
      <c r="F2674" s="2">
        <v>8</v>
      </c>
      <c r="G2674" s="2">
        <v>3192</v>
      </c>
      <c r="H2674" s="2" t="s">
        <v>18</v>
      </c>
      <c r="I2674" s="2" t="s">
        <v>16</v>
      </c>
      <c r="J2674" s="2" t="s">
        <v>20</v>
      </c>
    </row>
    <row r="2675" spans="1:10" x14ac:dyDescent="0.25">
      <c r="A2675" s="3">
        <v>43202</v>
      </c>
      <c r="B2675" s="2" t="s">
        <v>28</v>
      </c>
      <c r="C2675" s="2" t="s">
        <v>8</v>
      </c>
      <c r="D2675" s="2" t="s">
        <v>29</v>
      </c>
      <c r="E2675" s="2">
        <v>499</v>
      </c>
      <c r="F2675" s="2">
        <v>1</v>
      </c>
      <c r="G2675" s="2">
        <v>499</v>
      </c>
      <c r="H2675" s="2" t="s">
        <v>18</v>
      </c>
      <c r="I2675" s="2" t="s">
        <v>16</v>
      </c>
      <c r="J2675" s="2" t="s">
        <v>24</v>
      </c>
    </row>
    <row r="2676" spans="1:10" x14ac:dyDescent="0.25">
      <c r="A2676" s="3">
        <v>43202</v>
      </c>
      <c r="B2676" s="2" t="s">
        <v>26</v>
      </c>
      <c r="C2676" s="2" t="s">
        <v>9</v>
      </c>
      <c r="D2676" s="2" t="s">
        <v>33</v>
      </c>
      <c r="E2676" s="2">
        <v>399</v>
      </c>
      <c r="F2676" s="2">
        <v>1</v>
      </c>
      <c r="G2676" s="2">
        <v>399</v>
      </c>
      <c r="H2676" s="2" t="s">
        <v>19</v>
      </c>
      <c r="I2676" s="2" t="s">
        <v>16</v>
      </c>
      <c r="J2676" s="2" t="s">
        <v>21</v>
      </c>
    </row>
    <row r="2677" spans="1:10" x14ac:dyDescent="0.25">
      <c r="A2677" s="3">
        <v>43202</v>
      </c>
      <c r="B2677" s="2" t="s">
        <v>26</v>
      </c>
      <c r="C2677" s="2" t="s">
        <v>8</v>
      </c>
      <c r="D2677" s="2" t="s">
        <v>31</v>
      </c>
      <c r="E2677" s="2">
        <v>299</v>
      </c>
      <c r="F2677" s="2">
        <v>5</v>
      </c>
      <c r="G2677" s="2">
        <v>1495</v>
      </c>
      <c r="H2677" s="2" t="s">
        <v>18</v>
      </c>
      <c r="I2677" s="2" t="s">
        <v>17</v>
      </c>
      <c r="J2677" s="2" t="s">
        <v>22</v>
      </c>
    </row>
    <row r="2678" spans="1:10" x14ac:dyDescent="0.25">
      <c r="A2678" s="3">
        <v>43202</v>
      </c>
      <c r="B2678" s="2" t="s">
        <v>28</v>
      </c>
      <c r="C2678" s="2" t="s">
        <v>8</v>
      </c>
      <c r="D2678" s="2" t="s">
        <v>32</v>
      </c>
      <c r="E2678" s="2">
        <v>99</v>
      </c>
      <c r="F2678" s="2">
        <v>7</v>
      </c>
      <c r="G2678" s="2">
        <v>693</v>
      </c>
      <c r="H2678" s="2" t="s">
        <v>18</v>
      </c>
      <c r="I2678" s="2" t="s">
        <v>16</v>
      </c>
      <c r="J2678" s="2" t="s">
        <v>21</v>
      </c>
    </row>
    <row r="2679" spans="1:10" x14ac:dyDescent="0.25">
      <c r="A2679" s="3">
        <v>43202</v>
      </c>
      <c r="B2679" s="2" t="s">
        <v>28</v>
      </c>
      <c r="C2679" s="2" t="s">
        <v>12</v>
      </c>
      <c r="D2679" s="2" t="s">
        <v>30</v>
      </c>
      <c r="E2679" s="2">
        <v>199</v>
      </c>
      <c r="F2679" s="2">
        <v>2</v>
      </c>
      <c r="G2679" s="2">
        <v>398</v>
      </c>
      <c r="H2679" s="2" t="s">
        <v>18</v>
      </c>
      <c r="I2679" s="2" t="s">
        <v>16</v>
      </c>
      <c r="J2679" s="2" t="s">
        <v>22</v>
      </c>
    </row>
    <row r="2680" spans="1:10" x14ac:dyDescent="0.25">
      <c r="A2680" s="3">
        <v>43203</v>
      </c>
      <c r="B2680" s="2" t="s">
        <v>28</v>
      </c>
      <c r="C2680" s="2" t="s">
        <v>9</v>
      </c>
      <c r="D2680" s="2" t="s">
        <v>29</v>
      </c>
      <c r="E2680" s="2">
        <v>499</v>
      </c>
      <c r="F2680" s="2">
        <v>1</v>
      </c>
      <c r="G2680" s="2">
        <v>499</v>
      </c>
      <c r="H2680" s="2" t="s">
        <v>18</v>
      </c>
      <c r="I2680" s="2" t="s">
        <v>16</v>
      </c>
      <c r="J2680" s="2" t="s">
        <v>22</v>
      </c>
    </row>
    <row r="2681" spans="1:10" x14ac:dyDescent="0.25">
      <c r="A2681" s="3">
        <v>43204</v>
      </c>
      <c r="B2681" s="2" t="s">
        <v>28</v>
      </c>
      <c r="C2681" s="2" t="s">
        <v>10</v>
      </c>
      <c r="D2681" s="2" t="s">
        <v>31</v>
      </c>
      <c r="E2681" s="2">
        <v>299</v>
      </c>
      <c r="F2681" s="2">
        <v>7</v>
      </c>
      <c r="G2681" s="2">
        <v>2093</v>
      </c>
      <c r="H2681" s="2" t="s">
        <v>18</v>
      </c>
      <c r="I2681" s="2" t="s">
        <v>16</v>
      </c>
      <c r="J2681" s="2" t="s">
        <v>20</v>
      </c>
    </row>
    <row r="2682" spans="1:10" x14ac:dyDescent="0.25">
      <c r="A2682" s="3">
        <v>43204</v>
      </c>
      <c r="B2682" s="2" t="s">
        <v>28</v>
      </c>
      <c r="C2682" s="2" t="s">
        <v>12</v>
      </c>
      <c r="D2682" s="2" t="s">
        <v>33</v>
      </c>
      <c r="E2682" s="2">
        <v>399</v>
      </c>
      <c r="F2682" s="2">
        <v>10</v>
      </c>
      <c r="G2682" s="2">
        <v>3990</v>
      </c>
      <c r="H2682" s="2" t="s">
        <v>18</v>
      </c>
      <c r="I2682" s="2" t="s">
        <v>16</v>
      </c>
      <c r="J2682" s="2" t="s">
        <v>20</v>
      </c>
    </row>
    <row r="2683" spans="1:10" x14ac:dyDescent="0.25">
      <c r="A2683" s="3">
        <v>43204</v>
      </c>
      <c r="B2683" s="2" t="s">
        <v>28</v>
      </c>
      <c r="C2683" s="2" t="s">
        <v>9</v>
      </c>
      <c r="D2683" s="2" t="s">
        <v>31</v>
      </c>
      <c r="E2683" s="2">
        <v>299</v>
      </c>
      <c r="F2683" s="2">
        <v>10</v>
      </c>
      <c r="G2683" s="2">
        <v>2990</v>
      </c>
      <c r="H2683" s="2" t="s">
        <v>19</v>
      </c>
      <c r="I2683" s="2" t="s">
        <v>16</v>
      </c>
      <c r="J2683" s="2" t="s">
        <v>23</v>
      </c>
    </row>
    <row r="2684" spans="1:10" x14ac:dyDescent="0.25">
      <c r="A2684" s="3">
        <v>43205</v>
      </c>
      <c r="B2684" s="2" t="s">
        <v>26</v>
      </c>
      <c r="C2684" s="2" t="s">
        <v>12</v>
      </c>
      <c r="D2684" s="2" t="s">
        <v>32</v>
      </c>
      <c r="E2684" s="2">
        <v>99</v>
      </c>
      <c r="F2684" s="2">
        <v>4</v>
      </c>
      <c r="G2684" s="2">
        <v>396</v>
      </c>
      <c r="H2684" s="2" t="s">
        <v>18</v>
      </c>
      <c r="I2684" s="2" t="s">
        <v>16</v>
      </c>
      <c r="J2684" s="2" t="s">
        <v>23</v>
      </c>
    </row>
    <row r="2685" spans="1:10" x14ac:dyDescent="0.25">
      <c r="A2685" s="3">
        <v>43206</v>
      </c>
      <c r="B2685" s="2" t="s">
        <v>28</v>
      </c>
      <c r="C2685" s="2" t="s">
        <v>7</v>
      </c>
      <c r="D2685" s="2" t="s">
        <v>29</v>
      </c>
      <c r="E2685" s="2">
        <v>499</v>
      </c>
      <c r="F2685" s="2">
        <v>1</v>
      </c>
      <c r="G2685" s="2">
        <v>499</v>
      </c>
      <c r="H2685" s="2" t="s">
        <v>19</v>
      </c>
      <c r="I2685" s="2" t="s">
        <v>16</v>
      </c>
      <c r="J2685" s="2" t="s">
        <v>22</v>
      </c>
    </row>
    <row r="2686" spans="1:10" x14ac:dyDescent="0.25">
      <c r="A2686" s="3">
        <v>43206</v>
      </c>
      <c r="B2686" s="2" t="s">
        <v>26</v>
      </c>
      <c r="C2686" s="2" t="s">
        <v>12</v>
      </c>
      <c r="D2686" s="2" t="s">
        <v>29</v>
      </c>
      <c r="E2686" s="2">
        <v>499</v>
      </c>
      <c r="F2686" s="2">
        <v>5</v>
      </c>
      <c r="G2686" s="2">
        <v>2495</v>
      </c>
      <c r="H2686" s="2" t="s">
        <v>18</v>
      </c>
      <c r="I2686" s="2" t="s">
        <v>16</v>
      </c>
      <c r="J2686" s="2" t="s">
        <v>23</v>
      </c>
    </row>
    <row r="2687" spans="1:10" x14ac:dyDescent="0.25">
      <c r="A2687" s="3">
        <v>43206</v>
      </c>
      <c r="B2687" s="2" t="s">
        <v>28</v>
      </c>
      <c r="C2687" s="2" t="s">
        <v>12</v>
      </c>
      <c r="D2687" s="2" t="s">
        <v>29</v>
      </c>
      <c r="E2687" s="2">
        <v>499</v>
      </c>
      <c r="F2687" s="2">
        <v>4</v>
      </c>
      <c r="G2687" s="2">
        <v>1996</v>
      </c>
      <c r="H2687" s="2" t="s">
        <v>18</v>
      </c>
      <c r="I2687" s="2" t="s">
        <v>16</v>
      </c>
      <c r="J2687" s="2" t="s">
        <v>20</v>
      </c>
    </row>
    <row r="2688" spans="1:10" x14ac:dyDescent="0.25">
      <c r="A2688" s="3">
        <v>43206</v>
      </c>
      <c r="B2688" s="2" t="s">
        <v>28</v>
      </c>
      <c r="C2688" s="2" t="s">
        <v>8</v>
      </c>
      <c r="D2688" s="2" t="s">
        <v>32</v>
      </c>
      <c r="E2688" s="2">
        <v>99</v>
      </c>
      <c r="F2688" s="2">
        <v>9</v>
      </c>
      <c r="G2688" s="2">
        <v>891</v>
      </c>
      <c r="H2688" s="2" t="s">
        <v>19</v>
      </c>
      <c r="I2688" s="2" t="s">
        <v>16</v>
      </c>
      <c r="J2688" s="2" t="s">
        <v>22</v>
      </c>
    </row>
    <row r="2689" spans="1:10" x14ac:dyDescent="0.25">
      <c r="A2689" s="3">
        <v>43206</v>
      </c>
      <c r="B2689" s="2" t="s">
        <v>28</v>
      </c>
      <c r="C2689" s="2" t="s">
        <v>11</v>
      </c>
      <c r="D2689" s="2" t="s">
        <v>31</v>
      </c>
      <c r="E2689" s="2">
        <v>299</v>
      </c>
      <c r="F2689" s="2">
        <v>5</v>
      </c>
      <c r="G2689" s="2">
        <v>1495</v>
      </c>
      <c r="H2689" s="2" t="s">
        <v>18</v>
      </c>
      <c r="I2689" s="2" t="s">
        <v>17</v>
      </c>
      <c r="J2689" s="2" t="s">
        <v>22</v>
      </c>
    </row>
    <row r="2690" spans="1:10" x14ac:dyDescent="0.25">
      <c r="A2690" s="3">
        <v>43206</v>
      </c>
      <c r="B2690" s="2" t="s">
        <v>28</v>
      </c>
      <c r="C2690" s="2" t="s">
        <v>7</v>
      </c>
      <c r="D2690" s="2" t="s">
        <v>33</v>
      </c>
      <c r="E2690" s="2">
        <v>399</v>
      </c>
      <c r="F2690" s="2">
        <v>2</v>
      </c>
      <c r="G2690" s="2">
        <v>798</v>
      </c>
      <c r="H2690" s="2" t="s">
        <v>18</v>
      </c>
      <c r="I2690" s="2" t="s">
        <v>16</v>
      </c>
      <c r="J2690" s="2" t="s">
        <v>23</v>
      </c>
    </row>
    <row r="2691" spans="1:10" x14ac:dyDescent="0.25">
      <c r="A2691" s="3">
        <v>43206</v>
      </c>
      <c r="B2691" s="2" t="s">
        <v>26</v>
      </c>
      <c r="C2691" s="2" t="s">
        <v>10</v>
      </c>
      <c r="D2691" s="2" t="s">
        <v>33</v>
      </c>
      <c r="E2691" s="2">
        <v>399</v>
      </c>
      <c r="F2691" s="2">
        <v>3</v>
      </c>
      <c r="G2691" s="2">
        <v>1197</v>
      </c>
      <c r="H2691" s="2" t="s">
        <v>19</v>
      </c>
      <c r="I2691" s="2" t="s">
        <v>16</v>
      </c>
      <c r="J2691" s="2" t="s">
        <v>20</v>
      </c>
    </row>
    <row r="2692" spans="1:10" x14ac:dyDescent="0.25">
      <c r="A2692" s="3">
        <v>43206</v>
      </c>
      <c r="B2692" s="2" t="s">
        <v>27</v>
      </c>
      <c r="C2692" s="2" t="s">
        <v>11</v>
      </c>
      <c r="D2692" s="2" t="s">
        <v>33</v>
      </c>
      <c r="E2692" s="2">
        <v>399</v>
      </c>
      <c r="F2692" s="2">
        <v>5</v>
      </c>
      <c r="G2692" s="2">
        <v>1995</v>
      </c>
      <c r="H2692" s="2" t="s">
        <v>18</v>
      </c>
      <c r="I2692" s="2" t="s">
        <v>16</v>
      </c>
      <c r="J2692" s="2" t="s">
        <v>20</v>
      </c>
    </row>
    <row r="2693" spans="1:10" x14ac:dyDescent="0.25">
      <c r="A2693" s="3">
        <v>43206</v>
      </c>
      <c r="B2693" s="2" t="s">
        <v>28</v>
      </c>
      <c r="C2693" s="2" t="s">
        <v>7</v>
      </c>
      <c r="D2693" s="2" t="s">
        <v>32</v>
      </c>
      <c r="E2693" s="2">
        <v>99</v>
      </c>
      <c r="F2693" s="2">
        <v>9</v>
      </c>
      <c r="G2693" s="2">
        <v>891</v>
      </c>
      <c r="H2693" s="2" t="s">
        <v>19</v>
      </c>
      <c r="I2693" s="2" t="s">
        <v>16</v>
      </c>
      <c r="J2693" s="2" t="s">
        <v>21</v>
      </c>
    </row>
    <row r="2694" spans="1:10" x14ac:dyDescent="0.25">
      <c r="A2694" s="3">
        <v>43206</v>
      </c>
      <c r="B2694" s="2" t="s">
        <v>26</v>
      </c>
      <c r="C2694" s="2" t="s">
        <v>7</v>
      </c>
      <c r="D2694" s="2" t="s">
        <v>29</v>
      </c>
      <c r="E2694" s="2">
        <v>499</v>
      </c>
      <c r="F2694" s="2">
        <v>10</v>
      </c>
      <c r="G2694" s="2">
        <v>4990</v>
      </c>
      <c r="H2694" s="2" t="s">
        <v>18</v>
      </c>
      <c r="I2694" s="2" t="s">
        <v>16</v>
      </c>
      <c r="J2694" s="2" t="s">
        <v>20</v>
      </c>
    </row>
    <row r="2695" spans="1:10" x14ac:dyDescent="0.25">
      <c r="A2695" s="3">
        <v>43207</v>
      </c>
      <c r="B2695" s="2" t="s">
        <v>28</v>
      </c>
      <c r="C2695" s="2" t="s">
        <v>7</v>
      </c>
      <c r="D2695" s="2" t="s">
        <v>33</v>
      </c>
      <c r="E2695" s="2">
        <v>399</v>
      </c>
      <c r="F2695" s="2">
        <v>7</v>
      </c>
      <c r="G2695" s="2">
        <v>2793</v>
      </c>
      <c r="H2695" s="2" t="s">
        <v>18</v>
      </c>
      <c r="I2695" s="2" t="s">
        <v>16</v>
      </c>
      <c r="J2695" s="2" t="s">
        <v>22</v>
      </c>
    </row>
    <row r="2696" spans="1:10" x14ac:dyDescent="0.25">
      <c r="A2696" s="3">
        <v>43208</v>
      </c>
      <c r="B2696" s="2" t="s">
        <v>26</v>
      </c>
      <c r="C2696" s="2" t="s">
        <v>10</v>
      </c>
      <c r="D2696" s="2" t="s">
        <v>32</v>
      </c>
      <c r="E2696" s="2">
        <v>99</v>
      </c>
      <c r="F2696" s="2">
        <v>2</v>
      </c>
      <c r="G2696" s="2">
        <v>198</v>
      </c>
      <c r="H2696" s="2" t="s">
        <v>18</v>
      </c>
      <c r="I2696" s="2" t="s">
        <v>16</v>
      </c>
      <c r="J2696" s="2" t="s">
        <v>24</v>
      </c>
    </row>
    <row r="2697" spans="1:10" x14ac:dyDescent="0.25">
      <c r="A2697" s="3">
        <v>43208</v>
      </c>
      <c r="B2697" s="2" t="s">
        <v>27</v>
      </c>
      <c r="C2697" s="2" t="s">
        <v>9</v>
      </c>
      <c r="D2697" s="2" t="s">
        <v>32</v>
      </c>
      <c r="E2697" s="2">
        <v>99</v>
      </c>
      <c r="F2697" s="2">
        <v>2</v>
      </c>
      <c r="G2697" s="2">
        <v>198</v>
      </c>
      <c r="H2697" s="2" t="s">
        <v>18</v>
      </c>
      <c r="I2697" s="2" t="s">
        <v>16</v>
      </c>
      <c r="J2697" s="2" t="s">
        <v>24</v>
      </c>
    </row>
    <row r="2698" spans="1:10" x14ac:dyDescent="0.25">
      <c r="A2698" s="3">
        <v>43208</v>
      </c>
      <c r="B2698" s="2" t="s">
        <v>27</v>
      </c>
      <c r="C2698" s="2" t="s">
        <v>9</v>
      </c>
      <c r="D2698" s="2" t="s">
        <v>32</v>
      </c>
      <c r="E2698" s="2">
        <v>99</v>
      </c>
      <c r="F2698" s="2">
        <v>8</v>
      </c>
      <c r="G2698" s="2">
        <v>792</v>
      </c>
      <c r="H2698" s="2" t="s">
        <v>18</v>
      </c>
      <c r="I2698" s="2" t="s">
        <v>16</v>
      </c>
      <c r="J2698" s="2" t="s">
        <v>22</v>
      </c>
    </row>
    <row r="2699" spans="1:10" x14ac:dyDescent="0.25">
      <c r="A2699" s="3">
        <v>43208</v>
      </c>
      <c r="B2699" s="2" t="s">
        <v>27</v>
      </c>
      <c r="C2699" s="2" t="s">
        <v>12</v>
      </c>
      <c r="D2699" s="2" t="s">
        <v>30</v>
      </c>
      <c r="E2699" s="2">
        <v>199</v>
      </c>
      <c r="F2699" s="2">
        <v>4</v>
      </c>
      <c r="G2699" s="2">
        <v>796</v>
      </c>
      <c r="H2699" s="2" t="s">
        <v>19</v>
      </c>
      <c r="I2699" s="2" t="s">
        <v>16</v>
      </c>
      <c r="J2699" s="2" t="s">
        <v>21</v>
      </c>
    </row>
    <row r="2700" spans="1:10" x14ac:dyDescent="0.25">
      <c r="A2700" s="3">
        <v>43208</v>
      </c>
      <c r="B2700" s="2" t="s">
        <v>27</v>
      </c>
      <c r="C2700" s="2" t="s">
        <v>8</v>
      </c>
      <c r="D2700" s="2" t="s">
        <v>33</v>
      </c>
      <c r="E2700" s="2">
        <v>399</v>
      </c>
      <c r="F2700" s="2">
        <v>9</v>
      </c>
      <c r="G2700" s="2">
        <v>3591</v>
      </c>
      <c r="H2700" s="2" t="s">
        <v>18</v>
      </c>
      <c r="I2700" s="2" t="s">
        <v>16</v>
      </c>
      <c r="J2700" s="2" t="s">
        <v>22</v>
      </c>
    </row>
    <row r="2701" spans="1:10" x14ac:dyDescent="0.25">
      <c r="A2701" s="3">
        <v>43208</v>
      </c>
      <c r="B2701" s="2" t="s">
        <v>28</v>
      </c>
      <c r="C2701" s="2" t="s">
        <v>10</v>
      </c>
      <c r="D2701" s="2" t="s">
        <v>31</v>
      </c>
      <c r="E2701" s="2">
        <v>299</v>
      </c>
      <c r="F2701" s="2">
        <v>3</v>
      </c>
      <c r="G2701" s="2">
        <v>897</v>
      </c>
      <c r="H2701" s="2" t="s">
        <v>19</v>
      </c>
      <c r="I2701" s="2" t="s">
        <v>16</v>
      </c>
      <c r="J2701" s="2" t="s">
        <v>22</v>
      </c>
    </row>
    <row r="2702" spans="1:10" x14ac:dyDescent="0.25">
      <c r="A2702" s="3">
        <v>43208</v>
      </c>
      <c r="B2702" s="2" t="s">
        <v>27</v>
      </c>
      <c r="C2702" s="2" t="s">
        <v>8</v>
      </c>
      <c r="D2702" s="2" t="s">
        <v>32</v>
      </c>
      <c r="E2702" s="2">
        <v>99</v>
      </c>
      <c r="F2702" s="2">
        <v>5</v>
      </c>
      <c r="G2702" s="2">
        <v>495</v>
      </c>
      <c r="H2702" s="2" t="s">
        <v>18</v>
      </c>
      <c r="I2702" s="2" t="s">
        <v>16</v>
      </c>
      <c r="J2702" s="2" t="s">
        <v>22</v>
      </c>
    </row>
    <row r="2703" spans="1:10" x14ac:dyDescent="0.25">
      <c r="A2703" s="3">
        <v>43208</v>
      </c>
      <c r="B2703" s="2" t="s">
        <v>26</v>
      </c>
      <c r="C2703" s="2" t="s">
        <v>10</v>
      </c>
      <c r="D2703" s="2" t="s">
        <v>33</v>
      </c>
      <c r="E2703" s="2">
        <v>399</v>
      </c>
      <c r="F2703" s="2">
        <v>4</v>
      </c>
      <c r="G2703" s="2">
        <v>1596</v>
      </c>
      <c r="H2703" s="2" t="s">
        <v>19</v>
      </c>
      <c r="I2703" s="2" t="s">
        <v>16</v>
      </c>
      <c r="J2703" s="2" t="s">
        <v>22</v>
      </c>
    </row>
    <row r="2704" spans="1:10" x14ac:dyDescent="0.25">
      <c r="A2704" s="3">
        <v>43208</v>
      </c>
      <c r="B2704" s="2" t="s">
        <v>26</v>
      </c>
      <c r="C2704" s="2" t="s">
        <v>9</v>
      </c>
      <c r="D2704" s="2" t="s">
        <v>31</v>
      </c>
      <c r="E2704" s="2">
        <v>299</v>
      </c>
      <c r="F2704" s="2">
        <v>3</v>
      </c>
      <c r="G2704" s="2">
        <v>897</v>
      </c>
      <c r="H2704" s="2" t="s">
        <v>19</v>
      </c>
      <c r="I2704" s="2" t="s">
        <v>17</v>
      </c>
      <c r="J2704" s="2" t="s">
        <v>22</v>
      </c>
    </row>
    <row r="2705" spans="1:10" x14ac:dyDescent="0.25">
      <c r="A2705" s="3">
        <v>43208</v>
      </c>
      <c r="B2705" s="2" t="s">
        <v>26</v>
      </c>
      <c r="C2705" s="2" t="s">
        <v>6</v>
      </c>
      <c r="D2705" s="2" t="s">
        <v>29</v>
      </c>
      <c r="E2705" s="2">
        <v>499</v>
      </c>
      <c r="F2705" s="2">
        <v>1</v>
      </c>
      <c r="G2705" s="2">
        <v>499</v>
      </c>
      <c r="H2705" s="2" t="s">
        <v>18</v>
      </c>
      <c r="I2705" s="2" t="s">
        <v>16</v>
      </c>
      <c r="J2705" s="2" t="s">
        <v>22</v>
      </c>
    </row>
    <row r="2706" spans="1:10" x14ac:dyDescent="0.25">
      <c r="A2706" s="3">
        <v>43208</v>
      </c>
      <c r="B2706" s="2" t="s">
        <v>28</v>
      </c>
      <c r="C2706" s="2" t="s">
        <v>7</v>
      </c>
      <c r="D2706" s="2" t="s">
        <v>29</v>
      </c>
      <c r="E2706" s="2">
        <v>499</v>
      </c>
      <c r="F2706" s="2">
        <v>10</v>
      </c>
      <c r="G2706" s="2">
        <v>4990</v>
      </c>
      <c r="H2706" s="2" t="s">
        <v>19</v>
      </c>
      <c r="I2706" s="2" t="s">
        <v>16</v>
      </c>
      <c r="J2706" s="2" t="s">
        <v>22</v>
      </c>
    </row>
    <row r="2707" spans="1:10" x14ac:dyDescent="0.25">
      <c r="A2707" s="3">
        <v>43208</v>
      </c>
      <c r="B2707" s="2" t="s">
        <v>27</v>
      </c>
      <c r="C2707" s="2" t="s">
        <v>7</v>
      </c>
      <c r="D2707" s="2" t="s">
        <v>29</v>
      </c>
      <c r="E2707" s="2">
        <v>499</v>
      </c>
      <c r="F2707" s="2">
        <v>5</v>
      </c>
      <c r="G2707" s="2">
        <v>2495</v>
      </c>
      <c r="H2707" s="2" t="s">
        <v>18</v>
      </c>
      <c r="I2707" s="2" t="s">
        <v>16</v>
      </c>
      <c r="J2707" s="2" t="s">
        <v>23</v>
      </c>
    </row>
    <row r="2708" spans="1:10" x14ac:dyDescent="0.25">
      <c r="A2708" s="3">
        <v>43208</v>
      </c>
      <c r="B2708" s="2" t="s">
        <v>26</v>
      </c>
      <c r="C2708" s="2" t="s">
        <v>11</v>
      </c>
      <c r="D2708" s="2" t="s">
        <v>31</v>
      </c>
      <c r="E2708" s="2">
        <v>299</v>
      </c>
      <c r="F2708" s="2">
        <v>6</v>
      </c>
      <c r="G2708" s="2">
        <v>1794</v>
      </c>
      <c r="H2708" s="2" t="s">
        <v>18</v>
      </c>
      <c r="I2708" s="2" t="s">
        <v>16</v>
      </c>
      <c r="J2708" s="2" t="s">
        <v>20</v>
      </c>
    </row>
    <row r="2709" spans="1:10" x14ac:dyDescent="0.25">
      <c r="A2709" s="3">
        <v>43208</v>
      </c>
      <c r="B2709" s="2" t="s">
        <v>28</v>
      </c>
      <c r="C2709" s="2" t="s">
        <v>7</v>
      </c>
      <c r="D2709" s="2" t="s">
        <v>31</v>
      </c>
      <c r="E2709" s="2">
        <v>299</v>
      </c>
      <c r="F2709" s="2">
        <v>6</v>
      </c>
      <c r="G2709" s="2">
        <v>1794</v>
      </c>
      <c r="H2709" s="2" t="s">
        <v>18</v>
      </c>
      <c r="I2709" s="2" t="s">
        <v>17</v>
      </c>
      <c r="J2709" s="2" t="s">
        <v>20</v>
      </c>
    </row>
    <row r="2710" spans="1:10" x14ac:dyDescent="0.25">
      <c r="A2710" s="3">
        <v>43209</v>
      </c>
      <c r="B2710" s="2" t="s">
        <v>26</v>
      </c>
      <c r="C2710" s="2" t="s">
        <v>6</v>
      </c>
      <c r="D2710" s="2" t="s">
        <v>29</v>
      </c>
      <c r="E2710" s="2">
        <v>499</v>
      </c>
      <c r="F2710" s="2">
        <v>3</v>
      </c>
      <c r="G2710" s="2">
        <v>1497</v>
      </c>
      <c r="H2710" s="2" t="s">
        <v>19</v>
      </c>
      <c r="I2710" s="2" t="s">
        <v>16</v>
      </c>
      <c r="J2710" s="2" t="s">
        <v>23</v>
      </c>
    </row>
    <row r="2711" spans="1:10" x14ac:dyDescent="0.25">
      <c r="A2711" s="3">
        <v>43209</v>
      </c>
      <c r="B2711" s="2" t="s">
        <v>26</v>
      </c>
      <c r="C2711" s="2" t="s">
        <v>8</v>
      </c>
      <c r="D2711" s="2" t="s">
        <v>31</v>
      </c>
      <c r="E2711" s="2">
        <v>299</v>
      </c>
      <c r="F2711" s="2">
        <v>7</v>
      </c>
      <c r="G2711" s="2">
        <v>2093</v>
      </c>
      <c r="H2711" s="2" t="s">
        <v>18</v>
      </c>
      <c r="I2711" s="2" t="s">
        <v>16</v>
      </c>
      <c r="J2711" s="2" t="s">
        <v>23</v>
      </c>
    </row>
    <row r="2712" spans="1:10" x14ac:dyDescent="0.25">
      <c r="A2712" s="3">
        <v>43209</v>
      </c>
      <c r="B2712" s="2" t="s">
        <v>26</v>
      </c>
      <c r="C2712" s="2" t="s">
        <v>10</v>
      </c>
      <c r="D2712" s="2" t="s">
        <v>30</v>
      </c>
      <c r="E2712" s="2">
        <v>199</v>
      </c>
      <c r="F2712" s="2">
        <v>5</v>
      </c>
      <c r="G2712" s="2">
        <v>995</v>
      </c>
      <c r="H2712" s="2" t="s">
        <v>18</v>
      </c>
      <c r="I2712" s="2" t="s">
        <v>16</v>
      </c>
      <c r="J2712" s="2" t="s">
        <v>24</v>
      </c>
    </row>
    <row r="2713" spans="1:10" x14ac:dyDescent="0.25">
      <c r="A2713" s="3">
        <v>43209</v>
      </c>
      <c r="B2713" s="2" t="s">
        <v>26</v>
      </c>
      <c r="C2713" s="2" t="s">
        <v>7</v>
      </c>
      <c r="D2713" s="2" t="s">
        <v>33</v>
      </c>
      <c r="E2713" s="2">
        <v>399</v>
      </c>
      <c r="F2713" s="2">
        <v>5</v>
      </c>
      <c r="G2713" s="2">
        <v>1995</v>
      </c>
      <c r="H2713" s="2" t="s">
        <v>18</v>
      </c>
      <c r="I2713" s="2" t="s">
        <v>16</v>
      </c>
      <c r="J2713" s="2" t="s">
        <v>21</v>
      </c>
    </row>
    <row r="2714" spans="1:10" x14ac:dyDescent="0.25">
      <c r="A2714" s="3">
        <v>43209</v>
      </c>
      <c r="B2714" s="2" t="s">
        <v>27</v>
      </c>
      <c r="C2714" s="2" t="s">
        <v>9</v>
      </c>
      <c r="D2714" s="2" t="s">
        <v>32</v>
      </c>
      <c r="E2714" s="2">
        <v>99</v>
      </c>
      <c r="F2714" s="2">
        <v>1</v>
      </c>
      <c r="G2714" s="2">
        <v>99</v>
      </c>
      <c r="H2714" s="2" t="s">
        <v>19</v>
      </c>
      <c r="I2714" s="2" t="s">
        <v>16</v>
      </c>
      <c r="J2714" s="2" t="s">
        <v>20</v>
      </c>
    </row>
    <row r="2715" spans="1:10" x14ac:dyDescent="0.25">
      <c r="A2715" s="3">
        <v>43209</v>
      </c>
      <c r="B2715" s="2" t="s">
        <v>26</v>
      </c>
      <c r="C2715" s="2" t="s">
        <v>8</v>
      </c>
      <c r="D2715" s="2" t="s">
        <v>30</v>
      </c>
      <c r="E2715" s="2">
        <v>199</v>
      </c>
      <c r="F2715" s="2">
        <v>8</v>
      </c>
      <c r="G2715" s="2">
        <v>1592</v>
      </c>
      <c r="H2715" s="2" t="s">
        <v>18</v>
      </c>
      <c r="I2715" s="2" t="s">
        <v>16</v>
      </c>
      <c r="J2715" s="2" t="s">
        <v>20</v>
      </c>
    </row>
    <row r="2716" spans="1:10" x14ac:dyDescent="0.25">
      <c r="A2716" s="3">
        <v>43210</v>
      </c>
      <c r="B2716" s="2" t="s">
        <v>28</v>
      </c>
      <c r="C2716" s="2" t="s">
        <v>7</v>
      </c>
      <c r="D2716" s="2" t="s">
        <v>31</v>
      </c>
      <c r="E2716" s="2">
        <v>299</v>
      </c>
      <c r="F2716" s="2">
        <v>10</v>
      </c>
      <c r="G2716" s="2">
        <v>2990</v>
      </c>
      <c r="H2716" s="2" t="s">
        <v>18</v>
      </c>
      <c r="I2716" s="2" t="s">
        <v>16</v>
      </c>
      <c r="J2716" s="2" t="s">
        <v>22</v>
      </c>
    </row>
    <row r="2717" spans="1:10" x14ac:dyDescent="0.25">
      <c r="A2717" s="3">
        <v>43210</v>
      </c>
      <c r="B2717" s="2" t="s">
        <v>26</v>
      </c>
      <c r="C2717" s="2" t="s">
        <v>10</v>
      </c>
      <c r="D2717" s="2" t="s">
        <v>30</v>
      </c>
      <c r="E2717" s="2">
        <v>199</v>
      </c>
      <c r="F2717" s="2">
        <v>9</v>
      </c>
      <c r="G2717" s="2">
        <v>1791</v>
      </c>
      <c r="H2717" s="2" t="s">
        <v>18</v>
      </c>
      <c r="I2717" s="2" t="s">
        <v>16</v>
      </c>
      <c r="J2717" s="2" t="s">
        <v>22</v>
      </c>
    </row>
    <row r="2718" spans="1:10" x14ac:dyDescent="0.25">
      <c r="A2718" s="3">
        <v>43210</v>
      </c>
      <c r="B2718" s="2" t="s">
        <v>26</v>
      </c>
      <c r="C2718" s="2" t="s">
        <v>8</v>
      </c>
      <c r="D2718" s="2" t="s">
        <v>32</v>
      </c>
      <c r="E2718" s="2">
        <v>99</v>
      </c>
      <c r="F2718" s="2">
        <v>4</v>
      </c>
      <c r="G2718" s="2">
        <v>396</v>
      </c>
      <c r="H2718" s="2" t="s">
        <v>19</v>
      </c>
      <c r="I2718" s="2" t="s">
        <v>16</v>
      </c>
      <c r="J2718" s="2" t="s">
        <v>24</v>
      </c>
    </row>
    <row r="2719" spans="1:10" x14ac:dyDescent="0.25">
      <c r="A2719" s="3">
        <v>43210</v>
      </c>
      <c r="B2719" s="2" t="s">
        <v>26</v>
      </c>
      <c r="C2719" s="2" t="s">
        <v>10</v>
      </c>
      <c r="D2719" s="2" t="s">
        <v>32</v>
      </c>
      <c r="E2719" s="2">
        <v>99</v>
      </c>
      <c r="F2719" s="2">
        <v>9</v>
      </c>
      <c r="G2719" s="2">
        <v>891</v>
      </c>
      <c r="H2719" s="2" t="s">
        <v>18</v>
      </c>
      <c r="I2719" s="2" t="s">
        <v>16</v>
      </c>
      <c r="J2719" s="2" t="s">
        <v>22</v>
      </c>
    </row>
    <row r="2720" spans="1:10" x14ac:dyDescent="0.25">
      <c r="A2720" s="3">
        <v>43210</v>
      </c>
      <c r="B2720" s="2" t="s">
        <v>26</v>
      </c>
      <c r="C2720" s="2" t="s">
        <v>9</v>
      </c>
      <c r="D2720" s="2" t="s">
        <v>29</v>
      </c>
      <c r="E2720" s="2">
        <v>499</v>
      </c>
      <c r="F2720" s="2">
        <v>9</v>
      </c>
      <c r="G2720" s="2">
        <v>4491</v>
      </c>
      <c r="H2720" s="2" t="s">
        <v>19</v>
      </c>
      <c r="I2720" s="2" t="s">
        <v>16</v>
      </c>
      <c r="J2720" s="2" t="s">
        <v>24</v>
      </c>
    </row>
    <row r="2721" spans="1:10" x14ac:dyDescent="0.25">
      <c r="A2721" s="3">
        <v>43210</v>
      </c>
      <c r="B2721" s="2" t="s">
        <v>27</v>
      </c>
      <c r="C2721" s="2" t="s">
        <v>11</v>
      </c>
      <c r="D2721" s="2" t="s">
        <v>31</v>
      </c>
      <c r="E2721" s="2">
        <v>299</v>
      </c>
      <c r="F2721" s="2">
        <v>5</v>
      </c>
      <c r="G2721" s="2">
        <v>1495</v>
      </c>
      <c r="H2721" s="2" t="s">
        <v>18</v>
      </c>
      <c r="I2721" s="2" t="s">
        <v>17</v>
      </c>
      <c r="J2721" s="2" t="s">
        <v>20</v>
      </c>
    </row>
    <row r="2722" spans="1:10" x14ac:dyDescent="0.25">
      <c r="A2722" s="3">
        <v>43211</v>
      </c>
      <c r="B2722" s="2" t="s">
        <v>27</v>
      </c>
      <c r="C2722" s="2" t="s">
        <v>6</v>
      </c>
      <c r="D2722" s="2" t="s">
        <v>31</v>
      </c>
      <c r="E2722" s="2">
        <v>299</v>
      </c>
      <c r="F2722" s="2">
        <v>2</v>
      </c>
      <c r="G2722" s="2">
        <v>598</v>
      </c>
      <c r="H2722" s="2" t="s">
        <v>18</v>
      </c>
      <c r="I2722" s="2" t="s">
        <v>16</v>
      </c>
      <c r="J2722" s="2" t="s">
        <v>22</v>
      </c>
    </row>
    <row r="2723" spans="1:10" x14ac:dyDescent="0.25">
      <c r="A2723" s="3">
        <v>43211</v>
      </c>
      <c r="B2723" s="2" t="s">
        <v>28</v>
      </c>
      <c r="C2723" s="2" t="s">
        <v>6</v>
      </c>
      <c r="D2723" s="2" t="s">
        <v>31</v>
      </c>
      <c r="E2723" s="2">
        <v>299</v>
      </c>
      <c r="F2723" s="2">
        <v>7</v>
      </c>
      <c r="G2723" s="2">
        <v>2093</v>
      </c>
      <c r="H2723" s="2" t="s">
        <v>18</v>
      </c>
      <c r="I2723" s="2" t="s">
        <v>16</v>
      </c>
      <c r="J2723" s="2" t="s">
        <v>22</v>
      </c>
    </row>
    <row r="2724" spans="1:10" x14ac:dyDescent="0.25">
      <c r="A2724" s="3">
        <v>43211</v>
      </c>
      <c r="B2724" s="2" t="s">
        <v>28</v>
      </c>
      <c r="C2724" s="2" t="s">
        <v>7</v>
      </c>
      <c r="D2724" s="2" t="s">
        <v>32</v>
      </c>
      <c r="E2724" s="2">
        <v>99</v>
      </c>
      <c r="F2724" s="2">
        <v>3</v>
      </c>
      <c r="G2724" s="2">
        <v>297</v>
      </c>
      <c r="H2724" s="2" t="s">
        <v>19</v>
      </c>
      <c r="I2724" s="2" t="s">
        <v>16</v>
      </c>
      <c r="J2724" s="2" t="s">
        <v>20</v>
      </c>
    </row>
    <row r="2725" spans="1:10" x14ac:dyDescent="0.25">
      <c r="A2725" s="3">
        <v>43212</v>
      </c>
      <c r="B2725" s="2" t="s">
        <v>28</v>
      </c>
      <c r="C2725" s="2" t="s">
        <v>10</v>
      </c>
      <c r="D2725" s="2" t="s">
        <v>33</v>
      </c>
      <c r="E2725" s="2">
        <v>399</v>
      </c>
      <c r="F2725" s="2">
        <v>5</v>
      </c>
      <c r="G2725" s="2">
        <v>1995</v>
      </c>
      <c r="H2725" s="2" t="s">
        <v>18</v>
      </c>
      <c r="I2725" s="2" t="s">
        <v>16</v>
      </c>
      <c r="J2725" s="2" t="s">
        <v>22</v>
      </c>
    </row>
    <row r="2726" spans="1:10" x14ac:dyDescent="0.25">
      <c r="A2726" s="3">
        <v>43212</v>
      </c>
      <c r="B2726" s="2" t="s">
        <v>26</v>
      </c>
      <c r="C2726" s="2" t="s">
        <v>10</v>
      </c>
      <c r="D2726" s="2" t="s">
        <v>33</v>
      </c>
      <c r="E2726" s="2">
        <v>399</v>
      </c>
      <c r="F2726" s="2">
        <v>3</v>
      </c>
      <c r="G2726" s="2">
        <v>1197</v>
      </c>
      <c r="H2726" s="2" t="s">
        <v>18</v>
      </c>
      <c r="I2726" s="2" t="s">
        <v>16</v>
      </c>
      <c r="J2726" s="2" t="s">
        <v>22</v>
      </c>
    </row>
    <row r="2727" spans="1:10" x14ac:dyDescent="0.25">
      <c r="A2727" s="3">
        <v>43212</v>
      </c>
      <c r="B2727" s="2" t="s">
        <v>26</v>
      </c>
      <c r="C2727" s="2" t="s">
        <v>12</v>
      </c>
      <c r="D2727" s="2" t="s">
        <v>33</v>
      </c>
      <c r="E2727" s="2">
        <v>399</v>
      </c>
      <c r="F2727" s="2">
        <v>2</v>
      </c>
      <c r="G2727" s="2">
        <v>798</v>
      </c>
      <c r="H2727" s="2" t="s">
        <v>18</v>
      </c>
      <c r="I2727" s="2" t="s">
        <v>16</v>
      </c>
      <c r="J2727" s="2" t="s">
        <v>23</v>
      </c>
    </row>
    <row r="2728" spans="1:10" x14ac:dyDescent="0.25">
      <c r="A2728" s="3">
        <v>43212</v>
      </c>
      <c r="B2728" s="2" t="s">
        <v>27</v>
      </c>
      <c r="C2728" s="2" t="s">
        <v>7</v>
      </c>
      <c r="D2728" s="2" t="s">
        <v>32</v>
      </c>
      <c r="E2728" s="2">
        <v>99</v>
      </c>
      <c r="F2728" s="2">
        <v>9</v>
      </c>
      <c r="G2728" s="2">
        <v>891</v>
      </c>
      <c r="H2728" s="2" t="s">
        <v>18</v>
      </c>
      <c r="I2728" s="2" t="s">
        <v>16</v>
      </c>
      <c r="J2728" s="2" t="s">
        <v>22</v>
      </c>
    </row>
    <row r="2729" spans="1:10" x14ac:dyDescent="0.25">
      <c r="A2729" s="3">
        <v>43212</v>
      </c>
      <c r="B2729" s="2" t="s">
        <v>27</v>
      </c>
      <c r="C2729" s="2" t="s">
        <v>8</v>
      </c>
      <c r="D2729" s="2" t="s">
        <v>30</v>
      </c>
      <c r="E2729" s="2">
        <v>199</v>
      </c>
      <c r="F2729" s="2">
        <v>5</v>
      </c>
      <c r="G2729" s="2">
        <v>995</v>
      </c>
      <c r="H2729" s="2" t="s">
        <v>18</v>
      </c>
      <c r="I2729" s="2" t="s">
        <v>16</v>
      </c>
      <c r="J2729" s="2" t="s">
        <v>22</v>
      </c>
    </row>
    <row r="2730" spans="1:10" x14ac:dyDescent="0.25">
      <c r="A2730" s="3">
        <v>43212</v>
      </c>
      <c r="B2730" s="2" t="s">
        <v>28</v>
      </c>
      <c r="C2730" s="2" t="s">
        <v>10</v>
      </c>
      <c r="D2730" s="2" t="s">
        <v>33</v>
      </c>
      <c r="E2730" s="2">
        <v>399</v>
      </c>
      <c r="F2730" s="2">
        <v>7</v>
      </c>
      <c r="G2730" s="2">
        <v>2793</v>
      </c>
      <c r="H2730" s="2" t="s">
        <v>18</v>
      </c>
      <c r="I2730" s="2" t="s">
        <v>16</v>
      </c>
      <c r="J2730" s="2" t="s">
        <v>21</v>
      </c>
    </row>
    <row r="2731" spans="1:10" x14ac:dyDescent="0.25">
      <c r="A2731" s="3">
        <v>43212</v>
      </c>
      <c r="B2731" s="2" t="s">
        <v>28</v>
      </c>
      <c r="C2731" s="2" t="s">
        <v>8</v>
      </c>
      <c r="D2731" s="2" t="s">
        <v>32</v>
      </c>
      <c r="E2731" s="2">
        <v>99</v>
      </c>
      <c r="F2731" s="2">
        <v>3</v>
      </c>
      <c r="G2731" s="2">
        <v>297</v>
      </c>
      <c r="H2731" s="2" t="s">
        <v>18</v>
      </c>
      <c r="I2731" s="2" t="s">
        <v>16</v>
      </c>
      <c r="J2731" s="2" t="s">
        <v>22</v>
      </c>
    </row>
    <row r="2732" spans="1:10" x14ac:dyDescent="0.25">
      <c r="A2732" s="3">
        <v>43212</v>
      </c>
      <c r="B2732" s="2" t="s">
        <v>26</v>
      </c>
      <c r="C2732" s="2" t="s">
        <v>10</v>
      </c>
      <c r="D2732" s="2" t="s">
        <v>31</v>
      </c>
      <c r="E2732" s="2">
        <v>299</v>
      </c>
      <c r="F2732" s="2">
        <v>7</v>
      </c>
      <c r="G2732" s="2">
        <v>2093</v>
      </c>
      <c r="H2732" s="2" t="s">
        <v>19</v>
      </c>
      <c r="I2732" s="2" t="s">
        <v>16</v>
      </c>
      <c r="J2732" s="2" t="s">
        <v>20</v>
      </c>
    </row>
    <row r="2733" spans="1:10" x14ac:dyDescent="0.25">
      <c r="A2733" s="3">
        <v>43212</v>
      </c>
      <c r="B2733" s="2" t="s">
        <v>27</v>
      </c>
      <c r="C2733" s="2" t="s">
        <v>11</v>
      </c>
      <c r="D2733" s="2" t="s">
        <v>32</v>
      </c>
      <c r="E2733" s="2">
        <v>99</v>
      </c>
      <c r="F2733" s="2">
        <v>6</v>
      </c>
      <c r="G2733" s="2">
        <v>594</v>
      </c>
      <c r="H2733" s="2" t="s">
        <v>18</v>
      </c>
      <c r="I2733" s="2" t="s">
        <v>16</v>
      </c>
      <c r="J2733" s="2" t="s">
        <v>20</v>
      </c>
    </row>
    <row r="2734" spans="1:10" x14ac:dyDescent="0.25">
      <c r="A2734" s="3">
        <v>43212</v>
      </c>
      <c r="B2734" s="2" t="s">
        <v>26</v>
      </c>
      <c r="C2734" s="2" t="s">
        <v>12</v>
      </c>
      <c r="D2734" s="2" t="s">
        <v>32</v>
      </c>
      <c r="E2734" s="2">
        <v>99</v>
      </c>
      <c r="F2734" s="2">
        <v>2</v>
      </c>
      <c r="G2734" s="2">
        <v>198</v>
      </c>
      <c r="H2734" s="2" t="s">
        <v>18</v>
      </c>
      <c r="I2734" s="2" t="s">
        <v>16</v>
      </c>
      <c r="J2734" s="2" t="s">
        <v>21</v>
      </c>
    </row>
    <row r="2735" spans="1:10" x14ac:dyDescent="0.25">
      <c r="A2735" s="3">
        <v>43212</v>
      </c>
      <c r="B2735" s="2" t="s">
        <v>27</v>
      </c>
      <c r="C2735" s="2" t="s">
        <v>11</v>
      </c>
      <c r="D2735" s="2" t="s">
        <v>29</v>
      </c>
      <c r="E2735" s="2">
        <v>499</v>
      </c>
      <c r="F2735" s="2">
        <v>9</v>
      </c>
      <c r="G2735" s="2">
        <v>4491</v>
      </c>
      <c r="H2735" s="2" t="s">
        <v>19</v>
      </c>
      <c r="I2735" s="2" t="s">
        <v>16</v>
      </c>
      <c r="J2735" s="2" t="s">
        <v>20</v>
      </c>
    </row>
    <row r="2736" spans="1:10" x14ac:dyDescent="0.25">
      <c r="A2736" s="3">
        <v>43212</v>
      </c>
      <c r="B2736" s="2" t="s">
        <v>28</v>
      </c>
      <c r="C2736" s="2" t="s">
        <v>8</v>
      </c>
      <c r="D2736" s="2" t="s">
        <v>33</v>
      </c>
      <c r="E2736" s="2">
        <v>399</v>
      </c>
      <c r="F2736" s="2">
        <v>7</v>
      </c>
      <c r="G2736" s="2">
        <v>2793</v>
      </c>
      <c r="H2736" s="2" t="s">
        <v>18</v>
      </c>
      <c r="I2736" s="2" t="s">
        <v>16</v>
      </c>
      <c r="J2736" s="2" t="s">
        <v>24</v>
      </c>
    </row>
    <row r="2737" spans="1:10" x14ac:dyDescent="0.25">
      <c r="A2737" s="3">
        <v>43212</v>
      </c>
      <c r="B2737" s="2" t="s">
        <v>27</v>
      </c>
      <c r="C2737" s="2" t="s">
        <v>10</v>
      </c>
      <c r="D2737" s="2" t="s">
        <v>30</v>
      </c>
      <c r="E2737" s="2">
        <v>199</v>
      </c>
      <c r="F2737" s="2">
        <v>7</v>
      </c>
      <c r="G2737" s="2">
        <v>1393</v>
      </c>
      <c r="H2737" s="2" t="s">
        <v>18</v>
      </c>
      <c r="I2737" s="2" t="s">
        <v>16</v>
      </c>
      <c r="J2737" s="2" t="s">
        <v>21</v>
      </c>
    </row>
    <row r="2738" spans="1:10" x14ac:dyDescent="0.25">
      <c r="A2738" s="3">
        <v>43212</v>
      </c>
      <c r="B2738" s="2" t="s">
        <v>27</v>
      </c>
      <c r="C2738" s="2" t="s">
        <v>9</v>
      </c>
      <c r="D2738" s="2" t="s">
        <v>29</v>
      </c>
      <c r="E2738" s="2">
        <v>499</v>
      </c>
      <c r="F2738" s="2">
        <v>8</v>
      </c>
      <c r="G2738" s="2">
        <v>3992</v>
      </c>
      <c r="H2738" s="2" t="s">
        <v>19</v>
      </c>
      <c r="I2738" s="2" t="s">
        <v>16</v>
      </c>
      <c r="J2738" s="2" t="s">
        <v>23</v>
      </c>
    </row>
    <row r="2739" spans="1:10" x14ac:dyDescent="0.25">
      <c r="A2739" s="3">
        <v>43212</v>
      </c>
      <c r="B2739" s="2" t="s">
        <v>26</v>
      </c>
      <c r="C2739" s="2" t="s">
        <v>10</v>
      </c>
      <c r="D2739" s="2" t="s">
        <v>30</v>
      </c>
      <c r="E2739" s="2">
        <v>199</v>
      </c>
      <c r="F2739" s="2">
        <v>9</v>
      </c>
      <c r="G2739" s="2">
        <v>1791</v>
      </c>
      <c r="H2739" s="2" t="s">
        <v>19</v>
      </c>
      <c r="I2739" s="2" t="s">
        <v>16</v>
      </c>
      <c r="J2739" s="2" t="s">
        <v>21</v>
      </c>
    </row>
    <row r="2740" spans="1:10" x14ac:dyDescent="0.25">
      <c r="A2740" s="3">
        <v>43213</v>
      </c>
      <c r="B2740" s="2" t="s">
        <v>27</v>
      </c>
      <c r="C2740" s="2" t="s">
        <v>6</v>
      </c>
      <c r="D2740" s="2" t="s">
        <v>29</v>
      </c>
      <c r="E2740" s="2">
        <v>499</v>
      </c>
      <c r="F2740" s="2">
        <v>6</v>
      </c>
      <c r="G2740" s="2">
        <v>2994</v>
      </c>
      <c r="H2740" s="2" t="s">
        <v>18</v>
      </c>
      <c r="I2740" s="2" t="s">
        <v>16</v>
      </c>
      <c r="J2740" s="2" t="s">
        <v>20</v>
      </c>
    </row>
    <row r="2741" spans="1:10" x14ac:dyDescent="0.25">
      <c r="A2741" s="3">
        <v>43213</v>
      </c>
      <c r="B2741" s="2" t="s">
        <v>26</v>
      </c>
      <c r="C2741" s="2" t="s">
        <v>10</v>
      </c>
      <c r="D2741" s="2" t="s">
        <v>33</v>
      </c>
      <c r="E2741" s="2">
        <v>399</v>
      </c>
      <c r="F2741" s="2">
        <v>6</v>
      </c>
      <c r="G2741" s="2">
        <v>2394</v>
      </c>
      <c r="H2741" s="2" t="s">
        <v>19</v>
      </c>
      <c r="I2741" s="2" t="s">
        <v>17</v>
      </c>
      <c r="J2741" s="2" t="s">
        <v>20</v>
      </c>
    </row>
    <row r="2742" spans="1:10" x14ac:dyDescent="0.25">
      <c r="A2742" s="3">
        <v>43214</v>
      </c>
      <c r="B2742" s="2" t="s">
        <v>28</v>
      </c>
      <c r="C2742" s="2" t="s">
        <v>12</v>
      </c>
      <c r="D2742" s="2" t="s">
        <v>30</v>
      </c>
      <c r="E2742" s="2">
        <v>199</v>
      </c>
      <c r="F2742" s="2">
        <v>3</v>
      </c>
      <c r="G2742" s="2">
        <v>597</v>
      </c>
      <c r="H2742" s="2" t="s">
        <v>18</v>
      </c>
      <c r="I2742" s="2" t="s">
        <v>16</v>
      </c>
      <c r="J2742" s="2" t="s">
        <v>22</v>
      </c>
    </row>
    <row r="2743" spans="1:10" x14ac:dyDescent="0.25">
      <c r="A2743" s="3">
        <v>43214</v>
      </c>
      <c r="B2743" s="2" t="s">
        <v>26</v>
      </c>
      <c r="C2743" s="2" t="s">
        <v>11</v>
      </c>
      <c r="D2743" s="2" t="s">
        <v>33</v>
      </c>
      <c r="E2743" s="2">
        <v>399</v>
      </c>
      <c r="F2743" s="2">
        <v>2</v>
      </c>
      <c r="G2743" s="2">
        <v>798</v>
      </c>
      <c r="H2743" s="2" t="s">
        <v>18</v>
      </c>
      <c r="I2743" s="2" t="s">
        <v>16</v>
      </c>
      <c r="J2743" s="2" t="s">
        <v>22</v>
      </c>
    </row>
    <row r="2744" spans="1:10" x14ac:dyDescent="0.25">
      <c r="A2744" s="3">
        <v>43214</v>
      </c>
      <c r="B2744" s="2" t="s">
        <v>27</v>
      </c>
      <c r="C2744" s="2" t="s">
        <v>6</v>
      </c>
      <c r="D2744" s="2" t="s">
        <v>29</v>
      </c>
      <c r="E2744" s="2">
        <v>499</v>
      </c>
      <c r="F2744" s="2">
        <v>4</v>
      </c>
      <c r="G2744" s="2">
        <v>1996</v>
      </c>
      <c r="H2744" s="2" t="s">
        <v>18</v>
      </c>
      <c r="I2744" s="2" t="s">
        <v>16</v>
      </c>
      <c r="J2744" s="2" t="s">
        <v>22</v>
      </c>
    </row>
    <row r="2745" spans="1:10" x14ac:dyDescent="0.25">
      <c r="A2745" s="3">
        <v>43214</v>
      </c>
      <c r="B2745" s="2" t="s">
        <v>27</v>
      </c>
      <c r="C2745" s="2" t="s">
        <v>12</v>
      </c>
      <c r="D2745" s="2" t="s">
        <v>32</v>
      </c>
      <c r="E2745" s="2">
        <v>99</v>
      </c>
      <c r="F2745" s="2">
        <v>3</v>
      </c>
      <c r="G2745" s="2">
        <v>297</v>
      </c>
      <c r="H2745" s="2" t="s">
        <v>18</v>
      </c>
      <c r="I2745" s="2" t="s">
        <v>16</v>
      </c>
      <c r="J2745" s="2" t="s">
        <v>22</v>
      </c>
    </row>
    <row r="2746" spans="1:10" x14ac:dyDescent="0.25">
      <c r="A2746" s="3">
        <v>43214</v>
      </c>
      <c r="B2746" s="2" t="s">
        <v>26</v>
      </c>
      <c r="C2746" s="2" t="s">
        <v>9</v>
      </c>
      <c r="D2746" s="2" t="s">
        <v>30</v>
      </c>
      <c r="E2746" s="2">
        <v>199</v>
      </c>
      <c r="F2746" s="2">
        <v>7</v>
      </c>
      <c r="G2746" s="2">
        <v>1393</v>
      </c>
      <c r="H2746" s="2" t="s">
        <v>18</v>
      </c>
      <c r="I2746" s="2" t="s">
        <v>16</v>
      </c>
      <c r="J2746" s="2" t="s">
        <v>20</v>
      </c>
    </row>
    <row r="2747" spans="1:10" x14ac:dyDescent="0.25">
      <c r="A2747" s="3">
        <v>43214</v>
      </c>
      <c r="B2747" s="2" t="s">
        <v>26</v>
      </c>
      <c r="C2747" s="2" t="s">
        <v>10</v>
      </c>
      <c r="D2747" s="2" t="s">
        <v>31</v>
      </c>
      <c r="E2747" s="2">
        <v>299</v>
      </c>
      <c r="F2747" s="2">
        <v>8</v>
      </c>
      <c r="G2747" s="2">
        <v>2392</v>
      </c>
      <c r="H2747" s="2" t="s">
        <v>18</v>
      </c>
      <c r="I2747" s="2" t="s">
        <v>16</v>
      </c>
      <c r="J2747" s="2" t="s">
        <v>20</v>
      </c>
    </row>
    <row r="2748" spans="1:10" x14ac:dyDescent="0.25">
      <c r="A2748" s="3">
        <v>43214</v>
      </c>
      <c r="B2748" s="2" t="s">
        <v>28</v>
      </c>
      <c r="C2748" s="2" t="s">
        <v>7</v>
      </c>
      <c r="D2748" s="2" t="s">
        <v>33</v>
      </c>
      <c r="E2748" s="2">
        <v>399</v>
      </c>
      <c r="F2748" s="2">
        <v>1</v>
      </c>
      <c r="G2748" s="2">
        <v>399</v>
      </c>
      <c r="H2748" s="2" t="s">
        <v>18</v>
      </c>
      <c r="I2748" s="2" t="s">
        <v>16</v>
      </c>
      <c r="J2748" s="2" t="s">
        <v>23</v>
      </c>
    </row>
    <row r="2749" spans="1:10" x14ac:dyDescent="0.25">
      <c r="A2749" s="3">
        <v>43214</v>
      </c>
      <c r="B2749" s="2" t="s">
        <v>26</v>
      </c>
      <c r="C2749" s="2" t="s">
        <v>7</v>
      </c>
      <c r="D2749" s="2" t="s">
        <v>32</v>
      </c>
      <c r="E2749" s="2">
        <v>99</v>
      </c>
      <c r="F2749" s="2">
        <v>7</v>
      </c>
      <c r="G2749" s="2">
        <v>693</v>
      </c>
      <c r="H2749" s="2" t="s">
        <v>18</v>
      </c>
      <c r="I2749" s="2" t="s">
        <v>16</v>
      </c>
      <c r="J2749" s="2" t="s">
        <v>23</v>
      </c>
    </row>
    <row r="2750" spans="1:10" x14ac:dyDescent="0.25">
      <c r="A2750" s="3">
        <v>43215</v>
      </c>
      <c r="B2750" s="2" t="s">
        <v>28</v>
      </c>
      <c r="C2750" s="2" t="s">
        <v>6</v>
      </c>
      <c r="D2750" s="2" t="s">
        <v>29</v>
      </c>
      <c r="E2750" s="2">
        <v>499</v>
      </c>
      <c r="F2750" s="2">
        <v>9</v>
      </c>
      <c r="G2750" s="2">
        <v>4491</v>
      </c>
      <c r="H2750" s="2" t="s">
        <v>18</v>
      </c>
      <c r="I2750" s="2" t="s">
        <v>16</v>
      </c>
      <c r="J2750" s="2" t="s">
        <v>23</v>
      </c>
    </row>
    <row r="2751" spans="1:10" x14ac:dyDescent="0.25">
      <c r="A2751" s="3">
        <v>43215</v>
      </c>
      <c r="B2751" s="2" t="s">
        <v>26</v>
      </c>
      <c r="C2751" s="2" t="s">
        <v>10</v>
      </c>
      <c r="D2751" s="2" t="s">
        <v>31</v>
      </c>
      <c r="E2751" s="2">
        <v>299</v>
      </c>
      <c r="F2751" s="2">
        <v>4</v>
      </c>
      <c r="G2751" s="2">
        <v>1196</v>
      </c>
      <c r="H2751" s="2" t="s">
        <v>18</v>
      </c>
      <c r="I2751" s="2" t="s">
        <v>16</v>
      </c>
      <c r="J2751" s="2" t="s">
        <v>22</v>
      </c>
    </row>
    <row r="2752" spans="1:10" x14ac:dyDescent="0.25">
      <c r="A2752" s="3">
        <v>43215</v>
      </c>
      <c r="B2752" s="2" t="s">
        <v>28</v>
      </c>
      <c r="C2752" s="2" t="s">
        <v>9</v>
      </c>
      <c r="D2752" s="2" t="s">
        <v>31</v>
      </c>
      <c r="E2752" s="2">
        <v>299</v>
      </c>
      <c r="F2752" s="2">
        <v>5</v>
      </c>
      <c r="G2752" s="2">
        <v>1495</v>
      </c>
      <c r="H2752" s="2" t="s">
        <v>18</v>
      </c>
      <c r="I2752" s="2" t="s">
        <v>16</v>
      </c>
      <c r="J2752" s="2" t="s">
        <v>22</v>
      </c>
    </row>
    <row r="2753" spans="1:10" x14ac:dyDescent="0.25">
      <c r="A2753" s="3">
        <v>43216</v>
      </c>
      <c r="B2753" s="2" t="s">
        <v>28</v>
      </c>
      <c r="C2753" s="2" t="s">
        <v>7</v>
      </c>
      <c r="D2753" s="2" t="s">
        <v>33</v>
      </c>
      <c r="E2753" s="2">
        <v>399</v>
      </c>
      <c r="F2753" s="2">
        <v>6</v>
      </c>
      <c r="G2753" s="2">
        <v>2394</v>
      </c>
      <c r="H2753" s="2" t="s">
        <v>18</v>
      </c>
      <c r="I2753" s="2" t="s">
        <v>16</v>
      </c>
      <c r="J2753" s="2" t="s">
        <v>20</v>
      </c>
    </row>
    <row r="2754" spans="1:10" x14ac:dyDescent="0.25">
      <c r="A2754" s="3">
        <v>43217</v>
      </c>
      <c r="B2754" s="2" t="s">
        <v>28</v>
      </c>
      <c r="C2754" s="2" t="s">
        <v>6</v>
      </c>
      <c r="D2754" s="2" t="s">
        <v>33</v>
      </c>
      <c r="E2754" s="2">
        <v>399</v>
      </c>
      <c r="F2754" s="2">
        <v>7</v>
      </c>
      <c r="G2754" s="2">
        <v>2793</v>
      </c>
      <c r="H2754" s="2" t="s">
        <v>18</v>
      </c>
      <c r="I2754" s="2" t="s">
        <v>16</v>
      </c>
      <c r="J2754" s="2" t="s">
        <v>20</v>
      </c>
    </row>
    <row r="2755" spans="1:10" x14ac:dyDescent="0.25">
      <c r="A2755" s="3">
        <v>43217</v>
      </c>
      <c r="B2755" s="2" t="s">
        <v>26</v>
      </c>
      <c r="C2755" s="2" t="s">
        <v>6</v>
      </c>
      <c r="D2755" s="2" t="s">
        <v>30</v>
      </c>
      <c r="E2755" s="2">
        <v>199</v>
      </c>
      <c r="F2755" s="2">
        <v>1</v>
      </c>
      <c r="G2755" s="2">
        <v>199</v>
      </c>
      <c r="H2755" s="2" t="s">
        <v>18</v>
      </c>
      <c r="I2755" s="2" t="s">
        <v>16</v>
      </c>
      <c r="J2755" s="2" t="s">
        <v>23</v>
      </c>
    </row>
    <row r="2756" spans="1:10" x14ac:dyDescent="0.25">
      <c r="A2756" s="3">
        <v>43217</v>
      </c>
      <c r="B2756" s="2" t="s">
        <v>26</v>
      </c>
      <c r="C2756" s="2" t="s">
        <v>8</v>
      </c>
      <c r="D2756" s="2" t="s">
        <v>29</v>
      </c>
      <c r="E2756" s="2">
        <v>499</v>
      </c>
      <c r="F2756" s="2">
        <v>5</v>
      </c>
      <c r="G2756" s="2">
        <v>2495</v>
      </c>
      <c r="H2756" s="2" t="s">
        <v>18</v>
      </c>
      <c r="I2756" s="2" t="s">
        <v>16</v>
      </c>
      <c r="J2756" s="2" t="s">
        <v>20</v>
      </c>
    </row>
    <row r="2757" spans="1:10" x14ac:dyDescent="0.25">
      <c r="A2757" s="3">
        <v>43217</v>
      </c>
      <c r="B2757" s="2" t="s">
        <v>28</v>
      </c>
      <c r="C2757" s="2" t="s">
        <v>7</v>
      </c>
      <c r="D2757" s="2" t="s">
        <v>31</v>
      </c>
      <c r="E2757" s="2">
        <v>299</v>
      </c>
      <c r="F2757" s="2">
        <v>10</v>
      </c>
      <c r="G2757" s="2">
        <v>2990</v>
      </c>
      <c r="H2757" s="2" t="s">
        <v>18</v>
      </c>
      <c r="I2757" s="2" t="s">
        <v>17</v>
      </c>
      <c r="J2757" s="2" t="s">
        <v>21</v>
      </c>
    </row>
    <row r="2758" spans="1:10" x14ac:dyDescent="0.25">
      <c r="A2758" s="3">
        <v>43217</v>
      </c>
      <c r="B2758" s="2" t="s">
        <v>27</v>
      </c>
      <c r="C2758" s="2" t="s">
        <v>12</v>
      </c>
      <c r="D2758" s="2" t="s">
        <v>31</v>
      </c>
      <c r="E2758" s="2">
        <v>299</v>
      </c>
      <c r="F2758" s="2">
        <v>2</v>
      </c>
      <c r="G2758" s="2">
        <v>598</v>
      </c>
      <c r="H2758" s="2" t="s">
        <v>18</v>
      </c>
      <c r="I2758" s="2" t="s">
        <v>16</v>
      </c>
      <c r="J2758" s="2" t="s">
        <v>22</v>
      </c>
    </row>
    <row r="2759" spans="1:10" x14ac:dyDescent="0.25">
      <c r="A2759" s="3">
        <v>43217</v>
      </c>
      <c r="B2759" s="2" t="s">
        <v>26</v>
      </c>
      <c r="C2759" s="2" t="s">
        <v>6</v>
      </c>
      <c r="D2759" s="2" t="s">
        <v>29</v>
      </c>
      <c r="E2759" s="2">
        <v>499</v>
      </c>
      <c r="F2759" s="2">
        <v>7</v>
      </c>
      <c r="G2759" s="2">
        <v>3493</v>
      </c>
      <c r="H2759" s="2" t="s">
        <v>18</v>
      </c>
      <c r="I2759" s="2" t="s">
        <v>16</v>
      </c>
      <c r="J2759" s="2" t="s">
        <v>23</v>
      </c>
    </row>
    <row r="2760" spans="1:10" x14ac:dyDescent="0.25">
      <c r="A2760" s="3">
        <v>43217</v>
      </c>
      <c r="B2760" s="2" t="s">
        <v>26</v>
      </c>
      <c r="C2760" s="2" t="s">
        <v>9</v>
      </c>
      <c r="D2760" s="2" t="s">
        <v>31</v>
      </c>
      <c r="E2760" s="2">
        <v>299</v>
      </c>
      <c r="F2760" s="2">
        <v>1</v>
      </c>
      <c r="G2760" s="2">
        <v>299</v>
      </c>
      <c r="H2760" s="2" t="s">
        <v>18</v>
      </c>
      <c r="I2760" s="2" t="s">
        <v>16</v>
      </c>
      <c r="J2760" s="2" t="s">
        <v>23</v>
      </c>
    </row>
    <row r="2761" spans="1:10" x14ac:dyDescent="0.25">
      <c r="A2761" s="3">
        <v>43217</v>
      </c>
      <c r="B2761" s="2" t="s">
        <v>26</v>
      </c>
      <c r="C2761" s="2" t="s">
        <v>10</v>
      </c>
      <c r="D2761" s="2" t="s">
        <v>30</v>
      </c>
      <c r="E2761" s="2">
        <v>199</v>
      </c>
      <c r="F2761" s="2">
        <v>8</v>
      </c>
      <c r="G2761" s="2">
        <v>1592</v>
      </c>
      <c r="H2761" s="2" t="s">
        <v>18</v>
      </c>
      <c r="I2761" s="2" t="s">
        <v>16</v>
      </c>
      <c r="J2761" s="2" t="s">
        <v>22</v>
      </c>
    </row>
    <row r="2762" spans="1:10" x14ac:dyDescent="0.25">
      <c r="A2762" s="3">
        <v>43217</v>
      </c>
      <c r="B2762" s="2" t="s">
        <v>27</v>
      </c>
      <c r="C2762" s="2" t="s">
        <v>6</v>
      </c>
      <c r="D2762" s="2" t="s">
        <v>33</v>
      </c>
      <c r="E2762" s="2">
        <v>399</v>
      </c>
      <c r="F2762" s="2">
        <v>1</v>
      </c>
      <c r="G2762" s="2">
        <v>399</v>
      </c>
      <c r="H2762" s="2" t="s">
        <v>19</v>
      </c>
      <c r="I2762" s="2" t="s">
        <v>16</v>
      </c>
      <c r="J2762" s="2" t="s">
        <v>22</v>
      </c>
    </row>
    <row r="2763" spans="1:10" x14ac:dyDescent="0.25">
      <c r="A2763" s="3">
        <v>43218</v>
      </c>
      <c r="B2763" s="2" t="s">
        <v>27</v>
      </c>
      <c r="C2763" s="2" t="s">
        <v>11</v>
      </c>
      <c r="D2763" s="2" t="s">
        <v>31</v>
      </c>
      <c r="E2763" s="2">
        <v>299</v>
      </c>
      <c r="F2763" s="2">
        <v>2</v>
      </c>
      <c r="G2763" s="2">
        <v>598</v>
      </c>
      <c r="H2763" s="2" t="s">
        <v>18</v>
      </c>
      <c r="I2763" s="2" t="s">
        <v>16</v>
      </c>
      <c r="J2763" s="2" t="s">
        <v>23</v>
      </c>
    </row>
    <row r="2764" spans="1:10" x14ac:dyDescent="0.25">
      <c r="A2764" s="3">
        <v>43218</v>
      </c>
      <c r="B2764" s="2" t="s">
        <v>26</v>
      </c>
      <c r="C2764" s="2" t="s">
        <v>11</v>
      </c>
      <c r="D2764" s="2" t="s">
        <v>33</v>
      </c>
      <c r="E2764" s="2">
        <v>399</v>
      </c>
      <c r="F2764" s="2">
        <v>1</v>
      </c>
      <c r="G2764" s="2">
        <v>399</v>
      </c>
      <c r="H2764" s="2" t="s">
        <v>19</v>
      </c>
      <c r="I2764" s="2" t="s">
        <v>16</v>
      </c>
      <c r="J2764" s="2" t="s">
        <v>22</v>
      </c>
    </row>
    <row r="2765" spans="1:10" x14ac:dyDescent="0.25">
      <c r="A2765" s="3">
        <v>43218</v>
      </c>
      <c r="B2765" s="2" t="s">
        <v>26</v>
      </c>
      <c r="C2765" s="2" t="s">
        <v>10</v>
      </c>
      <c r="D2765" s="2" t="s">
        <v>30</v>
      </c>
      <c r="E2765" s="2">
        <v>199</v>
      </c>
      <c r="F2765" s="2">
        <v>10</v>
      </c>
      <c r="G2765" s="2">
        <v>1990</v>
      </c>
      <c r="H2765" s="2" t="s">
        <v>18</v>
      </c>
      <c r="I2765" s="2" t="s">
        <v>16</v>
      </c>
      <c r="J2765" s="2" t="s">
        <v>22</v>
      </c>
    </row>
    <row r="2766" spans="1:10" x14ac:dyDescent="0.25">
      <c r="A2766" s="3">
        <v>43218</v>
      </c>
      <c r="B2766" s="2" t="s">
        <v>26</v>
      </c>
      <c r="C2766" s="2" t="s">
        <v>7</v>
      </c>
      <c r="D2766" s="2" t="s">
        <v>31</v>
      </c>
      <c r="E2766" s="2">
        <v>299</v>
      </c>
      <c r="F2766" s="2">
        <v>4</v>
      </c>
      <c r="G2766" s="2">
        <v>1196</v>
      </c>
      <c r="H2766" s="2" t="s">
        <v>19</v>
      </c>
      <c r="I2766" s="2" t="s">
        <v>17</v>
      </c>
      <c r="J2766" s="2" t="s">
        <v>22</v>
      </c>
    </row>
    <row r="2767" spans="1:10" x14ac:dyDescent="0.25">
      <c r="A2767" s="3">
        <v>43218</v>
      </c>
      <c r="B2767" s="2" t="s">
        <v>26</v>
      </c>
      <c r="C2767" s="2" t="s">
        <v>6</v>
      </c>
      <c r="D2767" s="2" t="s">
        <v>32</v>
      </c>
      <c r="E2767" s="2">
        <v>99</v>
      </c>
      <c r="F2767" s="2">
        <v>4</v>
      </c>
      <c r="G2767" s="2">
        <v>396</v>
      </c>
      <c r="H2767" s="2" t="s">
        <v>19</v>
      </c>
      <c r="I2767" s="2" t="s">
        <v>16</v>
      </c>
      <c r="J2767" s="2" t="s">
        <v>20</v>
      </c>
    </row>
    <row r="2768" spans="1:10" x14ac:dyDescent="0.25">
      <c r="A2768" s="3">
        <v>43218</v>
      </c>
      <c r="B2768" s="2" t="s">
        <v>26</v>
      </c>
      <c r="C2768" s="2" t="s">
        <v>7</v>
      </c>
      <c r="D2768" s="2" t="s">
        <v>29</v>
      </c>
      <c r="E2768" s="2">
        <v>499</v>
      </c>
      <c r="F2768" s="2">
        <v>5</v>
      </c>
      <c r="G2768" s="2">
        <v>2495</v>
      </c>
      <c r="H2768" s="2" t="s">
        <v>19</v>
      </c>
      <c r="I2768" s="2" t="s">
        <v>16</v>
      </c>
      <c r="J2768" s="2" t="s">
        <v>20</v>
      </c>
    </row>
    <row r="2769" spans="1:10" x14ac:dyDescent="0.25">
      <c r="A2769" s="3">
        <v>43218</v>
      </c>
      <c r="B2769" s="2" t="s">
        <v>26</v>
      </c>
      <c r="C2769" s="2" t="s">
        <v>12</v>
      </c>
      <c r="D2769" s="2" t="s">
        <v>32</v>
      </c>
      <c r="E2769" s="2">
        <v>99</v>
      </c>
      <c r="F2769" s="2">
        <v>3</v>
      </c>
      <c r="G2769" s="2">
        <v>297</v>
      </c>
      <c r="H2769" s="2" t="s">
        <v>18</v>
      </c>
      <c r="I2769" s="2" t="s">
        <v>16</v>
      </c>
      <c r="J2769" s="2" t="s">
        <v>24</v>
      </c>
    </row>
    <row r="2770" spans="1:10" x14ac:dyDescent="0.25">
      <c r="A2770" s="3">
        <v>43218</v>
      </c>
      <c r="B2770" s="2" t="s">
        <v>26</v>
      </c>
      <c r="C2770" s="2" t="s">
        <v>11</v>
      </c>
      <c r="D2770" s="2" t="s">
        <v>33</v>
      </c>
      <c r="E2770" s="2">
        <v>399</v>
      </c>
      <c r="F2770" s="2">
        <v>1</v>
      </c>
      <c r="G2770" s="2">
        <v>399</v>
      </c>
      <c r="H2770" s="2" t="s">
        <v>18</v>
      </c>
      <c r="I2770" s="2" t="s">
        <v>16</v>
      </c>
      <c r="J2770" s="2" t="s">
        <v>23</v>
      </c>
    </row>
    <row r="2771" spans="1:10" x14ac:dyDescent="0.25">
      <c r="A2771" s="3">
        <v>43218</v>
      </c>
      <c r="B2771" s="2" t="s">
        <v>26</v>
      </c>
      <c r="C2771" s="2" t="s">
        <v>7</v>
      </c>
      <c r="D2771" s="2" t="s">
        <v>33</v>
      </c>
      <c r="E2771" s="2">
        <v>399</v>
      </c>
      <c r="F2771" s="2">
        <v>3</v>
      </c>
      <c r="G2771" s="2">
        <v>1197</v>
      </c>
      <c r="H2771" s="2" t="s">
        <v>18</v>
      </c>
      <c r="I2771" s="2" t="s">
        <v>17</v>
      </c>
      <c r="J2771" s="2" t="s">
        <v>23</v>
      </c>
    </row>
    <row r="2772" spans="1:10" x14ac:dyDescent="0.25">
      <c r="A2772" s="3">
        <v>43218</v>
      </c>
      <c r="B2772" s="2" t="s">
        <v>26</v>
      </c>
      <c r="C2772" s="2" t="s">
        <v>6</v>
      </c>
      <c r="D2772" s="2" t="s">
        <v>31</v>
      </c>
      <c r="E2772" s="2">
        <v>299</v>
      </c>
      <c r="F2772" s="2">
        <v>1</v>
      </c>
      <c r="G2772" s="2">
        <v>299</v>
      </c>
      <c r="H2772" s="2" t="s">
        <v>18</v>
      </c>
      <c r="I2772" s="2" t="s">
        <v>16</v>
      </c>
      <c r="J2772" s="2" t="s">
        <v>21</v>
      </c>
    </row>
    <row r="2773" spans="1:10" x14ac:dyDescent="0.25">
      <c r="A2773" s="3">
        <v>43218</v>
      </c>
      <c r="B2773" s="2" t="s">
        <v>27</v>
      </c>
      <c r="C2773" s="2" t="s">
        <v>7</v>
      </c>
      <c r="D2773" s="2" t="s">
        <v>31</v>
      </c>
      <c r="E2773" s="2">
        <v>299</v>
      </c>
      <c r="F2773" s="2">
        <v>7</v>
      </c>
      <c r="G2773" s="2">
        <v>2093</v>
      </c>
      <c r="H2773" s="2" t="s">
        <v>18</v>
      </c>
      <c r="I2773" s="2" t="s">
        <v>16</v>
      </c>
      <c r="J2773" s="2" t="s">
        <v>22</v>
      </c>
    </row>
    <row r="2774" spans="1:10" x14ac:dyDescent="0.25">
      <c r="A2774" s="3">
        <v>43218</v>
      </c>
      <c r="B2774" s="2" t="s">
        <v>27</v>
      </c>
      <c r="C2774" s="2" t="s">
        <v>10</v>
      </c>
      <c r="D2774" s="2" t="s">
        <v>30</v>
      </c>
      <c r="E2774" s="2">
        <v>199</v>
      </c>
      <c r="F2774" s="2">
        <v>9</v>
      </c>
      <c r="G2774" s="2">
        <v>1791</v>
      </c>
      <c r="H2774" s="2" t="s">
        <v>19</v>
      </c>
      <c r="I2774" s="2" t="s">
        <v>16</v>
      </c>
      <c r="J2774" s="2" t="s">
        <v>20</v>
      </c>
    </row>
    <row r="2775" spans="1:10" x14ac:dyDescent="0.25">
      <c r="A2775" s="3">
        <v>43218</v>
      </c>
      <c r="B2775" s="2" t="s">
        <v>26</v>
      </c>
      <c r="C2775" s="2" t="s">
        <v>9</v>
      </c>
      <c r="D2775" s="2" t="s">
        <v>33</v>
      </c>
      <c r="E2775" s="2">
        <v>399</v>
      </c>
      <c r="F2775" s="2">
        <v>8</v>
      </c>
      <c r="G2775" s="2">
        <v>3192</v>
      </c>
      <c r="H2775" s="2" t="s">
        <v>18</v>
      </c>
      <c r="I2775" s="2" t="s">
        <v>16</v>
      </c>
      <c r="J2775" s="2" t="s">
        <v>22</v>
      </c>
    </row>
    <row r="2776" spans="1:10" x14ac:dyDescent="0.25">
      <c r="A2776" s="3">
        <v>43218</v>
      </c>
      <c r="B2776" s="2" t="s">
        <v>26</v>
      </c>
      <c r="C2776" s="2" t="s">
        <v>8</v>
      </c>
      <c r="D2776" s="2" t="s">
        <v>33</v>
      </c>
      <c r="E2776" s="2">
        <v>399</v>
      </c>
      <c r="F2776" s="2">
        <v>9</v>
      </c>
      <c r="G2776" s="2">
        <v>3591</v>
      </c>
      <c r="H2776" s="2" t="s">
        <v>18</v>
      </c>
      <c r="I2776" s="2" t="s">
        <v>16</v>
      </c>
      <c r="J2776" s="2" t="s">
        <v>22</v>
      </c>
    </row>
    <row r="2777" spans="1:10" x14ac:dyDescent="0.25">
      <c r="A2777" s="3">
        <v>43218</v>
      </c>
      <c r="B2777" s="2" t="s">
        <v>26</v>
      </c>
      <c r="C2777" s="2" t="s">
        <v>6</v>
      </c>
      <c r="D2777" s="2" t="s">
        <v>33</v>
      </c>
      <c r="E2777" s="2">
        <v>399</v>
      </c>
      <c r="F2777" s="2">
        <v>1</v>
      </c>
      <c r="G2777" s="2">
        <v>399</v>
      </c>
      <c r="H2777" s="2" t="s">
        <v>18</v>
      </c>
      <c r="I2777" s="2" t="s">
        <v>16</v>
      </c>
      <c r="J2777" s="2" t="s">
        <v>20</v>
      </c>
    </row>
    <row r="2778" spans="1:10" x14ac:dyDescent="0.25">
      <c r="A2778" s="3">
        <v>43218</v>
      </c>
      <c r="B2778" s="2" t="s">
        <v>26</v>
      </c>
      <c r="C2778" s="2" t="s">
        <v>11</v>
      </c>
      <c r="D2778" s="2" t="s">
        <v>33</v>
      </c>
      <c r="E2778" s="2">
        <v>399</v>
      </c>
      <c r="F2778" s="2">
        <v>9</v>
      </c>
      <c r="G2778" s="2">
        <v>3591</v>
      </c>
      <c r="H2778" s="2" t="s">
        <v>19</v>
      </c>
      <c r="I2778" s="2" t="s">
        <v>17</v>
      </c>
      <c r="J2778" s="2" t="s">
        <v>21</v>
      </c>
    </row>
    <row r="2779" spans="1:10" x14ac:dyDescent="0.25">
      <c r="A2779" s="3">
        <v>43218</v>
      </c>
      <c r="B2779" s="2" t="s">
        <v>28</v>
      </c>
      <c r="C2779" s="2" t="s">
        <v>6</v>
      </c>
      <c r="D2779" s="2" t="s">
        <v>33</v>
      </c>
      <c r="E2779" s="2">
        <v>399</v>
      </c>
      <c r="F2779" s="2">
        <v>7</v>
      </c>
      <c r="G2779" s="2">
        <v>2793</v>
      </c>
      <c r="H2779" s="2" t="s">
        <v>18</v>
      </c>
      <c r="I2779" s="2" t="s">
        <v>16</v>
      </c>
      <c r="J2779" s="2" t="s">
        <v>22</v>
      </c>
    </row>
    <row r="2780" spans="1:10" x14ac:dyDescent="0.25">
      <c r="A2780" s="3">
        <v>43218</v>
      </c>
      <c r="B2780" s="2" t="s">
        <v>28</v>
      </c>
      <c r="C2780" s="2" t="s">
        <v>8</v>
      </c>
      <c r="D2780" s="2" t="s">
        <v>30</v>
      </c>
      <c r="E2780" s="2">
        <v>199</v>
      </c>
      <c r="F2780" s="2">
        <v>8</v>
      </c>
      <c r="G2780" s="2">
        <v>1592</v>
      </c>
      <c r="H2780" s="2" t="s">
        <v>18</v>
      </c>
      <c r="I2780" s="2" t="s">
        <v>16</v>
      </c>
      <c r="J2780" s="2" t="s">
        <v>22</v>
      </c>
    </row>
    <row r="2781" spans="1:10" x14ac:dyDescent="0.25">
      <c r="A2781" s="3">
        <v>43219</v>
      </c>
      <c r="B2781" s="2" t="s">
        <v>26</v>
      </c>
      <c r="C2781" s="2" t="s">
        <v>12</v>
      </c>
      <c r="D2781" s="2" t="s">
        <v>31</v>
      </c>
      <c r="E2781" s="2">
        <v>299</v>
      </c>
      <c r="F2781" s="2">
        <v>5</v>
      </c>
      <c r="G2781" s="2">
        <v>1495</v>
      </c>
      <c r="H2781" s="2" t="s">
        <v>18</v>
      </c>
      <c r="I2781" s="2" t="s">
        <v>16</v>
      </c>
      <c r="J2781" s="2" t="s">
        <v>22</v>
      </c>
    </row>
    <row r="2782" spans="1:10" x14ac:dyDescent="0.25">
      <c r="A2782" s="3">
        <v>43220</v>
      </c>
      <c r="B2782" s="2" t="s">
        <v>26</v>
      </c>
      <c r="C2782" s="2" t="s">
        <v>12</v>
      </c>
      <c r="D2782" s="2" t="s">
        <v>30</v>
      </c>
      <c r="E2782" s="2">
        <v>199</v>
      </c>
      <c r="F2782" s="2">
        <v>8</v>
      </c>
      <c r="G2782" s="2">
        <v>1592</v>
      </c>
      <c r="H2782" s="2" t="s">
        <v>18</v>
      </c>
      <c r="I2782" s="2" t="s">
        <v>16</v>
      </c>
      <c r="J2782" s="2" t="s">
        <v>23</v>
      </c>
    </row>
    <row r="2783" spans="1:10" x14ac:dyDescent="0.25">
      <c r="A2783" s="3">
        <v>43220</v>
      </c>
      <c r="B2783" s="2" t="s">
        <v>28</v>
      </c>
      <c r="C2783" s="2" t="s">
        <v>12</v>
      </c>
      <c r="D2783" s="2" t="s">
        <v>32</v>
      </c>
      <c r="E2783" s="2">
        <v>99</v>
      </c>
      <c r="F2783" s="2">
        <v>10</v>
      </c>
      <c r="G2783" s="2">
        <v>990</v>
      </c>
      <c r="H2783" s="2" t="s">
        <v>18</v>
      </c>
      <c r="I2783" s="2" t="s">
        <v>16</v>
      </c>
      <c r="J2783" s="2" t="s">
        <v>22</v>
      </c>
    </row>
    <row r="2784" spans="1:10" x14ac:dyDescent="0.25">
      <c r="A2784" s="3">
        <v>43220</v>
      </c>
      <c r="B2784" s="2" t="s">
        <v>27</v>
      </c>
      <c r="C2784" s="2" t="s">
        <v>8</v>
      </c>
      <c r="D2784" s="2" t="s">
        <v>32</v>
      </c>
      <c r="E2784" s="2">
        <v>99</v>
      </c>
      <c r="F2784" s="2">
        <v>6</v>
      </c>
      <c r="G2784" s="2">
        <v>594</v>
      </c>
      <c r="H2784" s="2" t="s">
        <v>19</v>
      </c>
      <c r="I2784" s="2" t="s">
        <v>16</v>
      </c>
      <c r="J2784" s="2" t="s">
        <v>22</v>
      </c>
    </row>
    <row r="2785" spans="1:10" x14ac:dyDescent="0.25">
      <c r="A2785" s="3">
        <v>43221</v>
      </c>
      <c r="B2785" s="2" t="s">
        <v>28</v>
      </c>
      <c r="C2785" s="2" t="s">
        <v>9</v>
      </c>
      <c r="D2785" s="2" t="s">
        <v>32</v>
      </c>
      <c r="E2785" s="2">
        <v>99</v>
      </c>
      <c r="F2785" s="2">
        <v>7</v>
      </c>
      <c r="G2785" s="2">
        <v>693</v>
      </c>
      <c r="H2785" s="2" t="s">
        <v>19</v>
      </c>
      <c r="I2785" s="2" t="s">
        <v>16</v>
      </c>
      <c r="J2785" s="2" t="s">
        <v>23</v>
      </c>
    </row>
    <row r="2786" spans="1:10" x14ac:dyDescent="0.25">
      <c r="A2786" s="3">
        <v>43221</v>
      </c>
      <c r="B2786" s="2" t="s">
        <v>26</v>
      </c>
      <c r="C2786" s="2" t="s">
        <v>11</v>
      </c>
      <c r="D2786" s="2" t="s">
        <v>29</v>
      </c>
      <c r="E2786" s="2">
        <v>499</v>
      </c>
      <c r="F2786" s="2">
        <v>8</v>
      </c>
      <c r="G2786" s="2">
        <v>3992</v>
      </c>
      <c r="H2786" s="2" t="s">
        <v>18</v>
      </c>
      <c r="I2786" s="2" t="s">
        <v>17</v>
      </c>
      <c r="J2786" s="2" t="s">
        <v>23</v>
      </c>
    </row>
    <row r="2787" spans="1:10" x14ac:dyDescent="0.25">
      <c r="A2787" s="3">
        <v>43221</v>
      </c>
      <c r="B2787" s="2" t="s">
        <v>26</v>
      </c>
      <c r="C2787" s="2" t="s">
        <v>10</v>
      </c>
      <c r="D2787" s="2" t="s">
        <v>32</v>
      </c>
      <c r="E2787" s="2">
        <v>99</v>
      </c>
      <c r="F2787" s="2">
        <v>5</v>
      </c>
      <c r="G2787" s="2">
        <v>495</v>
      </c>
      <c r="H2787" s="2" t="s">
        <v>19</v>
      </c>
      <c r="I2787" s="2" t="s">
        <v>16</v>
      </c>
      <c r="J2787" s="2" t="s">
        <v>23</v>
      </c>
    </row>
    <row r="2788" spans="1:10" x14ac:dyDescent="0.25">
      <c r="A2788" s="3">
        <v>43221</v>
      </c>
      <c r="B2788" s="2" t="s">
        <v>28</v>
      </c>
      <c r="C2788" s="2" t="s">
        <v>7</v>
      </c>
      <c r="D2788" s="2" t="s">
        <v>30</v>
      </c>
      <c r="E2788" s="2">
        <v>199</v>
      </c>
      <c r="F2788" s="2">
        <v>3</v>
      </c>
      <c r="G2788" s="2">
        <v>597</v>
      </c>
      <c r="H2788" s="2" t="s">
        <v>19</v>
      </c>
      <c r="I2788" s="2" t="s">
        <v>17</v>
      </c>
      <c r="J2788" s="2" t="s">
        <v>21</v>
      </c>
    </row>
    <row r="2789" spans="1:10" x14ac:dyDescent="0.25">
      <c r="A2789" s="3">
        <v>43222</v>
      </c>
      <c r="B2789" s="2" t="s">
        <v>27</v>
      </c>
      <c r="C2789" s="2" t="s">
        <v>12</v>
      </c>
      <c r="D2789" s="2" t="s">
        <v>30</v>
      </c>
      <c r="E2789" s="2">
        <v>199</v>
      </c>
      <c r="F2789" s="2">
        <v>6</v>
      </c>
      <c r="G2789" s="2">
        <v>1194</v>
      </c>
      <c r="H2789" s="2" t="s">
        <v>18</v>
      </c>
      <c r="I2789" s="2" t="s">
        <v>16</v>
      </c>
      <c r="J2789" s="2" t="s">
        <v>20</v>
      </c>
    </row>
    <row r="2790" spans="1:10" x14ac:dyDescent="0.25">
      <c r="A2790" s="3">
        <v>43223</v>
      </c>
      <c r="B2790" s="2" t="s">
        <v>28</v>
      </c>
      <c r="C2790" s="2" t="s">
        <v>9</v>
      </c>
      <c r="D2790" s="2" t="s">
        <v>33</v>
      </c>
      <c r="E2790" s="2">
        <v>399</v>
      </c>
      <c r="F2790" s="2">
        <v>5</v>
      </c>
      <c r="G2790" s="2">
        <v>1995</v>
      </c>
      <c r="H2790" s="2" t="s">
        <v>18</v>
      </c>
      <c r="I2790" s="2" t="s">
        <v>16</v>
      </c>
      <c r="J2790" s="2" t="s">
        <v>23</v>
      </c>
    </row>
    <row r="2791" spans="1:10" x14ac:dyDescent="0.25">
      <c r="A2791" s="3">
        <v>43223</v>
      </c>
      <c r="B2791" s="2" t="s">
        <v>27</v>
      </c>
      <c r="C2791" s="2" t="s">
        <v>6</v>
      </c>
      <c r="D2791" s="2" t="s">
        <v>31</v>
      </c>
      <c r="E2791" s="2">
        <v>299</v>
      </c>
      <c r="F2791" s="2">
        <v>3</v>
      </c>
      <c r="G2791" s="2">
        <v>897</v>
      </c>
      <c r="H2791" s="2" t="s">
        <v>18</v>
      </c>
      <c r="I2791" s="2" t="s">
        <v>16</v>
      </c>
      <c r="J2791" s="2" t="s">
        <v>21</v>
      </c>
    </row>
    <row r="2792" spans="1:10" x14ac:dyDescent="0.25">
      <c r="A2792" s="3">
        <v>43223</v>
      </c>
      <c r="B2792" s="2" t="s">
        <v>28</v>
      </c>
      <c r="C2792" s="2" t="s">
        <v>11</v>
      </c>
      <c r="D2792" s="2" t="s">
        <v>29</v>
      </c>
      <c r="E2792" s="2">
        <v>499</v>
      </c>
      <c r="F2792" s="2">
        <v>8</v>
      </c>
      <c r="G2792" s="2">
        <v>3992</v>
      </c>
      <c r="H2792" s="2" t="s">
        <v>19</v>
      </c>
      <c r="I2792" s="2" t="s">
        <v>16</v>
      </c>
      <c r="J2792" s="2" t="s">
        <v>21</v>
      </c>
    </row>
    <row r="2793" spans="1:10" x14ac:dyDescent="0.25">
      <c r="A2793" s="3">
        <v>43224</v>
      </c>
      <c r="B2793" s="2" t="s">
        <v>26</v>
      </c>
      <c r="C2793" s="2" t="s">
        <v>9</v>
      </c>
      <c r="D2793" s="2" t="s">
        <v>31</v>
      </c>
      <c r="E2793" s="2">
        <v>299</v>
      </c>
      <c r="F2793" s="2">
        <v>2</v>
      </c>
      <c r="G2793" s="2">
        <v>598</v>
      </c>
      <c r="H2793" s="2" t="s">
        <v>18</v>
      </c>
      <c r="I2793" s="2" t="s">
        <v>16</v>
      </c>
      <c r="J2793" s="2" t="s">
        <v>24</v>
      </c>
    </row>
    <row r="2794" spans="1:10" x14ac:dyDescent="0.25">
      <c r="A2794" s="3">
        <v>43225</v>
      </c>
      <c r="B2794" s="2" t="s">
        <v>26</v>
      </c>
      <c r="C2794" s="2" t="s">
        <v>11</v>
      </c>
      <c r="D2794" s="2" t="s">
        <v>33</v>
      </c>
      <c r="E2794" s="2">
        <v>399</v>
      </c>
      <c r="F2794" s="2">
        <v>10</v>
      </c>
      <c r="G2794" s="2">
        <v>3990</v>
      </c>
      <c r="H2794" s="2" t="s">
        <v>18</v>
      </c>
      <c r="I2794" s="2" t="s">
        <v>16</v>
      </c>
      <c r="J2794" s="2" t="s">
        <v>23</v>
      </c>
    </row>
    <row r="2795" spans="1:10" x14ac:dyDescent="0.25">
      <c r="A2795" s="3">
        <v>43225</v>
      </c>
      <c r="B2795" s="2" t="s">
        <v>28</v>
      </c>
      <c r="C2795" s="2" t="s">
        <v>6</v>
      </c>
      <c r="D2795" s="2" t="s">
        <v>31</v>
      </c>
      <c r="E2795" s="2">
        <v>299</v>
      </c>
      <c r="F2795" s="2">
        <v>1</v>
      </c>
      <c r="G2795" s="2">
        <v>299</v>
      </c>
      <c r="H2795" s="2" t="s">
        <v>18</v>
      </c>
      <c r="I2795" s="2" t="s">
        <v>16</v>
      </c>
      <c r="J2795" s="2" t="s">
        <v>20</v>
      </c>
    </row>
    <row r="2796" spans="1:10" x14ac:dyDescent="0.25">
      <c r="A2796" s="3">
        <v>43225</v>
      </c>
      <c r="B2796" s="2" t="s">
        <v>27</v>
      </c>
      <c r="C2796" s="2" t="s">
        <v>8</v>
      </c>
      <c r="D2796" s="2" t="s">
        <v>29</v>
      </c>
      <c r="E2796" s="2">
        <v>499</v>
      </c>
      <c r="F2796" s="2">
        <v>10</v>
      </c>
      <c r="G2796" s="2">
        <v>4990</v>
      </c>
      <c r="H2796" s="2" t="s">
        <v>18</v>
      </c>
      <c r="I2796" s="2" t="s">
        <v>16</v>
      </c>
      <c r="J2796" s="2" t="s">
        <v>21</v>
      </c>
    </row>
    <row r="2797" spans="1:10" x14ac:dyDescent="0.25">
      <c r="A2797" s="3">
        <v>43225</v>
      </c>
      <c r="B2797" s="2" t="s">
        <v>27</v>
      </c>
      <c r="C2797" s="2" t="s">
        <v>9</v>
      </c>
      <c r="D2797" s="2" t="s">
        <v>30</v>
      </c>
      <c r="E2797" s="2">
        <v>199</v>
      </c>
      <c r="F2797" s="2">
        <v>3</v>
      </c>
      <c r="G2797" s="2">
        <v>597</v>
      </c>
      <c r="H2797" s="2" t="s">
        <v>19</v>
      </c>
      <c r="I2797" s="2" t="s">
        <v>16</v>
      </c>
      <c r="J2797" s="2" t="s">
        <v>23</v>
      </c>
    </row>
    <row r="2798" spans="1:10" x14ac:dyDescent="0.25">
      <c r="A2798" s="3">
        <v>43225</v>
      </c>
      <c r="B2798" s="2" t="s">
        <v>27</v>
      </c>
      <c r="C2798" s="2" t="s">
        <v>7</v>
      </c>
      <c r="D2798" s="2" t="s">
        <v>29</v>
      </c>
      <c r="E2798" s="2">
        <v>499</v>
      </c>
      <c r="F2798" s="2">
        <v>1</v>
      </c>
      <c r="G2798" s="2">
        <v>499</v>
      </c>
      <c r="H2798" s="2" t="s">
        <v>19</v>
      </c>
      <c r="I2798" s="2" t="s">
        <v>17</v>
      </c>
      <c r="J2798" s="2" t="s">
        <v>23</v>
      </c>
    </row>
    <row r="2799" spans="1:10" x14ac:dyDescent="0.25">
      <c r="A2799" s="3">
        <v>43226</v>
      </c>
      <c r="B2799" s="2" t="s">
        <v>28</v>
      </c>
      <c r="C2799" s="2" t="s">
        <v>7</v>
      </c>
      <c r="D2799" s="2" t="s">
        <v>31</v>
      </c>
      <c r="E2799" s="2">
        <v>299</v>
      </c>
      <c r="F2799" s="2">
        <v>10</v>
      </c>
      <c r="G2799" s="2">
        <v>2990</v>
      </c>
      <c r="H2799" s="2" t="s">
        <v>18</v>
      </c>
      <c r="I2799" s="2" t="s">
        <v>16</v>
      </c>
      <c r="J2799" s="2" t="s">
        <v>22</v>
      </c>
    </row>
    <row r="2800" spans="1:10" x14ac:dyDescent="0.25">
      <c r="A2800" s="3">
        <v>43226</v>
      </c>
      <c r="B2800" s="2" t="s">
        <v>26</v>
      </c>
      <c r="C2800" s="2" t="s">
        <v>11</v>
      </c>
      <c r="D2800" s="2" t="s">
        <v>30</v>
      </c>
      <c r="E2800" s="2">
        <v>199</v>
      </c>
      <c r="F2800" s="2">
        <v>8</v>
      </c>
      <c r="G2800" s="2">
        <v>1592</v>
      </c>
      <c r="H2800" s="2" t="s">
        <v>19</v>
      </c>
      <c r="I2800" s="2" t="s">
        <v>17</v>
      </c>
      <c r="J2800" s="2" t="s">
        <v>22</v>
      </c>
    </row>
    <row r="2801" spans="1:10" x14ac:dyDescent="0.25">
      <c r="A2801" s="3">
        <v>43226</v>
      </c>
      <c r="B2801" s="2" t="s">
        <v>27</v>
      </c>
      <c r="C2801" s="2" t="s">
        <v>11</v>
      </c>
      <c r="D2801" s="2" t="s">
        <v>32</v>
      </c>
      <c r="E2801" s="2">
        <v>99</v>
      </c>
      <c r="F2801" s="2">
        <v>9</v>
      </c>
      <c r="G2801" s="2">
        <v>891</v>
      </c>
      <c r="H2801" s="2" t="s">
        <v>18</v>
      </c>
      <c r="I2801" s="2" t="s">
        <v>16</v>
      </c>
      <c r="J2801" s="2" t="s">
        <v>20</v>
      </c>
    </row>
    <row r="2802" spans="1:10" x14ac:dyDescent="0.25">
      <c r="A2802" s="3">
        <v>43226</v>
      </c>
      <c r="B2802" s="2" t="s">
        <v>26</v>
      </c>
      <c r="C2802" s="2" t="s">
        <v>6</v>
      </c>
      <c r="D2802" s="2" t="s">
        <v>31</v>
      </c>
      <c r="E2802" s="2">
        <v>299</v>
      </c>
      <c r="F2802" s="2">
        <v>8</v>
      </c>
      <c r="G2802" s="2">
        <v>2392</v>
      </c>
      <c r="H2802" s="2" t="s">
        <v>19</v>
      </c>
      <c r="I2802" s="2" t="s">
        <v>16</v>
      </c>
      <c r="J2802" s="2" t="s">
        <v>24</v>
      </c>
    </row>
    <row r="2803" spans="1:10" x14ac:dyDescent="0.25">
      <c r="A2803" s="3">
        <v>43226</v>
      </c>
      <c r="B2803" s="2" t="s">
        <v>26</v>
      </c>
      <c r="C2803" s="2" t="s">
        <v>12</v>
      </c>
      <c r="D2803" s="2" t="s">
        <v>32</v>
      </c>
      <c r="E2803" s="2">
        <v>99</v>
      </c>
      <c r="F2803" s="2">
        <v>7</v>
      </c>
      <c r="G2803" s="2">
        <v>693</v>
      </c>
      <c r="H2803" s="2" t="s">
        <v>18</v>
      </c>
      <c r="I2803" s="2" t="s">
        <v>16</v>
      </c>
      <c r="J2803" s="2" t="s">
        <v>23</v>
      </c>
    </row>
    <row r="2804" spans="1:10" x14ac:dyDescent="0.25">
      <c r="A2804" s="3">
        <v>43226</v>
      </c>
      <c r="B2804" s="2" t="s">
        <v>28</v>
      </c>
      <c r="C2804" s="2" t="s">
        <v>11</v>
      </c>
      <c r="D2804" s="2" t="s">
        <v>32</v>
      </c>
      <c r="E2804" s="2">
        <v>99</v>
      </c>
      <c r="F2804" s="2">
        <v>2</v>
      </c>
      <c r="G2804" s="2">
        <v>198</v>
      </c>
      <c r="H2804" s="2" t="s">
        <v>18</v>
      </c>
      <c r="I2804" s="2" t="s">
        <v>16</v>
      </c>
      <c r="J2804" s="2" t="s">
        <v>24</v>
      </c>
    </row>
    <row r="2805" spans="1:10" x14ac:dyDescent="0.25">
      <c r="A2805" s="3">
        <v>43226</v>
      </c>
      <c r="B2805" s="2" t="s">
        <v>27</v>
      </c>
      <c r="C2805" s="2" t="s">
        <v>8</v>
      </c>
      <c r="D2805" s="2" t="s">
        <v>31</v>
      </c>
      <c r="E2805" s="2">
        <v>299</v>
      </c>
      <c r="F2805" s="2">
        <v>8</v>
      </c>
      <c r="G2805" s="2">
        <v>2392</v>
      </c>
      <c r="H2805" s="2" t="s">
        <v>18</v>
      </c>
      <c r="I2805" s="2" t="s">
        <v>16</v>
      </c>
      <c r="J2805" s="2" t="s">
        <v>22</v>
      </c>
    </row>
    <row r="2806" spans="1:10" x14ac:dyDescent="0.25">
      <c r="A2806" s="3">
        <v>43226</v>
      </c>
      <c r="B2806" s="2" t="s">
        <v>27</v>
      </c>
      <c r="C2806" s="2" t="s">
        <v>11</v>
      </c>
      <c r="D2806" s="2" t="s">
        <v>29</v>
      </c>
      <c r="E2806" s="2">
        <v>499</v>
      </c>
      <c r="F2806" s="2">
        <v>10</v>
      </c>
      <c r="G2806" s="2">
        <v>4990</v>
      </c>
      <c r="H2806" s="2" t="s">
        <v>19</v>
      </c>
      <c r="I2806" s="2" t="s">
        <v>16</v>
      </c>
      <c r="J2806" s="2" t="s">
        <v>23</v>
      </c>
    </row>
    <row r="2807" spans="1:10" x14ac:dyDescent="0.25">
      <c r="A2807" s="3">
        <v>43226</v>
      </c>
      <c r="B2807" s="2" t="s">
        <v>27</v>
      </c>
      <c r="C2807" s="2" t="s">
        <v>12</v>
      </c>
      <c r="D2807" s="2" t="s">
        <v>29</v>
      </c>
      <c r="E2807" s="2">
        <v>499</v>
      </c>
      <c r="F2807" s="2">
        <v>3</v>
      </c>
      <c r="G2807" s="2">
        <v>1497</v>
      </c>
      <c r="H2807" s="2" t="s">
        <v>18</v>
      </c>
      <c r="I2807" s="2" t="s">
        <v>16</v>
      </c>
      <c r="J2807" s="2" t="s">
        <v>20</v>
      </c>
    </row>
    <row r="2808" spans="1:10" x14ac:dyDescent="0.25">
      <c r="A2808" s="3">
        <v>43226</v>
      </c>
      <c r="B2808" s="2" t="s">
        <v>26</v>
      </c>
      <c r="C2808" s="2" t="s">
        <v>8</v>
      </c>
      <c r="D2808" s="2" t="s">
        <v>30</v>
      </c>
      <c r="E2808" s="2">
        <v>199</v>
      </c>
      <c r="F2808" s="2">
        <v>9</v>
      </c>
      <c r="G2808" s="2">
        <v>1791</v>
      </c>
      <c r="H2808" s="2" t="s">
        <v>18</v>
      </c>
      <c r="I2808" s="2" t="s">
        <v>16</v>
      </c>
      <c r="J2808" s="2" t="s">
        <v>23</v>
      </c>
    </row>
    <row r="2809" spans="1:10" x14ac:dyDescent="0.25">
      <c r="A2809" s="3">
        <v>43226</v>
      </c>
      <c r="B2809" s="2" t="s">
        <v>28</v>
      </c>
      <c r="C2809" s="2" t="s">
        <v>9</v>
      </c>
      <c r="D2809" s="2" t="s">
        <v>30</v>
      </c>
      <c r="E2809" s="2">
        <v>199</v>
      </c>
      <c r="F2809" s="2">
        <v>10</v>
      </c>
      <c r="G2809" s="2">
        <v>1990</v>
      </c>
      <c r="H2809" s="2" t="s">
        <v>18</v>
      </c>
      <c r="I2809" s="2" t="s">
        <v>16</v>
      </c>
      <c r="J2809" s="2" t="s">
        <v>20</v>
      </c>
    </row>
    <row r="2810" spans="1:10" x14ac:dyDescent="0.25">
      <c r="A2810" s="3">
        <v>43227</v>
      </c>
      <c r="B2810" s="2" t="s">
        <v>27</v>
      </c>
      <c r="C2810" s="2" t="s">
        <v>9</v>
      </c>
      <c r="D2810" s="2" t="s">
        <v>29</v>
      </c>
      <c r="E2810" s="2">
        <v>499</v>
      </c>
      <c r="F2810" s="2">
        <v>5</v>
      </c>
      <c r="G2810" s="2">
        <v>2495</v>
      </c>
      <c r="H2810" s="2" t="s">
        <v>19</v>
      </c>
      <c r="I2810" s="2" t="s">
        <v>16</v>
      </c>
      <c r="J2810" s="2" t="s">
        <v>23</v>
      </c>
    </row>
    <row r="2811" spans="1:10" x14ac:dyDescent="0.25">
      <c r="A2811" s="3">
        <v>43227</v>
      </c>
      <c r="B2811" s="2" t="s">
        <v>26</v>
      </c>
      <c r="C2811" s="2" t="s">
        <v>9</v>
      </c>
      <c r="D2811" s="2" t="s">
        <v>31</v>
      </c>
      <c r="E2811" s="2">
        <v>299</v>
      </c>
      <c r="F2811" s="2">
        <v>6</v>
      </c>
      <c r="G2811" s="2">
        <v>1794</v>
      </c>
      <c r="H2811" s="2" t="s">
        <v>18</v>
      </c>
      <c r="I2811" s="2" t="s">
        <v>16</v>
      </c>
      <c r="J2811" s="2" t="s">
        <v>20</v>
      </c>
    </row>
    <row r="2812" spans="1:10" x14ac:dyDescent="0.25">
      <c r="A2812" s="3">
        <v>43227</v>
      </c>
      <c r="B2812" s="2" t="s">
        <v>26</v>
      </c>
      <c r="C2812" s="2" t="s">
        <v>11</v>
      </c>
      <c r="D2812" s="2" t="s">
        <v>31</v>
      </c>
      <c r="E2812" s="2">
        <v>299</v>
      </c>
      <c r="F2812" s="2">
        <v>9</v>
      </c>
      <c r="G2812" s="2">
        <v>2691</v>
      </c>
      <c r="H2812" s="2" t="s">
        <v>19</v>
      </c>
      <c r="I2812" s="2" t="s">
        <v>16</v>
      </c>
      <c r="J2812" s="2" t="s">
        <v>22</v>
      </c>
    </row>
    <row r="2813" spans="1:10" x14ac:dyDescent="0.25">
      <c r="A2813" s="3">
        <v>43227</v>
      </c>
      <c r="B2813" s="2" t="s">
        <v>28</v>
      </c>
      <c r="C2813" s="2" t="s">
        <v>6</v>
      </c>
      <c r="D2813" s="2" t="s">
        <v>31</v>
      </c>
      <c r="E2813" s="2">
        <v>299</v>
      </c>
      <c r="F2813" s="2">
        <v>3</v>
      </c>
      <c r="G2813" s="2">
        <v>897</v>
      </c>
      <c r="H2813" s="2" t="s">
        <v>18</v>
      </c>
      <c r="I2813" s="2" t="s">
        <v>16</v>
      </c>
      <c r="J2813" s="2" t="s">
        <v>23</v>
      </c>
    </row>
    <row r="2814" spans="1:10" x14ac:dyDescent="0.25">
      <c r="A2814" s="3">
        <v>43228</v>
      </c>
      <c r="B2814" s="2" t="s">
        <v>26</v>
      </c>
      <c r="C2814" s="2" t="s">
        <v>10</v>
      </c>
      <c r="D2814" s="2" t="s">
        <v>31</v>
      </c>
      <c r="E2814" s="2">
        <v>299</v>
      </c>
      <c r="F2814" s="2">
        <v>3</v>
      </c>
      <c r="G2814" s="2">
        <v>897</v>
      </c>
      <c r="H2814" s="2" t="s">
        <v>18</v>
      </c>
      <c r="I2814" s="2" t="s">
        <v>16</v>
      </c>
      <c r="J2814" s="2" t="s">
        <v>22</v>
      </c>
    </row>
    <row r="2815" spans="1:10" x14ac:dyDescent="0.25">
      <c r="A2815" s="3">
        <v>43228</v>
      </c>
      <c r="B2815" s="2" t="s">
        <v>26</v>
      </c>
      <c r="C2815" s="2" t="s">
        <v>8</v>
      </c>
      <c r="D2815" s="2" t="s">
        <v>30</v>
      </c>
      <c r="E2815" s="2">
        <v>199</v>
      </c>
      <c r="F2815" s="2">
        <v>5</v>
      </c>
      <c r="G2815" s="2">
        <v>995</v>
      </c>
      <c r="H2815" s="2" t="s">
        <v>18</v>
      </c>
      <c r="I2815" s="2" t="s">
        <v>16</v>
      </c>
      <c r="J2815" s="2" t="s">
        <v>20</v>
      </c>
    </row>
    <row r="2816" spans="1:10" x14ac:dyDescent="0.25">
      <c r="A2816" s="3">
        <v>43229</v>
      </c>
      <c r="B2816" s="2" t="s">
        <v>26</v>
      </c>
      <c r="C2816" s="2" t="s">
        <v>11</v>
      </c>
      <c r="D2816" s="2" t="s">
        <v>32</v>
      </c>
      <c r="E2816" s="2">
        <v>99</v>
      </c>
      <c r="F2816" s="2">
        <v>2</v>
      </c>
      <c r="G2816" s="2">
        <v>198</v>
      </c>
      <c r="H2816" s="2" t="s">
        <v>18</v>
      </c>
      <c r="I2816" s="2" t="s">
        <v>16</v>
      </c>
      <c r="J2816" s="2" t="s">
        <v>23</v>
      </c>
    </row>
    <row r="2817" spans="1:10" x14ac:dyDescent="0.25">
      <c r="A2817" s="3">
        <v>43229</v>
      </c>
      <c r="B2817" s="2" t="s">
        <v>28</v>
      </c>
      <c r="C2817" s="2" t="s">
        <v>12</v>
      </c>
      <c r="D2817" s="2" t="s">
        <v>32</v>
      </c>
      <c r="E2817" s="2">
        <v>99</v>
      </c>
      <c r="F2817" s="2">
        <v>8</v>
      </c>
      <c r="G2817" s="2">
        <v>792</v>
      </c>
      <c r="H2817" s="2" t="s">
        <v>18</v>
      </c>
      <c r="I2817" s="2" t="s">
        <v>16</v>
      </c>
      <c r="J2817" s="2" t="s">
        <v>23</v>
      </c>
    </row>
    <row r="2818" spans="1:10" x14ac:dyDescent="0.25">
      <c r="A2818" s="3">
        <v>43229</v>
      </c>
      <c r="B2818" s="2" t="s">
        <v>28</v>
      </c>
      <c r="C2818" s="2" t="s">
        <v>9</v>
      </c>
      <c r="D2818" s="2" t="s">
        <v>29</v>
      </c>
      <c r="E2818" s="2">
        <v>499</v>
      </c>
      <c r="F2818" s="2">
        <v>3</v>
      </c>
      <c r="G2818" s="2">
        <v>1497</v>
      </c>
      <c r="H2818" s="2" t="s">
        <v>18</v>
      </c>
      <c r="I2818" s="2" t="s">
        <v>16</v>
      </c>
      <c r="J2818" s="2" t="s">
        <v>22</v>
      </c>
    </row>
    <row r="2819" spans="1:10" x14ac:dyDescent="0.25">
      <c r="A2819" s="3">
        <v>43229</v>
      </c>
      <c r="B2819" s="2" t="s">
        <v>28</v>
      </c>
      <c r="C2819" s="2" t="s">
        <v>12</v>
      </c>
      <c r="D2819" s="2" t="s">
        <v>29</v>
      </c>
      <c r="E2819" s="2">
        <v>499</v>
      </c>
      <c r="F2819" s="2">
        <v>10</v>
      </c>
      <c r="G2819" s="2">
        <v>4990</v>
      </c>
      <c r="H2819" s="2" t="s">
        <v>18</v>
      </c>
      <c r="I2819" s="2" t="s">
        <v>16</v>
      </c>
      <c r="J2819" s="2" t="s">
        <v>21</v>
      </c>
    </row>
    <row r="2820" spans="1:10" x14ac:dyDescent="0.25">
      <c r="A2820" s="3">
        <v>43229</v>
      </c>
      <c r="B2820" s="2" t="s">
        <v>27</v>
      </c>
      <c r="C2820" s="2" t="s">
        <v>11</v>
      </c>
      <c r="D2820" s="2" t="s">
        <v>31</v>
      </c>
      <c r="E2820" s="2">
        <v>299</v>
      </c>
      <c r="F2820" s="2">
        <v>6</v>
      </c>
      <c r="G2820" s="2">
        <v>1794</v>
      </c>
      <c r="H2820" s="2" t="s">
        <v>18</v>
      </c>
      <c r="I2820" s="2" t="s">
        <v>16</v>
      </c>
      <c r="J2820" s="2" t="s">
        <v>23</v>
      </c>
    </row>
    <row r="2821" spans="1:10" x14ac:dyDescent="0.25">
      <c r="A2821" s="3">
        <v>43229</v>
      </c>
      <c r="B2821" s="2" t="s">
        <v>27</v>
      </c>
      <c r="C2821" s="2" t="s">
        <v>10</v>
      </c>
      <c r="D2821" s="2" t="s">
        <v>31</v>
      </c>
      <c r="E2821" s="2">
        <v>299</v>
      </c>
      <c r="F2821" s="2">
        <v>2</v>
      </c>
      <c r="G2821" s="2">
        <v>598</v>
      </c>
      <c r="H2821" s="2" t="s">
        <v>18</v>
      </c>
      <c r="I2821" s="2" t="s">
        <v>16</v>
      </c>
      <c r="J2821" s="2" t="s">
        <v>23</v>
      </c>
    </row>
    <row r="2822" spans="1:10" x14ac:dyDescent="0.25">
      <c r="A2822" s="3">
        <v>43229</v>
      </c>
      <c r="B2822" s="2" t="s">
        <v>27</v>
      </c>
      <c r="C2822" s="2" t="s">
        <v>10</v>
      </c>
      <c r="D2822" s="2" t="s">
        <v>29</v>
      </c>
      <c r="E2822" s="2">
        <v>499</v>
      </c>
      <c r="F2822" s="2">
        <v>4</v>
      </c>
      <c r="G2822" s="2">
        <v>1996</v>
      </c>
      <c r="H2822" s="2" t="s">
        <v>18</v>
      </c>
      <c r="I2822" s="2" t="s">
        <v>16</v>
      </c>
      <c r="J2822" s="2" t="s">
        <v>23</v>
      </c>
    </row>
    <row r="2823" spans="1:10" x14ac:dyDescent="0.25">
      <c r="A2823" s="3">
        <v>43229</v>
      </c>
      <c r="B2823" s="2" t="s">
        <v>28</v>
      </c>
      <c r="C2823" s="2" t="s">
        <v>9</v>
      </c>
      <c r="D2823" s="2" t="s">
        <v>30</v>
      </c>
      <c r="E2823" s="2">
        <v>199</v>
      </c>
      <c r="F2823" s="2">
        <v>9</v>
      </c>
      <c r="G2823" s="2">
        <v>1791</v>
      </c>
      <c r="H2823" s="2" t="s">
        <v>19</v>
      </c>
      <c r="I2823" s="2" t="s">
        <v>17</v>
      </c>
      <c r="J2823" s="2" t="s">
        <v>23</v>
      </c>
    </row>
    <row r="2824" spans="1:10" x14ac:dyDescent="0.25">
      <c r="A2824" s="3">
        <v>43229</v>
      </c>
      <c r="B2824" s="2" t="s">
        <v>28</v>
      </c>
      <c r="C2824" s="2" t="s">
        <v>9</v>
      </c>
      <c r="D2824" s="2" t="s">
        <v>32</v>
      </c>
      <c r="E2824" s="2">
        <v>99</v>
      </c>
      <c r="F2824" s="2">
        <v>1</v>
      </c>
      <c r="G2824" s="2">
        <v>99</v>
      </c>
      <c r="H2824" s="2" t="s">
        <v>18</v>
      </c>
      <c r="I2824" s="2" t="s">
        <v>16</v>
      </c>
      <c r="J2824" s="2" t="s">
        <v>20</v>
      </c>
    </row>
    <row r="2825" spans="1:10" x14ac:dyDescent="0.25">
      <c r="A2825" s="3">
        <v>43229</v>
      </c>
      <c r="B2825" s="2" t="s">
        <v>26</v>
      </c>
      <c r="C2825" s="2" t="s">
        <v>7</v>
      </c>
      <c r="D2825" s="2" t="s">
        <v>29</v>
      </c>
      <c r="E2825" s="2">
        <v>499</v>
      </c>
      <c r="F2825" s="2">
        <v>5</v>
      </c>
      <c r="G2825" s="2">
        <v>2495</v>
      </c>
      <c r="H2825" s="2" t="s">
        <v>19</v>
      </c>
      <c r="I2825" s="2" t="s">
        <v>16</v>
      </c>
      <c r="J2825" s="2" t="s">
        <v>23</v>
      </c>
    </row>
    <row r="2826" spans="1:10" x14ac:dyDescent="0.25">
      <c r="A2826" s="3">
        <v>43229</v>
      </c>
      <c r="B2826" s="2" t="s">
        <v>28</v>
      </c>
      <c r="C2826" s="2" t="s">
        <v>11</v>
      </c>
      <c r="D2826" s="2" t="s">
        <v>32</v>
      </c>
      <c r="E2826" s="2">
        <v>99</v>
      </c>
      <c r="F2826" s="2">
        <v>4</v>
      </c>
      <c r="G2826" s="2">
        <v>396</v>
      </c>
      <c r="H2826" s="2" t="s">
        <v>18</v>
      </c>
      <c r="I2826" s="2" t="s">
        <v>16</v>
      </c>
      <c r="J2826" s="2" t="s">
        <v>20</v>
      </c>
    </row>
    <row r="2827" spans="1:10" x14ac:dyDescent="0.25">
      <c r="A2827" s="3">
        <v>43229</v>
      </c>
      <c r="B2827" s="2" t="s">
        <v>26</v>
      </c>
      <c r="C2827" s="2" t="s">
        <v>8</v>
      </c>
      <c r="D2827" s="2" t="s">
        <v>33</v>
      </c>
      <c r="E2827" s="2">
        <v>399</v>
      </c>
      <c r="F2827" s="2">
        <v>1</v>
      </c>
      <c r="G2827" s="2">
        <v>399</v>
      </c>
      <c r="H2827" s="2" t="s">
        <v>19</v>
      </c>
      <c r="I2827" s="2" t="s">
        <v>16</v>
      </c>
      <c r="J2827" s="2" t="s">
        <v>20</v>
      </c>
    </row>
    <row r="2828" spans="1:10" x14ac:dyDescent="0.25">
      <c r="A2828" s="3">
        <v>43229</v>
      </c>
      <c r="B2828" s="2" t="s">
        <v>28</v>
      </c>
      <c r="C2828" s="2" t="s">
        <v>6</v>
      </c>
      <c r="D2828" s="2" t="s">
        <v>29</v>
      </c>
      <c r="E2828" s="2">
        <v>499</v>
      </c>
      <c r="F2828" s="2">
        <v>5</v>
      </c>
      <c r="G2828" s="2">
        <v>2495</v>
      </c>
      <c r="H2828" s="2" t="s">
        <v>19</v>
      </c>
      <c r="I2828" s="2" t="s">
        <v>16</v>
      </c>
      <c r="J2828" s="2" t="s">
        <v>22</v>
      </c>
    </row>
    <row r="2829" spans="1:10" x14ac:dyDescent="0.25">
      <c r="A2829" s="3">
        <v>43229</v>
      </c>
      <c r="B2829" s="2" t="s">
        <v>26</v>
      </c>
      <c r="C2829" s="2" t="s">
        <v>11</v>
      </c>
      <c r="D2829" s="2" t="s">
        <v>31</v>
      </c>
      <c r="E2829" s="2">
        <v>299</v>
      </c>
      <c r="F2829" s="2">
        <v>6</v>
      </c>
      <c r="G2829" s="2">
        <v>1794</v>
      </c>
      <c r="H2829" s="2" t="s">
        <v>18</v>
      </c>
      <c r="I2829" s="2" t="s">
        <v>16</v>
      </c>
      <c r="J2829" s="2" t="s">
        <v>23</v>
      </c>
    </row>
    <row r="2830" spans="1:10" x14ac:dyDescent="0.25">
      <c r="A2830" s="3">
        <v>43229</v>
      </c>
      <c r="B2830" s="2" t="s">
        <v>28</v>
      </c>
      <c r="C2830" s="2" t="s">
        <v>8</v>
      </c>
      <c r="D2830" s="2" t="s">
        <v>31</v>
      </c>
      <c r="E2830" s="2">
        <v>299</v>
      </c>
      <c r="F2830" s="2">
        <v>4</v>
      </c>
      <c r="G2830" s="2">
        <v>1196</v>
      </c>
      <c r="H2830" s="2" t="s">
        <v>18</v>
      </c>
      <c r="I2830" s="2" t="s">
        <v>16</v>
      </c>
      <c r="J2830" s="2" t="s">
        <v>21</v>
      </c>
    </row>
    <row r="2831" spans="1:10" x14ac:dyDescent="0.25">
      <c r="A2831" s="3">
        <v>43229</v>
      </c>
      <c r="B2831" s="2" t="s">
        <v>26</v>
      </c>
      <c r="C2831" s="2" t="s">
        <v>8</v>
      </c>
      <c r="D2831" s="2" t="s">
        <v>32</v>
      </c>
      <c r="E2831" s="2">
        <v>99</v>
      </c>
      <c r="F2831" s="2">
        <v>6</v>
      </c>
      <c r="G2831" s="2">
        <v>594</v>
      </c>
      <c r="H2831" s="2" t="s">
        <v>18</v>
      </c>
      <c r="I2831" s="2" t="s">
        <v>16</v>
      </c>
      <c r="J2831" s="2" t="s">
        <v>22</v>
      </c>
    </row>
    <row r="2832" spans="1:10" x14ac:dyDescent="0.25">
      <c r="A2832" s="3">
        <v>43229</v>
      </c>
      <c r="B2832" s="2" t="s">
        <v>26</v>
      </c>
      <c r="C2832" s="2" t="s">
        <v>10</v>
      </c>
      <c r="D2832" s="2" t="s">
        <v>29</v>
      </c>
      <c r="E2832" s="2">
        <v>499</v>
      </c>
      <c r="F2832" s="2">
        <v>7</v>
      </c>
      <c r="G2832" s="2">
        <v>3493</v>
      </c>
      <c r="H2832" s="2" t="s">
        <v>18</v>
      </c>
      <c r="I2832" s="2" t="s">
        <v>16</v>
      </c>
      <c r="J2832" s="2" t="s">
        <v>22</v>
      </c>
    </row>
    <row r="2833" spans="1:10" x14ac:dyDescent="0.25">
      <c r="A2833" s="3">
        <v>43229</v>
      </c>
      <c r="B2833" s="2" t="s">
        <v>27</v>
      </c>
      <c r="C2833" s="2" t="s">
        <v>6</v>
      </c>
      <c r="D2833" s="2" t="s">
        <v>32</v>
      </c>
      <c r="E2833" s="2">
        <v>99</v>
      </c>
      <c r="F2833" s="2">
        <v>5</v>
      </c>
      <c r="G2833" s="2">
        <v>495</v>
      </c>
      <c r="H2833" s="2" t="s">
        <v>19</v>
      </c>
      <c r="I2833" s="2" t="s">
        <v>16</v>
      </c>
      <c r="J2833" s="2" t="s">
        <v>24</v>
      </c>
    </row>
    <row r="2834" spans="1:10" x14ac:dyDescent="0.25">
      <c r="A2834" s="3">
        <v>43229</v>
      </c>
      <c r="B2834" s="2" t="s">
        <v>26</v>
      </c>
      <c r="C2834" s="2" t="s">
        <v>6</v>
      </c>
      <c r="D2834" s="2" t="s">
        <v>33</v>
      </c>
      <c r="E2834" s="2">
        <v>399</v>
      </c>
      <c r="F2834" s="2">
        <v>1</v>
      </c>
      <c r="G2834" s="2">
        <v>399</v>
      </c>
      <c r="H2834" s="2" t="s">
        <v>19</v>
      </c>
      <c r="I2834" s="2" t="s">
        <v>16</v>
      </c>
      <c r="J2834" s="2" t="s">
        <v>24</v>
      </c>
    </row>
    <row r="2835" spans="1:10" x14ac:dyDescent="0.25">
      <c r="A2835" s="3">
        <v>43229</v>
      </c>
      <c r="B2835" s="2" t="s">
        <v>28</v>
      </c>
      <c r="C2835" s="2" t="s">
        <v>10</v>
      </c>
      <c r="D2835" s="2" t="s">
        <v>33</v>
      </c>
      <c r="E2835" s="2">
        <v>399</v>
      </c>
      <c r="F2835" s="2">
        <v>2</v>
      </c>
      <c r="G2835" s="2">
        <v>798</v>
      </c>
      <c r="H2835" s="2" t="s">
        <v>19</v>
      </c>
      <c r="I2835" s="2" t="s">
        <v>17</v>
      </c>
      <c r="J2835" s="2" t="s">
        <v>22</v>
      </c>
    </row>
    <row r="2836" spans="1:10" x14ac:dyDescent="0.25">
      <c r="A2836" s="3">
        <v>43229</v>
      </c>
      <c r="B2836" s="2" t="s">
        <v>27</v>
      </c>
      <c r="C2836" s="2" t="s">
        <v>7</v>
      </c>
      <c r="D2836" s="2" t="s">
        <v>32</v>
      </c>
      <c r="E2836" s="2">
        <v>99</v>
      </c>
      <c r="F2836" s="2">
        <v>7</v>
      </c>
      <c r="G2836" s="2">
        <v>693</v>
      </c>
      <c r="H2836" s="2" t="s">
        <v>18</v>
      </c>
      <c r="I2836" s="2" t="s">
        <v>16</v>
      </c>
      <c r="J2836" s="2" t="s">
        <v>23</v>
      </c>
    </row>
    <row r="2837" spans="1:10" x14ac:dyDescent="0.25">
      <c r="A2837" s="3">
        <v>43229</v>
      </c>
      <c r="B2837" s="2" t="s">
        <v>26</v>
      </c>
      <c r="C2837" s="2" t="s">
        <v>12</v>
      </c>
      <c r="D2837" s="2" t="s">
        <v>33</v>
      </c>
      <c r="E2837" s="2">
        <v>399</v>
      </c>
      <c r="F2837" s="2">
        <v>9</v>
      </c>
      <c r="G2837" s="2">
        <v>3591</v>
      </c>
      <c r="H2837" s="2" t="s">
        <v>19</v>
      </c>
      <c r="I2837" s="2" t="s">
        <v>16</v>
      </c>
      <c r="J2837" s="2" t="s">
        <v>23</v>
      </c>
    </row>
    <row r="2838" spans="1:10" x14ac:dyDescent="0.25">
      <c r="A2838" s="3">
        <v>43229</v>
      </c>
      <c r="B2838" s="2" t="s">
        <v>28</v>
      </c>
      <c r="C2838" s="2" t="s">
        <v>7</v>
      </c>
      <c r="D2838" s="2" t="s">
        <v>33</v>
      </c>
      <c r="E2838" s="2">
        <v>399</v>
      </c>
      <c r="F2838" s="2">
        <v>6</v>
      </c>
      <c r="G2838" s="2">
        <v>2394</v>
      </c>
      <c r="H2838" s="2" t="s">
        <v>19</v>
      </c>
      <c r="I2838" s="2" t="s">
        <v>16</v>
      </c>
      <c r="J2838" s="2" t="s">
        <v>22</v>
      </c>
    </row>
    <row r="2839" spans="1:10" x14ac:dyDescent="0.25">
      <c r="A2839" s="3">
        <v>43229</v>
      </c>
      <c r="B2839" s="2" t="s">
        <v>28</v>
      </c>
      <c r="C2839" s="2" t="s">
        <v>9</v>
      </c>
      <c r="D2839" s="2" t="s">
        <v>31</v>
      </c>
      <c r="E2839" s="2">
        <v>299</v>
      </c>
      <c r="F2839" s="2">
        <v>9</v>
      </c>
      <c r="G2839" s="2">
        <v>2691</v>
      </c>
      <c r="H2839" s="2" t="s">
        <v>18</v>
      </c>
      <c r="I2839" s="2" t="s">
        <v>16</v>
      </c>
      <c r="J2839" s="2" t="s">
        <v>20</v>
      </c>
    </row>
    <row r="2840" spans="1:10" x14ac:dyDescent="0.25">
      <c r="A2840" s="3">
        <v>43229</v>
      </c>
      <c r="B2840" s="2" t="s">
        <v>26</v>
      </c>
      <c r="C2840" s="2" t="s">
        <v>6</v>
      </c>
      <c r="D2840" s="2" t="s">
        <v>32</v>
      </c>
      <c r="E2840" s="2">
        <v>99</v>
      </c>
      <c r="F2840" s="2">
        <v>4</v>
      </c>
      <c r="G2840" s="2">
        <v>396</v>
      </c>
      <c r="H2840" s="2" t="s">
        <v>19</v>
      </c>
      <c r="I2840" s="2" t="s">
        <v>16</v>
      </c>
      <c r="J2840" s="2" t="s">
        <v>21</v>
      </c>
    </row>
    <row r="2841" spans="1:10" x14ac:dyDescent="0.25">
      <c r="A2841" s="3">
        <v>43229</v>
      </c>
      <c r="B2841" s="2" t="s">
        <v>26</v>
      </c>
      <c r="C2841" s="2" t="s">
        <v>7</v>
      </c>
      <c r="D2841" s="2" t="s">
        <v>29</v>
      </c>
      <c r="E2841" s="2">
        <v>499</v>
      </c>
      <c r="F2841" s="2">
        <v>8</v>
      </c>
      <c r="G2841" s="2">
        <v>3992</v>
      </c>
      <c r="H2841" s="2" t="s">
        <v>18</v>
      </c>
      <c r="I2841" s="2" t="s">
        <v>16</v>
      </c>
      <c r="J2841" s="2" t="s">
        <v>23</v>
      </c>
    </row>
    <row r="2842" spans="1:10" x14ac:dyDescent="0.25">
      <c r="A2842" s="3">
        <v>43229</v>
      </c>
      <c r="B2842" s="2" t="s">
        <v>26</v>
      </c>
      <c r="C2842" s="2" t="s">
        <v>7</v>
      </c>
      <c r="D2842" s="2" t="s">
        <v>30</v>
      </c>
      <c r="E2842" s="2">
        <v>199</v>
      </c>
      <c r="F2842" s="2">
        <v>7</v>
      </c>
      <c r="G2842" s="2">
        <v>1393</v>
      </c>
      <c r="H2842" s="2" t="s">
        <v>18</v>
      </c>
      <c r="I2842" s="2" t="s">
        <v>16</v>
      </c>
      <c r="J2842" s="2" t="s">
        <v>22</v>
      </c>
    </row>
    <row r="2843" spans="1:10" x14ac:dyDescent="0.25">
      <c r="A2843" s="3">
        <v>43229</v>
      </c>
      <c r="B2843" s="2" t="s">
        <v>26</v>
      </c>
      <c r="C2843" s="2" t="s">
        <v>9</v>
      </c>
      <c r="D2843" s="2" t="s">
        <v>32</v>
      </c>
      <c r="E2843" s="2">
        <v>99</v>
      </c>
      <c r="F2843" s="2">
        <v>6</v>
      </c>
      <c r="G2843" s="2">
        <v>594</v>
      </c>
      <c r="H2843" s="2" t="s">
        <v>19</v>
      </c>
      <c r="I2843" s="2" t="s">
        <v>16</v>
      </c>
      <c r="J2843" s="2" t="s">
        <v>20</v>
      </c>
    </row>
    <row r="2844" spans="1:10" x14ac:dyDescent="0.25">
      <c r="A2844" s="3">
        <v>43229</v>
      </c>
      <c r="B2844" s="2" t="s">
        <v>27</v>
      </c>
      <c r="C2844" s="2" t="s">
        <v>8</v>
      </c>
      <c r="D2844" s="2" t="s">
        <v>30</v>
      </c>
      <c r="E2844" s="2">
        <v>199</v>
      </c>
      <c r="F2844" s="2">
        <v>6</v>
      </c>
      <c r="G2844" s="2">
        <v>1194</v>
      </c>
      <c r="H2844" s="2" t="s">
        <v>18</v>
      </c>
      <c r="I2844" s="2" t="s">
        <v>16</v>
      </c>
      <c r="J2844" s="2" t="s">
        <v>24</v>
      </c>
    </row>
    <row r="2845" spans="1:10" x14ac:dyDescent="0.25">
      <c r="A2845" s="3">
        <v>43229</v>
      </c>
      <c r="B2845" s="2" t="s">
        <v>26</v>
      </c>
      <c r="C2845" s="2" t="s">
        <v>9</v>
      </c>
      <c r="D2845" s="2" t="s">
        <v>29</v>
      </c>
      <c r="E2845" s="2">
        <v>499</v>
      </c>
      <c r="F2845" s="2">
        <v>2</v>
      </c>
      <c r="G2845" s="2">
        <v>998</v>
      </c>
      <c r="H2845" s="2" t="s">
        <v>18</v>
      </c>
      <c r="I2845" s="2" t="s">
        <v>16</v>
      </c>
      <c r="J2845" s="2" t="s">
        <v>22</v>
      </c>
    </row>
    <row r="2846" spans="1:10" x14ac:dyDescent="0.25">
      <c r="A2846" s="3">
        <v>43229</v>
      </c>
      <c r="B2846" s="2" t="s">
        <v>26</v>
      </c>
      <c r="C2846" s="2" t="s">
        <v>11</v>
      </c>
      <c r="D2846" s="2" t="s">
        <v>30</v>
      </c>
      <c r="E2846" s="2">
        <v>199</v>
      </c>
      <c r="F2846" s="2">
        <v>3</v>
      </c>
      <c r="G2846" s="2">
        <v>597</v>
      </c>
      <c r="H2846" s="2" t="s">
        <v>18</v>
      </c>
      <c r="I2846" s="2" t="s">
        <v>16</v>
      </c>
      <c r="J2846" s="2" t="s">
        <v>22</v>
      </c>
    </row>
    <row r="2847" spans="1:10" x14ac:dyDescent="0.25">
      <c r="A2847" s="3">
        <v>43229</v>
      </c>
      <c r="B2847" s="2" t="s">
        <v>26</v>
      </c>
      <c r="C2847" s="2" t="s">
        <v>7</v>
      </c>
      <c r="D2847" s="2" t="s">
        <v>29</v>
      </c>
      <c r="E2847" s="2">
        <v>499</v>
      </c>
      <c r="F2847" s="2">
        <v>1</v>
      </c>
      <c r="G2847" s="2">
        <v>499</v>
      </c>
      <c r="H2847" s="2" t="s">
        <v>18</v>
      </c>
      <c r="I2847" s="2" t="s">
        <v>16</v>
      </c>
      <c r="J2847" s="2" t="s">
        <v>22</v>
      </c>
    </row>
    <row r="2848" spans="1:10" x14ac:dyDescent="0.25">
      <c r="A2848" s="3">
        <v>43230</v>
      </c>
      <c r="B2848" s="2" t="s">
        <v>27</v>
      </c>
      <c r="C2848" s="2" t="s">
        <v>8</v>
      </c>
      <c r="D2848" s="2" t="s">
        <v>31</v>
      </c>
      <c r="E2848" s="2">
        <v>299</v>
      </c>
      <c r="F2848" s="2">
        <v>3</v>
      </c>
      <c r="G2848" s="2">
        <v>897</v>
      </c>
      <c r="H2848" s="2" t="s">
        <v>19</v>
      </c>
      <c r="I2848" s="2" t="s">
        <v>16</v>
      </c>
      <c r="J2848" s="2" t="s">
        <v>24</v>
      </c>
    </row>
    <row r="2849" spans="1:10" x14ac:dyDescent="0.25">
      <c r="A2849" s="3">
        <v>43231</v>
      </c>
      <c r="B2849" s="2" t="s">
        <v>26</v>
      </c>
      <c r="C2849" s="2" t="s">
        <v>7</v>
      </c>
      <c r="D2849" s="2" t="s">
        <v>33</v>
      </c>
      <c r="E2849" s="2">
        <v>399</v>
      </c>
      <c r="F2849" s="2">
        <v>9</v>
      </c>
      <c r="G2849" s="2">
        <v>3591</v>
      </c>
      <c r="H2849" s="2" t="s">
        <v>18</v>
      </c>
      <c r="I2849" s="2" t="s">
        <v>16</v>
      </c>
      <c r="J2849" s="2" t="s">
        <v>22</v>
      </c>
    </row>
    <row r="2850" spans="1:10" x14ac:dyDescent="0.25">
      <c r="A2850" s="3">
        <v>43231</v>
      </c>
      <c r="B2850" s="2" t="s">
        <v>27</v>
      </c>
      <c r="C2850" s="2" t="s">
        <v>11</v>
      </c>
      <c r="D2850" s="2" t="s">
        <v>33</v>
      </c>
      <c r="E2850" s="2">
        <v>399</v>
      </c>
      <c r="F2850" s="2">
        <v>4</v>
      </c>
      <c r="G2850" s="2">
        <v>1596</v>
      </c>
      <c r="H2850" s="2" t="s">
        <v>18</v>
      </c>
      <c r="I2850" s="2" t="s">
        <v>16</v>
      </c>
      <c r="J2850" s="2" t="s">
        <v>23</v>
      </c>
    </row>
    <row r="2851" spans="1:10" x14ac:dyDescent="0.25">
      <c r="A2851" s="3">
        <v>43231</v>
      </c>
      <c r="B2851" s="2" t="s">
        <v>27</v>
      </c>
      <c r="C2851" s="2" t="s">
        <v>11</v>
      </c>
      <c r="D2851" s="2" t="s">
        <v>29</v>
      </c>
      <c r="E2851" s="2">
        <v>499</v>
      </c>
      <c r="F2851" s="2">
        <v>4</v>
      </c>
      <c r="G2851" s="2">
        <v>1996</v>
      </c>
      <c r="H2851" s="2" t="s">
        <v>18</v>
      </c>
      <c r="I2851" s="2" t="s">
        <v>16</v>
      </c>
      <c r="J2851" s="2" t="s">
        <v>23</v>
      </c>
    </row>
    <row r="2852" spans="1:10" x14ac:dyDescent="0.25">
      <c r="A2852" s="3">
        <v>43232</v>
      </c>
      <c r="B2852" s="2" t="s">
        <v>27</v>
      </c>
      <c r="C2852" s="2" t="s">
        <v>6</v>
      </c>
      <c r="D2852" s="2" t="s">
        <v>31</v>
      </c>
      <c r="E2852" s="2">
        <v>299</v>
      </c>
      <c r="F2852" s="2">
        <v>4</v>
      </c>
      <c r="G2852" s="2">
        <v>1196</v>
      </c>
      <c r="H2852" s="2" t="s">
        <v>19</v>
      </c>
      <c r="I2852" s="2" t="s">
        <v>17</v>
      </c>
      <c r="J2852" s="2" t="s">
        <v>22</v>
      </c>
    </row>
    <row r="2853" spans="1:10" x14ac:dyDescent="0.25">
      <c r="A2853" s="3">
        <v>43232</v>
      </c>
      <c r="B2853" s="2" t="s">
        <v>27</v>
      </c>
      <c r="C2853" s="2" t="s">
        <v>6</v>
      </c>
      <c r="D2853" s="2" t="s">
        <v>33</v>
      </c>
      <c r="E2853" s="2">
        <v>399</v>
      </c>
      <c r="F2853" s="2">
        <v>8</v>
      </c>
      <c r="G2853" s="2">
        <v>3192</v>
      </c>
      <c r="H2853" s="2" t="s">
        <v>19</v>
      </c>
      <c r="I2853" s="2" t="s">
        <v>16</v>
      </c>
      <c r="J2853" s="2" t="s">
        <v>23</v>
      </c>
    </row>
    <row r="2854" spans="1:10" x14ac:dyDescent="0.25">
      <c r="A2854" s="3">
        <v>43232</v>
      </c>
      <c r="B2854" s="2" t="s">
        <v>26</v>
      </c>
      <c r="C2854" s="2" t="s">
        <v>6</v>
      </c>
      <c r="D2854" s="2" t="s">
        <v>30</v>
      </c>
      <c r="E2854" s="2">
        <v>199</v>
      </c>
      <c r="F2854" s="2">
        <v>7</v>
      </c>
      <c r="G2854" s="2">
        <v>1393</v>
      </c>
      <c r="H2854" s="2" t="s">
        <v>18</v>
      </c>
      <c r="I2854" s="2" t="s">
        <v>16</v>
      </c>
      <c r="J2854" s="2" t="s">
        <v>22</v>
      </c>
    </row>
    <row r="2855" spans="1:10" x14ac:dyDescent="0.25">
      <c r="A2855" s="3">
        <v>43233</v>
      </c>
      <c r="B2855" s="2" t="s">
        <v>28</v>
      </c>
      <c r="C2855" s="2" t="s">
        <v>6</v>
      </c>
      <c r="D2855" s="2" t="s">
        <v>31</v>
      </c>
      <c r="E2855" s="2">
        <v>299</v>
      </c>
      <c r="F2855" s="2">
        <v>4</v>
      </c>
      <c r="G2855" s="2">
        <v>1196</v>
      </c>
      <c r="H2855" s="2" t="s">
        <v>19</v>
      </c>
      <c r="I2855" s="2" t="s">
        <v>16</v>
      </c>
      <c r="J2855" s="2" t="s">
        <v>24</v>
      </c>
    </row>
    <row r="2856" spans="1:10" x14ac:dyDescent="0.25">
      <c r="A2856" s="3">
        <v>43233</v>
      </c>
      <c r="B2856" s="2" t="s">
        <v>26</v>
      </c>
      <c r="C2856" s="2" t="s">
        <v>9</v>
      </c>
      <c r="D2856" s="2" t="s">
        <v>33</v>
      </c>
      <c r="E2856" s="2">
        <v>399</v>
      </c>
      <c r="F2856" s="2">
        <v>8</v>
      </c>
      <c r="G2856" s="2">
        <v>3192</v>
      </c>
      <c r="H2856" s="2" t="s">
        <v>18</v>
      </c>
      <c r="I2856" s="2" t="s">
        <v>16</v>
      </c>
      <c r="J2856" s="2" t="s">
        <v>22</v>
      </c>
    </row>
    <row r="2857" spans="1:10" x14ac:dyDescent="0.25">
      <c r="A2857" s="3">
        <v>43233</v>
      </c>
      <c r="B2857" s="2" t="s">
        <v>28</v>
      </c>
      <c r="C2857" s="2" t="s">
        <v>7</v>
      </c>
      <c r="D2857" s="2" t="s">
        <v>29</v>
      </c>
      <c r="E2857" s="2">
        <v>499</v>
      </c>
      <c r="F2857" s="2">
        <v>9</v>
      </c>
      <c r="G2857" s="2">
        <v>4491</v>
      </c>
      <c r="H2857" s="2" t="s">
        <v>18</v>
      </c>
      <c r="I2857" s="2" t="s">
        <v>16</v>
      </c>
      <c r="J2857" s="2" t="s">
        <v>20</v>
      </c>
    </row>
    <row r="2858" spans="1:10" x14ac:dyDescent="0.25">
      <c r="A2858" s="3">
        <v>43233</v>
      </c>
      <c r="B2858" s="2" t="s">
        <v>28</v>
      </c>
      <c r="C2858" s="2" t="s">
        <v>12</v>
      </c>
      <c r="D2858" s="2" t="s">
        <v>29</v>
      </c>
      <c r="E2858" s="2">
        <v>499</v>
      </c>
      <c r="F2858" s="2">
        <v>4</v>
      </c>
      <c r="G2858" s="2">
        <v>1996</v>
      </c>
      <c r="H2858" s="2" t="s">
        <v>18</v>
      </c>
      <c r="I2858" s="2" t="s">
        <v>16</v>
      </c>
      <c r="J2858" s="2" t="s">
        <v>22</v>
      </c>
    </row>
    <row r="2859" spans="1:10" x14ac:dyDescent="0.25">
      <c r="A2859" s="3">
        <v>43234</v>
      </c>
      <c r="B2859" s="2" t="s">
        <v>28</v>
      </c>
      <c r="C2859" s="2" t="s">
        <v>10</v>
      </c>
      <c r="D2859" s="2" t="s">
        <v>32</v>
      </c>
      <c r="E2859" s="2">
        <v>99</v>
      </c>
      <c r="F2859" s="2">
        <v>10</v>
      </c>
      <c r="G2859" s="2">
        <v>990</v>
      </c>
      <c r="H2859" s="2" t="s">
        <v>18</v>
      </c>
      <c r="I2859" s="2" t="s">
        <v>17</v>
      </c>
      <c r="J2859" s="2" t="s">
        <v>22</v>
      </c>
    </row>
    <row r="2860" spans="1:10" x14ac:dyDescent="0.25">
      <c r="A2860" s="3">
        <v>43235</v>
      </c>
      <c r="B2860" s="2" t="s">
        <v>26</v>
      </c>
      <c r="C2860" s="2" t="s">
        <v>10</v>
      </c>
      <c r="D2860" s="2" t="s">
        <v>29</v>
      </c>
      <c r="E2860" s="2">
        <v>499</v>
      </c>
      <c r="F2860" s="2">
        <v>4</v>
      </c>
      <c r="G2860" s="2">
        <v>1996</v>
      </c>
      <c r="H2860" s="2" t="s">
        <v>18</v>
      </c>
      <c r="I2860" s="2" t="s">
        <v>16</v>
      </c>
      <c r="J2860" s="2" t="s">
        <v>22</v>
      </c>
    </row>
    <row r="2861" spans="1:10" x14ac:dyDescent="0.25">
      <c r="A2861" s="3">
        <v>43235</v>
      </c>
      <c r="B2861" s="2" t="s">
        <v>28</v>
      </c>
      <c r="C2861" s="2" t="s">
        <v>8</v>
      </c>
      <c r="D2861" s="2" t="s">
        <v>29</v>
      </c>
      <c r="E2861" s="2">
        <v>499</v>
      </c>
      <c r="F2861" s="2">
        <v>10</v>
      </c>
      <c r="G2861" s="2">
        <v>4990</v>
      </c>
      <c r="H2861" s="2" t="s">
        <v>19</v>
      </c>
      <c r="I2861" s="2" t="s">
        <v>16</v>
      </c>
      <c r="J2861" s="2" t="s">
        <v>20</v>
      </c>
    </row>
    <row r="2862" spans="1:10" x14ac:dyDescent="0.25">
      <c r="A2862" s="3">
        <v>43236</v>
      </c>
      <c r="B2862" s="2" t="s">
        <v>27</v>
      </c>
      <c r="C2862" s="2" t="s">
        <v>7</v>
      </c>
      <c r="D2862" s="2" t="s">
        <v>33</v>
      </c>
      <c r="E2862" s="2">
        <v>399</v>
      </c>
      <c r="F2862" s="2">
        <v>1</v>
      </c>
      <c r="G2862" s="2">
        <v>399</v>
      </c>
      <c r="H2862" s="2" t="s">
        <v>19</v>
      </c>
      <c r="I2862" s="2" t="s">
        <v>17</v>
      </c>
      <c r="J2862" s="2" t="s">
        <v>20</v>
      </c>
    </row>
    <row r="2863" spans="1:10" x14ac:dyDescent="0.25">
      <c r="A2863" s="3">
        <v>43236</v>
      </c>
      <c r="B2863" s="2" t="s">
        <v>26</v>
      </c>
      <c r="C2863" s="2" t="s">
        <v>12</v>
      </c>
      <c r="D2863" s="2" t="s">
        <v>30</v>
      </c>
      <c r="E2863" s="2">
        <v>199</v>
      </c>
      <c r="F2863" s="2">
        <v>2</v>
      </c>
      <c r="G2863" s="2">
        <v>398</v>
      </c>
      <c r="H2863" s="2" t="s">
        <v>18</v>
      </c>
      <c r="I2863" s="2" t="s">
        <v>16</v>
      </c>
      <c r="J2863" s="2" t="s">
        <v>23</v>
      </c>
    </row>
    <row r="2864" spans="1:10" x14ac:dyDescent="0.25">
      <c r="A2864" s="3">
        <v>43236</v>
      </c>
      <c r="B2864" s="2" t="s">
        <v>26</v>
      </c>
      <c r="C2864" s="2" t="s">
        <v>12</v>
      </c>
      <c r="D2864" s="2" t="s">
        <v>33</v>
      </c>
      <c r="E2864" s="2">
        <v>399</v>
      </c>
      <c r="F2864" s="2">
        <v>1</v>
      </c>
      <c r="G2864" s="2">
        <v>399</v>
      </c>
      <c r="H2864" s="2" t="s">
        <v>18</v>
      </c>
      <c r="I2864" s="2" t="s">
        <v>16</v>
      </c>
      <c r="J2864" s="2" t="s">
        <v>23</v>
      </c>
    </row>
    <row r="2865" spans="1:10" x14ac:dyDescent="0.25">
      <c r="A2865" s="3">
        <v>43236</v>
      </c>
      <c r="B2865" s="2" t="s">
        <v>27</v>
      </c>
      <c r="C2865" s="2" t="s">
        <v>11</v>
      </c>
      <c r="D2865" s="2" t="s">
        <v>30</v>
      </c>
      <c r="E2865" s="2">
        <v>199</v>
      </c>
      <c r="F2865" s="2">
        <v>1</v>
      </c>
      <c r="G2865" s="2">
        <v>199</v>
      </c>
      <c r="H2865" s="2" t="s">
        <v>18</v>
      </c>
      <c r="I2865" s="2" t="s">
        <v>16</v>
      </c>
      <c r="J2865" s="2" t="s">
        <v>21</v>
      </c>
    </row>
    <row r="2866" spans="1:10" x14ac:dyDescent="0.25">
      <c r="A2866" s="3">
        <v>43236</v>
      </c>
      <c r="B2866" s="2" t="s">
        <v>27</v>
      </c>
      <c r="C2866" s="2" t="s">
        <v>11</v>
      </c>
      <c r="D2866" s="2" t="s">
        <v>29</v>
      </c>
      <c r="E2866" s="2">
        <v>499</v>
      </c>
      <c r="F2866" s="2">
        <v>10</v>
      </c>
      <c r="G2866" s="2">
        <v>4990</v>
      </c>
      <c r="H2866" s="2" t="s">
        <v>18</v>
      </c>
      <c r="I2866" s="2" t="s">
        <v>16</v>
      </c>
      <c r="J2866" s="2" t="s">
        <v>24</v>
      </c>
    </row>
    <row r="2867" spans="1:10" x14ac:dyDescent="0.25">
      <c r="A2867" s="3">
        <v>43236</v>
      </c>
      <c r="B2867" s="2" t="s">
        <v>28</v>
      </c>
      <c r="C2867" s="2" t="s">
        <v>6</v>
      </c>
      <c r="D2867" s="2" t="s">
        <v>31</v>
      </c>
      <c r="E2867" s="2">
        <v>299</v>
      </c>
      <c r="F2867" s="2">
        <v>7</v>
      </c>
      <c r="G2867" s="2">
        <v>2093</v>
      </c>
      <c r="H2867" s="2" t="s">
        <v>19</v>
      </c>
      <c r="I2867" s="2" t="s">
        <v>16</v>
      </c>
      <c r="J2867" s="2" t="s">
        <v>20</v>
      </c>
    </row>
    <row r="2868" spans="1:10" x14ac:dyDescent="0.25">
      <c r="A2868" s="3">
        <v>43236</v>
      </c>
      <c r="B2868" s="2" t="s">
        <v>28</v>
      </c>
      <c r="C2868" s="2" t="s">
        <v>11</v>
      </c>
      <c r="D2868" s="2" t="s">
        <v>31</v>
      </c>
      <c r="E2868" s="2">
        <v>299</v>
      </c>
      <c r="F2868" s="2">
        <v>8</v>
      </c>
      <c r="G2868" s="2">
        <v>2392</v>
      </c>
      <c r="H2868" s="2" t="s">
        <v>18</v>
      </c>
      <c r="I2868" s="2" t="s">
        <v>16</v>
      </c>
      <c r="J2868" s="2" t="s">
        <v>22</v>
      </c>
    </row>
    <row r="2869" spans="1:10" x14ac:dyDescent="0.25">
      <c r="A2869" s="3">
        <v>43236</v>
      </c>
      <c r="B2869" s="2" t="s">
        <v>27</v>
      </c>
      <c r="C2869" s="2" t="s">
        <v>10</v>
      </c>
      <c r="D2869" s="2" t="s">
        <v>32</v>
      </c>
      <c r="E2869" s="2">
        <v>99</v>
      </c>
      <c r="F2869" s="2">
        <v>10</v>
      </c>
      <c r="G2869" s="2">
        <v>990</v>
      </c>
      <c r="H2869" s="2" t="s">
        <v>18</v>
      </c>
      <c r="I2869" s="2" t="s">
        <v>16</v>
      </c>
      <c r="J2869" s="2" t="s">
        <v>22</v>
      </c>
    </row>
    <row r="2870" spans="1:10" x14ac:dyDescent="0.25">
      <c r="A2870" s="3">
        <v>43236</v>
      </c>
      <c r="B2870" s="2" t="s">
        <v>26</v>
      </c>
      <c r="C2870" s="2" t="s">
        <v>12</v>
      </c>
      <c r="D2870" s="2" t="s">
        <v>30</v>
      </c>
      <c r="E2870" s="2">
        <v>199</v>
      </c>
      <c r="F2870" s="2">
        <v>7</v>
      </c>
      <c r="G2870" s="2">
        <v>1393</v>
      </c>
      <c r="H2870" s="2" t="s">
        <v>18</v>
      </c>
      <c r="I2870" s="2" t="s">
        <v>16</v>
      </c>
      <c r="J2870" s="2" t="s">
        <v>23</v>
      </c>
    </row>
    <row r="2871" spans="1:10" x14ac:dyDescent="0.25">
      <c r="A2871" s="3">
        <v>43237</v>
      </c>
      <c r="B2871" s="2" t="s">
        <v>27</v>
      </c>
      <c r="C2871" s="2" t="s">
        <v>8</v>
      </c>
      <c r="D2871" s="2" t="s">
        <v>31</v>
      </c>
      <c r="E2871" s="2">
        <v>299</v>
      </c>
      <c r="F2871" s="2">
        <v>5</v>
      </c>
      <c r="G2871" s="2">
        <v>1495</v>
      </c>
      <c r="H2871" s="2" t="s">
        <v>19</v>
      </c>
      <c r="I2871" s="2" t="s">
        <v>16</v>
      </c>
      <c r="J2871" s="2" t="s">
        <v>22</v>
      </c>
    </row>
    <row r="2872" spans="1:10" x14ac:dyDescent="0.25">
      <c r="A2872" s="3">
        <v>43237</v>
      </c>
      <c r="B2872" s="2" t="s">
        <v>27</v>
      </c>
      <c r="C2872" s="2" t="s">
        <v>12</v>
      </c>
      <c r="D2872" s="2" t="s">
        <v>33</v>
      </c>
      <c r="E2872" s="2">
        <v>399</v>
      </c>
      <c r="F2872" s="2">
        <v>4</v>
      </c>
      <c r="G2872" s="2">
        <v>1596</v>
      </c>
      <c r="H2872" s="2" t="s">
        <v>18</v>
      </c>
      <c r="I2872" s="2" t="s">
        <v>16</v>
      </c>
      <c r="J2872" s="2" t="s">
        <v>21</v>
      </c>
    </row>
    <row r="2873" spans="1:10" x14ac:dyDescent="0.25">
      <c r="A2873" s="3">
        <v>43237</v>
      </c>
      <c r="B2873" s="2" t="s">
        <v>26</v>
      </c>
      <c r="C2873" s="2" t="s">
        <v>9</v>
      </c>
      <c r="D2873" s="2" t="s">
        <v>29</v>
      </c>
      <c r="E2873" s="2">
        <v>499</v>
      </c>
      <c r="F2873" s="2">
        <v>7</v>
      </c>
      <c r="G2873" s="2">
        <v>3493</v>
      </c>
      <c r="H2873" s="2" t="s">
        <v>18</v>
      </c>
      <c r="I2873" s="2" t="s">
        <v>16</v>
      </c>
      <c r="J2873" s="2" t="s">
        <v>23</v>
      </c>
    </row>
    <row r="2874" spans="1:10" x14ac:dyDescent="0.25">
      <c r="A2874" s="3">
        <v>43237</v>
      </c>
      <c r="B2874" s="2" t="s">
        <v>28</v>
      </c>
      <c r="C2874" s="2" t="s">
        <v>12</v>
      </c>
      <c r="D2874" s="2" t="s">
        <v>30</v>
      </c>
      <c r="E2874" s="2">
        <v>199</v>
      </c>
      <c r="F2874" s="2">
        <v>4</v>
      </c>
      <c r="G2874" s="2">
        <v>796</v>
      </c>
      <c r="H2874" s="2" t="s">
        <v>18</v>
      </c>
      <c r="I2874" s="2" t="s">
        <v>16</v>
      </c>
      <c r="J2874" s="2" t="s">
        <v>20</v>
      </c>
    </row>
    <row r="2875" spans="1:10" x14ac:dyDescent="0.25">
      <c r="A2875" s="3">
        <v>43237</v>
      </c>
      <c r="B2875" s="2" t="s">
        <v>28</v>
      </c>
      <c r="C2875" s="2" t="s">
        <v>6</v>
      </c>
      <c r="D2875" s="2" t="s">
        <v>33</v>
      </c>
      <c r="E2875" s="2">
        <v>399</v>
      </c>
      <c r="F2875" s="2">
        <v>5</v>
      </c>
      <c r="G2875" s="2">
        <v>1995</v>
      </c>
      <c r="H2875" s="2" t="s">
        <v>18</v>
      </c>
      <c r="I2875" s="2" t="s">
        <v>16</v>
      </c>
      <c r="J2875" s="2" t="s">
        <v>23</v>
      </c>
    </row>
    <row r="2876" spans="1:10" x14ac:dyDescent="0.25">
      <c r="A2876" s="3">
        <v>43237</v>
      </c>
      <c r="B2876" s="2" t="s">
        <v>26</v>
      </c>
      <c r="C2876" s="2" t="s">
        <v>9</v>
      </c>
      <c r="D2876" s="2" t="s">
        <v>30</v>
      </c>
      <c r="E2876" s="2">
        <v>199</v>
      </c>
      <c r="F2876" s="2">
        <v>8</v>
      </c>
      <c r="G2876" s="2">
        <v>1592</v>
      </c>
      <c r="H2876" s="2" t="s">
        <v>18</v>
      </c>
      <c r="I2876" s="2" t="s">
        <v>16</v>
      </c>
      <c r="J2876" s="2" t="s">
        <v>20</v>
      </c>
    </row>
    <row r="2877" spans="1:10" x14ac:dyDescent="0.25">
      <c r="A2877" s="3">
        <v>43237</v>
      </c>
      <c r="B2877" s="2" t="s">
        <v>26</v>
      </c>
      <c r="C2877" s="2" t="s">
        <v>7</v>
      </c>
      <c r="D2877" s="2" t="s">
        <v>32</v>
      </c>
      <c r="E2877" s="2">
        <v>99</v>
      </c>
      <c r="F2877" s="2">
        <v>1</v>
      </c>
      <c r="G2877" s="2">
        <v>99</v>
      </c>
      <c r="H2877" s="2" t="s">
        <v>18</v>
      </c>
      <c r="I2877" s="2" t="s">
        <v>16</v>
      </c>
      <c r="J2877" s="2" t="s">
        <v>22</v>
      </c>
    </row>
    <row r="2878" spans="1:10" x14ac:dyDescent="0.25">
      <c r="A2878" s="3">
        <v>43237</v>
      </c>
      <c r="B2878" s="2" t="s">
        <v>26</v>
      </c>
      <c r="C2878" s="2" t="s">
        <v>7</v>
      </c>
      <c r="D2878" s="2" t="s">
        <v>29</v>
      </c>
      <c r="E2878" s="2">
        <v>499</v>
      </c>
      <c r="F2878" s="2">
        <v>8</v>
      </c>
      <c r="G2878" s="2">
        <v>3992</v>
      </c>
      <c r="H2878" s="2" t="s">
        <v>19</v>
      </c>
      <c r="I2878" s="2" t="s">
        <v>17</v>
      </c>
      <c r="J2878" s="2" t="s">
        <v>24</v>
      </c>
    </row>
    <row r="2879" spans="1:10" x14ac:dyDescent="0.25">
      <c r="A2879" s="3">
        <v>43237</v>
      </c>
      <c r="B2879" s="2" t="s">
        <v>26</v>
      </c>
      <c r="C2879" s="2" t="s">
        <v>10</v>
      </c>
      <c r="D2879" s="2" t="s">
        <v>30</v>
      </c>
      <c r="E2879" s="2">
        <v>199</v>
      </c>
      <c r="F2879" s="2">
        <v>7</v>
      </c>
      <c r="G2879" s="2">
        <v>1393</v>
      </c>
      <c r="H2879" s="2" t="s">
        <v>19</v>
      </c>
      <c r="I2879" s="2" t="s">
        <v>16</v>
      </c>
      <c r="J2879" s="2" t="s">
        <v>23</v>
      </c>
    </row>
    <row r="2880" spans="1:10" x14ac:dyDescent="0.25">
      <c r="A2880" s="3">
        <v>43237</v>
      </c>
      <c r="B2880" s="2" t="s">
        <v>28</v>
      </c>
      <c r="C2880" s="2" t="s">
        <v>7</v>
      </c>
      <c r="D2880" s="2" t="s">
        <v>30</v>
      </c>
      <c r="E2880" s="2">
        <v>199</v>
      </c>
      <c r="F2880" s="2">
        <v>10</v>
      </c>
      <c r="G2880" s="2">
        <v>1990</v>
      </c>
      <c r="H2880" s="2" t="s">
        <v>18</v>
      </c>
      <c r="I2880" s="2" t="s">
        <v>17</v>
      </c>
      <c r="J2880" s="2" t="s">
        <v>21</v>
      </c>
    </row>
    <row r="2881" spans="1:10" x14ac:dyDescent="0.25">
      <c r="A2881" s="3">
        <v>43237</v>
      </c>
      <c r="B2881" s="2" t="s">
        <v>27</v>
      </c>
      <c r="C2881" s="2" t="s">
        <v>12</v>
      </c>
      <c r="D2881" s="2" t="s">
        <v>32</v>
      </c>
      <c r="E2881" s="2">
        <v>99</v>
      </c>
      <c r="F2881" s="2">
        <v>10</v>
      </c>
      <c r="G2881" s="2">
        <v>990</v>
      </c>
      <c r="H2881" s="2" t="s">
        <v>18</v>
      </c>
      <c r="I2881" s="2" t="s">
        <v>17</v>
      </c>
      <c r="J2881" s="2" t="s">
        <v>20</v>
      </c>
    </row>
    <row r="2882" spans="1:10" x14ac:dyDescent="0.25">
      <c r="A2882" s="3">
        <v>43237</v>
      </c>
      <c r="B2882" s="2" t="s">
        <v>27</v>
      </c>
      <c r="C2882" s="2" t="s">
        <v>6</v>
      </c>
      <c r="D2882" s="2" t="s">
        <v>32</v>
      </c>
      <c r="E2882" s="2">
        <v>99</v>
      </c>
      <c r="F2882" s="2">
        <v>9</v>
      </c>
      <c r="G2882" s="2">
        <v>891</v>
      </c>
      <c r="H2882" s="2" t="s">
        <v>19</v>
      </c>
      <c r="I2882" s="2" t="s">
        <v>16</v>
      </c>
      <c r="J2882" s="2" t="s">
        <v>20</v>
      </c>
    </row>
    <row r="2883" spans="1:10" x14ac:dyDescent="0.25">
      <c r="A2883" s="3">
        <v>43237</v>
      </c>
      <c r="B2883" s="2" t="s">
        <v>27</v>
      </c>
      <c r="C2883" s="2" t="s">
        <v>6</v>
      </c>
      <c r="D2883" s="2" t="s">
        <v>30</v>
      </c>
      <c r="E2883" s="2">
        <v>199</v>
      </c>
      <c r="F2883" s="2">
        <v>9</v>
      </c>
      <c r="G2883" s="2">
        <v>1791</v>
      </c>
      <c r="H2883" s="2" t="s">
        <v>18</v>
      </c>
      <c r="I2883" s="2" t="s">
        <v>16</v>
      </c>
      <c r="J2883" s="2" t="s">
        <v>24</v>
      </c>
    </row>
    <row r="2884" spans="1:10" x14ac:dyDescent="0.25">
      <c r="A2884" s="3">
        <v>43238</v>
      </c>
      <c r="B2884" s="2" t="s">
        <v>28</v>
      </c>
      <c r="C2884" s="2" t="s">
        <v>10</v>
      </c>
      <c r="D2884" s="2" t="s">
        <v>29</v>
      </c>
      <c r="E2884" s="2">
        <v>499</v>
      </c>
      <c r="F2884" s="2">
        <v>7</v>
      </c>
      <c r="G2884" s="2">
        <v>3493</v>
      </c>
      <c r="H2884" s="2" t="s">
        <v>19</v>
      </c>
      <c r="I2884" s="2" t="s">
        <v>16</v>
      </c>
      <c r="J2884" s="2" t="s">
        <v>20</v>
      </c>
    </row>
    <row r="2885" spans="1:10" x14ac:dyDescent="0.25">
      <c r="A2885" s="3">
        <v>43238</v>
      </c>
      <c r="B2885" s="2" t="s">
        <v>26</v>
      </c>
      <c r="C2885" s="2" t="s">
        <v>9</v>
      </c>
      <c r="D2885" s="2" t="s">
        <v>33</v>
      </c>
      <c r="E2885" s="2">
        <v>399</v>
      </c>
      <c r="F2885" s="2">
        <v>5</v>
      </c>
      <c r="G2885" s="2">
        <v>1995</v>
      </c>
      <c r="H2885" s="2" t="s">
        <v>18</v>
      </c>
      <c r="I2885" s="2" t="s">
        <v>17</v>
      </c>
      <c r="J2885" s="2" t="s">
        <v>20</v>
      </c>
    </row>
    <row r="2886" spans="1:10" x14ac:dyDescent="0.25">
      <c r="A2886" s="3">
        <v>43238</v>
      </c>
      <c r="B2886" s="2" t="s">
        <v>26</v>
      </c>
      <c r="C2886" s="2" t="s">
        <v>11</v>
      </c>
      <c r="D2886" s="2" t="s">
        <v>29</v>
      </c>
      <c r="E2886" s="2">
        <v>499</v>
      </c>
      <c r="F2886" s="2">
        <v>6</v>
      </c>
      <c r="G2886" s="2">
        <v>2994</v>
      </c>
      <c r="H2886" s="2" t="s">
        <v>18</v>
      </c>
      <c r="I2886" s="2" t="s">
        <v>16</v>
      </c>
      <c r="J2886" s="2" t="s">
        <v>22</v>
      </c>
    </row>
    <row r="2887" spans="1:10" x14ac:dyDescent="0.25">
      <c r="A2887" s="3">
        <v>43238</v>
      </c>
      <c r="B2887" s="2" t="s">
        <v>28</v>
      </c>
      <c r="C2887" s="2" t="s">
        <v>10</v>
      </c>
      <c r="D2887" s="2" t="s">
        <v>29</v>
      </c>
      <c r="E2887" s="2">
        <v>499</v>
      </c>
      <c r="F2887" s="2">
        <v>10</v>
      </c>
      <c r="G2887" s="2">
        <v>4990</v>
      </c>
      <c r="H2887" s="2" t="s">
        <v>18</v>
      </c>
      <c r="I2887" s="2" t="s">
        <v>16</v>
      </c>
      <c r="J2887" s="2" t="s">
        <v>22</v>
      </c>
    </row>
    <row r="2888" spans="1:10" x14ac:dyDescent="0.25">
      <c r="A2888" s="3">
        <v>43238</v>
      </c>
      <c r="B2888" s="2" t="s">
        <v>27</v>
      </c>
      <c r="C2888" s="2" t="s">
        <v>8</v>
      </c>
      <c r="D2888" s="2" t="s">
        <v>29</v>
      </c>
      <c r="E2888" s="2">
        <v>499</v>
      </c>
      <c r="F2888" s="2">
        <v>1</v>
      </c>
      <c r="G2888" s="2">
        <v>499</v>
      </c>
      <c r="H2888" s="2" t="s">
        <v>18</v>
      </c>
      <c r="I2888" s="2" t="s">
        <v>16</v>
      </c>
      <c r="J2888" s="2" t="s">
        <v>22</v>
      </c>
    </row>
    <row r="2889" spans="1:10" x14ac:dyDescent="0.25">
      <c r="A2889" s="3">
        <v>43238</v>
      </c>
      <c r="B2889" s="2" t="s">
        <v>26</v>
      </c>
      <c r="C2889" s="2" t="s">
        <v>9</v>
      </c>
      <c r="D2889" s="2" t="s">
        <v>30</v>
      </c>
      <c r="E2889" s="2">
        <v>199</v>
      </c>
      <c r="F2889" s="2">
        <v>3</v>
      </c>
      <c r="G2889" s="2">
        <v>597</v>
      </c>
      <c r="H2889" s="2" t="s">
        <v>18</v>
      </c>
      <c r="I2889" s="2" t="s">
        <v>16</v>
      </c>
      <c r="J2889" s="2" t="s">
        <v>23</v>
      </c>
    </row>
    <row r="2890" spans="1:10" x14ac:dyDescent="0.25">
      <c r="A2890" s="3">
        <v>43238</v>
      </c>
      <c r="B2890" s="2" t="s">
        <v>26</v>
      </c>
      <c r="C2890" s="2" t="s">
        <v>11</v>
      </c>
      <c r="D2890" s="2" t="s">
        <v>31</v>
      </c>
      <c r="E2890" s="2">
        <v>299</v>
      </c>
      <c r="F2890" s="2">
        <v>8</v>
      </c>
      <c r="G2890" s="2">
        <v>2392</v>
      </c>
      <c r="H2890" s="2" t="s">
        <v>18</v>
      </c>
      <c r="I2890" s="2" t="s">
        <v>17</v>
      </c>
      <c r="J2890" s="2" t="s">
        <v>22</v>
      </c>
    </row>
    <row r="2891" spans="1:10" x14ac:dyDescent="0.25">
      <c r="A2891" s="3">
        <v>43238</v>
      </c>
      <c r="B2891" s="2" t="s">
        <v>27</v>
      </c>
      <c r="C2891" s="2" t="s">
        <v>7</v>
      </c>
      <c r="D2891" s="2" t="s">
        <v>32</v>
      </c>
      <c r="E2891" s="2">
        <v>99</v>
      </c>
      <c r="F2891" s="2">
        <v>10</v>
      </c>
      <c r="G2891" s="2">
        <v>990</v>
      </c>
      <c r="H2891" s="2" t="s">
        <v>18</v>
      </c>
      <c r="I2891" s="2" t="s">
        <v>16</v>
      </c>
      <c r="J2891" s="2" t="s">
        <v>20</v>
      </c>
    </row>
    <row r="2892" spans="1:10" x14ac:dyDescent="0.25">
      <c r="A2892" s="3">
        <v>43238</v>
      </c>
      <c r="B2892" s="2" t="s">
        <v>26</v>
      </c>
      <c r="C2892" s="2" t="s">
        <v>9</v>
      </c>
      <c r="D2892" s="2" t="s">
        <v>32</v>
      </c>
      <c r="E2892" s="2">
        <v>99</v>
      </c>
      <c r="F2892" s="2">
        <v>8</v>
      </c>
      <c r="G2892" s="2">
        <v>792</v>
      </c>
      <c r="H2892" s="2" t="s">
        <v>19</v>
      </c>
      <c r="I2892" s="2" t="s">
        <v>16</v>
      </c>
      <c r="J2892" s="2" t="s">
        <v>22</v>
      </c>
    </row>
    <row r="2893" spans="1:10" x14ac:dyDescent="0.25">
      <c r="A2893" s="3">
        <v>43239</v>
      </c>
      <c r="B2893" s="2" t="s">
        <v>26</v>
      </c>
      <c r="C2893" s="2" t="s">
        <v>8</v>
      </c>
      <c r="D2893" s="2" t="s">
        <v>29</v>
      </c>
      <c r="E2893" s="2">
        <v>499</v>
      </c>
      <c r="F2893" s="2">
        <v>4</v>
      </c>
      <c r="G2893" s="2">
        <v>1996</v>
      </c>
      <c r="H2893" s="2" t="s">
        <v>18</v>
      </c>
      <c r="I2893" s="2" t="s">
        <v>16</v>
      </c>
      <c r="J2893" s="2" t="s">
        <v>23</v>
      </c>
    </row>
    <row r="2894" spans="1:10" x14ac:dyDescent="0.25">
      <c r="A2894" s="3">
        <v>43239</v>
      </c>
      <c r="B2894" s="2" t="s">
        <v>26</v>
      </c>
      <c r="C2894" s="2" t="s">
        <v>11</v>
      </c>
      <c r="D2894" s="2" t="s">
        <v>33</v>
      </c>
      <c r="E2894" s="2">
        <v>399</v>
      </c>
      <c r="F2894" s="2">
        <v>4</v>
      </c>
      <c r="G2894" s="2">
        <v>1596</v>
      </c>
      <c r="H2894" s="2" t="s">
        <v>18</v>
      </c>
      <c r="I2894" s="2" t="s">
        <v>16</v>
      </c>
      <c r="J2894" s="2" t="s">
        <v>22</v>
      </c>
    </row>
    <row r="2895" spans="1:10" x14ac:dyDescent="0.25">
      <c r="A2895" s="3">
        <v>43239</v>
      </c>
      <c r="B2895" s="2" t="s">
        <v>28</v>
      </c>
      <c r="C2895" s="2" t="s">
        <v>12</v>
      </c>
      <c r="D2895" s="2" t="s">
        <v>29</v>
      </c>
      <c r="E2895" s="2">
        <v>499</v>
      </c>
      <c r="F2895" s="2">
        <v>8</v>
      </c>
      <c r="G2895" s="2">
        <v>3992</v>
      </c>
      <c r="H2895" s="2" t="s">
        <v>18</v>
      </c>
      <c r="I2895" s="2" t="s">
        <v>16</v>
      </c>
      <c r="J2895" s="2" t="s">
        <v>22</v>
      </c>
    </row>
    <row r="2896" spans="1:10" x14ac:dyDescent="0.25">
      <c r="A2896" s="3">
        <v>43240</v>
      </c>
      <c r="B2896" s="2" t="s">
        <v>28</v>
      </c>
      <c r="C2896" s="2" t="s">
        <v>6</v>
      </c>
      <c r="D2896" s="2" t="s">
        <v>31</v>
      </c>
      <c r="E2896" s="2">
        <v>299</v>
      </c>
      <c r="F2896" s="2">
        <v>10</v>
      </c>
      <c r="G2896" s="2">
        <v>2990</v>
      </c>
      <c r="H2896" s="2" t="s">
        <v>18</v>
      </c>
      <c r="I2896" s="2" t="s">
        <v>16</v>
      </c>
      <c r="J2896" s="2" t="s">
        <v>23</v>
      </c>
    </row>
    <row r="2897" spans="1:10" x14ac:dyDescent="0.25">
      <c r="A2897" s="3">
        <v>43241</v>
      </c>
      <c r="B2897" s="2" t="s">
        <v>26</v>
      </c>
      <c r="C2897" s="2" t="s">
        <v>10</v>
      </c>
      <c r="D2897" s="2" t="s">
        <v>29</v>
      </c>
      <c r="E2897" s="2">
        <v>499</v>
      </c>
      <c r="F2897" s="2">
        <v>7</v>
      </c>
      <c r="G2897" s="2">
        <v>3493</v>
      </c>
      <c r="H2897" s="2" t="s">
        <v>18</v>
      </c>
      <c r="I2897" s="2" t="s">
        <v>16</v>
      </c>
      <c r="J2897" s="2" t="s">
        <v>22</v>
      </c>
    </row>
    <row r="2898" spans="1:10" x14ac:dyDescent="0.25">
      <c r="A2898" s="3">
        <v>43241</v>
      </c>
      <c r="B2898" s="2" t="s">
        <v>26</v>
      </c>
      <c r="C2898" s="2" t="s">
        <v>9</v>
      </c>
      <c r="D2898" s="2" t="s">
        <v>30</v>
      </c>
      <c r="E2898" s="2">
        <v>199</v>
      </c>
      <c r="F2898" s="2">
        <v>3</v>
      </c>
      <c r="G2898" s="2">
        <v>597</v>
      </c>
      <c r="H2898" s="2" t="s">
        <v>19</v>
      </c>
      <c r="I2898" s="2" t="s">
        <v>16</v>
      </c>
      <c r="J2898" s="2" t="s">
        <v>23</v>
      </c>
    </row>
    <row r="2899" spans="1:10" x14ac:dyDescent="0.25">
      <c r="A2899" s="3">
        <v>43241</v>
      </c>
      <c r="B2899" s="2" t="s">
        <v>28</v>
      </c>
      <c r="C2899" s="2" t="s">
        <v>6</v>
      </c>
      <c r="D2899" s="2" t="s">
        <v>31</v>
      </c>
      <c r="E2899" s="2">
        <v>299</v>
      </c>
      <c r="F2899" s="2">
        <v>1</v>
      </c>
      <c r="G2899" s="2">
        <v>299</v>
      </c>
      <c r="H2899" s="2" t="s">
        <v>18</v>
      </c>
      <c r="I2899" s="2" t="s">
        <v>16</v>
      </c>
      <c r="J2899" s="2" t="s">
        <v>22</v>
      </c>
    </row>
    <row r="2900" spans="1:10" x14ac:dyDescent="0.25">
      <c r="A2900" s="3">
        <v>43241</v>
      </c>
      <c r="B2900" s="2" t="s">
        <v>26</v>
      </c>
      <c r="C2900" s="2" t="s">
        <v>9</v>
      </c>
      <c r="D2900" s="2" t="s">
        <v>30</v>
      </c>
      <c r="E2900" s="2">
        <v>199</v>
      </c>
      <c r="F2900" s="2">
        <v>4</v>
      </c>
      <c r="G2900" s="2">
        <v>796</v>
      </c>
      <c r="H2900" s="2" t="s">
        <v>18</v>
      </c>
      <c r="I2900" s="2" t="s">
        <v>16</v>
      </c>
      <c r="J2900" s="2" t="s">
        <v>21</v>
      </c>
    </row>
    <row r="2901" spans="1:10" x14ac:dyDescent="0.25">
      <c r="A2901" s="3">
        <v>43241</v>
      </c>
      <c r="B2901" s="2" t="s">
        <v>27</v>
      </c>
      <c r="C2901" s="2" t="s">
        <v>10</v>
      </c>
      <c r="D2901" s="2" t="s">
        <v>32</v>
      </c>
      <c r="E2901" s="2">
        <v>99</v>
      </c>
      <c r="F2901" s="2">
        <v>1</v>
      </c>
      <c r="G2901" s="2">
        <v>99</v>
      </c>
      <c r="H2901" s="2" t="s">
        <v>18</v>
      </c>
      <c r="I2901" s="2" t="s">
        <v>16</v>
      </c>
      <c r="J2901" s="2" t="s">
        <v>22</v>
      </c>
    </row>
    <row r="2902" spans="1:10" x14ac:dyDescent="0.25">
      <c r="A2902" s="3">
        <v>43241</v>
      </c>
      <c r="B2902" s="2" t="s">
        <v>28</v>
      </c>
      <c r="C2902" s="2" t="s">
        <v>11</v>
      </c>
      <c r="D2902" s="2" t="s">
        <v>32</v>
      </c>
      <c r="E2902" s="2">
        <v>99</v>
      </c>
      <c r="F2902" s="2">
        <v>4</v>
      </c>
      <c r="G2902" s="2">
        <v>396</v>
      </c>
      <c r="H2902" s="2" t="s">
        <v>19</v>
      </c>
      <c r="I2902" s="2" t="s">
        <v>16</v>
      </c>
      <c r="J2902" s="2" t="s">
        <v>20</v>
      </c>
    </row>
    <row r="2903" spans="1:10" x14ac:dyDescent="0.25">
      <c r="A2903" s="3">
        <v>43241</v>
      </c>
      <c r="B2903" s="2" t="s">
        <v>26</v>
      </c>
      <c r="C2903" s="2" t="s">
        <v>10</v>
      </c>
      <c r="D2903" s="2" t="s">
        <v>32</v>
      </c>
      <c r="E2903" s="2">
        <v>99</v>
      </c>
      <c r="F2903" s="2">
        <v>1</v>
      </c>
      <c r="G2903" s="2">
        <v>99</v>
      </c>
      <c r="H2903" s="2" t="s">
        <v>19</v>
      </c>
      <c r="I2903" s="2" t="s">
        <v>16</v>
      </c>
      <c r="J2903" s="2" t="s">
        <v>20</v>
      </c>
    </row>
    <row r="2904" spans="1:10" x14ac:dyDescent="0.25">
      <c r="A2904" s="3">
        <v>43241</v>
      </c>
      <c r="B2904" s="2" t="s">
        <v>28</v>
      </c>
      <c r="C2904" s="2" t="s">
        <v>10</v>
      </c>
      <c r="D2904" s="2" t="s">
        <v>29</v>
      </c>
      <c r="E2904" s="2">
        <v>499</v>
      </c>
      <c r="F2904" s="2">
        <v>9</v>
      </c>
      <c r="G2904" s="2">
        <v>4491</v>
      </c>
      <c r="H2904" s="2" t="s">
        <v>18</v>
      </c>
      <c r="I2904" s="2" t="s">
        <v>16</v>
      </c>
      <c r="J2904" s="2" t="s">
        <v>21</v>
      </c>
    </row>
    <row r="2905" spans="1:10" x14ac:dyDescent="0.25">
      <c r="A2905" s="3">
        <v>43242</v>
      </c>
      <c r="B2905" s="2" t="s">
        <v>28</v>
      </c>
      <c r="C2905" s="2" t="s">
        <v>6</v>
      </c>
      <c r="D2905" s="2" t="s">
        <v>31</v>
      </c>
      <c r="E2905" s="2">
        <v>299</v>
      </c>
      <c r="F2905" s="2">
        <v>6</v>
      </c>
      <c r="G2905" s="2">
        <v>1794</v>
      </c>
      <c r="H2905" s="2" t="s">
        <v>18</v>
      </c>
      <c r="I2905" s="2" t="s">
        <v>16</v>
      </c>
      <c r="J2905" s="2" t="s">
        <v>20</v>
      </c>
    </row>
    <row r="2906" spans="1:10" x14ac:dyDescent="0.25">
      <c r="A2906" s="3">
        <v>43242</v>
      </c>
      <c r="B2906" s="2" t="s">
        <v>27</v>
      </c>
      <c r="C2906" s="2" t="s">
        <v>8</v>
      </c>
      <c r="D2906" s="2" t="s">
        <v>29</v>
      </c>
      <c r="E2906" s="2">
        <v>499</v>
      </c>
      <c r="F2906" s="2">
        <v>6</v>
      </c>
      <c r="G2906" s="2">
        <v>2994</v>
      </c>
      <c r="H2906" s="2" t="s">
        <v>19</v>
      </c>
      <c r="I2906" s="2" t="s">
        <v>16</v>
      </c>
      <c r="J2906" s="2" t="s">
        <v>23</v>
      </c>
    </row>
    <row r="2907" spans="1:10" x14ac:dyDescent="0.25">
      <c r="A2907" s="3">
        <v>43242</v>
      </c>
      <c r="B2907" s="2" t="s">
        <v>26</v>
      </c>
      <c r="C2907" s="2" t="s">
        <v>12</v>
      </c>
      <c r="D2907" s="2" t="s">
        <v>32</v>
      </c>
      <c r="E2907" s="2">
        <v>99</v>
      </c>
      <c r="F2907" s="2">
        <v>5</v>
      </c>
      <c r="G2907" s="2">
        <v>495</v>
      </c>
      <c r="H2907" s="2" t="s">
        <v>18</v>
      </c>
      <c r="I2907" s="2" t="s">
        <v>16</v>
      </c>
      <c r="J2907" s="2" t="s">
        <v>23</v>
      </c>
    </row>
    <row r="2908" spans="1:10" x14ac:dyDescent="0.25">
      <c r="A2908" s="3">
        <v>43242</v>
      </c>
      <c r="B2908" s="2" t="s">
        <v>26</v>
      </c>
      <c r="C2908" s="2" t="s">
        <v>6</v>
      </c>
      <c r="D2908" s="2" t="s">
        <v>33</v>
      </c>
      <c r="E2908" s="2">
        <v>399</v>
      </c>
      <c r="F2908" s="2">
        <v>5</v>
      </c>
      <c r="G2908" s="2">
        <v>1995</v>
      </c>
      <c r="H2908" s="2" t="s">
        <v>18</v>
      </c>
      <c r="I2908" s="2" t="s">
        <v>16</v>
      </c>
      <c r="J2908" s="2" t="s">
        <v>20</v>
      </c>
    </row>
    <row r="2909" spans="1:10" x14ac:dyDescent="0.25">
      <c r="A2909" s="3">
        <v>43242</v>
      </c>
      <c r="B2909" s="2" t="s">
        <v>28</v>
      </c>
      <c r="C2909" s="2" t="s">
        <v>7</v>
      </c>
      <c r="D2909" s="2" t="s">
        <v>33</v>
      </c>
      <c r="E2909" s="2">
        <v>399</v>
      </c>
      <c r="F2909" s="2">
        <v>10</v>
      </c>
      <c r="G2909" s="2">
        <v>3990</v>
      </c>
      <c r="H2909" s="2" t="s">
        <v>18</v>
      </c>
      <c r="I2909" s="2" t="s">
        <v>16</v>
      </c>
      <c r="J2909" s="2" t="s">
        <v>21</v>
      </c>
    </row>
    <row r="2910" spans="1:10" x14ac:dyDescent="0.25">
      <c r="A2910" s="3">
        <v>43242</v>
      </c>
      <c r="B2910" s="2" t="s">
        <v>27</v>
      </c>
      <c r="C2910" s="2" t="s">
        <v>8</v>
      </c>
      <c r="D2910" s="2" t="s">
        <v>31</v>
      </c>
      <c r="E2910" s="2">
        <v>299</v>
      </c>
      <c r="F2910" s="2">
        <v>9</v>
      </c>
      <c r="G2910" s="2">
        <v>2691</v>
      </c>
      <c r="H2910" s="2" t="s">
        <v>19</v>
      </c>
      <c r="I2910" s="2" t="s">
        <v>16</v>
      </c>
      <c r="J2910" s="2" t="s">
        <v>22</v>
      </c>
    </row>
    <row r="2911" spans="1:10" x14ac:dyDescent="0.25">
      <c r="A2911" s="3">
        <v>43242</v>
      </c>
      <c r="B2911" s="2" t="s">
        <v>27</v>
      </c>
      <c r="C2911" s="2" t="s">
        <v>7</v>
      </c>
      <c r="D2911" s="2" t="s">
        <v>32</v>
      </c>
      <c r="E2911" s="2">
        <v>99</v>
      </c>
      <c r="F2911" s="2">
        <v>3</v>
      </c>
      <c r="G2911" s="2">
        <v>297</v>
      </c>
      <c r="H2911" s="2" t="s">
        <v>19</v>
      </c>
      <c r="I2911" s="2" t="s">
        <v>16</v>
      </c>
      <c r="J2911" s="2" t="s">
        <v>23</v>
      </c>
    </row>
    <row r="2912" spans="1:10" x14ac:dyDescent="0.25">
      <c r="A2912" s="3">
        <v>43242</v>
      </c>
      <c r="B2912" s="2" t="s">
        <v>26</v>
      </c>
      <c r="C2912" s="2" t="s">
        <v>7</v>
      </c>
      <c r="D2912" s="2" t="s">
        <v>32</v>
      </c>
      <c r="E2912" s="2">
        <v>99</v>
      </c>
      <c r="F2912" s="2">
        <v>1</v>
      </c>
      <c r="G2912" s="2">
        <v>99</v>
      </c>
      <c r="H2912" s="2" t="s">
        <v>19</v>
      </c>
      <c r="I2912" s="2" t="s">
        <v>16</v>
      </c>
      <c r="J2912" s="2" t="s">
        <v>24</v>
      </c>
    </row>
    <row r="2913" spans="1:10" x14ac:dyDescent="0.25">
      <c r="A2913" s="3">
        <v>43243</v>
      </c>
      <c r="B2913" s="2" t="s">
        <v>26</v>
      </c>
      <c r="C2913" s="2" t="s">
        <v>6</v>
      </c>
      <c r="D2913" s="2" t="s">
        <v>32</v>
      </c>
      <c r="E2913" s="2">
        <v>99</v>
      </c>
      <c r="F2913" s="2">
        <v>2</v>
      </c>
      <c r="G2913" s="2">
        <v>198</v>
      </c>
      <c r="H2913" s="2" t="s">
        <v>19</v>
      </c>
      <c r="I2913" s="2" t="s">
        <v>16</v>
      </c>
      <c r="J2913" s="2" t="s">
        <v>22</v>
      </c>
    </row>
    <row r="2914" spans="1:10" x14ac:dyDescent="0.25">
      <c r="A2914" s="3">
        <v>43243</v>
      </c>
      <c r="B2914" s="2" t="s">
        <v>28</v>
      </c>
      <c r="C2914" s="2" t="s">
        <v>6</v>
      </c>
      <c r="D2914" s="2" t="s">
        <v>29</v>
      </c>
      <c r="E2914" s="2">
        <v>499</v>
      </c>
      <c r="F2914" s="2">
        <v>10</v>
      </c>
      <c r="G2914" s="2">
        <v>4990</v>
      </c>
      <c r="H2914" s="2" t="s">
        <v>18</v>
      </c>
      <c r="I2914" s="2" t="s">
        <v>16</v>
      </c>
      <c r="J2914" s="2" t="s">
        <v>22</v>
      </c>
    </row>
    <row r="2915" spans="1:10" x14ac:dyDescent="0.25">
      <c r="A2915" s="3">
        <v>43243</v>
      </c>
      <c r="B2915" s="2" t="s">
        <v>27</v>
      </c>
      <c r="C2915" s="2" t="s">
        <v>11</v>
      </c>
      <c r="D2915" s="2" t="s">
        <v>33</v>
      </c>
      <c r="E2915" s="2">
        <v>399</v>
      </c>
      <c r="F2915" s="2">
        <v>4</v>
      </c>
      <c r="G2915" s="2">
        <v>1596</v>
      </c>
      <c r="H2915" s="2" t="s">
        <v>18</v>
      </c>
      <c r="I2915" s="2" t="s">
        <v>16</v>
      </c>
      <c r="J2915" s="2" t="s">
        <v>22</v>
      </c>
    </row>
    <row r="2916" spans="1:10" x14ac:dyDescent="0.25">
      <c r="A2916" s="3">
        <v>43243</v>
      </c>
      <c r="B2916" s="2" t="s">
        <v>26</v>
      </c>
      <c r="C2916" s="2" t="s">
        <v>9</v>
      </c>
      <c r="D2916" s="2" t="s">
        <v>32</v>
      </c>
      <c r="E2916" s="2">
        <v>99</v>
      </c>
      <c r="F2916" s="2">
        <v>6</v>
      </c>
      <c r="G2916" s="2">
        <v>594</v>
      </c>
      <c r="H2916" s="2" t="s">
        <v>18</v>
      </c>
      <c r="I2916" s="2" t="s">
        <v>16</v>
      </c>
      <c r="J2916" s="2" t="s">
        <v>23</v>
      </c>
    </row>
    <row r="2917" spans="1:10" x14ac:dyDescent="0.25">
      <c r="A2917" s="3">
        <v>43243</v>
      </c>
      <c r="B2917" s="2" t="s">
        <v>27</v>
      </c>
      <c r="C2917" s="2" t="s">
        <v>6</v>
      </c>
      <c r="D2917" s="2" t="s">
        <v>33</v>
      </c>
      <c r="E2917" s="2">
        <v>399</v>
      </c>
      <c r="F2917" s="2">
        <v>1</v>
      </c>
      <c r="G2917" s="2">
        <v>399</v>
      </c>
      <c r="H2917" s="2" t="s">
        <v>18</v>
      </c>
      <c r="I2917" s="2" t="s">
        <v>16</v>
      </c>
      <c r="J2917" s="2" t="s">
        <v>24</v>
      </c>
    </row>
    <row r="2918" spans="1:10" x14ac:dyDescent="0.25">
      <c r="A2918" s="3">
        <v>43244</v>
      </c>
      <c r="B2918" s="2" t="s">
        <v>27</v>
      </c>
      <c r="C2918" s="2" t="s">
        <v>11</v>
      </c>
      <c r="D2918" s="2" t="s">
        <v>33</v>
      </c>
      <c r="E2918" s="2">
        <v>399</v>
      </c>
      <c r="F2918" s="2">
        <v>10</v>
      </c>
      <c r="G2918" s="2">
        <v>3990</v>
      </c>
      <c r="H2918" s="2" t="s">
        <v>19</v>
      </c>
      <c r="I2918" s="2" t="s">
        <v>16</v>
      </c>
      <c r="J2918" s="2" t="s">
        <v>22</v>
      </c>
    </row>
    <row r="2919" spans="1:10" x14ac:dyDescent="0.25">
      <c r="A2919" s="3">
        <v>43244</v>
      </c>
      <c r="B2919" s="2" t="s">
        <v>26</v>
      </c>
      <c r="C2919" s="2" t="s">
        <v>8</v>
      </c>
      <c r="D2919" s="2" t="s">
        <v>33</v>
      </c>
      <c r="E2919" s="2">
        <v>399</v>
      </c>
      <c r="F2919" s="2">
        <v>7</v>
      </c>
      <c r="G2919" s="2">
        <v>2793</v>
      </c>
      <c r="H2919" s="2" t="s">
        <v>18</v>
      </c>
      <c r="I2919" s="2" t="s">
        <v>16</v>
      </c>
      <c r="J2919" s="2" t="s">
        <v>22</v>
      </c>
    </row>
    <row r="2920" spans="1:10" x14ac:dyDescent="0.25">
      <c r="A2920" s="3">
        <v>43245</v>
      </c>
      <c r="B2920" s="2" t="s">
        <v>28</v>
      </c>
      <c r="C2920" s="2" t="s">
        <v>11</v>
      </c>
      <c r="D2920" s="2" t="s">
        <v>33</v>
      </c>
      <c r="E2920" s="2">
        <v>399</v>
      </c>
      <c r="F2920" s="2">
        <v>9</v>
      </c>
      <c r="G2920" s="2">
        <v>3591</v>
      </c>
      <c r="H2920" s="2" t="s">
        <v>18</v>
      </c>
      <c r="I2920" s="2" t="s">
        <v>16</v>
      </c>
      <c r="J2920" s="2" t="s">
        <v>20</v>
      </c>
    </row>
    <row r="2921" spans="1:10" x14ac:dyDescent="0.25">
      <c r="A2921" s="3">
        <v>43246</v>
      </c>
      <c r="B2921" s="2" t="s">
        <v>27</v>
      </c>
      <c r="C2921" s="2" t="s">
        <v>6</v>
      </c>
      <c r="D2921" s="2" t="s">
        <v>33</v>
      </c>
      <c r="E2921" s="2">
        <v>399</v>
      </c>
      <c r="F2921" s="2">
        <v>7</v>
      </c>
      <c r="G2921" s="2">
        <v>2793</v>
      </c>
      <c r="H2921" s="2" t="s">
        <v>18</v>
      </c>
      <c r="I2921" s="2" t="s">
        <v>17</v>
      </c>
      <c r="J2921" s="2" t="s">
        <v>24</v>
      </c>
    </row>
    <row r="2922" spans="1:10" x14ac:dyDescent="0.25">
      <c r="A2922" s="3">
        <v>43246</v>
      </c>
      <c r="B2922" s="2" t="s">
        <v>28</v>
      </c>
      <c r="C2922" s="2" t="s">
        <v>11</v>
      </c>
      <c r="D2922" s="2" t="s">
        <v>32</v>
      </c>
      <c r="E2922" s="2">
        <v>99</v>
      </c>
      <c r="F2922" s="2">
        <v>8</v>
      </c>
      <c r="G2922" s="2">
        <v>792</v>
      </c>
      <c r="H2922" s="2" t="s">
        <v>18</v>
      </c>
      <c r="I2922" s="2" t="s">
        <v>16</v>
      </c>
      <c r="J2922" s="2" t="s">
        <v>22</v>
      </c>
    </row>
    <row r="2923" spans="1:10" x14ac:dyDescent="0.25">
      <c r="A2923" s="3">
        <v>43246</v>
      </c>
      <c r="B2923" s="2" t="s">
        <v>28</v>
      </c>
      <c r="C2923" s="2" t="s">
        <v>11</v>
      </c>
      <c r="D2923" s="2" t="s">
        <v>29</v>
      </c>
      <c r="E2923" s="2">
        <v>499</v>
      </c>
      <c r="F2923" s="2">
        <v>10</v>
      </c>
      <c r="G2923" s="2">
        <v>4990</v>
      </c>
      <c r="H2923" s="2" t="s">
        <v>19</v>
      </c>
      <c r="I2923" s="2" t="s">
        <v>16</v>
      </c>
      <c r="J2923" s="2" t="s">
        <v>22</v>
      </c>
    </row>
    <row r="2924" spans="1:10" x14ac:dyDescent="0.25">
      <c r="A2924" s="3">
        <v>43246</v>
      </c>
      <c r="B2924" s="2" t="s">
        <v>26</v>
      </c>
      <c r="C2924" s="2" t="s">
        <v>12</v>
      </c>
      <c r="D2924" s="2" t="s">
        <v>30</v>
      </c>
      <c r="E2924" s="2">
        <v>199</v>
      </c>
      <c r="F2924" s="2">
        <v>8</v>
      </c>
      <c r="G2924" s="2">
        <v>1592</v>
      </c>
      <c r="H2924" s="2" t="s">
        <v>18</v>
      </c>
      <c r="I2924" s="2" t="s">
        <v>17</v>
      </c>
      <c r="J2924" s="2" t="s">
        <v>23</v>
      </c>
    </row>
    <row r="2925" spans="1:10" x14ac:dyDescent="0.25">
      <c r="A2925" s="3">
        <v>43246</v>
      </c>
      <c r="B2925" s="2" t="s">
        <v>26</v>
      </c>
      <c r="C2925" s="2" t="s">
        <v>11</v>
      </c>
      <c r="D2925" s="2" t="s">
        <v>30</v>
      </c>
      <c r="E2925" s="2">
        <v>199</v>
      </c>
      <c r="F2925" s="2">
        <v>8</v>
      </c>
      <c r="G2925" s="2">
        <v>1592</v>
      </c>
      <c r="H2925" s="2" t="s">
        <v>18</v>
      </c>
      <c r="I2925" s="2" t="s">
        <v>16</v>
      </c>
      <c r="J2925" s="2" t="s">
        <v>21</v>
      </c>
    </row>
    <row r="2926" spans="1:10" x14ac:dyDescent="0.25">
      <c r="A2926" s="3">
        <v>43246</v>
      </c>
      <c r="B2926" s="2" t="s">
        <v>26</v>
      </c>
      <c r="C2926" s="2" t="s">
        <v>10</v>
      </c>
      <c r="D2926" s="2" t="s">
        <v>33</v>
      </c>
      <c r="E2926" s="2">
        <v>399</v>
      </c>
      <c r="F2926" s="2">
        <v>2</v>
      </c>
      <c r="G2926" s="2">
        <v>798</v>
      </c>
      <c r="H2926" s="2" t="s">
        <v>19</v>
      </c>
      <c r="I2926" s="2" t="s">
        <v>16</v>
      </c>
      <c r="J2926" s="2" t="s">
        <v>22</v>
      </c>
    </row>
    <row r="2927" spans="1:10" x14ac:dyDescent="0.25">
      <c r="A2927" s="3">
        <v>43246</v>
      </c>
      <c r="B2927" s="2" t="s">
        <v>26</v>
      </c>
      <c r="C2927" s="2" t="s">
        <v>12</v>
      </c>
      <c r="D2927" s="2" t="s">
        <v>30</v>
      </c>
      <c r="E2927" s="2">
        <v>199</v>
      </c>
      <c r="F2927" s="2">
        <v>4</v>
      </c>
      <c r="G2927" s="2">
        <v>796</v>
      </c>
      <c r="H2927" s="2" t="s">
        <v>19</v>
      </c>
      <c r="I2927" s="2" t="s">
        <v>16</v>
      </c>
      <c r="J2927" s="2" t="s">
        <v>22</v>
      </c>
    </row>
    <row r="2928" spans="1:10" x14ac:dyDescent="0.25">
      <c r="A2928" s="3">
        <v>43247</v>
      </c>
      <c r="B2928" s="2" t="s">
        <v>26</v>
      </c>
      <c r="C2928" s="2" t="s">
        <v>12</v>
      </c>
      <c r="D2928" s="2" t="s">
        <v>33</v>
      </c>
      <c r="E2928" s="2">
        <v>399</v>
      </c>
      <c r="F2928" s="2">
        <v>4</v>
      </c>
      <c r="G2928" s="2">
        <v>1596</v>
      </c>
      <c r="H2928" s="2" t="s">
        <v>18</v>
      </c>
      <c r="I2928" s="2" t="s">
        <v>17</v>
      </c>
      <c r="J2928" s="2" t="s">
        <v>23</v>
      </c>
    </row>
    <row r="2929" spans="1:10" x14ac:dyDescent="0.25">
      <c r="A2929" s="3">
        <v>43247</v>
      </c>
      <c r="B2929" s="2" t="s">
        <v>26</v>
      </c>
      <c r="C2929" s="2" t="s">
        <v>9</v>
      </c>
      <c r="D2929" s="2" t="s">
        <v>30</v>
      </c>
      <c r="E2929" s="2">
        <v>199</v>
      </c>
      <c r="F2929" s="2">
        <v>4</v>
      </c>
      <c r="G2929" s="2">
        <v>796</v>
      </c>
      <c r="H2929" s="2" t="s">
        <v>19</v>
      </c>
      <c r="I2929" s="2" t="s">
        <v>16</v>
      </c>
      <c r="J2929" s="2" t="s">
        <v>22</v>
      </c>
    </row>
    <row r="2930" spans="1:10" x14ac:dyDescent="0.25">
      <c r="A2930" s="3">
        <v>43248</v>
      </c>
      <c r="B2930" s="2" t="s">
        <v>28</v>
      </c>
      <c r="C2930" s="2" t="s">
        <v>7</v>
      </c>
      <c r="D2930" s="2" t="s">
        <v>30</v>
      </c>
      <c r="E2930" s="2">
        <v>199</v>
      </c>
      <c r="F2930" s="2">
        <v>1</v>
      </c>
      <c r="G2930" s="2">
        <v>199</v>
      </c>
      <c r="H2930" s="2" t="s">
        <v>18</v>
      </c>
      <c r="I2930" s="2" t="s">
        <v>16</v>
      </c>
      <c r="J2930" s="2" t="s">
        <v>22</v>
      </c>
    </row>
    <row r="2931" spans="1:10" x14ac:dyDescent="0.25">
      <c r="A2931" s="3">
        <v>43249</v>
      </c>
      <c r="B2931" s="2" t="s">
        <v>28</v>
      </c>
      <c r="C2931" s="2" t="s">
        <v>6</v>
      </c>
      <c r="D2931" s="2" t="s">
        <v>32</v>
      </c>
      <c r="E2931" s="2">
        <v>99</v>
      </c>
      <c r="F2931" s="2">
        <v>6</v>
      </c>
      <c r="G2931" s="2">
        <v>594</v>
      </c>
      <c r="H2931" s="2" t="s">
        <v>18</v>
      </c>
      <c r="I2931" s="2" t="s">
        <v>16</v>
      </c>
      <c r="J2931" s="2" t="s">
        <v>22</v>
      </c>
    </row>
    <row r="2932" spans="1:10" x14ac:dyDescent="0.25">
      <c r="A2932" s="3">
        <v>43249</v>
      </c>
      <c r="B2932" s="2" t="s">
        <v>27</v>
      </c>
      <c r="C2932" s="2" t="s">
        <v>6</v>
      </c>
      <c r="D2932" s="2" t="s">
        <v>32</v>
      </c>
      <c r="E2932" s="2">
        <v>99</v>
      </c>
      <c r="F2932" s="2">
        <v>5</v>
      </c>
      <c r="G2932" s="2">
        <v>495</v>
      </c>
      <c r="H2932" s="2" t="s">
        <v>18</v>
      </c>
      <c r="I2932" s="2" t="s">
        <v>16</v>
      </c>
      <c r="J2932" s="2" t="s">
        <v>22</v>
      </c>
    </row>
    <row r="2933" spans="1:10" x14ac:dyDescent="0.25">
      <c r="A2933" s="3">
        <v>43250</v>
      </c>
      <c r="B2933" s="2" t="s">
        <v>26</v>
      </c>
      <c r="C2933" s="2" t="s">
        <v>12</v>
      </c>
      <c r="D2933" s="2" t="s">
        <v>33</v>
      </c>
      <c r="E2933" s="2">
        <v>399</v>
      </c>
      <c r="F2933" s="2">
        <v>3</v>
      </c>
      <c r="G2933" s="2">
        <v>1197</v>
      </c>
      <c r="H2933" s="2" t="s">
        <v>18</v>
      </c>
      <c r="I2933" s="2" t="s">
        <v>16</v>
      </c>
      <c r="J2933" s="2" t="s">
        <v>20</v>
      </c>
    </row>
    <row r="2934" spans="1:10" x14ac:dyDescent="0.25">
      <c r="A2934" s="3">
        <v>43250</v>
      </c>
      <c r="B2934" s="2" t="s">
        <v>27</v>
      </c>
      <c r="C2934" s="2" t="s">
        <v>11</v>
      </c>
      <c r="D2934" s="2" t="s">
        <v>33</v>
      </c>
      <c r="E2934" s="2">
        <v>399</v>
      </c>
      <c r="F2934" s="2">
        <v>6</v>
      </c>
      <c r="G2934" s="2">
        <v>2394</v>
      </c>
      <c r="H2934" s="2" t="s">
        <v>18</v>
      </c>
      <c r="I2934" s="2" t="s">
        <v>16</v>
      </c>
      <c r="J2934" s="2" t="s">
        <v>22</v>
      </c>
    </row>
    <row r="2935" spans="1:10" x14ac:dyDescent="0.25">
      <c r="A2935" s="3">
        <v>43250</v>
      </c>
      <c r="B2935" s="2" t="s">
        <v>27</v>
      </c>
      <c r="C2935" s="2" t="s">
        <v>6</v>
      </c>
      <c r="D2935" s="2" t="s">
        <v>29</v>
      </c>
      <c r="E2935" s="2">
        <v>499</v>
      </c>
      <c r="F2935" s="2">
        <v>7</v>
      </c>
      <c r="G2935" s="2">
        <v>3493</v>
      </c>
      <c r="H2935" s="2" t="s">
        <v>18</v>
      </c>
      <c r="I2935" s="2" t="s">
        <v>16</v>
      </c>
      <c r="J2935" s="2" t="s">
        <v>22</v>
      </c>
    </row>
    <row r="2936" spans="1:10" x14ac:dyDescent="0.25">
      <c r="A2936" s="3">
        <v>43251</v>
      </c>
      <c r="B2936" s="2" t="s">
        <v>27</v>
      </c>
      <c r="C2936" s="2" t="s">
        <v>11</v>
      </c>
      <c r="D2936" s="2" t="s">
        <v>33</v>
      </c>
      <c r="E2936" s="2">
        <v>399</v>
      </c>
      <c r="F2936" s="2">
        <v>9</v>
      </c>
      <c r="G2936" s="2">
        <v>3591</v>
      </c>
      <c r="H2936" s="2" t="s">
        <v>18</v>
      </c>
      <c r="I2936" s="2" t="s">
        <v>16</v>
      </c>
      <c r="J2936" s="2" t="s">
        <v>24</v>
      </c>
    </row>
    <row r="2937" spans="1:10" x14ac:dyDescent="0.25">
      <c r="A2937" s="3">
        <v>43252</v>
      </c>
      <c r="B2937" s="2" t="s">
        <v>27</v>
      </c>
      <c r="C2937" s="2" t="s">
        <v>10</v>
      </c>
      <c r="D2937" s="2" t="s">
        <v>30</v>
      </c>
      <c r="E2937" s="2">
        <v>199</v>
      </c>
      <c r="F2937" s="2">
        <v>5</v>
      </c>
      <c r="G2937" s="2">
        <v>995</v>
      </c>
      <c r="H2937" s="2" t="s">
        <v>18</v>
      </c>
      <c r="I2937" s="2" t="s">
        <v>16</v>
      </c>
      <c r="J2937" s="2" t="s">
        <v>21</v>
      </c>
    </row>
    <row r="2938" spans="1:10" x14ac:dyDescent="0.25">
      <c r="A2938" s="3">
        <v>43253</v>
      </c>
      <c r="B2938" s="2" t="s">
        <v>28</v>
      </c>
      <c r="C2938" s="2" t="s">
        <v>10</v>
      </c>
      <c r="D2938" s="2" t="s">
        <v>32</v>
      </c>
      <c r="E2938" s="2">
        <v>99</v>
      </c>
      <c r="F2938" s="2">
        <v>3</v>
      </c>
      <c r="G2938" s="2">
        <v>297</v>
      </c>
      <c r="H2938" s="2" t="s">
        <v>18</v>
      </c>
      <c r="I2938" s="2" t="s">
        <v>16</v>
      </c>
      <c r="J2938" s="2" t="s">
        <v>22</v>
      </c>
    </row>
    <row r="2939" spans="1:10" x14ac:dyDescent="0.25">
      <c r="A2939" s="3">
        <v>43253</v>
      </c>
      <c r="B2939" s="2" t="s">
        <v>26</v>
      </c>
      <c r="C2939" s="2" t="s">
        <v>7</v>
      </c>
      <c r="D2939" s="2" t="s">
        <v>32</v>
      </c>
      <c r="E2939" s="2">
        <v>99</v>
      </c>
      <c r="F2939" s="2">
        <v>5</v>
      </c>
      <c r="G2939" s="2">
        <v>495</v>
      </c>
      <c r="H2939" s="2" t="s">
        <v>19</v>
      </c>
      <c r="I2939" s="2" t="s">
        <v>16</v>
      </c>
      <c r="J2939" s="2" t="s">
        <v>20</v>
      </c>
    </row>
    <row r="2940" spans="1:10" x14ac:dyDescent="0.25">
      <c r="A2940" s="3">
        <v>43253</v>
      </c>
      <c r="B2940" s="2" t="s">
        <v>26</v>
      </c>
      <c r="C2940" s="2" t="s">
        <v>7</v>
      </c>
      <c r="D2940" s="2" t="s">
        <v>30</v>
      </c>
      <c r="E2940" s="2">
        <v>199</v>
      </c>
      <c r="F2940" s="2">
        <v>7</v>
      </c>
      <c r="G2940" s="2">
        <v>1393</v>
      </c>
      <c r="H2940" s="2" t="s">
        <v>19</v>
      </c>
      <c r="I2940" s="2" t="s">
        <v>16</v>
      </c>
      <c r="J2940" s="2" t="s">
        <v>20</v>
      </c>
    </row>
    <row r="2941" spans="1:10" x14ac:dyDescent="0.25">
      <c r="A2941" s="3">
        <v>43253</v>
      </c>
      <c r="B2941" s="2" t="s">
        <v>26</v>
      </c>
      <c r="C2941" s="2" t="s">
        <v>9</v>
      </c>
      <c r="D2941" s="2" t="s">
        <v>30</v>
      </c>
      <c r="E2941" s="2">
        <v>199</v>
      </c>
      <c r="F2941" s="2">
        <v>9</v>
      </c>
      <c r="G2941" s="2">
        <v>1791</v>
      </c>
      <c r="H2941" s="2" t="s">
        <v>18</v>
      </c>
      <c r="I2941" s="2" t="s">
        <v>16</v>
      </c>
      <c r="J2941" s="2" t="s">
        <v>24</v>
      </c>
    </row>
    <row r="2942" spans="1:10" x14ac:dyDescent="0.25">
      <c r="A2942" s="3">
        <v>43253</v>
      </c>
      <c r="B2942" s="2" t="s">
        <v>26</v>
      </c>
      <c r="C2942" s="2" t="s">
        <v>7</v>
      </c>
      <c r="D2942" s="2" t="s">
        <v>33</v>
      </c>
      <c r="E2942" s="2">
        <v>399</v>
      </c>
      <c r="F2942" s="2">
        <v>4</v>
      </c>
      <c r="G2942" s="2">
        <v>1596</v>
      </c>
      <c r="H2942" s="2" t="s">
        <v>18</v>
      </c>
      <c r="I2942" s="2" t="s">
        <v>16</v>
      </c>
      <c r="J2942" s="2" t="s">
        <v>21</v>
      </c>
    </row>
    <row r="2943" spans="1:10" x14ac:dyDescent="0.25">
      <c r="A2943" s="3">
        <v>43253</v>
      </c>
      <c r="B2943" s="2" t="s">
        <v>28</v>
      </c>
      <c r="C2943" s="2" t="s">
        <v>12</v>
      </c>
      <c r="D2943" s="2" t="s">
        <v>32</v>
      </c>
      <c r="E2943" s="2">
        <v>99</v>
      </c>
      <c r="F2943" s="2">
        <v>9</v>
      </c>
      <c r="G2943" s="2">
        <v>891</v>
      </c>
      <c r="H2943" s="2" t="s">
        <v>18</v>
      </c>
      <c r="I2943" s="2" t="s">
        <v>16</v>
      </c>
      <c r="J2943" s="2" t="s">
        <v>21</v>
      </c>
    </row>
    <row r="2944" spans="1:10" x14ac:dyDescent="0.25">
      <c r="A2944" s="3">
        <v>43253</v>
      </c>
      <c r="B2944" s="2" t="s">
        <v>28</v>
      </c>
      <c r="C2944" s="2" t="s">
        <v>8</v>
      </c>
      <c r="D2944" s="2" t="s">
        <v>29</v>
      </c>
      <c r="E2944" s="2">
        <v>499</v>
      </c>
      <c r="F2944" s="2">
        <v>8</v>
      </c>
      <c r="G2944" s="2">
        <v>3992</v>
      </c>
      <c r="H2944" s="2" t="s">
        <v>19</v>
      </c>
      <c r="I2944" s="2" t="s">
        <v>16</v>
      </c>
      <c r="J2944" s="2" t="s">
        <v>23</v>
      </c>
    </row>
    <row r="2945" spans="1:10" x14ac:dyDescent="0.25">
      <c r="A2945" s="3">
        <v>43253</v>
      </c>
      <c r="B2945" s="2" t="s">
        <v>28</v>
      </c>
      <c r="C2945" s="2" t="s">
        <v>9</v>
      </c>
      <c r="D2945" s="2" t="s">
        <v>33</v>
      </c>
      <c r="E2945" s="2">
        <v>399</v>
      </c>
      <c r="F2945" s="2">
        <v>3</v>
      </c>
      <c r="G2945" s="2">
        <v>1197</v>
      </c>
      <c r="H2945" s="2" t="s">
        <v>19</v>
      </c>
      <c r="I2945" s="2" t="s">
        <v>16</v>
      </c>
      <c r="J2945" s="2" t="s">
        <v>20</v>
      </c>
    </row>
    <row r="2946" spans="1:10" x14ac:dyDescent="0.25">
      <c r="A2946" s="3">
        <v>43254</v>
      </c>
      <c r="B2946" s="2" t="s">
        <v>26</v>
      </c>
      <c r="C2946" s="2" t="s">
        <v>7</v>
      </c>
      <c r="D2946" s="2" t="s">
        <v>31</v>
      </c>
      <c r="E2946" s="2">
        <v>299</v>
      </c>
      <c r="F2946" s="2">
        <v>6</v>
      </c>
      <c r="G2946" s="2">
        <v>1794</v>
      </c>
      <c r="H2946" s="2" t="s">
        <v>19</v>
      </c>
      <c r="I2946" s="2" t="s">
        <v>16</v>
      </c>
      <c r="J2946" s="2" t="s">
        <v>23</v>
      </c>
    </row>
    <row r="2947" spans="1:10" x14ac:dyDescent="0.25">
      <c r="A2947" s="3">
        <v>43254</v>
      </c>
      <c r="B2947" s="2" t="s">
        <v>28</v>
      </c>
      <c r="C2947" s="2" t="s">
        <v>12</v>
      </c>
      <c r="D2947" s="2" t="s">
        <v>32</v>
      </c>
      <c r="E2947" s="2">
        <v>99</v>
      </c>
      <c r="F2947" s="2">
        <v>9</v>
      </c>
      <c r="G2947" s="2">
        <v>891</v>
      </c>
      <c r="H2947" s="2" t="s">
        <v>19</v>
      </c>
      <c r="I2947" s="2" t="s">
        <v>16</v>
      </c>
      <c r="J2947" s="2" t="s">
        <v>22</v>
      </c>
    </row>
    <row r="2948" spans="1:10" x14ac:dyDescent="0.25">
      <c r="A2948" s="3">
        <v>43254</v>
      </c>
      <c r="B2948" s="2" t="s">
        <v>28</v>
      </c>
      <c r="C2948" s="2" t="s">
        <v>10</v>
      </c>
      <c r="D2948" s="2" t="s">
        <v>30</v>
      </c>
      <c r="E2948" s="2">
        <v>199</v>
      </c>
      <c r="F2948" s="2">
        <v>9</v>
      </c>
      <c r="G2948" s="2">
        <v>1791</v>
      </c>
      <c r="H2948" s="2" t="s">
        <v>18</v>
      </c>
      <c r="I2948" s="2" t="s">
        <v>16</v>
      </c>
      <c r="J2948" s="2" t="s">
        <v>22</v>
      </c>
    </row>
    <row r="2949" spans="1:10" x14ac:dyDescent="0.25">
      <c r="A2949" s="3">
        <v>43254</v>
      </c>
      <c r="B2949" s="2" t="s">
        <v>28</v>
      </c>
      <c r="C2949" s="2" t="s">
        <v>10</v>
      </c>
      <c r="D2949" s="2" t="s">
        <v>31</v>
      </c>
      <c r="E2949" s="2">
        <v>299</v>
      </c>
      <c r="F2949" s="2">
        <v>8</v>
      </c>
      <c r="G2949" s="2">
        <v>2392</v>
      </c>
      <c r="H2949" s="2" t="s">
        <v>19</v>
      </c>
      <c r="I2949" s="2" t="s">
        <v>16</v>
      </c>
      <c r="J2949" s="2" t="s">
        <v>20</v>
      </c>
    </row>
    <row r="2950" spans="1:10" x14ac:dyDescent="0.25">
      <c r="A2950" s="3">
        <v>43254</v>
      </c>
      <c r="B2950" s="2" t="s">
        <v>28</v>
      </c>
      <c r="C2950" s="2" t="s">
        <v>12</v>
      </c>
      <c r="D2950" s="2" t="s">
        <v>31</v>
      </c>
      <c r="E2950" s="2">
        <v>299</v>
      </c>
      <c r="F2950" s="2">
        <v>10</v>
      </c>
      <c r="G2950" s="2">
        <v>2990</v>
      </c>
      <c r="H2950" s="2" t="s">
        <v>18</v>
      </c>
      <c r="I2950" s="2" t="s">
        <v>16</v>
      </c>
      <c r="J2950" s="2" t="s">
        <v>20</v>
      </c>
    </row>
    <row r="2951" spans="1:10" x14ac:dyDescent="0.25">
      <c r="A2951" s="3">
        <v>43254</v>
      </c>
      <c r="B2951" s="2" t="s">
        <v>26</v>
      </c>
      <c r="C2951" s="2" t="s">
        <v>9</v>
      </c>
      <c r="D2951" s="2" t="s">
        <v>29</v>
      </c>
      <c r="E2951" s="2">
        <v>499</v>
      </c>
      <c r="F2951" s="2">
        <v>3</v>
      </c>
      <c r="G2951" s="2">
        <v>1497</v>
      </c>
      <c r="H2951" s="2" t="s">
        <v>19</v>
      </c>
      <c r="I2951" s="2" t="s">
        <v>17</v>
      </c>
      <c r="J2951" s="2" t="s">
        <v>21</v>
      </c>
    </row>
    <row r="2952" spans="1:10" x14ac:dyDescent="0.25">
      <c r="A2952" s="3">
        <v>43255</v>
      </c>
      <c r="B2952" s="2" t="s">
        <v>28</v>
      </c>
      <c r="C2952" s="2" t="s">
        <v>12</v>
      </c>
      <c r="D2952" s="2" t="s">
        <v>32</v>
      </c>
      <c r="E2952" s="2">
        <v>99</v>
      </c>
      <c r="F2952" s="2">
        <v>2</v>
      </c>
      <c r="G2952" s="2">
        <v>198</v>
      </c>
      <c r="H2952" s="2" t="s">
        <v>18</v>
      </c>
      <c r="I2952" s="2" t="s">
        <v>16</v>
      </c>
      <c r="J2952" s="2" t="s">
        <v>20</v>
      </c>
    </row>
    <row r="2953" spans="1:10" x14ac:dyDescent="0.25">
      <c r="A2953" s="3">
        <v>43255</v>
      </c>
      <c r="B2953" s="2" t="s">
        <v>26</v>
      </c>
      <c r="C2953" s="2" t="s">
        <v>8</v>
      </c>
      <c r="D2953" s="2" t="s">
        <v>32</v>
      </c>
      <c r="E2953" s="2">
        <v>99</v>
      </c>
      <c r="F2953" s="2">
        <v>1</v>
      </c>
      <c r="G2953" s="2">
        <v>99</v>
      </c>
      <c r="H2953" s="2" t="s">
        <v>18</v>
      </c>
      <c r="I2953" s="2" t="s">
        <v>16</v>
      </c>
      <c r="J2953" s="2" t="s">
        <v>22</v>
      </c>
    </row>
    <row r="2954" spans="1:10" x14ac:dyDescent="0.25">
      <c r="A2954" s="3">
        <v>43256</v>
      </c>
      <c r="B2954" s="2" t="s">
        <v>27</v>
      </c>
      <c r="C2954" s="2" t="s">
        <v>10</v>
      </c>
      <c r="D2954" s="2" t="s">
        <v>33</v>
      </c>
      <c r="E2954" s="2">
        <v>399</v>
      </c>
      <c r="F2954" s="2">
        <v>3</v>
      </c>
      <c r="G2954" s="2">
        <v>1197</v>
      </c>
      <c r="H2954" s="2" t="s">
        <v>19</v>
      </c>
      <c r="I2954" s="2" t="s">
        <v>16</v>
      </c>
      <c r="J2954" s="2" t="s">
        <v>22</v>
      </c>
    </row>
    <row r="2955" spans="1:10" x14ac:dyDescent="0.25">
      <c r="A2955" s="3">
        <v>43256</v>
      </c>
      <c r="B2955" s="2" t="s">
        <v>28</v>
      </c>
      <c r="C2955" s="2" t="s">
        <v>11</v>
      </c>
      <c r="D2955" s="2" t="s">
        <v>32</v>
      </c>
      <c r="E2955" s="2">
        <v>99</v>
      </c>
      <c r="F2955" s="2">
        <v>10</v>
      </c>
      <c r="G2955" s="2">
        <v>990</v>
      </c>
      <c r="H2955" s="2" t="s">
        <v>18</v>
      </c>
      <c r="I2955" s="2" t="s">
        <v>16</v>
      </c>
      <c r="J2955" s="2" t="s">
        <v>21</v>
      </c>
    </row>
    <row r="2956" spans="1:10" x14ac:dyDescent="0.25">
      <c r="A2956" s="3">
        <v>43257</v>
      </c>
      <c r="B2956" s="2" t="s">
        <v>26</v>
      </c>
      <c r="C2956" s="2" t="s">
        <v>12</v>
      </c>
      <c r="D2956" s="2" t="s">
        <v>32</v>
      </c>
      <c r="E2956" s="2">
        <v>99</v>
      </c>
      <c r="F2956" s="2">
        <v>3</v>
      </c>
      <c r="G2956" s="2">
        <v>297</v>
      </c>
      <c r="H2956" s="2" t="s">
        <v>19</v>
      </c>
      <c r="I2956" s="2" t="s">
        <v>16</v>
      </c>
      <c r="J2956" s="2" t="s">
        <v>23</v>
      </c>
    </row>
    <row r="2957" spans="1:10" x14ac:dyDescent="0.25">
      <c r="A2957" s="3">
        <v>43257</v>
      </c>
      <c r="B2957" s="2" t="s">
        <v>26</v>
      </c>
      <c r="C2957" s="2" t="s">
        <v>9</v>
      </c>
      <c r="D2957" s="2" t="s">
        <v>33</v>
      </c>
      <c r="E2957" s="2">
        <v>399</v>
      </c>
      <c r="F2957" s="2">
        <v>2</v>
      </c>
      <c r="G2957" s="2">
        <v>798</v>
      </c>
      <c r="H2957" s="2" t="s">
        <v>19</v>
      </c>
      <c r="I2957" s="2" t="s">
        <v>16</v>
      </c>
      <c r="J2957" s="2" t="s">
        <v>22</v>
      </c>
    </row>
    <row r="2958" spans="1:10" x14ac:dyDescent="0.25">
      <c r="A2958" s="3">
        <v>43257</v>
      </c>
      <c r="B2958" s="2" t="s">
        <v>27</v>
      </c>
      <c r="C2958" s="2" t="s">
        <v>10</v>
      </c>
      <c r="D2958" s="2" t="s">
        <v>32</v>
      </c>
      <c r="E2958" s="2">
        <v>99</v>
      </c>
      <c r="F2958" s="2">
        <v>5</v>
      </c>
      <c r="G2958" s="2">
        <v>495</v>
      </c>
      <c r="H2958" s="2" t="s">
        <v>18</v>
      </c>
      <c r="I2958" s="2" t="s">
        <v>16</v>
      </c>
      <c r="J2958" s="2" t="s">
        <v>22</v>
      </c>
    </row>
    <row r="2959" spans="1:10" x14ac:dyDescent="0.25">
      <c r="A2959" s="3">
        <v>43257</v>
      </c>
      <c r="B2959" s="2" t="s">
        <v>26</v>
      </c>
      <c r="C2959" s="2" t="s">
        <v>11</v>
      </c>
      <c r="D2959" s="2" t="s">
        <v>32</v>
      </c>
      <c r="E2959" s="2">
        <v>99</v>
      </c>
      <c r="F2959" s="2">
        <v>10</v>
      </c>
      <c r="G2959" s="2">
        <v>990</v>
      </c>
      <c r="H2959" s="2" t="s">
        <v>18</v>
      </c>
      <c r="I2959" s="2" t="s">
        <v>16</v>
      </c>
      <c r="J2959" s="2" t="s">
        <v>20</v>
      </c>
    </row>
    <row r="2960" spans="1:10" x14ac:dyDescent="0.25">
      <c r="A2960" s="3">
        <v>43257</v>
      </c>
      <c r="B2960" s="2" t="s">
        <v>26</v>
      </c>
      <c r="C2960" s="2" t="s">
        <v>10</v>
      </c>
      <c r="D2960" s="2" t="s">
        <v>29</v>
      </c>
      <c r="E2960" s="2">
        <v>499</v>
      </c>
      <c r="F2960" s="2">
        <v>3</v>
      </c>
      <c r="G2960" s="2">
        <v>1497</v>
      </c>
      <c r="H2960" s="2" t="s">
        <v>19</v>
      </c>
      <c r="I2960" s="2" t="s">
        <v>16</v>
      </c>
      <c r="J2960" s="2" t="s">
        <v>22</v>
      </c>
    </row>
    <row r="2961" spans="1:10" x14ac:dyDescent="0.25">
      <c r="A2961" s="3">
        <v>43257</v>
      </c>
      <c r="B2961" s="2" t="s">
        <v>26</v>
      </c>
      <c r="C2961" s="2" t="s">
        <v>7</v>
      </c>
      <c r="D2961" s="2" t="s">
        <v>32</v>
      </c>
      <c r="E2961" s="2">
        <v>99</v>
      </c>
      <c r="F2961" s="2">
        <v>10</v>
      </c>
      <c r="G2961" s="2">
        <v>990</v>
      </c>
      <c r="H2961" s="2" t="s">
        <v>18</v>
      </c>
      <c r="I2961" s="2" t="s">
        <v>16</v>
      </c>
      <c r="J2961" s="2" t="s">
        <v>21</v>
      </c>
    </row>
    <row r="2962" spans="1:10" x14ac:dyDescent="0.25">
      <c r="A2962" s="3">
        <v>43257</v>
      </c>
      <c r="B2962" s="2" t="s">
        <v>28</v>
      </c>
      <c r="C2962" s="2" t="s">
        <v>10</v>
      </c>
      <c r="D2962" s="2" t="s">
        <v>33</v>
      </c>
      <c r="E2962" s="2">
        <v>399</v>
      </c>
      <c r="F2962" s="2">
        <v>5</v>
      </c>
      <c r="G2962" s="2">
        <v>1995</v>
      </c>
      <c r="H2962" s="2" t="s">
        <v>18</v>
      </c>
      <c r="I2962" s="2" t="s">
        <v>16</v>
      </c>
      <c r="J2962" s="2" t="s">
        <v>20</v>
      </c>
    </row>
    <row r="2963" spans="1:10" x14ac:dyDescent="0.25">
      <c r="A2963" s="3">
        <v>43257</v>
      </c>
      <c r="B2963" s="2" t="s">
        <v>26</v>
      </c>
      <c r="C2963" s="2" t="s">
        <v>12</v>
      </c>
      <c r="D2963" s="2" t="s">
        <v>29</v>
      </c>
      <c r="E2963" s="2">
        <v>499</v>
      </c>
      <c r="F2963" s="2">
        <v>2</v>
      </c>
      <c r="G2963" s="2">
        <v>998</v>
      </c>
      <c r="H2963" s="2" t="s">
        <v>18</v>
      </c>
      <c r="I2963" s="2" t="s">
        <v>16</v>
      </c>
      <c r="J2963" s="2" t="s">
        <v>22</v>
      </c>
    </row>
    <row r="2964" spans="1:10" x14ac:dyDescent="0.25">
      <c r="A2964" s="3">
        <v>43257</v>
      </c>
      <c r="B2964" s="2" t="s">
        <v>26</v>
      </c>
      <c r="C2964" s="2" t="s">
        <v>11</v>
      </c>
      <c r="D2964" s="2" t="s">
        <v>29</v>
      </c>
      <c r="E2964" s="2">
        <v>499</v>
      </c>
      <c r="F2964" s="2">
        <v>1</v>
      </c>
      <c r="G2964" s="2">
        <v>499</v>
      </c>
      <c r="H2964" s="2" t="s">
        <v>19</v>
      </c>
      <c r="I2964" s="2" t="s">
        <v>16</v>
      </c>
      <c r="J2964" s="2" t="s">
        <v>21</v>
      </c>
    </row>
    <row r="2965" spans="1:10" x14ac:dyDescent="0.25">
      <c r="A2965" s="3">
        <v>43258</v>
      </c>
      <c r="B2965" s="2" t="s">
        <v>27</v>
      </c>
      <c r="C2965" s="2" t="s">
        <v>11</v>
      </c>
      <c r="D2965" s="2" t="s">
        <v>31</v>
      </c>
      <c r="E2965" s="2">
        <v>299</v>
      </c>
      <c r="F2965" s="2">
        <v>5</v>
      </c>
      <c r="G2965" s="2">
        <v>1495</v>
      </c>
      <c r="H2965" s="2" t="s">
        <v>18</v>
      </c>
      <c r="I2965" s="2" t="s">
        <v>16</v>
      </c>
      <c r="J2965" s="2" t="s">
        <v>20</v>
      </c>
    </row>
    <row r="2966" spans="1:10" x14ac:dyDescent="0.25">
      <c r="A2966" s="3">
        <v>43259</v>
      </c>
      <c r="B2966" s="2" t="s">
        <v>27</v>
      </c>
      <c r="C2966" s="2" t="s">
        <v>6</v>
      </c>
      <c r="D2966" s="2" t="s">
        <v>33</v>
      </c>
      <c r="E2966" s="2">
        <v>399</v>
      </c>
      <c r="F2966" s="2">
        <v>2</v>
      </c>
      <c r="G2966" s="2">
        <v>798</v>
      </c>
      <c r="H2966" s="2" t="s">
        <v>18</v>
      </c>
      <c r="I2966" s="2" t="s">
        <v>16</v>
      </c>
      <c r="J2966" s="2" t="s">
        <v>22</v>
      </c>
    </row>
    <row r="2967" spans="1:10" x14ac:dyDescent="0.25">
      <c r="A2967" s="3">
        <v>43259</v>
      </c>
      <c r="B2967" s="2" t="s">
        <v>27</v>
      </c>
      <c r="C2967" s="2" t="s">
        <v>6</v>
      </c>
      <c r="D2967" s="2" t="s">
        <v>33</v>
      </c>
      <c r="E2967" s="2">
        <v>399</v>
      </c>
      <c r="F2967" s="2">
        <v>4</v>
      </c>
      <c r="G2967" s="2">
        <v>1596</v>
      </c>
      <c r="H2967" s="2" t="s">
        <v>18</v>
      </c>
      <c r="I2967" s="2" t="s">
        <v>16</v>
      </c>
      <c r="J2967" s="2" t="s">
        <v>20</v>
      </c>
    </row>
    <row r="2968" spans="1:10" x14ac:dyDescent="0.25">
      <c r="A2968" s="3">
        <v>43259</v>
      </c>
      <c r="B2968" s="2" t="s">
        <v>27</v>
      </c>
      <c r="C2968" s="2" t="s">
        <v>7</v>
      </c>
      <c r="D2968" s="2" t="s">
        <v>31</v>
      </c>
      <c r="E2968" s="2">
        <v>299</v>
      </c>
      <c r="F2968" s="2">
        <v>5</v>
      </c>
      <c r="G2968" s="2">
        <v>1495</v>
      </c>
      <c r="H2968" s="2" t="s">
        <v>19</v>
      </c>
      <c r="I2968" s="2" t="s">
        <v>17</v>
      </c>
      <c r="J2968" s="2" t="s">
        <v>23</v>
      </c>
    </row>
    <row r="2969" spans="1:10" x14ac:dyDescent="0.25">
      <c r="A2969" s="3">
        <v>43259</v>
      </c>
      <c r="B2969" s="2" t="s">
        <v>27</v>
      </c>
      <c r="C2969" s="2" t="s">
        <v>11</v>
      </c>
      <c r="D2969" s="2" t="s">
        <v>30</v>
      </c>
      <c r="E2969" s="2">
        <v>199</v>
      </c>
      <c r="F2969" s="2">
        <v>4</v>
      </c>
      <c r="G2969" s="2">
        <v>796</v>
      </c>
      <c r="H2969" s="2" t="s">
        <v>18</v>
      </c>
      <c r="I2969" s="2" t="s">
        <v>16</v>
      </c>
      <c r="J2969" s="2" t="s">
        <v>22</v>
      </c>
    </row>
    <row r="2970" spans="1:10" x14ac:dyDescent="0.25">
      <c r="A2970" s="3">
        <v>43259</v>
      </c>
      <c r="B2970" s="2" t="s">
        <v>28</v>
      </c>
      <c r="C2970" s="2" t="s">
        <v>8</v>
      </c>
      <c r="D2970" s="2" t="s">
        <v>29</v>
      </c>
      <c r="E2970" s="2">
        <v>499</v>
      </c>
      <c r="F2970" s="2">
        <v>6</v>
      </c>
      <c r="G2970" s="2">
        <v>2994</v>
      </c>
      <c r="H2970" s="2" t="s">
        <v>18</v>
      </c>
      <c r="I2970" s="2" t="s">
        <v>16</v>
      </c>
      <c r="J2970" s="2" t="s">
        <v>23</v>
      </c>
    </row>
    <row r="2971" spans="1:10" x14ac:dyDescent="0.25">
      <c r="A2971" s="3">
        <v>43259</v>
      </c>
      <c r="B2971" s="2" t="s">
        <v>26</v>
      </c>
      <c r="C2971" s="2" t="s">
        <v>10</v>
      </c>
      <c r="D2971" s="2" t="s">
        <v>29</v>
      </c>
      <c r="E2971" s="2">
        <v>499</v>
      </c>
      <c r="F2971" s="2">
        <v>5</v>
      </c>
      <c r="G2971" s="2">
        <v>2495</v>
      </c>
      <c r="H2971" s="2" t="s">
        <v>18</v>
      </c>
      <c r="I2971" s="2" t="s">
        <v>16</v>
      </c>
      <c r="J2971" s="2" t="s">
        <v>21</v>
      </c>
    </row>
    <row r="2972" spans="1:10" x14ac:dyDescent="0.25">
      <c r="A2972" s="3">
        <v>43260</v>
      </c>
      <c r="B2972" s="2" t="s">
        <v>27</v>
      </c>
      <c r="C2972" s="2" t="s">
        <v>6</v>
      </c>
      <c r="D2972" s="2" t="s">
        <v>32</v>
      </c>
      <c r="E2972" s="2">
        <v>99</v>
      </c>
      <c r="F2972" s="2">
        <v>5</v>
      </c>
      <c r="G2972" s="2">
        <v>495</v>
      </c>
      <c r="H2972" s="2" t="s">
        <v>19</v>
      </c>
      <c r="I2972" s="2" t="s">
        <v>16</v>
      </c>
      <c r="J2972" s="2" t="s">
        <v>20</v>
      </c>
    </row>
    <row r="2973" spans="1:10" x14ac:dyDescent="0.25">
      <c r="A2973" s="3">
        <v>43260</v>
      </c>
      <c r="B2973" s="2" t="s">
        <v>26</v>
      </c>
      <c r="C2973" s="2" t="s">
        <v>10</v>
      </c>
      <c r="D2973" s="2" t="s">
        <v>29</v>
      </c>
      <c r="E2973" s="2">
        <v>499</v>
      </c>
      <c r="F2973" s="2">
        <v>8</v>
      </c>
      <c r="G2973" s="2">
        <v>3992</v>
      </c>
      <c r="H2973" s="2" t="s">
        <v>19</v>
      </c>
      <c r="I2973" s="2" t="s">
        <v>17</v>
      </c>
      <c r="J2973" s="2" t="s">
        <v>20</v>
      </c>
    </row>
    <row r="2974" spans="1:10" x14ac:dyDescent="0.25">
      <c r="A2974" s="3">
        <v>43261</v>
      </c>
      <c r="B2974" s="2" t="s">
        <v>26</v>
      </c>
      <c r="C2974" s="2" t="s">
        <v>11</v>
      </c>
      <c r="D2974" s="2" t="s">
        <v>29</v>
      </c>
      <c r="E2974" s="2">
        <v>499</v>
      </c>
      <c r="F2974" s="2">
        <v>5</v>
      </c>
      <c r="G2974" s="2">
        <v>2495</v>
      </c>
      <c r="H2974" s="2" t="s">
        <v>18</v>
      </c>
      <c r="I2974" s="2" t="s">
        <v>16</v>
      </c>
      <c r="J2974" s="2" t="s">
        <v>22</v>
      </c>
    </row>
    <row r="2975" spans="1:10" x14ac:dyDescent="0.25">
      <c r="A2975" s="3">
        <v>43261</v>
      </c>
      <c r="B2975" s="2" t="s">
        <v>28</v>
      </c>
      <c r="C2975" s="2" t="s">
        <v>6</v>
      </c>
      <c r="D2975" s="2" t="s">
        <v>32</v>
      </c>
      <c r="E2975" s="2">
        <v>99</v>
      </c>
      <c r="F2975" s="2">
        <v>6</v>
      </c>
      <c r="G2975" s="2">
        <v>594</v>
      </c>
      <c r="H2975" s="2" t="s">
        <v>18</v>
      </c>
      <c r="I2975" s="2" t="s">
        <v>16</v>
      </c>
      <c r="J2975" s="2" t="s">
        <v>23</v>
      </c>
    </row>
    <row r="2976" spans="1:10" x14ac:dyDescent="0.25">
      <c r="A2976" s="3">
        <v>43262</v>
      </c>
      <c r="B2976" s="2" t="s">
        <v>28</v>
      </c>
      <c r="C2976" s="2" t="s">
        <v>11</v>
      </c>
      <c r="D2976" s="2" t="s">
        <v>30</v>
      </c>
      <c r="E2976" s="2">
        <v>199</v>
      </c>
      <c r="F2976" s="2">
        <v>10</v>
      </c>
      <c r="G2976" s="2">
        <v>1990</v>
      </c>
      <c r="H2976" s="2" t="s">
        <v>18</v>
      </c>
      <c r="I2976" s="2" t="s">
        <v>16</v>
      </c>
      <c r="J2976" s="2" t="s">
        <v>23</v>
      </c>
    </row>
    <row r="2977" spans="1:10" x14ac:dyDescent="0.25">
      <c r="A2977" s="3">
        <v>43263</v>
      </c>
      <c r="B2977" s="2" t="s">
        <v>26</v>
      </c>
      <c r="C2977" s="2" t="s">
        <v>7</v>
      </c>
      <c r="D2977" s="2" t="s">
        <v>32</v>
      </c>
      <c r="E2977" s="2">
        <v>99</v>
      </c>
      <c r="F2977" s="2">
        <v>5</v>
      </c>
      <c r="G2977" s="2">
        <v>495</v>
      </c>
      <c r="H2977" s="2" t="s">
        <v>19</v>
      </c>
      <c r="I2977" s="2" t="s">
        <v>16</v>
      </c>
      <c r="J2977" s="2" t="s">
        <v>20</v>
      </c>
    </row>
    <row r="2978" spans="1:10" x14ac:dyDescent="0.25">
      <c r="A2978" s="3">
        <v>43263</v>
      </c>
      <c r="B2978" s="2" t="s">
        <v>27</v>
      </c>
      <c r="C2978" s="2" t="s">
        <v>9</v>
      </c>
      <c r="D2978" s="2" t="s">
        <v>32</v>
      </c>
      <c r="E2978" s="2">
        <v>99</v>
      </c>
      <c r="F2978" s="2">
        <v>8</v>
      </c>
      <c r="G2978" s="2">
        <v>792</v>
      </c>
      <c r="H2978" s="2" t="s">
        <v>18</v>
      </c>
      <c r="I2978" s="2" t="s">
        <v>16</v>
      </c>
      <c r="J2978" s="2" t="s">
        <v>24</v>
      </c>
    </row>
    <row r="2979" spans="1:10" x14ac:dyDescent="0.25">
      <c r="A2979" s="3">
        <v>43264</v>
      </c>
      <c r="B2979" s="2" t="s">
        <v>26</v>
      </c>
      <c r="C2979" s="2" t="s">
        <v>6</v>
      </c>
      <c r="D2979" s="2" t="s">
        <v>33</v>
      </c>
      <c r="E2979" s="2">
        <v>399</v>
      </c>
      <c r="F2979" s="2">
        <v>4</v>
      </c>
      <c r="G2979" s="2">
        <v>1596</v>
      </c>
      <c r="H2979" s="2" t="s">
        <v>19</v>
      </c>
      <c r="I2979" s="2" t="s">
        <v>16</v>
      </c>
      <c r="J2979" s="2" t="s">
        <v>24</v>
      </c>
    </row>
    <row r="2980" spans="1:10" x14ac:dyDescent="0.25">
      <c r="A2980" s="3">
        <v>43264</v>
      </c>
      <c r="B2980" s="2" t="s">
        <v>28</v>
      </c>
      <c r="C2980" s="2" t="s">
        <v>10</v>
      </c>
      <c r="D2980" s="2" t="s">
        <v>31</v>
      </c>
      <c r="E2980" s="2">
        <v>299</v>
      </c>
      <c r="F2980" s="2">
        <v>8</v>
      </c>
      <c r="G2980" s="2">
        <v>2392</v>
      </c>
      <c r="H2980" s="2" t="s">
        <v>19</v>
      </c>
      <c r="I2980" s="2" t="s">
        <v>16</v>
      </c>
      <c r="J2980" s="2" t="s">
        <v>23</v>
      </c>
    </row>
    <row r="2981" spans="1:10" x14ac:dyDescent="0.25">
      <c r="A2981" s="3">
        <v>43265</v>
      </c>
      <c r="B2981" s="2" t="s">
        <v>27</v>
      </c>
      <c r="C2981" s="2" t="s">
        <v>8</v>
      </c>
      <c r="D2981" s="2" t="s">
        <v>30</v>
      </c>
      <c r="E2981" s="2">
        <v>199</v>
      </c>
      <c r="F2981" s="2">
        <v>4</v>
      </c>
      <c r="G2981" s="2">
        <v>796</v>
      </c>
      <c r="H2981" s="2" t="s">
        <v>18</v>
      </c>
      <c r="I2981" s="2" t="s">
        <v>16</v>
      </c>
      <c r="J2981" s="2" t="s">
        <v>23</v>
      </c>
    </row>
    <row r="2982" spans="1:10" x14ac:dyDescent="0.25">
      <c r="A2982" s="3">
        <v>43265</v>
      </c>
      <c r="B2982" s="2" t="s">
        <v>27</v>
      </c>
      <c r="C2982" s="2" t="s">
        <v>7</v>
      </c>
      <c r="D2982" s="2" t="s">
        <v>33</v>
      </c>
      <c r="E2982" s="2">
        <v>399</v>
      </c>
      <c r="F2982" s="2">
        <v>4</v>
      </c>
      <c r="G2982" s="2">
        <v>1596</v>
      </c>
      <c r="H2982" s="2" t="s">
        <v>19</v>
      </c>
      <c r="I2982" s="2" t="s">
        <v>16</v>
      </c>
      <c r="J2982" s="2" t="s">
        <v>23</v>
      </c>
    </row>
    <row r="2983" spans="1:10" x14ac:dyDescent="0.25">
      <c r="A2983" s="3">
        <v>43266</v>
      </c>
      <c r="B2983" s="2" t="s">
        <v>26</v>
      </c>
      <c r="C2983" s="2" t="s">
        <v>8</v>
      </c>
      <c r="D2983" s="2" t="s">
        <v>32</v>
      </c>
      <c r="E2983" s="2">
        <v>99</v>
      </c>
      <c r="F2983" s="2">
        <v>9</v>
      </c>
      <c r="G2983" s="2">
        <v>891</v>
      </c>
      <c r="H2983" s="2" t="s">
        <v>18</v>
      </c>
      <c r="I2983" s="2" t="s">
        <v>16</v>
      </c>
      <c r="J2983" s="2" t="s">
        <v>23</v>
      </c>
    </row>
    <row r="2984" spans="1:10" x14ac:dyDescent="0.25">
      <c r="A2984" s="3">
        <v>43266</v>
      </c>
      <c r="B2984" s="2" t="s">
        <v>28</v>
      </c>
      <c r="C2984" s="2" t="s">
        <v>7</v>
      </c>
      <c r="D2984" s="2" t="s">
        <v>30</v>
      </c>
      <c r="E2984" s="2">
        <v>199</v>
      </c>
      <c r="F2984" s="2">
        <v>10</v>
      </c>
      <c r="G2984" s="2">
        <v>1990</v>
      </c>
      <c r="H2984" s="2" t="s">
        <v>18</v>
      </c>
      <c r="I2984" s="2" t="s">
        <v>16</v>
      </c>
      <c r="J2984" s="2" t="s">
        <v>24</v>
      </c>
    </row>
    <row r="2985" spans="1:10" x14ac:dyDescent="0.25">
      <c r="A2985" s="3">
        <v>43266</v>
      </c>
      <c r="B2985" s="2" t="s">
        <v>27</v>
      </c>
      <c r="C2985" s="2" t="s">
        <v>9</v>
      </c>
      <c r="D2985" s="2" t="s">
        <v>33</v>
      </c>
      <c r="E2985" s="2">
        <v>399</v>
      </c>
      <c r="F2985" s="2">
        <v>5</v>
      </c>
      <c r="G2985" s="2">
        <v>1995</v>
      </c>
      <c r="H2985" s="2" t="s">
        <v>19</v>
      </c>
      <c r="I2985" s="2" t="s">
        <v>16</v>
      </c>
      <c r="J2985" s="2" t="s">
        <v>22</v>
      </c>
    </row>
    <row r="2986" spans="1:10" x14ac:dyDescent="0.25">
      <c r="A2986" s="3">
        <v>43266</v>
      </c>
      <c r="B2986" s="2" t="s">
        <v>26</v>
      </c>
      <c r="C2986" s="2" t="s">
        <v>12</v>
      </c>
      <c r="D2986" s="2" t="s">
        <v>32</v>
      </c>
      <c r="E2986" s="2">
        <v>99</v>
      </c>
      <c r="F2986" s="2">
        <v>3</v>
      </c>
      <c r="G2986" s="2">
        <v>297</v>
      </c>
      <c r="H2986" s="2" t="s">
        <v>19</v>
      </c>
      <c r="I2986" s="2" t="s">
        <v>16</v>
      </c>
      <c r="J2986" s="2" t="s">
        <v>22</v>
      </c>
    </row>
    <row r="2987" spans="1:10" x14ac:dyDescent="0.25">
      <c r="A2987" s="3">
        <v>43266</v>
      </c>
      <c r="B2987" s="2" t="s">
        <v>27</v>
      </c>
      <c r="C2987" s="2" t="s">
        <v>11</v>
      </c>
      <c r="D2987" s="2" t="s">
        <v>33</v>
      </c>
      <c r="E2987" s="2">
        <v>399</v>
      </c>
      <c r="F2987" s="2">
        <v>10</v>
      </c>
      <c r="G2987" s="2">
        <v>3990</v>
      </c>
      <c r="H2987" s="2" t="s">
        <v>19</v>
      </c>
      <c r="I2987" s="2" t="s">
        <v>16</v>
      </c>
      <c r="J2987" s="2" t="s">
        <v>20</v>
      </c>
    </row>
    <row r="2988" spans="1:10" x14ac:dyDescent="0.25">
      <c r="A2988" s="3">
        <v>43266</v>
      </c>
      <c r="B2988" s="2" t="s">
        <v>27</v>
      </c>
      <c r="C2988" s="2" t="s">
        <v>9</v>
      </c>
      <c r="D2988" s="2" t="s">
        <v>33</v>
      </c>
      <c r="E2988" s="2">
        <v>399</v>
      </c>
      <c r="F2988" s="2">
        <v>3</v>
      </c>
      <c r="G2988" s="2">
        <v>1197</v>
      </c>
      <c r="H2988" s="2" t="s">
        <v>19</v>
      </c>
      <c r="I2988" s="2" t="s">
        <v>16</v>
      </c>
      <c r="J2988" s="2" t="s">
        <v>22</v>
      </c>
    </row>
    <row r="2989" spans="1:10" x14ac:dyDescent="0.25">
      <c r="A2989" s="3">
        <v>43266</v>
      </c>
      <c r="B2989" s="2" t="s">
        <v>27</v>
      </c>
      <c r="C2989" s="2" t="s">
        <v>10</v>
      </c>
      <c r="D2989" s="2" t="s">
        <v>32</v>
      </c>
      <c r="E2989" s="2">
        <v>99</v>
      </c>
      <c r="F2989" s="2">
        <v>6</v>
      </c>
      <c r="G2989" s="2">
        <v>594</v>
      </c>
      <c r="H2989" s="2" t="s">
        <v>18</v>
      </c>
      <c r="I2989" s="2" t="s">
        <v>16</v>
      </c>
      <c r="J2989" s="2" t="s">
        <v>22</v>
      </c>
    </row>
    <row r="2990" spans="1:10" x14ac:dyDescent="0.25">
      <c r="A2990" s="3">
        <v>43266</v>
      </c>
      <c r="B2990" s="2" t="s">
        <v>28</v>
      </c>
      <c r="C2990" s="2" t="s">
        <v>6</v>
      </c>
      <c r="D2990" s="2" t="s">
        <v>30</v>
      </c>
      <c r="E2990" s="2">
        <v>199</v>
      </c>
      <c r="F2990" s="2">
        <v>3</v>
      </c>
      <c r="G2990" s="2">
        <v>597</v>
      </c>
      <c r="H2990" s="2" t="s">
        <v>19</v>
      </c>
      <c r="I2990" s="2" t="s">
        <v>16</v>
      </c>
      <c r="J2990" s="2" t="s">
        <v>20</v>
      </c>
    </row>
    <row r="2991" spans="1:10" x14ac:dyDescent="0.25">
      <c r="A2991" s="3">
        <v>43267</v>
      </c>
      <c r="B2991" s="2" t="s">
        <v>28</v>
      </c>
      <c r="C2991" s="2" t="s">
        <v>9</v>
      </c>
      <c r="D2991" s="2" t="s">
        <v>32</v>
      </c>
      <c r="E2991" s="2">
        <v>99</v>
      </c>
      <c r="F2991" s="2">
        <v>7</v>
      </c>
      <c r="G2991" s="2">
        <v>693</v>
      </c>
      <c r="H2991" s="2" t="s">
        <v>18</v>
      </c>
      <c r="I2991" s="2" t="s">
        <v>17</v>
      </c>
      <c r="J2991" s="2" t="s">
        <v>21</v>
      </c>
    </row>
    <row r="2992" spans="1:10" x14ac:dyDescent="0.25">
      <c r="A2992" s="3">
        <v>43267</v>
      </c>
      <c r="B2992" s="2" t="s">
        <v>26</v>
      </c>
      <c r="C2992" s="2" t="s">
        <v>7</v>
      </c>
      <c r="D2992" s="2" t="s">
        <v>30</v>
      </c>
      <c r="E2992" s="2">
        <v>199</v>
      </c>
      <c r="F2992" s="2">
        <v>7</v>
      </c>
      <c r="G2992" s="2">
        <v>1393</v>
      </c>
      <c r="H2992" s="2" t="s">
        <v>18</v>
      </c>
      <c r="I2992" s="2" t="s">
        <v>16</v>
      </c>
      <c r="J2992" s="2" t="s">
        <v>22</v>
      </c>
    </row>
    <row r="2993" spans="1:10" x14ac:dyDescent="0.25">
      <c r="A2993" s="3">
        <v>43268</v>
      </c>
      <c r="B2993" s="2" t="s">
        <v>28</v>
      </c>
      <c r="C2993" s="2" t="s">
        <v>7</v>
      </c>
      <c r="D2993" s="2" t="s">
        <v>31</v>
      </c>
      <c r="E2993" s="2">
        <v>299</v>
      </c>
      <c r="F2993" s="2">
        <v>7</v>
      </c>
      <c r="G2993" s="2">
        <v>2093</v>
      </c>
      <c r="H2993" s="2" t="s">
        <v>19</v>
      </c>
      <c r="I2993" s="2" t="s">
        <v>16</v>
      </c>
      <c r="J2993" s="2" t="s">
        <v>23</v>
      </c>
    </row>
    <row r="2994" spans="1:10" x14ac:dyDescent="0.25">
      <c r="A2994" s="3">
        <v>43268</v>
      </c>
      <c r="B2994" s="2" t="s">
        <v>26</v>
      </c>
      <c r="C2994" s="2" t="s">
        <v>10</v>
      </c>
      <c r="D2994" s="2" t="s">
        <v>31</v>
      </c>
      <c r="E2994" s="2">
        <v>299</v>
      </c>
      <c r="F2994" s="2">
        <v>4</v>
      </c>
      <c r="G2994" s="2">
        <v>1196</v>
      </c>
      <c r="H2994" s="2" t="s">
        <v>18</v>
      </c>
      <c r="I2994" s="2" t="s">
        <v>16</v>
      </c>
      <c r="J2994" s="2" t="s">
        <v>23</v>
      </c>
    </row>
    <row r="2995" spans="1:10" x14ac:dyDescent="0.25">
      <c r="A2995" s="3">
        <v>43268</v>
      </c>
      <c r="B2995" s="2" t="s">
        <v>26</v>
      </c>
      <c r="C2995" s="2" t="s">
        <v>11</v>
      </c>
      <c r="D2995" s="2" t="s">
        <v>29</v>
      </c>
      <c r="E2995" s="2">
        <v>499</v>
      </c>
      <c r="F2995" s="2">
        <v>7</v>
      </c>
      <c r="G2995" s="2">
        <v>3493</v>
      </c>
      <c r="H2995" s="2" t="s">
        <v>18</v>
      </c>
      <c r="I2995" s="2" t="s">
        <v>17</v>
      </c>
      <c r="J2995" s="2" t="s">
        <v>22</v>
      </c>
    </row>
    <row r="2996" spans="1:10" x14ac:dyDescent="0.25">
      <c r="A2996" s="3">
        <v>43268</v>
      </c>
      <c r="B2996" s="2" t="s">
        <v>26</v>
      </c>
      <c r="C2996" s="2" t="s">
        <v>9</v>
      </c>
      <c r="D2996" s="2" t="s">
        <v>30</v>
      </c>
      <c r="E2996" s="2">
        <v>199</v>
      </c>
      <c r="F2996" s="2">
        <v>2</v>
      </c>
      <c r="G2996" s="2">
        <v>398</v>
      </c>
      <c r="H2996" s="2" t="s">
        <v>18</v>
      </c>
      <c r="I2996" s="2" t="s">
        <v>16</v>
      </c>
      <c r="J2996" s="2" t="s">
        <v>22</v>
      </c>
    </row>
    <row r="2997" spans="1:10" x14ac:dyDescent="0.25">
      <c r="A2997" s="3">
        <v>43268</v>
      </c>
      <c r="B2997" s="2" t="s">
        <v>27</v>
      </c>
      <c r="C2997" s="2" t="s">
        <v>9</v>
      </c>
      <c r="D2997" s="2" t="s">
        <v>31</v>
      </c>
      <c r="E2997" s="2">
        <v>299</v>
      </c>
      <c r="F2997" s="2">
        <v>7</v>
      </c>
      <c r="G2997" s="2">
        <v>2093</v>
      </c>
      <c r="H2997" s="2" t="s">
        <v>18</v>
      </c>
      <c r="I2997" s="2" t="s">
        <v>16</v>
      </c>
      <c r="J2997" s="2" t="s">
        <v>22</v>
      </c>
    </row>
    <row r="2998" spans="1:10" x14ac:dyDescent="0.25">
      <c r="A2998" s="3">
        <v>43269</v>
      </c>
      <c r="B2998" s="2" t="s">
        <v>28</v>
      </c>
      <c r="C2998" s="2" t="s">
        <v>10</v>
      </c>
      <c r="D2998" s="2" t="s">
        <v>32</v>
      </c>
      <c r="E2998" s="2">
        <v>99</v>
      </c>
      <c r="F2998" s="2">
        <v>4</v>
      </c>
      <c r="G2998" s="2">
        <v>396</v>
      </c>
      <c r="H2998" s="2" t="s">
        <v>19</v>
      </c>
      <c r="I2998" s="2" t="s">
        <v>16</v>
      </c>
      <c r="J2998" s="2" t="s">
        <v>22</v>
      </c>
    </row>
    <row r="2999" spans="1:10" x14ac:dyDescent="0.25">
      <c r="A2999" s="3">
        <v>43269</v>
      </c>
      <c r="B2999" s="2" t="s">
        <v>26</v>
      </c>
      <c r="C2999" s="2" t="s">
        <v>6</v>
      </c>
      <c r="D2999" s="2" t="s">
        <v>29</v>
      </c>
      <c r="E2999" s="2">
        <v>499</v>
      </c>
      <c r="F2999" s="2">
        <v>10</v>
      </c>
      <c r="G2999" s="2">
        <v>4990</v>
      </c>
      <c r="H2999" s="2" t="s">
        <v>18</v>
      </c>
      <c r="I2999" s="2" t="s">
        <v>16</v>
      </c>
      <c r="J2999" s="2" t="s">
        <v>20</v>
      </c>
    </row>
    <row r="3000" spans="1:10" x14ac:dyDescent="0.25">
      <c r="A3000" s="3">
        <v>43269</v>
      </c>
      <c r="B3000" s="2" t="s">
        <v>27</v>
      </c>
      <c r="C3000" s="2" t="s">
        <v>8</v>
      </c>
      <c r="D3000" s="2" t="s">
        <v>29</v>
      </c>
      <c r="E3000" s="2">
        <v>499</v>
      </c>
      <c r="F3000" s="2">
        <v>6</v>
      </c>
      <c r="G3000" s="2">
        <v>2994</v>
      </c>
      <c r="H3000" s="2" t="s">
        <v>19</v>
      </c>
      <c r="I3000" s="2" t="s">
        <v>16</v>
      </c>
      <c r="J3000" s="2" t="s">
        <v>22</v>
      </c>
    </row>
    <row r="3001" spans="1:10" x14ac:dyDescent="0.25">
      <c r="A3001" s="3">
        <v>43270</v>
      </c>
      <c r="B3001" s="2" t="s">
        <v>27</v>
      </c>
      <c r="C3001" s="2" t="s">
        <v>6</v>
      </c>
      <c r="D3001" s="2" t="s">
        <v>32</v>
      </c>
      <c r="E3001" s="2">
        <v>99</v>
      </c>
      <c r="F3001" s="2">
        <v>4</v>
      </c>
      <c r="G3001" s="2">
        <v>396</v>
      </c>
      <c r="H3001" s="2" t="s">
        <v>19</v>
      </c>
      <c r="I3001" s="2" t="s">
        <v>16</v>
      </c>
      <c r="J3001" s="2" t="s">
        <v>21</v>
      </c>
    </row>
    <row r="3002" spans="1:10" x14ac:dyDescent="0.25">
      <c r="A3002" s="3">
        <v>43270</v>
      </c>
      <c r="B3002" s="2" t="s">
        <v>27</v>
      </c>
      <c r="C3002" s="2" t="s">
        <v>8</v>
      </c>
      <c r="D3002" s="2" t="s">
        <v>31</v>
      </c>
      <c r="E3002" s="2">
        <v>299</v>
      </c>
      <c r="F3002" s="2">
        <v>3</v>
      </c>
      <c r="G3002" s="2">
        <v>897</v>
      </c>
      <c r="H3002" s="2" t="s">
        <v>19</v>
      </c>
      <c r="I3002" s="2" t="s">
        <v>17</v>
      </c>
      <c r="J3002" s="2" t="s">
        <v>20</v>
      </c>
    </row>
    <row r="3003" spans="1:10" x14ac:dyDescent="0.25">
      <c r="A3003" s="3">
        <v>43270</v>
      </c>
      <c r="B3003" s="2" t="s">
        <v>28</v>
      </c>
      <c r="C3003" s="2" t="s">
        <v>7</v>
      </c>
      <c r="D3003" s="2" t="s">
        <v>33</v>
      </c>
      <c r="E3003" s="2">
        <v>399</v>
      </c>
      <c r="F3003" s="2">
        <v>6</v>
      </c>
      <c r="G3003" s="2">
        <v>2394</v>
      </c>
      <c r="H3003" s="2" t="s">
        <v>19</v>
      </c>
      <c r="I3003" s="2" t="s">
        <v>16</v>
      </c>
      <c r="J3003" s="2" t="s">
        <v>20</v>
      </c>
    </row>
    <row r="3004" spans="1:10" x14ac:dyDescent="0.25">
      <c r="A3004" s="3">
        <v>43270</v>
      </c>
      <c r="B3004" s="2" t="s">
        <v>28</v>
      </c>
      <c r="C3004" s="2" t="s">
        <v>9</v>
      </c>
      <c r="D3004" s="2" t="s">
        <v>32</v>
      </c>
      <c r="E3004" s="2">
        <v>99</v>
      </c>
      <c r="F3004" s="2">
        <v>7</v>
      </c>
      <c r="G3004" s="2">
        <v>693</v>
      </c>
      <c r="H3004" s="2" t="s">
        <v>19</v>
      </c>
      <c r="I3004" s="2" t="s">
        <v>16</v>
      </c>
      <c r="J3004" s="2" t="s">
        <v>21</v>
      </c>
    </row>
    <row r="3005" spans="1:10" x14ac:dyDescent="0.25">
      <c r="A3005" s="3">
        <v>43270</v>
      </c>
      <c r="B3005" s="2" t="s">
        <v>28</v>
      </c>
      <c r="C3005" s="2" t="s">
        <v>11</v>
      </c>
      <c r="D3005" s="2" t="s">
        <v>29</v>
      </c>
      <c r="E3005" s="2">
        <v>499</v>
      </c>
      <c r="F3005" s="2">
        <v>7</v>
      </c>
      <c r="G3005" s="2">
        <v>3493</v>
      </c>
      <c r="H3005" s="2" t="s">
        <v>18</v>
      </c>
      <c r="I3005" s="2" t="s">
        <v>17</v>
      </c>
      <c r="J3005" s="2" t="s">
        <v>24</v>
      </c>
    </row>
    <row r="3006" spans="1:10" x14ac:dyDescent="0.25">
      <c r="A3006" s="3">
        <v>43270</v>
      </c>
      <c r="B3006" s="2" t="s">
        <v>26</v>
      </c>
      <c r="C3006" s="2" t="s">
        <v>10</v>
      </c>
      <c r="D3006" s="2" t="s">
        <v>29</v>
      </c>
      <c r="E3006" s="2">
        <v>499</v>
      </c>
      <c r="F3006" s="2">
        <v>10</v>
      </c>
      <c r="G3006" s="2">
        <v>4990</v>
      </c>
      <c r="H3006" s="2" t="s">
        <v>18</v>
      </c>
      <c r="I3006" s="2" t="s">
        <v>16</v>
      </c>
      <c r="J3006" s="2" t="s">
        <v>23</v>
      </c>
    </row>
    <row r="3007" spans="1:10" x14ac:dyDescent="0.25">
      <c r="A3007" s="3">
        <v>43270</v>
      </c>
      <c r="B3007" s="2" t="s">
        <v>27</v>
      </c>
      <c r="C3007" s="2" t="s">
        <v>9</v>
      </c>
      <c r="D3007" s="2" t="s">
        <v>30</v>
      </c>
      <c r="E3007" s="2">
        <v>199</v>
      </c>
      <c r="F3007" s="2">
        <v>2</v>
      </c>
      <c r="G3007" s="2">
        <v>398</v>
      </c>
      <c r="H3007" s="2" t="s">
        <v>18</v>
      </c>
      <c r="I3007" s="2" t="s">
        <v>16</v>
      </c>
      <c r="J3007" s="2" t="s">
        <v>24</v>
      </c>
    </row>
    <row r="3008" spans="1:10" x14ac:dyDescent="0.25">
      <c r="A3008" s="3">
        <v>43270</v>
      </c>
      <c r="B3008" s="2" t="s">
        <v>28</v>
      </c>
      <c r="C3008" s="2" t="s">
        <v>8</v>
      </c>
      <c r="D3008" s="2" t="s">
        <v>30</v>
      </c>
      <c r="E3008" s="2">
        <v>199</v>
      </c>
      <c r="F3008" s="2">
        <v>7</v>
      </c>
      <c r="G3008" s="2">
        <v>1393</v>
      </c>
      <c r="H3008" s="2" t="s">
        <v>18</v>
      </c>
      <c r="I3008" s="2" t="s">
        <v>16</v>
      </c>
      <c r="J3008" s="2" t="s">
        <v>22</v>
      </c>
    </row>
    <row r="3009" spans="1:10" x14ac:dyDescent="0.25">
      <c r="A3009" s="3">
        <v>43270</v>
      </c>
      <c r="B3009" s="2" t="s">
        <v>26</v>
      </c>
      <c r="C3009" s="2" t="s">
        <v>7</v>
      </c>
      <c r="D3009" s="2" t="s">
        <v>32</v>
      </c>
      <c r="E3009" s="2">
        <v>99</v>
      </c>
      <c r="F3009" s="2">
        <v>7</v>
      </c>
      <c r="G3009" s="2">
        <v>693</v>
      </c>
      <c r="H3009" s="2" t="s">
        <v>19</v>
      </c>
      <c r="I3009" s="2" t="s">
        <v>16</v>
      </c>
      <c r="J3009" s="2" t="s">
        <v>23</v>
      </c>
    </row>
    <row r="3010" spans="1:10" x14ac:dyDescent="0.25">
      <c r="A3010" s="3">
        <v>43270</v>
      </c>
      <c r="B3010" s="2" t="s">
        <v>27</v>
      </c>
      <c r="C3010" s="2" t="s">
        <v>7</v>
      </c>
      <c r="D3010" s="2" t="s">
        <v>32</v>
      </c>
      <c r="E3010" s="2">
        <v>99</v>
      </c>
      <c r="F3010" s="2">
        <v>4</v>
      </c>
      <c r="G3010" s="2">
        <v>396</v>
      </c>
      <c r="H3010" s="2" t="s">
        <v>19</v>
      </c>
      <c r="I3010" s="2" t="s">
        <v>16</v>
      </c>
      <c r="J3010" s="2" t="s">
        <v>21</v>
      </c>
    </row>
    <row r="3011" spans="1:10" x14ac:dyDescent="0.25">
      <c r="A3011" s="3">
        <v>43271</v>
      </c>
      <c r="B3011" s="2" t="s">
        <v>26</v>
      </c>
      <c r="C3011" s="2" t="s">
        <v>9</v>
      </c>
      <c r="D3011" s="2" t="s">
        <v>31</v>
      </c>
      <c r="E3011" s="2">
        <v>299</v>
      </c>
      <c r="F3011" s="2">
        <v>10</v>
      </c>
      <c r="G3011" s="2">
        <v>2990</v>
      </c>
      <c r="H3011" s="2" t="s">
        <v>19</v>
      </c>
      <c r="I3011" s="2" t="s">
        <v>16</v>
      </c>
      <c r="J3011" s="2" t="s">
        <v>23</v>
      </c>
    </row>
    <row r="3012" spans="1:10" x14ac:dyDescent="0.25">
      <c r="A3012" s="3">
        <v>43272</v>
      </c>
      <c r="B3012" s="2" t="s">
        <v>28</v>
      </c>
      <c r="C3012" s="2" t="s">
        <v>7</v>
      </c>
      <c r="D3012" s="2" t="s">
        <v>31</v>
      </c>
      <c r="E3012" s="2">
        <v>299</v>
      </c>
      <c r="F3012" s="2">
        <v>2</v>
      </c>
      <c r="G3012" s="2">
        <v>598</v>
      </c>
      <c r="H3012" s="2" t="s">
        <v>19</v>
      </c>
      <c r="I3012" s="2" t="s">
        <v>16</v>
      </c>
      <c r="J3012" s="2" t="s">
        <v>20</v>
      </c>
    </row>
    <row r="3013" spans="1:10" x14ac:dyDescent="0.25">
      <c r="A3013" s="3">
        <v>43273</v>
      </c>
      <c r="B3013" s="2" t="s">
        <v>28</v>
      </c>
      <c r="C3013" s="2" t="s">
        <v>9</v>
      </c>
      <c r="D3013" s="2" t="s">
        <v>31</v>
      </c>
      <c r="E3013" s="2">
        <v>299</v>
      </c>
      <c r="F3013" s="2">
        <v>1</v>
      </c>
      <c r="G3013" s="2">
        <v>299</v>
      </c>
      <c r="H3013" s="2" t="s">
        <v>19</v>
      </c>
      <c r="I3013" s="2" t="s">
        <v>16</v>
      </c>
      <c r="J3013" s="2" t="s">
        <v>24</v>
      </c>
    </row>
    <row r="3014" spans="1:10" x14ac:dyDescent="0.25">
      <c r="A3014" s="3">
        <v>43273</v>
      </c>
      <c r="B3014" s="2" t="s">
        <v>26</v>
      </c>
      <c r="C3014" s="2" t="s">
        <v>11</v>
      </c>
      <c r="D3014" s="2" t="s">
        <v>29</v>
      </c>
      <c r="E3014" s="2">
        <v>499</v>
      </c>
      <c r="F3014" s="2">
        <v>3</v>
      </c>
      <c r="G3014" s="2">
        <v>1497</v>
      </c>
      <c r="H3014" s="2" t="s">
        <v>18</v>
      </c>
      <c r="I3014" s="2" t="s">
        <v>16</v>
      </c>
      <c r="J3014" s="2" t="s">
        <v>22</v>
      </c>
    </row>
    <row r="3015" spans="1:10" x14ac:dyDescent="0.25">
      <c r="A3015" s="3">
        <v>43273</v>
      </c>
      <c r="B3015" s="2" t="s">
        <v>28</v>
      </c>
      <c r="C3015" s="2" t="s">
        <v>6</v>
      </c>
      <c r="D3015" s="2" t="s">
        <v>31</v>
      </c>
      <c r="E3015" s="2">
        <v>299</v>
      </c>
      <c r="F3015" s="2">
        <v>6</v>
      </c>
      <c r="G3015" s="2">
        <v>1794</v>
      </c>
      <c r="H3015" s="2" t="s">
        <v>18</v>
      </c>
      <c r="I3015" s="2" t="s">
        <v>16</v>
      </c>
      <c r="J3015" s="2" t="s">
        <v>20</v>
      </c>
    </row>
    <row r="3016" spans="1:10" x14ac:dyDescent="0.25">
      <c r="A3016" s="3">
        <v>43273</v>
      </c>
      <c r="B3016" s="2" t="s">
        <v>28</v>
      </c>
      <c r="C3016" s="2" t="s">
        <v>7</v>
      </c>
      <c r="D3016" s="2" t="s">
        <v>33</v>
      </c>
      <c r="E3016" s="2">
        <v>399</v>
      </c>
      <c r="F3016" s="2">
        <v>3</v>
      </c>
      <c r="G3016" s="2">
        <v>1197</v>
      </c>
      <c r="H3016" s="2" t="s">
        <v>18</v>
      </c>
      <c r="I3016" s="2" t="s">
        <v>16</v>
      </c>
      <c r="J3016" s="2" t="s">
        <v>22</v>
      </c>
    </row>
    <row r="3017" spans="1:10" x14ac:dyDescent="0.25">
      <c r="A3017" s="3">
        <v>43274</v>
      </c>
      <c r="B3017" s="2" t="s">
        <v>28</v>
      </c>
      <c r="C3017" s="2" t="s">
        <v>12</v>
      </c>
      <c r="D3017" s="2" t="s">
        <v>31</v>
      </c>
      <c r="E3017" s="2">
        <v>299</v>
      </c>
      <c r="F3017" s="2">
        <v>10</v>
      </c>
      <c r="G3017" s="2">
        <v>2990</v>
      </c>
      <c r="H3017" s="2" t="s">
        <v>19</v>
      </c>
      <c r="I3017" s="2" t="s">
        <v>16</v>
      </c>
      <c r="J3017" s="2" t="s">
        <v>24</v>
      </c>
    </row>
    <row r="3018" spans="1:10" x14ac:dyDescent="0.25">
      <c r="A3018" s="3">
        <v>43274</v>
      </c>
      <c r="B3018" s="2" t="s">
        <v>27</v>
      </c>
      <c r="C3018" s="2" t="s">
        <v>6</v>
      </c>
      <c r="D3018" s="2" t="s">
        <v>31</v>
      </c>
      <c r="E3018" s="2">
        <v>299</v>
      </c>
      <c r="F3018" s="2">
        <v>8</v>
      </c>
      <c r="G3018" s="2">
        <v>2392</v>
      </c>
      <c r="H3018" s="2" t="s">
        <v>18</v>
      </c>
      <c r="I3018" s="2" t="s">
        <v>16</v>
      </c>
      <c r="J3018" s="2" t="s">
        <v>20</v>
      </c>
    </row>
    <row r="3019" spans="1:10" x14ac:dyDescent="0.25">
      <c r="A3019" s="3">
        <v>43274</v>
      </c>
      <c r="B3019" s="2" t="s">
        <v>28</v>
      </c>
      <c r="C3019" s="2" t="s">
        <v>7</v>
      </c>
      <c r="D3019" s="2" t="s">
        <v>29</v>
      </c>
      <c r="E3019" s="2">
        <v>499</v>
      </c>
      <c r="F3019" s="2">
        <v>1</v>
      </c>
      <c r="G3019" s="2">
        <v>499</v>
      </c>
      <c r="H3019" s="2" t="s">
        <v>18</v>
      </c>
      <c r="I3019" s="2" t="s">
        <v>16</v>
      </c>
      <c r="J3019" s="2" t="s">
        <v>22</v>
      </c>
    </row>
    <row r="3020" spans="1:10" x14ac:dyDescent="0.25">
      <c r="A3020" s="3">
        <v>43274</v>
      </c>
      <c r="B3020" s="2" t="s">
        <v>26</v>
      </c>
      <c r="C3020" s="2" t="s">
        <v>6</v>
      </c>
      <c r="D3020" s="2" t="s">
        <v>33</v>
      </c>
      <c r="E3020" s="2">
        <v>399</v>
      </c>
      <c r="F3020" s="2">
        <v>8</v>
      </c>
      <c r="G3020" s="2">
        <v>3192</v>
      </c>
      <c r="H3020" s="2" t="s">
        <v>18</v>
      </c>
      <c r="I3020" s="2" t="s">
        <v>16</v>
      </c>
      <c r="J3020" s="2" t="s">
        <v>22</v>
      </c>
    </row>
    <row r="3021" spans="1:10" x14ac:dyDescent="0.25">
      <c r="A3021" s="3">
        <v>43274</v>
      </c>
      <c r="B3021" s="2" t="s">
        <v>27</v>
      </c>
      <c r="C3021" s="2" t="s">
        <v>11</v>
      </c>
      <c r="D3021" s="2" t="s">
        <v>33</v>
      </c>
      <c r="E3021" s="2">
        <v>399</v>
      </c>
      <c r="F3021" s="2">
        <v>1</v>
      </c>
      <c r="G3021" s="2">
        <v>399</v>
      </c>
      <c r="H3021" s="2" t="s">
        <v>18</v>
      </c>
      <c r="I3021" s="2" t="s">
        <v>16</v>
      </c>
      <c r="J3021" s="2" t="s">
        <v>20</v>
      </c>
    </row>
    <row r="3022" spans="1:10" x14ac:dyDescent="0.25">
      <c r="A3022" s="3">
        <v>43274</v>
      </c>
      <c r="B3022" s="2" t="s">
        <v>27</v>
      </c>
      <c r="C3022" s="2" t="s">
        <v>12</v>
      </c>
      <c r="D3022" s="2" t="s">
        <v>32</v>
      </c>
      <c r="E3022" s="2">
        <v>99</v>
      </c>
      <c r="F3022" s="2">
        <v>6</v>
      </c>
      <c r="G3022" s="2">
        <v>594</v>
      </c>
      <c r="H3022" s="2" t="s">
        <v>19</v>
      </c>
      <c r="I3022" s="2" t="s">
        <v>16</v>
      </c>
      <c r="J3022" s="2" t="s">
        <v>21</v>
      </c>
    </row>
    <row r="3023" spans="1:10" x14ac:dyDescent="0.25">
      <c r="A3023" s="3">
        <v>43274</v>
      </c>
      <c r="B3023" s="2" t="s">
        <v>27</v>
      </c>
      <c r="C3023" s="2" t="s">
        <v>10</v>
      </c>
      <c r="D3023" s="2" t="s">
        <v>32</v>
      </c>
      <c r="E3023" s="2">
        <v>99</v>
      </c>
      <c r="F3023" s="2">
        <v>3</v>
      </c>
      <c r="G3023" s="2">
        <v>297</v>
      </c>
      <c r="H3023" s="2" t="s">
        <v>18</v>
      </c>
      <c r="I3023" s="2" t="s">
        <v>16</v>
      </c>
      <c r="J3023" s="2" t="s">
        <v>22</v>
      </c>
    </row>
    <row r="3024" spans="1:10" x14ac:dyDescent="0.25">
      <c r="A3024" s="3">
        <v>43274</v>
      </c>
      <c r="B3024" s="2" t="s">
        <v>27</v>
      </c>
      <c r="C3024" s="2" t="s">
        <v>9</v>
      </c>
      <c r="D3024" s="2" t="s">
        <v>29</v>
      </c>
      <c r="E3024" s="2">
        <v>499</v>
      </c>
      <c r="F3024" s="2">
        <v>7</v>
      </c>
      <c r="G3024" s="2">
        <v>3493</v>
      </c>
      <c r="H3024" s="2" t="s">
        <v>19</v>
      </c>
      <c r="I3024" s="2" t="s">
        <v>16</v>
      </c>
      <c r="J3024" s="2" t="s">
        <v>21</v>
      </c>
    </row>
    <row r="3025" spans="1:10" x14ac:dyDescent="0.25">
      <c r="A3025" s="3">
        <v>43274</v>
      </c>
      <c r="B3025" s="2" t="s">
        <v>26</v>
      </c>
      <c r="C3025" s="2" t="s">
        <v>7</v>
      </c>
      <c r="D3025" s="2" t="s">
        <v>32</v>
      </c>
      <c r="E3025" s="2">
        <v>99</v>
      </c>
      <c r="F3025" s="2">
        <v>4</v>
      </c>
      <c r="G3025" s="2">
        <v>396</v>
      </c>
      <c r="H3025" s="2" t="s">
        <v>18</v>
      </c>
      <c r="I3025" s="2" t="s">
        <v>17</v>
      </c>
      <c r="J3025" s="2" t="s">
        <v>20</v>
      </c>
    </row>
    <row r="3026" spans="1:10" x14ac:dyDescent="0.25">
      <c r="A3026" s="3">
        <v>43274</v>
      </c>
      <c r="B3026" s="2" t="s">
        <v>27</v>
      </c>
      <c r="C3026" s="2" t="s">
        <v>9</v>
      </c>
      <c r="D3026" s="2" t="s">
        <v>33</v>
      </c>
      <c r="E3026" s="2">
        <v>399</v>
      </c>
      <c r="F3026" s="2">
        <v>8</v>
      </c>
      <c r="G3026" s="2">
        <v>3192</v>
      </c>
      <c r="H3026" s="2" t="s">
        <v>18</v>
      </c>
      <c r="I3026" s="2" t="s">
        <v>16</v>
      </c>
      <c r="J3026" s="2" t="s">
        <v>22</v>
      </c>
    </row>
    <row r="3027" spans="1:10" x14ac:dyDescent="0.25">
      <c r="A3027" s="3">
        <v>43274</v>
      </c>
      <c r="B3027" s="2" t="s">
        <v>26</v>
      </c>
      <c r="C3027" s="2" t="s">
        <v>6</v>
      </c>
      <c r="D3027" s="2" t="s">
        <v>30</v>
      </c>
      <c r="E3027" s="2">
        <v>199</v>
      </c>
      <c r="F3027" s="2">
        <v>2</v>
      </c>
      <c r="G3027" s="2">
        <v>398</v>
      </c>
      <c r="H3027" s="2" t="s">
        <v>18</v>
      </c>
      <c r="I3027" s="2" t="s">
        <v>16</v>
      </c>
      <c r="J3027" s="2" t="s">
        <v>22</v>
      </c>
    </row>
    <row r="3028" spans="1:10" x14ac:dyDescent="0.25">
      <c r="A3028" s="3">
        <v>43275</v>
      </c>
      <c r="B3028" s="2" t="s">
        <v>26</v>
      </c>
      <c r="C3028" s="2" t="s">
        <v>7</v>
      </c>
      <c r="D3028" s="2" t="s">
        <v>30</v>
      </c>
      <c r="E3028" s="2">
        <v>199</v>
      </c>
      <c r="F3028" s="2">
        <v>8</v>
      </c>
      <c r="G3028" s="2">
        <v>1592</v>
      </c>
      <c r="H3028" s="2" t="s">
        <v>18</v>
      </c>
      <c r="I3028" s="2" t="s">
        <v>16</v>
      </c>
      <c r="J3028" s="2" t="s">
        <v>23</v>
      </c>
    </row>
    <row r="3029" spans="1:10" x14ac:dyDescent="0.25">
      <c r="A3029" s="3">
        <v>43275</v>
      </c>
      <c r="B3029" s="2" t="s">
        <v>27</v>
      </c>
      <c r="C3029" s="2" t="s">
        <v>12</v>
      </c>
      <c r="D3029" s="2" t="s">
        <v>33</v>
      </c>
      <c r="E3029" s="2">
        <v>399</v>
      </c>
      <c r="F3029" s="2">
        <v>9</v>
      </c>
      <c r="G3029" s="2">
        <v>3591</v>
      </c>
      <c r="H3029" s="2" t="s">
        <v>18</v>
      </c>
      <c r="I3029" s="2" t="s">
        <v>17</v>
      </c>
      <c r="J3029" s="2" t="s">
        <v>20</v>
      </c>
    </row>
    <row r="3030" spans="1:10" x14ac:dyDescent="0.25">
      <c r="A3030" s="3">
        <v>43276</v>
      </c>
      <c r="B3030" s="2" t="s">
        <v>26</v>
      </c>
      <c r="C3030" s="2" t="s">
        <v>9</v>
      </c>
      <c r="D3030" s="2" t="s">
        <v>30</v>
      </c>
      <c r="E3030" s="2">
        <v>199</v>
      </c>
      <c r="F3030" s="2">
        <v>1</v>
      </c>
      <c r="G3030" s="2">
        <v>199</v>
      </c>
      <c r="H3030" s="2" t="s">
        <v>19</v>
      </c>
      <c r="I3030" s="2" t="s">
        <v>16</v>
      </c>
      <c r="J3030" s="2" t="s">
        <v>22</v>
      </c>
    </row>
    <row r="3031" spans="1:10" x14ac:dyDescent="0.25">
      <c r="A3031" s="3">
        <v>43276</v>
      </c>
      <c r="B3031" s="2" t="s">
        <v>27</v>
      </c>
      <c r="C3031" s="2" t="s">
        <v>12</v>
      </c>
      <c r="D3031" s="2" t="s">
        <v>31</v>
      </c>
      <c r="E3031" s="2">
        <v>299</v>
      </c>
      <c r="F3031" s="2">
        <v>7</v>
      </c>
      <c r="G3031" s="2">
        <v>2093</v>
      </c>
      <c r="H3031" s="2" t="s">
        <v>18</v>
      </c>
      <c r="I3031" s="2" t="s">
        <v>16</v>
      </c>
      <c r="J3031" s="2" t="s">
        <v>22</v>
      </c>
    </row>
    <row r="3032" spans="1:10" x14ac:dyDescent="0.25">
      <c r="A3032" s="3">
        <v>43276</v>
      </c>
      <c r="B3032" s="2" t="s">
        <v>28</v>
      </c>
      <c r="C3032" s="2" t="s">
        <v>7</v>
      </c>
      <c r="D3032" s="2" t="s">
        <v>31</v>
      </c>
      <c r="E3032" s="2">
        <v>299</v>
      </c>
      <c r="F3032" s="2">
        <v>1</v>
      </c>
      <c r="G3032" s="2">
        <v>299</v>
      </c>
      <c r="H3032" s="2" t="s">
        <v>18</v>
      </c>
      <c r="I3032" s="2" t="s">
        <v>16</v>
      </c>
      <c r="J3032" s="2" t="s">
        <v>20</v>
      </c>
    </row>
    <row r="3033" spans="1:10" x14ac:dyDescent="0.25">
      <c r="A3033" s="3">
        <v>43276</v>
      </c>
      <c r="B3033" s="2" t="s">
        <v>28</v>
      </c>
      <c r="C3033" s="2" t="s">
        <v>7</v>
      </c>
      <c r="D3033" s="2" t="s">
        <v>31</v>
      </c>
      <c r="E3033" s="2">
        <v>299</v>
      </c>
      <c r="F3033" s="2">
        <v>3</v>
      </c>
      <c r="G3033" s="2">
        <v>897</v>
      </c>
      <c r="H3033" s="2" t="s">
        <v>18</v>
      </c>
      <c r="I3033" s="2" t="s">
        <v>16</v>
      </c>
      <c r="J3033" s="2" t="s">
        <v>20</v>
      </c>
    </row>
    <row r="3034" spans="1:10" x14ac:dyDescent="0.25">
      <c r="A3034" s="3">
        <v>43276</v>
      </c>
      <c r="B3034" s="2" t="s">
        <v>26</v>
      </c>
      <c r="C3034" s="2" t="s">
        <v>6</v>
      </c>
      <c r="D3034" s="2" t="s">
        <v>32</v>
      </c>
      <c r="E3034" s="2">
        <v>99</v>
      </c>
      <c r="F3034" s="2">
        <v>6</v>
      </c>
      <c r="G3034" s="2">
        <v>594</v>
      </c>
      <c r="H3034" s="2" t="s">
        <v>18</v>
      </c>
      <c r="I3034" s="2" t="s">
        <v>17</v>
      </c>
      <c r="J3034" s="2" t="s">
        <v>22</v>
      </c>
    </row>
    <row r="3035" spans="1:10" x14ac:dyDescent="0.25">
      <c r="A3035" s="3">
        <v>43276</v>
      </c>
      <c r="B3035" s="2" t="s">
        <v>28</v>
      </c>
      <c r="C3035" s="2" t="s">
        <v>8</v>
      </c>
      <c r="D3035" s="2" t="s">
        <v>33</v>
      </c>
      <c r="E3035" s="2">
        <v>399</v>
      </c>
      <c r="F3035" s="2">
        <v>6</v>
      </c>
      <c r="G3035" s="2">
        <v>2394</v>
      </c>
      <c r="H3035" s="2" t="s">
        <v>18</v>
      </c>
      <c r="I3035" s="2" t="s">
        <v>16</v>
      </c>
      <c r="J3035" s="2" t="s">
        <v>24</v>
      </c>
    </row>
    <row r="3036" spans="1:10" x14ac:dyDescent="0.25">
      <c r="A3036" s="3">
        <v>43276</v>
      </c>
      <c r="B3036" s="2" t="s">
        <v>27</v>
      </c>
      <c r="C3036" s="2" t="s">
        <v>12</v>
      </c>
      <c r="D3036" s="2" t="s">
        <v>32</v>
      </c>
      <c r="E3036" s="2">
        <v>99</v>
      </c>
      <c r="F3036" s="2">
        <v>5</v>
      </c>
      <c r="G3036" s="2">
        <v>495</v>
      </c>
      <c r="H3036" s="2" t="s">
        <v>19</v>
      </c>
      <c r="I3036" s="2" t="s">
        <v>16</v>
      </c>
      <c r="J3036" s="2" t="s">
        <v>23</v>
      </c>
    </row>
    <row r="3037" spans="1:10" x14ac:dyDescent="0.25">
      <c r="A3037" s="3">
        <v>43276</v>
      </c>
      <c r="B3037" s="2" t="s">
        <v>27</v>
      </c>
      <c r="C3037" s="2" t="s">
        <v>6</v>
      </c>
      <c r="D3037" s="2" t="s">
        <v>31</v>
      </c>
      <c r="E3037" s="2">
        <v>299</v>
      </c>
      <c r="F3037" s="2">
        <v>7</v>
      </c>
      <c r="G3037" s="2">
        <v>2093</v>
      </c>
      <c r="H3037" s="2" t="s">
        <v>18</v>
      </c>
      <c r="I3037" s="2" t="s">
        <v>16</v>
      </c>
      <c r="J3037" s="2" t="s">
        <v>20</v>
      </c>
    </row>
    <row r="3038" spans="1:10" x14ac:dyDescent="0.25">
      <c r="A3038" s="3">
        <v>43276</v>
      </c>
      <c r="B3038" s="2" t="s">
        <v>26</v>
      </c>
      <c r="C3038" s="2" t="s">
        <v>12</v>
      </c>
      <c r="D3038" s="2" t="s">
        <v>29</v>
      </c>
      <c r="E3038" s="2">
        <v>499</v>
      </c>
      <c r="F3038" s="2">
        <v>1</v>
      </c>
      <c r="G3038" s="2">
        <v>499</v>
      </c>
      <c r="H3038" s="2" t="s">
        <v>18</v>
      </c>
      <c r="I3038" s="2" t="s">
        <v>16</v>
      </c>
      <c r="J3038" s="2" t="s">
        <v>21</v>
      </c>
    </row>
    <row r="3039" spans="1:10" x14ac:dyDescent="0.25">
      <c r="A3039" s="3">
        <v>43276</v>
      </c>
      <c r="B3039" s="2" t="s">
        <v>28</v>
      </c>
      <c r="C3039" s="2" t="s">
        <v>9</v>
      </c>
      <c r="D3039" s="2" t="s">
        <v>29</v>
      </c>
      <c r="E3039" s="2">
        <v>499</v>
      </c>
      <c r="F3039" s="2">
        <v>9</v>
      </c>
      <c r="G3039" s="2">
        <v>4491</v>
      </c>
      <c r="H3039" s="2" t="s">
        <v>18</v>
      </c>
      <c r="I3039" s="2" t="s">
        <v>16</v>
      </c>
      <c r="J3039" s="2" t="s">
        <v>22</v>
      </c>
    </row>
    <row r="3040" spans="1:10" x14ac:dyDescent="0.25">
      <c r="A3040" s="3">
        <v>43276</v>
      </c>
      <c r="B3040" s="2" t="s">
        <v>26</v>
      </c>
      <c r="C3040" s="2" t="s">
        <v>9</v>
      </c>
      <c r="D3040" s="2" t="s">
        <v>29</v>
      </c>
      <c r="E3040" s="2">
        <v>499</v>
      </c>
      <c r="F3040" s="2">
        <v>9</v>
      </c>
      <c r="G3040" s="2">
        <v>4491</v>
      </c>
      <c r="H3040" s="2" t="s">
        <v>19</v>
      </c>
      <c r="I3040" s="2" t="s">
        <v>16</v>
      </c>
      <c r="J3040" s="2" t="s">
        <v>20</v>
      </c>
    </row>
    <row r="3041" spans="1:10" x14ac:dyDescent="0.25">
      <c r="A3041" s="3">
        <v>43277</v>
      </c>
      <c r="B3041" s="2" t="s">
        <v>28</v>
      </c>
      <c r="C3041" s="2" t="s">
        <v>9</v>
      </c>
      <c r="D3041" s="2" t="s">
        <v>33</v>
      </c>
      <c r="E3041" s="2">
        <v>399</v>
      </c>
      <c r="F3041" s="2">
        <v>9</v>
      </c>
      <c r="G3041" s="2">
        <v>3591</v>
      </c>
      <c r="H3041" s="2" t="s">
        <v>19</v>
      </c>
      <c r="I3041" s="2" t="s">
        <v>16</v>
      </c>
      <c r="J3041" s="2" t="s">
        <v>23</v>
      </c>
    </row>
    <row r="3042" spans="1:10" x14ac:dyDescent="0.25">
      <c r="A3042" s="3">
        <v>43277</v>
      </c>
      <c r="B3042" s="2" t="s">
        <v>27</v>
      </c>
      <c r="C3042" s="2" t="s">
        <v>12</v>
      </c>
      <c r="D3042" s="2" t="s">
        <v>31</v>
      </c>
      <c r="E3042" s="2">
        <v>299</v>
      </c>
      <c r="F3042" s="2">
        <v>5</v>
      </c>
      <c r="G3042" s="2">
        <v>1495</v>
      </c>
      <c r="H3042" s="2" t="s">
        <v>18</v>
      </c>
      <c r="I3042" s="2" t="s">
        <v>16</v>
      </c>
      <c r="J3042" s="2" t="s">
        <v>21</v>
      </c>
    </row>
    <row r="3043" spans="1:10" x14ac:dyDescent="0.25">
      <c r="A3043" s="3">
        <v>43277</v>
      </c>
      <c r="B3043" s="2" t="s">
        <v>28</v>
      </c>
      <c r="C3043" s="2" t="s">
        <v>9</v>
      </c>
      <c r="D3043" s="2" t="s">
        <v>30</v>
      </c>
      <c r="E3043" s="2">
        <v>199</v>
      </c>
      <c r="F3043" s="2">
        <v>5</v>
      </c>
      <c r="G3043" s="2">
        <v>995</v>
      </c>
      <c r="H3043" s="2" t="s">
        <v>18</v>
      </c>
      <c r="I3043" s="2" t="s">
        <v>16</v>
      </c>
      <c r="J3043" s="2" t="s">
        <v>21</v>
      </c>
    </row>
    <row r="3044" spans="1:10" x14ac:dyDescent="0.25">
      <c r="A3044" s="3">
        <v>43277</v>
      </c>
      <c r="B3044" s="2" t="s">
        <v>28</v>
      </c>
      <c r="C3044" s="2" t="s">
        <v>9</v>
      </c>
      <c r="D3044" s="2" t="s">
        <v>31</v>
      </c>
      <c r="E3044" s="2">
        <v>299</v>
      </c>
      <c r="F3044" s="2">
        <v>1</v>
      </c>
      <c r="G3044" s="2">
        <v>299</v>
      </c>
      <c r="H3044" s="2" t="s">
        <v>18</v>
      </c>
      <c r="I3044" s="2" t="s">
        <v>16</v>
      </c>
      <c r="J3044" s="2" t="s">
        <v>22</v>
      </c>
    </row>
    <row r="3045" spans="1:10" x14ac:dyDescent="0.25">
      <c r="A3045" s="3">
        <v>43277</v>
      </c>
      <c r="B3045" s="2" t="s">
        <v>26</v>
      </c>
      <c r="C3045" s="2" t="s">
        <v>8</v>
      </c>
      <c r="D3045" s="2" t="s">
        <v>33</v>
      </c>
      <c r="E3045" s="2">
        <v>399</v>
      </c>
      <c r="F3045" s="2">
        <v>8</v>
      </c>
      <c r="G3045" s="2">
        <v>3192</v>
      </c>
      <c r="H3045" s="2" t="s">
        <v>18</v>
      </c>
      <c r="I3045" s="2" t="s">
        <v>16</v>
      </c>
      <c r="J3045" s="2" t="s">
        <v>22</v>
      </c>
    </row>
    <row r="3046" spans="1:10" x14ac:dyDescent="0.25">
      <c r="A3046" s="3">
        <v>43277</v>
      </c>
      <c r="B3046" s="2" t="s">
        <v>26</v>
      </c>
      <c r="C3046" s="2" t="s">
        <v>10</v>
      </c>
      <c r="D3046" s="2" t="s">
        <v>29</v>
      </c>
      <c r="E3046" s="2">
        <v>499</v>
      </c>
      <c r="F3046" s="2">
        <v>8</v>
      </c>
      <c r="G3046" s="2">
        <v>3992</v>
      </c>
      <c r="H3046" s="2" t="s">
        <v>19</v>
      </c>
      <c r="I3046" s="2" t="s">
        <v>16</v>
      </c>
      <c r="J3046" s="2" t="s">
        <v>23</v>
      </c>
    </row>
    <row r="3047" spans="1:10" x14ac:dyDescent="0.25">
      <c r="A3047" s="3">
        <v>43277</v>
      </c>
      <c r="B3047" s="2" t="s">
        <v>28</v>
      </c>
      <c r="C3047" s="2" t="s">
        <v>7</v>
      </c>
      <c r="D3047" s="2" t="s">
        <v>31</v>
      </c>
      <c r="E3047" s="2">
        <v>299</v>
      </c>
      <c r="F3047" s="2">
        <v>3</v>
      </c>
      <c r="G3047" s="2">
        <v>897</v>
      </c>
      <c r="H3047" s="2" t="s">
        <v>19</v>
      </c>
      <c r="I3047" s="2" t="s">
        <v>16</v>
      </c>
      <c r="J3047" s="2" t="s">
        <v>23</v>
      </c>
    </row>
    <row r="3048" spans="1:10" x14ac:dyDescent="0.25">
      <c r="A3048" s="3">
        <v>43277</v>
      </c>
      <c r="B3048" s="2" t="s">
        <v>26</v>
      </c>
      <c r="C3048" s="2" t="s">
        <v>12</v>
      </c>
      <c r="D3048" s="2" t="s">
        <v>29</v>
      </c>
      <c r="E3048" s="2">
        <v>499</v>
      </c>
      <c r="F3048" s="2">
        <v>1</v>
      </c>
      <c r="G3048" s="2">
        <v>499</v>
      </c>
      <c r="H3048" s="2" t="s">
        <v>19</v>
      </c>
      <c r="I3048" s="2" t="s">
        <v>16</v>
      </c>
      <c r="J3048" s="2" t="s">
        <v>22</v>
      </c>
    </row>
    <row r="3049" spans="1:10" x14ac:dyDescent="0.25">
      <c r="A3049" s="3">
        <v>43277</v>
      </c>
      <c r="B3049" s="2" t="s">
        <v>28</v>
      </c>
      <c r="C3049" s="2" t="s">
        <v>6</v>
      </c>
      <c r="D3049" s="2" t="s">
        <v>31</v>
      </c>
      <c r="E3049" s="2">
        <v>299</v>
      </c>
      <c r="F3049" s="2">
        <v>4</v>
      </c>
      <c r="G3049" s="2">
        <v>1196</v>
      </c>
      <c r="H3049" s="2" t="s">
        <v>18</v>
      </c>
      <c r="I3049" s="2" t="s">
        <v>16</v>
      </c>
      <c r="J3049" s="2" t="s">
        <v>23</v>
      </c>
    </row>
    <row r="3050" spans="1:10" x14ac:dyDescent="0.25">
      <c r="A3050" s="3">
        <v>43277</v>
      </c>
      <c r="B3050" s="2" t="s">
        <v>28</v>
      </c>
      <c r="C3050" s="2" t="s">
        <v>12</v>
      </c>
      <c r="D3050" s="2" t="s">
        <v>33</v>
      </c>
      <c r="E3050" s="2">
        <v>399</v>
      </c>
      <c r="F3050" s="2">
        <v>8</v>
      </c>
      <c r="G3050" s="2">
        <v>3192</v>
      </c>
      <c r="H3050" s="2" t="s">
        <v>18</v>
      </c>
      <c r="I3050" s="2" t="s">
        <v>16</v>
      </c>
      <c r="J3050" s="2" t="s">
        <v>24</v>
      </c>
    </row>
    <row r="3051" spans="1:10" x14ac:dyDescent="0.25">
      <c r="A3051" s="3">
        <v>43278</v>
      </c>
      <c r="B3051" s="2" t="s">
        <v>28</v>
      </c>
      <c r="C3051" s="2" t="s">
        <v>9</v>
      </c>
      <c r="D3051" s="2" t="s">
        <v>33</v>
      </c>
      <c r="E3051" s="2">
        <v>399</v>
      </c>
      <c r="F3051" s="2">
        <v>1</v>
      </c>
      <c r="G3051" s="2">
        <v>399</v>
      </c>
      <c r="H3051" s="2" t="s">
        <v>19</v>
      </c>
      <c r="I3051" s="2" t="s">
        <v>16</v>
      </c>
      <c r="J3051" s="2" t="s">
        <v>22</v>
      </c>
    </row>
    <row r="3052" spans="1:10" x14ac:dyDescent="0.25">
      <c r="A3052" s="3">
        <v>43279</v>
      </c>
      <c r="B3052" s="2" t="s">
        <v>28</v>
      </c>
      <c r="C3052" s="2" t="s">
        <v>9</v>
      </c>
      <c r="D3052" s="2" t="s">
        <v>33</v>
      </c>
      <c r="E3052" s="2">
        <v>399</v>
      </c>
      <c r="F3052" s="2">
        <v>9</v>
      </c>
      <c r="G3052" s="2">
        <v>3591</v>
      </c>
      <c r="H3052" s="2" t="s">
        <v>18</v>
      </c>
      <c r="I3052" s="2" t="s">
        <v>16</v>
      </c>
      <c r="J3052" s="2" t="s">
        <v>20</v>
      </c>
    </row>
    <row r="3053" spans="1:10" x14ac:dyDescent="0.25">
      <c r="A3053" s="3">
        <v>43279</v>
      </c>
      <c r="B3053" s="2" t="s">
        <v>27</v>
      </c>
      <c r="C3053" s="2" t="s">
        <v>6</v>
      </c>
      <c r="D3053" s="2" t="s">
        <v>31</v>
      </c>
      <c r="E3053" s="2">
        <v>299</v>
      </c>
      <c r="F3053" s="2">
        <v>6</v>
      </c>
      <c r="G3053" s="2">
        <v>1794</v>
      </c>
      <c r="H3053" s="2" t="s">
        <v>18</v>
      </c>
      <c r="I3053" s="2" t="s">
        <v>16</v>
      </c>
      <c r="J3053" s="2" t="s">
        <v>21</v>
      </c>
    </row>
    <row r="3054" spans="1:10" x14ac:dyDescent="0.25">
      <c r="A3054" s="3">
        <v>43279</v>
      </c>
      <c r="B3054" s="2" t="s">
        <v>27</v>
      </c>
      <c r="C3054" s="2" t="s">
        <v>10</v>
      </c>
      <c r="D3054" s="2" t="s">
        <v>33</v>
      </c>
      <c r="E3054" s="2">
        <v>399</v>
      </c>
      <c r="F3054" s="2">
        <v>5</v>
      </c>
      <c r="G3054" s="2">
        <v>1995</v>
      </c>
      <c r="H3054" s="2" t="s">
        <v>18</v>
      </c>
      <c r="I3054" s="2" t="s">
        <v>16</v>
      </c>
      <c r="J3054" s="2" t="s">
        <v>23</v>
      </c>
    </row>
    <row r="3055" spans="1:10" x14ac:dyDescent="0.25">
      <c r="A3055" s="3">
        <v>43279</v>
      </c>
      <c r="B3055" s="2" t="s">
        <v>27</v>
      </c>
      <c r="C3055" s="2" t="s">
        <v>7</v>
      </c>
      <c r="D3055" s="2" t="s">
        <v>30</v>
      </c>
      <c r="E3055" s="2">
        <v>199</v>
      </c>
      <c r="F3055" s="2">
        <v>10</v>
      </c>
      <c r="G3055" s="2">
        <v>1990</v>
      </c>
      <c r="H3055" s="2" t="s">
        <v>18</v>
      </c>
      <c r="I3055" s="2" t="s">
        <v>16</v>
      </c>
      <c r="J3055" s="2" t="s">
        <v>20</v>
      </c>
    </row>
    <row r="3056" spans="1:10" x14ac:dyDescent="0.25">
      <c r="A3056" s="3">
        <v>43279</v>
      </c>
      <c r="B3056" s="2" t="s">
        <v>28</v>
      </c>
      <c r="C3056" s="2" t="s">
        <v>11</v>
      </c>
      <c r="D3056" s="2" t="s">
        <v>33</v>
      </c>
      <c r="E3056" s="2">
        <v>399</v>
      </c>
      <c r="F3056" s="2">
        <v>2</v>
      </c>
      <c r="G3056" s="2">
        <v>798</v>
      </c>
      <c r="H3056" s="2" t="s">
        <v>18</v>
      </c>
      <c r="I3056" s="2" t="s">
        <v>16</v>
      </c>
      <c r="J3056" s="2" t="s">
        <v>22</v>
      </c>
    </row>
    <row r="3057" spans="1:10" x14ac:dyDescent="0.25">
      <c r="A3057" s="3">
        <v>43279</v>
      </c>
      <c r="B3057" s="2" t="s">
        <v>26</v>
      </c>
      <c r="C3057" s="2" t="s">
        <v>9</v>
      </c>
      <c r="D3057" s="2" t="s">
        <v>30</v>
      </c>
      <c r="E3057" s="2">
        <v>199</v>
      </c>
      <c r="F3057" s="2">
        <v>1</v>
      </c>
      <c r="G3057" s="2">
        <v>199</v>
      </c>
      <c r="H3057" s="2" t="s">
        <v>19</v>
      </c>
      <c r="I3057" s="2" t="s">
        <v>16</v>
      </c>
      <c r="J3057" s="2" t="s">
        <v>23</v>
      </c>
    </row>
    <row r="3058" spans="1:10" x14ac:dyDescent="0.25">
      <c r="A3058" s="3">
        <v>43279</v>
      </c>
      <c r="B3058" s="2" t="s">
        <v>26</v>
      </c>
      <c r="C3058" s="2" t="s">
        <v>6</v>
      </c>
      <c r="D3058" s="2" t="s">
        <v>30</v>
      </c>
      <c r="E3058" s="2">
        <v>199</v>
      </c>
      <c r="F3058" s="2">
        <v>7</v>
      </c>
      <c r="G3058" s="2">
        <v>1393</v>
      </c>
      <c r="H3058" s="2" t="s">
        <v>19</v>
      </c>
      <c r="I3058" s="2" t="s">
        <v>16</v>
      </c>
      <c r="J3058" s="2" t="s">
        <v>23</v>
      </c>
    </row>
    <row r="3059" spans="1:10" x14ac:dyDescent="0.25">
      <c r="A3059" s="3">
        <v>43280</v>
      </c>
      <c r="B3059" s="2" t="s">
        <v>27</v>
      </c>
      <c r="C3059" s="2" t="s">
        <v>8</v>
      </c>
      <c r="D3059" s="2" t="s">
        <v>32</v>
      </c>
      <c r="E3059" s="2">
        <v>99</v>
      </c>
      <c r="F3059" s="2">
        <v>8</v>
      </c>
      <c r="G3059" s="2">
        <v>792</v>
      </c>
      <c r="H3059" s="2" t="s">
        <v>18</v>
      </c>
      <c r="I3059" s="2" t="s">
        <v>17</v>
      </c>
      <c r="J3059" s="2" t="s">
        <v>23</v>
      </c>
    </row>
    <row r="3060" spans="1:10" x14ac:dyDescent="0.25">
      <c r="A3060" s="3">
        <v>43280</v>
      </c>
      <c r="B3060" s="2" t="s">
        <v>27</v>
      </c>
      <c r="C3060" s="2" t="s">
        <v>10</v>
      </c>
      <c r="D3060" s="2" t="s">
        <v>29</v>
      </c>
      <c r="E3060" s="2">
        <v>499</v>
      </c>
      <c r="F3060" s="2">
        <v>10</v>
      </c>
      <c r="G3060" s="2">
        <v>4990</v>
      </c>
      <c r="H3060" s="2" t="s">
        <v>18</v>
      </c>
      <c r="I3060" s="2" t="s">
        <v>16</v>
      </c>
      <c r="J3060" s="2" t="s">
        <v>21</v>
      </c>
    </row>
    <row r="3061" spans="1:10" x14ac:dyDescent="0.25">
      <c r="A3061" s="3">
        <v>43280</v>
      </c>
      <c r="B3061" s="2" t="s">
        <v>28</v>
      </c>
      <c r="C3061" s="2" t="s">
        <v>9</v>
      </c>
      <c r="D3061" s="2" t="s">
        <v>31</v>
      </c>
      <c r="E3061" s="2">
        <v>299</v>
      </c>
      <c r="F3061" s="2">
        <v>1</v>
      </c>
      <c r="G3061" s="2">
        <v>299</v>
      </c>
      <c r="H3061" s="2" t="s">
        <v>18</v>
      </c>
      <c r="I3061" s="2" t="s">
        <v>16</v>
      </c>
      <c r="J3061" s="2" t="s">
        <v>22</v>
      </c>
    </row>
    <row r="3062" spans="1:10" x14ac:dyDescent="0.25">
      <c r="A3062" s="3">
        <v>43280</v>
      </c>
      <c r="B3062" s="2" t="s">
        <v>28</v>
      </c>
      <c r="C3062" s="2" t="s">
        <v>12</v>
      </c>
      <c r="D3062" s="2" t="s">
        <v>32</v>
      </c>
      <c r="E3062" s="2">
        <v>99</v>
      </c>
      <c r="F3062" s="2">
        <v>4</v>
      </c>
      <c r="G3062" s="2">
        <v>396</v>
      </c>
      <c r="H3062" s="2" t="s">
        <v>18</v>
      </c>
      <c r="I3062" s="2" t="s">
        <v>16</v>
      </c>
      <c r="J3062" s="2" t="s">
        <v>22</v>
      </c>
    </row>
    <row r="3063" spans="1:10" x14ac:dyDescent="0.25">
      <c r="A3063" s="3">
        <v>43280</v>
      </c>
      <c r="B3063" s="2" t="s">
        <v>28</v>
      </c>
      <c r="C3063" s="2" t="s">
        <v>11</v>
      </c>
      <c r="D3063" s="2" t="s">
        <v>31</v>
      </c>
      <c r="E3063" s="2">
        <v>299</v>
      </c>
      <c r="F3063" s="2">
        <v>4</v>
      </c>
      <c r="G3063" s="2">
        <v>1196</v>
      </c>
      <c r="H3063" s="2" t="s">
        <v>19</v>
      </c>
      <c r="I3063" s="2" t="s">
        <v>16</v>
      </c>
      <c r="J3063" s="2" t="s">
        <v>22</v>
      </c>
    </row>
    <row r="3064" spans="1:10" x14ac:dyDescent="0.25">
      <c r="A3064" s="3">
        <v>43280</v>
      </c>
      <c r="B3064" s="2" t="s">
        <v>26</v>
      </c>
      <c r="C3064" s="2" t="s">
        <v>11</v>
      </c>
      <c r="D3064" s="2" t="s">
        <v>32</v>
      </c>
      <c r="E3064" s="2">
        <v>99</v>
      </c>
      <c r="F3064" s="2">
        <v>2</v>
      </c>
      <c r="G3064" s="2">
        <v>198</v>
      </c>
      <c r="H3064" s="2" t="s">
        <v>19</v>
      </c>
      <c r="I3064" s="2" t="s">
        <v>16</v>
      </c>
      <c r="J3064" s="2" t="s">
        <v>23</v>
      </c>
    </row>
    <row r="3065" spans="1:10" x14ac:dyDescent="0.25">
      <c r="A3065" s="3">
        <v>43280</v>
      </c>
      <c r="B3065" s="2" t="s">
        <v>26</v>
      </c>
      <c r="C3065" s="2" t="s">
        <v>8</v>
      </c>
      <c r="D3065" s="2" t="s">
        <v>31</v>
      </c>
      <c r="E3065" s="2">
        <v>299</v>
      </c>
      <c r="F3065" s="2">
        <v>3</v>
      </c>
      <c r="G3065" s="2">
        <v>897</v>
      </c>
      <c r="H3065" s="2" t="s">
        <v>18</v>
      </c>
      <c r="I3065" s="2" t="s">
        <v>16</v>
      </c>
      <c r="J3065" s="2" t="s">
        <v>22</v>
      </c>
    </row>
    <row r="3066" spans="1:10" x14ac:dyDescent="0.25">
      <c r="A3066" s="3">
        <v>43280</v>
      </c>
      <c r="B3066" s="2" t="s">
        <v>26</v>
      </c>
      <c r="C3066" s="2" t="s">
        <v>10</v>
      </c>
      <c r="D3066" s="2" t="s">
        <v>31</v>
      </c>
      <c r="E3066" s="2">
        <v>299</v>
      </c>
      <c r="F3066" s="2">
        <v>4</v>
      </c>
      <c r="G3066" s="2">
        <v>1196</v>
      </c>
      <c r="H3066" s="2" t="s">
        <v>19</v>
      </c>
      <c r="I3066" s="2" t="s">
        <v>16</v>
      </c>
      <c r="J3066" s="2" t="s">
        <v>22</v>
      </c>
    </row>
    <row r="3067" spans="1:10" x14ac:dyDescent="0.25">
      <c r="A3067" s="3">
        <v>43280</v>
      </c>
      <c r="B3067" s="2" t="s">
        <v>28</v>
      </c>
      <c r="C3067" s="2" t="s">
        <v>10</v>
      </c>
      <c r="D3067" s="2" t="s">
        <v>30</v>
      </c>
      <c r="E3067" s="2">
        <v>199</v>
      </c>
      <c r="F3067" s="2">
        <v>7</v>
      </c>
      <c r="G3067" s="2">
        <v>1393</v>
      </c>
      <c r="H3067" s="2" t="s">
        <v>18</v>
      </c>
      <c r="I3067" s="2" t="s">
        <v>16</v>
      </c>
      <c r="J3067" s="2" t="s">
        <v>21</v>
      </c>
    </row>
    <row r="3068" spans="1:10" x14ac:dyDescent="0.25">
      <c r="A3068" s="3">
        <v>43281</v>
      </c>
      <c r="B3068" s="2" t="s">
        <v>27</v>
      </c>
      <c r="C3068" s="2" t="s">
        <v>8</v>
      </c>
      <c r="D3068" s="2" t="s">
        <v>31</v>
      </c>
      <c r="E3068" s="2">
        <v>299</v>
      </c>
      <c r="F3068" s="2">
        <v>8</v>
      </c>
      <c r="G3068" s="2">
        <v>2392</v>
      </c>
      <c r="H3068" s="2" t="s">
        <v>19</v>
      </c>
      <c r="I3068" s="2" t="s">
        <v>16</v>
      </c>
      <c r="J3068" s="2" t="s">
        <v>22</v>
      </c>
    </row>
    <row r="3069" spans="1:10" x14ac:dyDescent="0.25">
      <c r="A3069" s="3">
        <v>43281</v>
      </c>
      <c r="B3069" s="2" t="s">
        <v>28</v>
      </c>
      <c r="C3069" s="2" t="s">
        <v>11</v>
      </c>
      <c r="D3069" s="2" t="s">
        <v>29</v>
      </c>
      <c r="E3069" s="2">
        <v>499</v>
      </c>
      <c r="F3069" s="2">
        <v>7</v>
      </c>
      <c r="G3069" s="2">
        <v>3493</v>
      </c>
      <c r="H3069" s="2" t="s">
        <v>18</v>
      </c>
      <c r="I3069" s="2" t="s">
        <v>16</v>
      </c>
      <c r="J3069" s="2" t="s">
        <v>23</v>
      </c>
    </row>
    <row r="3070" spans="1:10" x14ac:dyDescent="0.25">
      <c r="A3070" s="3">
        <v>43281</v>
      </c>
      <c r="B3070" s="2" t="s">
        <v>28</v>
      </c>
      <c r="C3070" s="2" t="s">
        <v>6</v>
      </c>
      <c r="D3070" s="2" t="s">
        <v>32</v>
      </c>
      <c r="E3070" s="2">
        <v>99</v>
      </c>
      <c r="F3070" s="2">
        <v>7</v>
      </c>
      <c r="G3070" s="2">
        <v>693</v>
      </c>
      <c r="H3070" s="2" t="s">
        <v>19</v>
      </c>
      <c r="I3070" s="2" t="s">
        <v>16</v>
      </c>
      <c r="J3070" s="2" t="s">
        <v>20</v>
      </c>
    </row>
    <row r="3071" spans="1:10" x14ac:dyDescent="0.25">
      <c r="A3071" s="3">
        <v>43281</v>
      </c>
      <c r="B3071" s="2" t="s">
        <v>28</v>
      </c>
      <c r="C3071" s="2" t="s">
        <v>9</v>
      </c>
      <c r="D3071" s="2" t="s">
        <v>30</v>
      </c>
      <c r="E3071" s="2">
        <v>199</v>
      </c>
      <c r="F3071" s="2">
        <v>6</v>
      </c>
      <c r="G3071" s="2">
        <v>1194</v>
      </c>
      <c r="H3071" s="2" t="s">
        <v>19</v>
      </c>
      <c r="I3071" s="2" t="s">
        <v>16</v>
      </c>
      <c r="J3071" s="2" t="s">
        <v>22</v>
      </c>
    </row>
    <row r="3072" spans="1:10" x14ac:dyDescent="0.25">
      <c r="A3072" s="3">
        <v>43282</v>
      </c>
      <c r="B3072" s="2" t="s">
        <v>28</v>
      </c>
      <c r="C3072" s="2" t="s">
        <v>6</v>
      </c>
      <c r="D3072" s="2" t="s">
        <v>32</v>
      </c>
      <c r="E3072" s="2">
        <v>99</v>
      </c>
      <c r="F3072" s="2">
        <v>6</v>
      </c>
      <c r="G3072" s="2">
        <v>594</v>
      </c>
      <c r="H3072" s="2" t="s">
        <v>18</v>
      </c>
      <c r="I3072" s="2" t="s">
        <v>16</v>
      </c>
      <c r="J3072" s="2" t="s">
        <v>22</v>
      </c>
    </row>
    <row r="3073" spans="1:10" x14ac:dyDescent="0.25">
      <c r="A3073" s="3">
        <v>43282</v>
      </c>
      <c r="B3073" s="2" t="s">
        <v>27</v>
      </c>
      <c r="C3073" s="2" t="s">
        <v>6</v>
      </c>
      <c r="D3073" s="2" t="s">
        <v>31</v>
      </c>
      <c r="E3073" s="2">
        <v>299</v>
      </c>
      <c r="F3073" s="2">
        <v>1</v>
      </c>
      <c r="G3073" s="2">
        <v>299</v>
      </c>
      <c r="H3073" s="2" t="s">
        <v>19</v>
      </c>
      <c r="I3073" s="2" t="s">
        <v>16</v>
      </c>
      <c r="J3073" s="2" t="s">
        <v>20</v>
      </c>
    </row>
    <row r="3074" spans="1:10" x14ac:dyDescent="0.25">
      <c r="A3074" s="3">
        <v>43283</v>
      </c>
      <c r="B3074" s="2" t="s">
        <v>27</v>
      </c>
      <c r="C3074" s="2" t="s">
        <v>12</v>
      </c>
      <c r="D3074" s="2" t="s">
        <v>29</v>
      </c>
      <c r="E3074" s="2">
        <v>499</v>
      </c>
      <c r="F3074" s="2">
        <v>2</v>
      </c>
      <c r="G3074" s="2">
        <v>998</v>
      </c>
      <c r="H3074" s="2" t="s">
        <v>18</v>
      </c>
      <c r="I3074" s="2" t="s">
        <v>16</v>
      </c>
      <c r="J3074" s="2" t="s">
        <v>24</v>
      </c>
    </row>
    <row r="3075" spans="1:10" x14ac:dyDescent="0.25">
      <c r="A3075" s="3">
        <v>43283</v>
      </c>
      <c r="B3075" s="2" t="s">
        <v>26</v>
      </c>
      <c r="C3075" s="2" t="s">
        <v>9</v>
      </c>
      <c r="D3075" s="2" t="s">
        <v>31</v>
      </c>
      <c r="E3075" s="2">
        <v>299</v>
      </c>
      <c r="F3075" s="2">
        <v>1</v>
      </c>
      <c r="G3075" s="2">
        <v>299</v>
      </c>
      <c r="H3075" s="2" t="s">
        <v>18</v>
      </c>
      <c r="I3075" s="2" t="s">
        <v>16</v>
      </c>
      <c r="J3075" s="2" t="s">
        <v>23</v>
      </c>
    </row>
    <row r="3076" spans="1:10" x14ac:dyDescent="0.25">
      <c r="A3076" s="3">
        <v>43283</v>
      </c>
      <c r="B3076" s="2" t="s">
        <v>27</v>
      </c>
      <c r="C3076" s="2" t="s">
        <v>11</v>
      </c>
      <c r="D3076" s="2" t="s">
        <v>30</v>
      </c>
      <c r="E3076" s="2">
        <v>199</v>
      </c>
      <c r="F3076" s="2">
        <v>5</v>
      </c>
      <c r="G3076" s="2">
        <v>995</v>
      </c>
      <c r="H3076" s="2" t="s">
        <v>18</v>
      </c>
      <c r="I3076" s="2" t="s">
        <v>16</v>
      </c>
      <c r="J3076" s="2" t="s">
        <v>22</v>
      </c>
    </row>
    <row r="3077" spans="1:10" x14ac:dyDescent="0.25">
      <c r="A3077" s="3">
        <v>43283</v>
      </c>
      <c r="B3077" s="2" t="s">
        <v>28</v>
      </c>
      <c r="C3077" s="2" t="s">
        <v>6</v>
      </c>
      <c r="D3077" s="2" t="s">
        <v>32</v>
      </c>
      <c r="E3077" s="2">
        <v>99</v>
      </c>
      <c r="F3077" s="2">
        <v>6</v>
      </c>
      <c r="G3077" s="2">
        <v>594</v>
      </c>
      <c r="H3077" s="2" t="s">
        <v>19</v>
      </c>
      <c r="I3077" s="2" t="s">
        <v>16</v>
      </c>
      <c r="J3077" s="2" t="s">
        <v>22</v>
      </c>
    </row>
    <row r="3078" spans="1:10" x14ac:dyDescent="0.25">
      <c r="A3078" s="3">
        <v>43283</v>
      </c>
      <c r="B3078" s="2" t="s">
        <v>27</v>
      </c>
      <c r="C3078" s="2" t="s">
        <v>12</v>
      </c>
      <c r="D3078" s="2" t="s">
        <v>29</v>
      </c>
      <c r="E3078" s="2">
        <v>499</v>
      </c>
      <c r="F3078" s="2">
        <v>8</v>
      </c>
      <c r="G3078" s="2">
        <v>3992</v>
      </c>
      <c r="H3078" s="2" t="s">
        <v>18</v>
      </c>
      <c r="I3078" s="2" t="s">
        <v>16</v>
      </c>
      <c r="J3078" s="2" t="s">
        <v>20</v>
      </c>
    </row>
    <row r="3079" spans="1:10" x14ac:dyDescent="0.25">
      <c r="A3079" s="3">
        <v>43283</v>
      </c>
      <c r="B3079" s="2" t="s">
        <v>28</v>
      </c>
      <c r="C3079" s="2" t="s">
        <v>11</v>
      </c>
      <c r="D3079" s="2" t="s">
        <v>29</v>
      </c>
      <c r="E3079" s="2">
        <v>499</v>
      </c>
      <c r="F3079" s="2">
        <v>10</v>
      </c>
      <c r="G3079" s="2">
        <v>4990</v>
      </c>
      <c r="H3079" s="2" t="s">
        <v>18</v>
      </c>
      <c r="I3079" s="2" t="s">
        <v>16</v>
      </c>
      <c r="J3079" s="2" t="s">
        <v>24</v>
      </c>
    </row>
    <row r="3080" spans="1:10" x14ac:dyDescent="0.25">
      <c r="A3080" s="3">
        <v>43284</v>
      </c>
      <c r="B3080" s="2" t="s">
        <v>28</v>
      </c>
      <c r="C3080" s="2" t="s">
        <v>11</v>
      </c>
      <c r="D3080" s="2" t="s">
        <v>29</v>
      </c>
      <c r="E3080" s="2">
        <v>499</v>
      </c>
      <c r="F3080" s="2">
        <v>5</v>
      </c>
      <c r="G3080" s="2">
        <v>2495</v>
      </c>
      <c r="H3080" s="2" t="s">
        <v>19</v>
      </c>
      <c r="I3080" s="2" t="s">
        <v>16</v>
      </c>
      <c r="J3080" s="2" t="s">
        <v>23</v>
      </c>
    </row>
    <row r="3081" spans="1:10" x14ac:dyDescent="0.25">
      <c r="A3081" s="3">
        <v>43284</v>
      </c>
      <c r="B3081" s="2" t="s">
        <v>26</v>
      </c>
      <c r="C3081" s="2" t="s">
        <v>7</v>
      </c>
      <c r="D3081" s="2" t="s">
        <v>32</v>
      </c>
      <c r="E3081" s="2">
        <v>99</v>
      </c>
      <c r="F3081" s="2">
        <v>9</v>
      </c>
      <c r="G3081" s="2">
        <v>891</v>
      </c>
      <c r="H3081" s="2" t="s">
        <v>18</v>
      </c>
      <c r="I3081" s="2" t="s">
        <v>16</v>
      </c>
      <c r="J3081" s="2" t="s">
        <v>24</v>
      </c>
    </row>
    <row r="3082" spans="1:10" x14ac:dyDescent="0.25">
      <c r="A3082" s="3">
        <v>43284</v>
      </c>
      <c r="B3082" s="2" t="s">
        <v>26</v>
      </c>
      <c r="C3082" s="2" t="s">
        <v>12</v>
      </c>
      <c r="D3082" s="2" t="s">
        <v>30</v>
      </c>
      <c r="E3082" s="2">
        <v>199</v>
      </c>
      <c r="F3082" s="2">
        <v>4</v>
      </c>
      <c r="G3082" s="2">
        <v>796</v>
      </c>
      <c r="H3082" s="2" t="s">
        <v>19</v>
      </c>
      <c r="I3082" s="2" t="s">
        <v>16</v>
      </c>
      <c r="J3082" s="2" t="s">
        <v>22</v>
      </c>
    </row>
    <row r="3083" spans="1:10" x14ac:dyDescent="0.25">
      <c r="A3083" s="3">
        <v>43284</v>
      </c>
      <c r="B3083" s="2" t="s">
        <v>28</v>
      </c>
      <c r="C3083" s="2" t="s">
        <v>12</v>
      </c>
      <c r="D3083" s="2" t="s">
        <v>33</v>
      </c>
      <c r="E3083" s="2">
        <v>399</v>
      </c>
      <c r="F3083" s="2">
        <v>2</v>
      </c>
      <c r="G3083" s="2">
        <v>798</v>
      </c>
      <c r="H3083" s="2" t="s">
        <v>18</v>
      </c>
      <c r="I3083" s="2" t="s">
        <v>16</v>
      </c>
      <c r="J3083" s="2" t="s">
        <v>23</v>
      </c>
    </row>
    <row r="3084" spans="1:10" x14ac:dyDescent="0.25">
      <c r="A3084" s="3">
        <v>43284</v>
      </c>
      <c r="B3084" s="2" t="s">
        <v>28</v>
      </c>
      <c r="C3084" s="2" t="s">
        <v>12</v>
      </c>
      <c r="D3084" s="2" t="s">
        <v>31</v>
      </c>
      <c r="E3084" s="2">
        <v>299</v>
      </c>
      <c r="F3084" s="2">
        <v>4</v>
      </c>
      <c r="G3084" s="2">
        <v>1196</v>
      </c>
      <c r="H3084" s="2" t="s">
        <v>19</v>
      </c>
      <c r="I3084" s="2" t="s">
        <v>16</v>
      </c>
      <c r="J3084" s="2" t="s">
        <v>24</v>
      </c>
    </row>
    <row r="3085" spans="1:10" x14ac:dyDescent="0.25">
      <c r="A3085" s="3">
        <v>43284</v>
      </c>
      <c r="B3085" s="2" t="s">
        <v>26</v>
      </c>
      <c r="C3085" s="2" t="s">
        <v>7</v>
      </c>
      <c r="D3085" s="2" t="s">
        <v>31</v>
      </c>
      <c r="E3085" s="2">
        <v>299</v>
      </c>
      <c r="F3085" s="2">
        <v>10</v>
      </c>
      <c r="G3085" s="2">
        <v>2990</v>
      </c>
      <c r="H3085" s="2" t="s">
        <v>19</v>
      </c>
      <c r="I3085" s="2" t="s">
        <v>16</v>
      </c>
      <c r="J3085" s="2" t="s">
        <v>22</v>
      </c>
    </row>
    <row r="3086" spans="1:10" x14ac:dyDescent="0.25">
      <c r="A3086" s="3">
        <v>43284</v>
      </c>
      <c r="B3086" s="2" t="s">
        <v>27</v>
      </c>
      <c r="C3086" s="2" t="s">
        <v>7</v>
      </c>
      <c r="D3086" s="2" t="s">
        <v>29</v>
      </c>
      <c r="E3086" s="2">
        <v>499</v>
      </c>
      <c r="F3086" s="2">
        <v>8</v>
      </c>
      <c r="G3086" s="2">
        <v>3992</v>
      </c>
      <c r="H3086" s="2" t="s">
        <v>18</v>
      </c>
      <c r="I3086" s="2" t="s">
        <v>17</v>
      </c>
      <c r="J3086" s="2" t="s">
        <v>22</v>
      </c>
    </row>
    <row r="3087" spans="1:10" x14ac:dyDescent="0.25">
      <c r="A3087" s="3">
        <v>43285</v>
      </c>
      <c r="B3087" s="2" t="s">
        <v>27</v>
      </c>
      <c r="C3087" s="2" t="s">
        <v>12</v>
      </c>
      <c r="D3087" s="2" t="s">
        <v>29</v>
      </c>
      <c r="E3087" s="2">
        <v>499</v>
      </c>
      <c r="F3087" s="2">
        <v>7</v>
      </c>
      <c r="G3087" s="2">
        <v>3493</v>
      </c>
      <c r="H3087" s="2" t="s">
        <v>18</v>
      </c>
      <c r="I3087" s="2" t="s">
        <v>17</v>
      </c>
      <c r="J3087" s="2" t="s">
        <v>22</v>
      </c>
    </row>
    <row r="3088" spans="1:10" x14ac:dyDescent="0.25">
      <c r="A3088" s="3">
        <v>43285</v>
      </c>
      <c r="B3088" s="2" t="s">
        <v>27</v>
      </c>
      <c r="C3088" s="2" t="s">
        <v>6</v>
      </c>
      <c r="D3088" s="2" t="s">
        <v>31</v>
      </c>
      <c r="E3088" s="2">
        <v>299</v>
      </c>
      <c r="F3088" s="2">
        <v>2</v>
      </c>
      <c r="G3088" s="2">
        <v>598</v>
      </c>
      <c r="H3088" s="2" t="s">
        <v>18</v>
      </c>
      <c r="I3088" s="2" t="s">
        <v>16</v>
      </c>
      <c r="J3088" s="2" t="s">
        <v>20</v>
      </c>
    </row>
    <row r="3089" spans="1:10" x14ac:dyDescent="0.25">
      <c r="A3089" s="3">
        <v>43285</v>
      </c>
      <c r="B3089" s="2" t="s">
        <v>26</v>
      </c>
      <c r="C3089" s="2" t="s">
        <v>10</v>
      </c>
      <c r="D3089" s="2" t="s">
        <v>29</v>
      </c>
      <c r="E3089" s="2">
        <v>499</v>
      </c>
      <c r="F3089" s="2">
        <v>9</v>
      </c>
      <c r="G3089" s="2">
        <v>4491</v>
      </c>
      <c r="H3089" s="2" t="s">
        <v>18</v>
      </c>
      <c r="I3089" s="2" t="s">
        <v>17</v>
      </c>
      <c r="J3089" s="2" t="s">
        <v>23</v>
      </c>
    </row>
    <row r="3090" spans="1:10" x14ac:dyDescent="0.25">
      <c r="A3090" s="3">
        <v>43285</v>
      </c>
      <c r="B3090" s="2" t="s">
        <v>28</v>
      </c>
      <c r="C3090" s="2" t="s">
        <v>9</v>
      </c>
      <c r="D3090" s="2" t="s">
        <v>30</v>
      </c>
      <c r="E3090" s="2">
        <v>199</v>
      </c>
      <c r="F3090" s="2">
        <v>1</v>
      </c>
      <c r="G3090" s="2">
        <v>199</v>
      </c>
      <c r="H3090" s="2" t="s">
        <v>19</v>
      </c>
      <c r="I3090" s="2" t="s">
        <v>16</v>
      </c>
      <c r="J3090" s="2" t="s">
        <v>20</v>
      </c>
    </row>
    <row r="3091" spans="1:10" x14ac:dyDescent="0.25">
      <c r="A3091" s="3">
        <v>43285</v>
      </c>
      <c r="B3091" s="2" t="s">
        <v>28</v>
      </c>
      <c r="C3091" s="2" t="s">
        <v>10</v>
      </c>
      <c r="D3091" s="2" t="s">
        <v>32</v>
      </c>
      <c r="E3091" s="2">
        <v>99</v>
      </c>
      <c r="F3091" s="2">
        <v>4</v>
      </c>
      <c r="G3091" s="2">
        <v>396</v>
      </c>
      <c r="H3091" s="2" t="s">
        <v>19</v>
      </c>
      <c r="I3091" s="2" t="s">
        <v>16</v>
      </c>
      <c r="J3091" s="2" t="s">
        <v>23</v>
      </c>
    </row>
    <row r="3092" spans="1:10" x14ac:dyDescent="0.25">
      <c r="A3092" s="3">
        <v>43285</v>
      </c>
      <c r="B3092" s="2" t="s">
        <v>26</v>
      </c>
      <c r="C3092" s="2" t="s">
        <v>10</v>
      </c>
      <c r="D3092" s="2" t="s">
        <v>32</v>
      </c>
      <c r="E3092" s="2">
        <v>99</v>
      </c>
      <c r="F3092" s="2">
        <v>7</v>
      </c>
      <c r="G3092" s="2">
        <v>693</v>
      </c>
      <c r="H3092" s="2" t="s">
        <v>18</v>
      </c>
      <c r="I3092" s="2" t="s">
        <v>16</v>
      </c>
      <c r="J3092" s="2" t="s">
        <v>20</v>
      </c>
    </row>
    <row r="3093" spans="1:10" x14ac:dyDescent="0.25">
      <c r="A3093" s="3">
        <v>43285</v>
      </c>
      <c r="B3093" s="2" t="s">
        <v>26</v>
      </c>
      <c r="C3093" s="2" t="s">
        <v>11</v>
      </c>
      <c r="D3093" s="2" t="s">
        <v>31</v>
      </c>
      <c r="E3093" s="2">
        <v>299</v>
      </c>
      <c r="F3093" s="2">
        <v>3</v>
      </c>
      <c r="G3093" s="2">
        <v>897</v>
      </c>
      <c r="H3093" s="2" t="s">
        <v>18</v>
      </c>
      <c r="I3093" s="2" t="s">
        <v>16</v>
      </c>
      <c r="J3093" s="2" t="s">
        <v>20</v>
      </c>
    </row>
    <row r="3094" spans="1:10" x14ac:dyDescent="0.25">
      <c r="A3094" s="3">
        <v>43285</v>
      </c>
      <c r="B3094" s="2" t="s">
        <v>27</v>
      </c>
      <c r="C3094" s="2" t="s">
        <v>10</v>
      </c>
      <c r="D3094" s="2" t="s">
        <v>29</v>
      </c>
      <c r="E3094" s="2">
        <v>499</v>
      </c>
      <c r="F3094" s="2">
        <v>1</v>
      </c>
      <c r="G3094" s="2">
        <v>499</v>
      </c>
      <c r="H3094" s="2" t="s">
        <v>18</v>
      </c>
      <c r="I3094" s="2" t="s">
        <v>16</v>
      </c>
      <c r="J3094" s="2" t="s">
        <v>22</v>
      </c>
    </row>
    <row r="3095" spans="1:10" x14ac:dyDescent="0.25">
      <c r="A3095" s="3">
        <v>43285</v>
      </c>
      <c r="B3095" s="2" t="s">
        <v>27</v>
      </c>
      <c r="C3095" s="2" t="s">
        <v>9</v>
      </c>
      <c r="D3095" s="2" t="s">
        <v>31</v>
      </c>
      <c r="E3095" s="2">
        <v>299</v>
      </c>
      <c r="F3095" s="2">
        <v>1</v>
      </c>
      <c r="G3095" s="2">
        <v>299</v>
      </c>
      <c r="H3095" s="2" t="s">
        <v>18</v>
      </c>
      <c r="I3095" s="2" t="s">
        <v>16</v>
      </c>
      <c r="J3095" s="2" t="s">
        <v>24</v>
      </c>
    </row>
    <row r="3096" spans="1:10" x14ac:dyDescent="0.25">
      <c r="A3096" s="3">
        <v>43285</v>
      </c>
      <c r="B3096" s="2" t="s">
        <v>28</v>
      </c>
      <c r="C3096" s="2" t="s">
        <v>10</v>
      </c>
      <c r="D3096" s="2" t="s">
        <v>32</v>
      </c>
      <c r="E3096" s="2">
        <v>99</v>
      </c>
      <c r="F3096" s="2">
        <v>9</v>
      </c>
      <c r="G3096" s="2">
        <v>891</v>
      </c>
      <c r="H3096" s="2" t="s">
        <v>18</v>
      </c>
      <c r="I3096" s="2" t="s">
        <v>16</v>
      </c>
      <c r="J3096" s="2" t="s">
        <v>22</v>
      </c>
    </row>
    <row r="3097" spans="1:10" x14ac:dyDescent="0.25">
      <c r="A3097" s="3">
        <v>43285</v>
      </c>
      <c r="B3097" s="2" t="s">
        <v>26</v>
      </c>
      <c r="C3097" s="2" t="s">
        <v>10</v>
      </c>
      <c r="D3097" s="2" t="s">
        <v>33</v>
      </c>
      <c r="E3097" s="2">
        <v>399</v>
      </c>
      <c r="F3097" s="2">
        <v>3</v>
      </c>
      <c r="G3097" s="2">
        <v>1197</v>
      </c>
      <c r="H3097" s="2" t="s">
        <v>19</v>
      </c>
      <c r="I3097" s="2" t="s">
        <v>16</v>
      </c>
      <c r="J3097" s="2" t="s">
        <v>22</v>
      </c>
    </row>
    <row r="3098" spans="1:10" x14ac:dyDescent="0.25">
      <c r="A3098" s="3">
        <v>43285</v>
      </c>
      <c r="B3098" s="2" t="s">
        <v>26</v>
      </c>
      <c r="C3098" s="2" t="s">
        <v>9</v>
      </c>
      <c r="D3098" s="2" t="s">
        <v>30</v>
      </c>
      <c r="E3098" s="2">
        <v>199</v>
      </c>
      <c r="F3098" s="2">
        <v>7</v>
      </c>
      <c r="G3098" s="2">
        <v>1393</v>
      </c>
      <c r="H3098" s="2" t="s">
        <v>19</v>
      </c>
      <c r="I3098" s="2" t="s">
        <v>16</v>
      </c>
      <c r="J3098" s="2" t="s">
        <v>23</v>
      </c>
    </row>
    <row r="3099" spans="1:10" x14ac:dyDescent="0.25">
      <c r="A3099" s="3">
        <v>43285</v>
      </c>
      <c r="B3099" s="2" t="s">
        <v>27</v>
      </c>
      <c r="C3099" s="2" t="s">
        <v>10</v>
      </c>
      <c r="D3099" s="2" t="s">
        <v>33</v>
      </c>
      <c r="E3099" s="2">
        <v>399</v>
      </c>
      <c r="F3099" s="2">
        <v>8</v>
      </c>
      <c r="G3099" s="2">
        <v>3192</v>
      </c>
      <c r="H3099" s="2" t="s">
        <v>19</v>
      </c>
      <c r="I3099" s="2" t="s">
        <v>16</v>
      </c>
      <c r="J3099" s="2" t="s">
        <v>22</v>
      </c>
    </row>
    <row r="3100" spans="1:10" x14ac:dyDescent="0.25">
      <c r="A3100" s="3">
        <v>43285</v>
      </c>
      <c r="B3100" s="2" t="s">
        <v>27</v>
      </c>
      <c r="C3100" s="2" t="s">
        <v>10</v>
      </c>
      <c r="D3100" s="2" t="s">
        <v>29</v>
      </c>
      <c r="E3100" s="2">
        <v>499</v>
      </c>
      <c r="F3100" s="2">
        <v>6</v>
      </c>
      <c r="G3100" s="2">
        <v>2994</v>
      </c>
      <c r="H3100" s="2" t="s">
        <v>18</v>
      </c>
      <c r="I3100" s="2" t="s">
        <v>16</v>
      </c>
      <c r="J3100" s="2" t="s">
        <v>20</v>
      </c>
    </row>
    <row r="3101" spans="1:10" x14ac:dyDescent="0.25">
      <c r="A3101" s="3">
        <v>43285</v>
      </c>
      <c r="B3101" s="2" t="s">
        <v>27</v>
      </c>
      <c r="C3101" s="2" t="s">
        <v>12</v>
      </c>
      <c r="D3101" s="2" t="s">
        <v>30</v>
      </c>
      <c r="E3101" s="2">
        <v>199</v>
      </c>
      <c r="F3101" s="2">
        <v>6</v>
      </c>
      <c r="G3101" s="2">
        <v>1194</v>
      </c>
      <c r="H3101" s="2" t="s">
        <v>18</v>
      </c>
      <c r="I3101" s="2" t="s">
        <v>16</v>
      </c>
      <c r="J3101" s="2" t="s">
        <v>23</v>
      </c>
    </row>
    <row r="3102" spans="1:10" x14ac:dyDescent="0.25">
      <c r="A3102" s="3">
        <v>43285</v>
      </c>
      <c r="B3102" s="2" t="s">
        <v>27</v>
      </c>
      <c r="C3102" s="2" t="s">
        <v>8</v>
      </c>
      <c r="D3102" s="2" t="s">
        <v>29</v>
      </c>
      <c r="E3102" s="2">
        <v>499</v>
      </c>
      <c r="F3102" s="2">
        <v>8</v>
      </c>
      <c r="G3102" s="2">
        <v>3992</v>
      </c>
      <c r="H3102" s="2" t="s">
        <v>18</v>
      </c>
      <c r="I3102" s="2" t="s">
        <v>16</v>
      </c>
      <c r="J3102" s="2" t="s">
        <v>22</v>
      </c>
    </row>
    <row r="3103" spans="1:10" x14ac:dyDescent="0.25">
      <c r="A3103" s="3">
        <v>43286</v>
      </c>
      <c r="B3103" s="2" t="s">
        <v>27</v>
      </c>
      <c r="C3103" s="2" t="s">
        <v>6</v>
      </c>
      <c r="D3103" s="2" t="s">
        <v>32</v>
      </c>
      <c r="E3103" s="2">
        <v>99</v>
      </c>
      <c r="F3103" s="2">
        <v>3</v>
      </c>
      <c r="G3103" s="2">
        <v>297</v>
      </c>
      <c r="H3103" s="2" t="s">
        <v>18</v>
      </c>
      <c r="I3103" s="2" t="s">
        <v>16</v>
      </c>
      <c r="J3103" s="2" t="s">
        <v>21</v>
      </c>
    </row>
    <row r="3104" spans="1:10" x14ac:dyDescent="0.25">
      <c r="A3104" s="3">
        <v>43286</v>
      </c>
      <c r="B3104" s="2" t="s">
        <v>27</v>
      </c>
      <c r="C3104" s="2" t="s">
        <v>7</v>
      </c>
      <c r="D3104" s="2" t="s">
        <v>29</v>
      </c>
      <c r="E3104" s="2">
        <v>499</v>
      </c>
      <c r="F3104" s="2">
        <v>8</v>
      </c>
      <c r="G3104" s="2">
        <v>3992</v>
      </c>
      <c r="H3104" s="2" t="s">
        <v>19</v>
      </c>
      <c r="I3104" s="2" t="s">
        <v>16</v>
      </c>
      <c r="J3104" s="2" t="s">
        <v>20</v>
      </c>
    </row>
    <row r="3105" spans="1:10" x14ac:dyDescent="0.25">
      <c r="A3105" s="3">
        <v>43286</v>
      </c>
      <c r="B3105" s="2" t="s">
        <v>27</v>
      </c>
      <c r="C3105" s="2" t="s">
        <v>8</v>
      </c>
      <c r="D3105" s="2" t="s">
        <v>31</v>
      </c>
      <c r="E3105" s="2">
        <v>299</v>
      </c>
      <c r="F3105" s="2">
        <v>4</v>
      </c>
      <c r="G3105" s="2">
        <v>1196</v>
      </c>
      <c r="H3105" s="2" t="s">
        <v>18</v>
      </c>
      <c r="I3105" s="2" t="s">
        <v>16</v>
      </c>
      <c r="J3105" s="2" t="s">
        <v>24</v>
      </c>
    </row>
    <row r="3106" spans="1:10" x14ac:dyDescent="0.25">
      <c r="A3106" s="3">
        <v>43286</v>
      </c>
      <c r="B3106" s="2" t="s">
        <v>26</v>
      </c>
      <c r="C3106" s="2" t="s">
        <v>6</v>
      </c>
      <c r="D3106" s="2" t="s">
        <v>32</v>
      </c>
      <c r="E3106" s="2">
        <v>99</v>
      </c>
      <c r="F3106" s="2">
        <v>4</v>
      </c>
      <c r="G3106" s="2">
        <v>396</v>
      </c>
      <c r="H3106" s="2" t="s">
        <v>19</v>
      </c>
      <c r="I3106" s="2" t="s">
        <v>17</v>
      </c>
      <c r="J3106" s="2" t="s">
        <v>23</v>
      </c>
    </row>
    <row r="3107" spans="1:10" x14ac:dyDescent="0.25">
      <c r="A3107" s="3">
        <v>43286</v>
      </c>
      <c r="B3107" s="2" t="s">
        <v>26</v>
      </c>
      <c r="C3107" s="2" t="s">
        <v>10</v>
      </c>
      <c r="D3107" s="2" t="s">
        <v>29</v>
      </c>
      <c r="E3107" s="2">
        <v>499</v>
      </c>
      <c r="F3107" s="2">
        <v>7</v>
      </c>
      <c r="G3107" s="2">
        <v>3493</v>
      </c>
      <c r="H3107" s="2" t="s">
        <v>18</v>
      </c>
      <c r="I3107" s="2" t="s">
        <v>16</v>
      </c>
      <c r="J3107" s="2" t="s">
        <v>23</v>
      </c>
    </row>
    <row r="3108" spans="1:10" x14ac:dyDescent="0.25">
      <c r="A3108" s="3">
        <v>43286</v>
      </c>
      <c r="B3108" s="2" t="s">
        <v>26</v>
      </c>
      <c r="C3108" s="2" t="s">
        <v>6</v>
      </c>
      <c r="D3108" s="2" t="s">
        <v>32</v>
      </c>
      <c r="E3108" s="2">
        <v>99</v>
      </c>
      <c r="F3108" s="2">
        <v>5</v>
      </c>
      <c r="G3108" s="2">
        <v>495</v>
      </c>
      <c r="H3108" s="2" t="s">
        <v>18</v>
      </c>
      <c r="I3108" s="2" t="s">
        <v>16</v>
      </c>
      <c r="J3108" s="2" t="s">
        <v>23</v>
      </c>
    </row>
    <row r="3109" spans="1:10" x14ac:dyDescent="0.25">
      <c r="A3109" s="3">
        <v>43286</v>
      </c>
      <c r="B3109" s="2" t="s">
        <v>27</v>
      </c>
      <c r="C3109" s="2" t="s">
        <v>7</v>
      </c>
      <c r="D3109" s="2" t="s">
        <v>33</v>
      </c>
      <c r="E3109" s="2">
        <v>399</v>
      </c>
      <c r="F3109" s="2">
        <v>3</v>
      </c>
      <c r="G3109" s="2">
        <v>1197</v>
      </c>
      <c r="H3109" s="2" t="s">
        <v>18</v>
      </c>
      <c r="I3109" s="2" t="s">
        <v>16</v>
      </c>
      <c r="J3109" s="2" t="s">
        <v>23</v>
      </c>
    </row>
    <row r="3110" spans="1:10" x14ac:dyDescent="0.25">
      <c r="A3110" s="3">
        <v>43287</v>
      </c>
      <c r="B3110" s="2" t="s">
        <v>28</v>
      </c>
      <c r="C3110" s="2" t="s">
        <v>6</v>
      </c>
      <c r="D3110" s="2" t="s">
        <v>32</v>
      </c>
      <c r="E3110" s="2">
        <v>99</v>
      </c>
      <c r="F3110" s="2">
        <v>3</v>
      </c>
      <c r="G3110" s="2">
        <v>297</v>
      </c>
      <c r="H3110" s="2" t="s">
        <v>18</v>
      </c>
      <c r="I3110" s="2" t="s">
        <v>16</v>
      </c>
      <c r="J3110" s="2" t="s">
        <v>22</v>
      </c>
    </row>
    <row r="3111" spans="1:10" x14ac:dyDescent="0.25">
      <c r="A3111" s="3">
        <v>43287</v>
      </c>
      <c r="B3111" s="2" t="s">
        <v>27</v>
      </c>
      <c r="C3111" s="2" t="s">
        <v>11</v>
      </c>
      <c r="D3111" s="2" t="s">
        <v>33</v>
      </c>
      <c r="E3111" s="2">
        <v>399</v>
      </c>
      <c r="F3111" s="2">
        <v>7</v>
      </c>
      <c r="G3111" s="2">
        <v>2793</v>
      </c>
      <c r="H3111" s="2" t="s">
        <v>19</v>
      </c>
      <c r="I3111" s="2" t="s">
        <v>16</v>
      </c>
      <c r="J3111" s="2" t="s">
        <v>22</v>
      </c>
    </row>
    <row r="3112" spans="1:10" x14ac:dyDescent="0.25">
      <c r="A3112" s="3">
        <v>43287</v>
      </c>
      <c r="B3112" s="2" t="s">
        <v>27</v>
      </c>
      <c r="C3112" s="2" t="s">
        <v>8</v>
      </c>
      <c r="D3112" s="2" t="s">
        <v>29</v>
      </c>
      <c r="E3112" s="2">
        <v>499</v>
      </c>
      <c r="F3112" s="2">
        <v>4</v>
      </c>
      <c r="G3112" s="2">
        <v>1996</v>
      </c>
      <c r="H3112" s="2" t="s">
        <v>18</v>
      </c>
      <c r="I3112" s="2" t="s">
        <v>16</v>
      </c>
      <c r="J3112" s="2" t="s">
        <v>22</v>
      </c>
    </row>
    <row r="3113" spans="1:10" x14ac:dyDescent="0.25">
      <c r="A3113" s="3">
        <v>43287</v>
      </c>
      <c r="B3113" s="2" t="s">
        <v>27</v>
      </c>
      <c r="C3113" s="2" t="s">
        <v>11</v>
      </c>
      <c r="D3113" s="2" t="s">
        <v>30</v>
      </c>
      <c r="E3113" s="2">
        <v>199</v>
      </c>
      <c r="F3113" s="2">
        <v>4</v>
      </c>
      <c r="G3113" s="2">
        <v>796</v>
      </c>
      <c r="H3113" s="2" t="s">
        <v>18</v>
      </c>
      <c r="I3113" s="2" t="s">
        <v>16</v>
      </c>
      <c r="J3113" s="2" t="s">
        <v>22</v>
      </c>
    </row>
    <row r="3114" spans="1:10" x14ac:dyDescent="0.25">
      <c r="A3114" s="3">
        <v>43288</v>
      </c>
      <c r="B3114" s="2" t="s">
        <v>28</v>
      </c>
      <c r="C3114" s="2" t="s">
        <v>9</v>
      </c>
      <c r="D3114" s="2" t="s">
        <v>31</v>
      </c>
      <c r="E3114" s="2">
        <v>299</v>
      </c>
      <c r="F3114" s="2">
        <v>4</v>
      </c>
      <c r="G3114" s="2">
        <v>1196</v>
      </c>
      <c r="H3114" s="2" t="s">
        <v>19</v>
      </c>
      <c r="I3114" s="2" t="s">
        <v>16</v>
      </c>
      <c r="J3114" s="2" t="s">
        <v>20</v>
      </c>
    </row>
    <row r="3115" spans="1:10" x14ac:dyDescent="0.25">
      <c r="A3115" s="3">
        <v>43288</v>
      </c>
      <c r="B3115" s="2" t="s">
        <v>26</v>
      </c>
      <c r="C3115" s="2" t="s">
        <v>7</v>
      </c>
      <c r="D3115" s="2" t="s">
        <v>30</v>
      </c>
      <c r="E3115" s="2">
        <v>199</v>
      </c>
      <c r="F3115" s="2">
        <v>3</v>
      </c>
      <c r="G3115" s="2">
        <v>597</v>
      </c>
      <c r="H3115" s="2" t="s">
        <v>18</v>
      </c>
      <c r="I3115" s="2" t="s">
        <v>16</v>
      </c>
      <c r="J3115" s="2" t="s">
        <v>22</v>
      </c>
    </row>
    <row r="3116" spans="1:10" x14ac:dyDescent="0.25">
      <c r="A3116" s="3">
        <v>43288</v>
      </c>
      <c r="B3116" s="2" t="s">
        <v>26</v>
      </c>
      <c r="C3116" s="2" t="s">
        <v>12</v>
      </c>
      <c r="D3116" s="2" t="s">
        <v>29</v>
      </c>
      <c r="E3116" s="2">
        <v>499</v>
      </c>
      <c r="F3116" s="2">
        <v>5</v>
      </c>
      <c r="G3116" s="2">
        <v>2495</v>
      </c>
      <c r="H3116" s="2" t="s">
        <v>18</v>
      </c>
      <c r="I3116" s="2" t="s">
        <v>17</v>
      </c>
      <c r="J3116" s="2" t="s">
        <v>22</v>
      </c>
    </row>
    <row r="3117" spans="1:10" x14ac:dyDescent="0.25">
      <c r="A3117" s="3">
        <v>43288</v>
      </c>
      <c r="B3117" s="2" t="s">
        <v>26</v>
      </c>
      <c r="C3117" s="2" t="s">
        <v>8</v>
      </c>
      <c r="D3117" s="2" t="s">
        <v>32</v>
      </c>
      <c r="E3117" s="2">
        <v>99</v>
      </c>
      <c r="F3117" s="2">
        <v>5</v>
      </c>
      <c r="G3117" s="2">
        <v>495</v>
      </c>
      <c r="H3117" s="2" t="s">
        <v>19</v>
      </c>
      <c r="I3117" s="2" t="s">
        <v>16</v>
      </c>
      <c r="J3117" s="2" t="s">
        <v>21</v>
      </c>
    </row>
    <row r="3118" spans="1:10" x14ac:dyDescent="0.25">
      <c r="A3118" s="3">
        <v>43289</v>
      </c>
      <c r="B3118" s="2" t="s">
        <v>27</v>
      </c>
      <c r="C3118" s="2" t="s">
        <v>9</v>
      </c>
      <c r="D3118" s="2" t="s">
        <v>29</v>
      </c>
      <c r="E3118" s="2">
        <v>499</v>
      </c>
      <c r="F3118" s="2">
        <v>7</v>
      </c>
      <c r="G3118" s="2">
        <v>3493</v>
      </c>
      <c r="H3118" s="2" t="s">
        <v>19</v>
      </c>
      <c r="I3118" s="2" t="s">
        <v>16</v>
      </c>
      <c r="J3118" s="2" t="s">
        <v>24</v>
      </c>
    </row>
    <row r="3119" spans="1:10" x14ac:dyDescent="0.25">
      <c r="A3119" s="3">
        <v>43289</v>
      </c>
      <c r="B3119" s="2" t="s">
        <v>28</v>
      </c>
      <c r="C3119" s="2" t="s">
        <v>6</v>
      </c>
      <c r="D3119" s="2" t="s">
        <v>30</v>
      </c>
      <c r="E3119" s="2">
        <v>199</v>
      </c>
      <c r="F3119" s="2">
        <v>4</v>
      </c>
      <c r="G3119" s="2">
        <v>796</v>
      </c>
      <c r="H3119" s="2" t="s">
        <v>18</v>
      </c>
      <c r="I3119" s="2" t="s">
        <v>17</v>
      </c>
      <c r="J3119" s="2" t="s">
        <v>20</v>
      </c>
    </row>
    <row r="3120" spans="1:10" x14ac:dyDescent="0.25">
      <c r="A3120" s="3">
        <v>43290</v>
      </c>
      <c r="B3120" s="2" t="s">
        <v>26</v>
      </c>
      <c r="C3120" s="2" t="s">
        <v>6</v>
      </c>
      <c r="D3120" s="2" t="s">
        <v>32</v>
      </c>
      <c r="E3120" s="2">
        <v>99</v>
      </c>
      <c r="F3120" s="2">
        <v>7</v>
      </c>
      <c r="G3120" s="2">
        <v>693</v>
      </c>
      <c r="H3120" s="2" t="s">
        <v>18</v>
      </c>
      <c r="I3120" s="2" t="s">
        <v>16</v>
      </c>
      <c r="J3120" s="2" t="s">
        <v>22</v>
      </c>
    </row>
    <row r="3121" spans="1:10" x14ac:dyDescent="0.25">
      <c r="A3121" s="3">
        <v>43290</v>
      </c>
      <c r="B3121" s="2" t="s">
        <v>27</v>
      </c>
      <c r="C3121" s="2" t="s">
        <v>11</v>
      </c>
      <c r="D3121" s="2" t="s">
        <v>29</v>
      </c>
      <c r="E3121" s="2">
        <v>499</v>
      </c>
      <c r="F3121" s="2">
        <v>6</v>
      </c>
      <c r="G3121" s="2">
        <v>2994</v>
      </c>
      <c r="H3121" s="2" t="s">
        <v>18</v>
      </c>
      <c r="I3121" s="2" t="s">
        <v>16</v>
      </c>
      <c r="J3121" s="2" t="s">
        <v>22</v>
      </c>
    </row>
    <row r="3122" spans="1:10" x14ac:dyDescent="0.25">
      <c r="A3122" s="3">
        <v>43290</v>
      </c>
      <c r="B3122" s="2" t="s">
        <v>28</v>
      </c>
      <c r="C3122" s="2" t="s">
        <v>8</v>
      </c>
      <c r="D3122" s="2" t="s">
        <v>30</v>
      </c>
      <c r="E3122" s="2">
        <v>199</v>
      </c>
      <c r="F3122" s="2">
        <v>1</v>
      </c>
      <c r="G3122" s="2">
        <v>199</v>
      </c>
      <c r="H3122" s="2" t="s">
        <v>19</v>
      </c>
      <c r="I3122" s="2" t="s">
        <v>16</v>
      </c>
      <c r="J3122" s="2" t="s">
        <v>22</v>
      </c>
    </row>
    <row r="3123" spans="1:10" x14ac:dyDescent="0.25">
      <c r="A3123" s="3">
        <v>43290</v>
      </c>
      <c r="B3123" s="2" t="s">
        <v>27</v>
      </c>
      <c r="C3123" s="2" t="s">
        <v>9</v>
      </c>
      <c r="D3123" s="2" t="s">
        <v>33</v>
      </c>
      <c r="E3123" s="2">
        <v>399</v>
      </c>
      <c r="F3123" s="2">
        <v>9</v>
      </c>
      <c r="G3123" s="2">
        <v>3591</v>
      </c>
      <c r="H3123" s="2" t="s">
        <v>19</v>
      </c>
      <c r="I3123" s="2" t="s">
        <v>16</v>
      </c>
      <c r="J3123" s="2" t="s">
        <v>21</v>
      </c>
    </row>
    <row r="3124" spans="1:10" x14ac:dyDescent="0.25">
      <c r="A3124" s="3">
        <v>43290</v>
      </c>
      <c r="B3124" s="2" t="s">
        <v>28</v>
      </c>
      <c r="C3124" s="2" t="s">
        <v>9</v>
      </c>
      <c r="D3124" s="2" t="s">
        <v>30</v>
      </c>
      <c r="E3124" s="2">
        <v>199</v>
      </c>
      <c r="F3124" s="2">
        <v>9</v>
      </c>
      <c r="G3124" s="2">
        <v>1791</v>
      </c>
      <c r="H3124" s="2" t="s">
        <v>18</v>
      </c>
      <c r="I3124" s="2" t="s">
        <v>16</v>
      </c>
      <c r="J3124" s="2" t="s">
        <v>20</v>
      </c>
    </row>
    <row r="3125" spans="1:10" x14ac:dyDescent="0.25">
      <c r="A3125" s="3">
        <v>43290</v>
      </c>
      <c r="B3125" s="2" t="s">
        <v>26</v>
      </c>
      <c r="C3125" s="2" t="s">
        <v>8</v>
      </c>
      <c r="D3125" s="2" t="s">
        <v>33</v>
      </c>
      <c r="E3125" s="2">
        <v>399</v>
      </c>
      <c r="F3125" s="2">
        <v>6</v>
      </c>
      <c r="G3125" s="2">
        <v>2394</v>
      </c>
      <c r="H3125" s="2" t="s">
        <v>18</v>
      </c>
      <c r="I3125" s="2" t="s">
        <v>16</v>
      </c>
      <c r="J3125" s="2" t="s">
        <v>20</v>
      </c>
    </row>
    <row r="3126" spans="1:10" x14ac:dyDescent="0.25">
      <c r="A3126" s="3">
        <v>43291</v>
      </c>
      <c r="B3126" s="2" t="s">
        <v>27</v>
      </c>
      <c r="C3126" s="2" t="s">
        <v>7</v>
      </c>
      <c r="D3126" s="2" t="s">
        <v>29</v>
      </c>
      <c r="E3126" s="2">
        <v>499</v>
      </c>
      <c r="F3126" s="2">
        <v>4</v>
      </c>
      <c r="G3126" s="2">
        <v>1996</v>
      </c>
      <c r="H3126" s="2" t="s">
        <v>18</v>
      </c>
      <c r="I3126" s="2" t="s">
        <v>16</v>
      </c>
      <c r="J3126" s="2" t="s">
        <v>22</v>
      </c>
    </row>
    <row r="3127" spans="1:10" x14ac:dyDescent="0.25">
      <c r="A3127" s="3">
        <v>43291</v>
      </c>
      <c r="B3127" s="2" t="s">
        <v>26</v>
      </c>
      <c r="C3127" s="2" t="s">
        <v>8</v>
      </c>
      <c r="D3127" s="2" t="s">
        <v>29</v>
      </c>
      <c r="E3127" s="2">
        <v>499</v>
      </c>
      <c r="F3127" s="2">
        <v>8</v>
      </c>
      <c r="G3127" s="2">
        <v>3992</v>
      </c>
      <c r="H3127" s="2" t="s">
        <v>18</v>
      </c>
      <c r="I3127" s="2" t="s">
        <v>16</v>
      </c>
      <c r="J3127" s="2" t="s">
        <v>22</v>
      </c>
    </row>
    <row r="3128" spans="1:10" x14ac:dyDescent="0.25">
      <c r="A3128" s="3">
        <v>43292</v>
      </c>
      <c r="B3128" s="2" t="s">
        <v>28</v>
      </c>
      <c r="C3128" s="2" t="s">
        <v>12</v>
      </c>
      <c r="D3128" s="2" t="s">
        <v>31</v>
      </c>
      <c r="E3128" s="2">
        <v>299</v>
      </c>
      <c r="F3128" s="2">
        <v>10</v>
      </c>
      <c r="G3128" s="2">
        <v>2990</v>
      </c>
      <c r="H3128" s="2" t="s">
        <v>19</v>
      </c>
      <c r="I3128" s="2" t="s">
        <v>16</v>
      </c>
      <c r="J3128" s="2" t="s">
        <v>23</v>
      </c>
    </row>
    <row r="3129" spans="1:10" x14ac:dyDescent="0.25">
      <c r="A3129" s="3">
        <v>43293</v>
      </c>
      <c r="B3129" s="2" t="s">
        <v>28</v>
      </c>
      <c r="C3129" s="2" t="s">
        <v>10</v>
      </c>
      <c r="D3129" s="2" t="s">
        <v>32</v>
      </c>
      <c r="E3129" s="2">
        <v>99</v>
      </c>
      <c r="F3129" s="2">
        <v>3</v>
      </c>
      <c r="G3129" s="2">
        <v>297</v>
      </c>
      <c r="H3129" s="2" t="s">
        <v>18</v>
      </c>
      <c r="I3129" s="2" t="s">
        <v>16</v>
      </c>
      <c r="J3129" s="2" t="s">
        <v>24</v>
      </c>
    </row>
    <row r="3130" spans="1:10" x14ac:dyDescent="0.25">
      <c r="A3130" s="3">
        <v>43293</v>
      </c>
      <c r="B3130" s="2" t="s">
        <v>27</v>
      </c>
      <c r="C3130" s="2" t="s">
        <v>12</v>
      </c>
      <c r="D3130" s="2" t="s">
        <v>33</v>
      </c>
      <c r="E3130" s="2">
        <v>399</v>
      </c>
      <c r="F3130" s="2">
        <v>5</v>
      </c>
      <c r="G3130" s="2">
        <v>1995</v>
      </c>
      <c r="H3130" s="2" t="s">
        <v>18</v>
      </c>
      <c r="I3130" s="2" t="s">
        <v>16</v>
      </c>
      <c r="J3130" s="2" t="s">
        <v>23</v>
      </c>
    </row>
    <row r="3131" spans="1:10" x14ac:dyDescent="0.25">
      <c r="A3131" s="3">
        <v>43293</v>
      </c>
      <c r="B3131" s="2" t="s">
        <v>28</v>
      </c>
      <c r="C3131" s="2" t="s">
        <v>10</v>
      </c>
      <c r="D3131" s="2" t="s">
        <v>33</v>
      </c>
      <c r="E3131" s="2">
        <v>399</v>
      </c>
      <c r="F3131" s="2">
        <v>8</v>
      </c>
      <c r="G3131" s="2">
        <v>3192</v>
      </c>
      <c r="H3131" s="2" t="s">
        <v>18</v>
      </c>
      <c r="I3131" s="2" t="s">
        <v>16</v>
      </c>
      <c r="J3131" s="2" t="s">
        <v>22</v>
      </c>
    </row>
    <row r="3132" spans="1:10" x14ac:dyDescent="0.25">
      <c r="A3132" s="3">
        <v>43293</v>
      </c>
      <c r="B3132" s="2" t="s">
        <v>28</v>
      </c>
      <c r="C3132" s="2" t="s">
        <v>8</v>
      </c>
      <c r="D3132" s="2" t="s">
        <v>31</v>
      </c>
      <c r="E3132" s="2">
        <v>299</v>
      </c>
      <c r="F3132" s="2">
        <v>9</v>
      </c>
      <c r="G3132" s="2">
        <v>2691</v>
      </c>
      <c r="H3132" s="2" t="s">
        <v>19</v>
      </c>
      <c r="I3132" s="2" t="s">
        <v>16</v>
      </c>
      <c r="J3132" s="2" t="s">
        <v>23</v>
      </c>
    </row>
    <row r="3133" spans="1:10" x14ac:dyDescent="0.25">
      <c r="A3133" s="3">
        <v>43293</v>
      </c>
      <c r="B3133" s="2" t="s">
        <v>26</v>
      </c>
      <c r="C3133" s="2" t="s">
        <v>10</v>
      </c>
      <c r="D3133" s="2" t="s">
        <v>32</v>
      </c>
      <c r="E3133" s="2">
        <v>99</v>
      </c>
      <c r="F3133" s="2">
        <v>6</v>
      </c>
      <c r="G3133" s="2">
        <v>594</v>
      </c>
      <c r="H3133" s="2" t="s">
        <v>18</v>
      </c>
      <c r="I3133" s="2" t="s">
        <v>16</v>
      </c>
      <c r="J3133" s="2" t="s">
        <v>20</v>
      </c>
    </row>
    <row r="3134" spans="1:10" x14ac:dyDescent="0.25">
      <c r="A3134" s="3">
        <v>43293</v>
      </c>
      <c r="B3134" s="2" t="s">
        <v>26</v>
      </c>
      <c r="C3134" s="2" t="s">
        <v>12</v>
      </c>
      <c r="D3134" s="2" t="s">
        <v>31</v>
      </c>
      <c r="E3134" s="2">
        <v>299</v>
      </c>
      <c r="F3134" s="2">
        <v>5</v>
      </c>
      <c r="G3134" s="2">
        <v>1495</v>
      </c>
      <c r="H3134" s="2" t="s">
        <v>18</v>
      </c>
      <c r="I3134" s="2" t="s">
        <v>17</v>
      </c>
      <c r="J3134" s="2" t="s">
        <v>22</v>
      </c>
    </row>
    <row r="3135" spans="1:10" x14ac:dyDescent="0.25">
      <c r="A3135" s="3">
        <v>43293</v>
      </c>
      <c r="B3135" s="2" t="s">
        <v>28</v>
      </c>
      <c r="C3135" s="2" t="s">
        <v>12</v>
      </c>
      <c r="D3135" s="2" t="s">
        <v>31</v>
      </c>
      <c r="E3135" s="2">
        <v>299</v>
      </c>
      <c r="F3135" s="2">
        <v>10</v>
      </c>
      <c r="G3135" s="2">
        <v>2990</v>
      </c>
      <c r="H3135" s="2" t="s">
        <v>18</v>
      </c>
      <c r="I3135" s="2" t="s">
        <v>16</v>
      </c>
      <c r="J3135" s="2" t="s">
        <v>23</v>
      </c>
    </row>
    <row r="3136" spans="1:10" x14ac:dyDescent="0.25">
      <c r="A3136" s="3">
        <v>43293</v>
      </c>
      <c r="B3136" s="2" t="s">
        <v>27</v>
      </c>
      <c r="C3136" s="2" t="s">
        <v>6</v>
      </c>
      <c r="D3136" s="2" t="s">
        <v>31</v>
      </c>
      <c r="E3136" s="2">
        <v>299</v>
      </c>
      <c r="F3136" s="2">
        <v>6</v>
      </c>
      <c r="G3136" s="2">
        <v>1794</v>
      </c>
      <c r="H3136" s="2" t="s">
        <v>19</v>
      </c>
      <c r="I3136" s="2" t="s">
        <v>17</v>
      </c>
      <c r="J3136" s="2" t="s">
        <v>22</v>
      </c>
    </row>
    <row r="3137" spans="1:10" x14ac:dyDescent="0.25">
      <c r="A3137" s="3">
        <v>43293</v>
      </c>
      <c r="B3137" s="2" t="s">
        <v>26</v>
      </c>
      <c r="C3137" s="2" t="s">
        <v>9</v>
      </c>
      <c r="D3137" s="2" t="s">
        <v>33</v>
      </c>
      <c r="E3137" s="2">
        <v>399</v>
      </c>
      <c r="F3137" s="2">
        <v>6</v>
      </c>
      <c r="G3137" s="2">
        <v>2394</v>
      </c>
      <c r="H3137" s="2" t="s">
        <v>18</v>
      </c>
      <c r="I3137" s="2" t="s">
        <v>16</v>
      </c>
      <c r="J3137" s="2" t="s">
        <v>20</v>
      </c>
    </row>
    <row r="3138" spans="1:10" x14ac:dyDescent="0.25">
      <c r="A3138" s="3">
        <v>43293</v>
      </c>
      <c r="B3138" s="2" t="s">
        <v>27</v>
      </c>
      <c r="C3138" s="2" t="s">
        <v>12</v>
      </c>
      <c r="D3138" s="2" t="s">
        <v>33</v>
      </c>
      <c r="E3138" s="2">
        <v>399</v>
      </c>
      <c r="F3138" s="2">
        <v>1</v>
      </c>
      <c r="G3138" s="2">
        <v>399</v>
      </c>
      <c r="H3138" s="2" t="s">
        <v>19</v>
      </c>
      <c r="I3138" s="2" t="s">
        <v>16</v>
      </c>
      <c r="J3138" s="2" t="s">
        <v>22</v>
      </c>
    </row>
    <row r="3139" spans="1:10" x14ac:dyDescent="0.25">
      <c r="A3139" s="3">
        <v>43293</v>
      </c>
      <c r="B3139" s="2" t="s">
        <v>26</v>
      </c>
      <c r="C3139" s="2" t="s">
        <v>8</v>
      </c>
      <c r="D3139" s="2" t="s">
        <v>33</v>
      </c>
      <c r="E3139" s="2">
        <v>399</v>
      </c>
      <c r="F3139" s="2">
        <v>2</v>
      </c>
      <c r="G3139" s="2">
        <v>798</v>
      </c>
      <c r="H3139" s="2" t="s">
        <v>18</v>
      </c>
      <c r="I3139" s="2" t="s">
        <v>16</v>
      </c>
      <c r="J3139" s="2" t="s">
        <v>22</v>
      </c>
    </row>
    <row r="3140" spans="1:10" x14ac:dyDescent="0.25">
      <c r="A3140" s="3">
        <v>43294</v>
      </c>
      <c r="B3140" s="2" t="s">
        <v>28</v>
      </c>
      <c r="C3140" s="2" t="s">
        <v>9</v>
      </c>
      <c r="D3140" s="2" t="s">
        <v>29</v>
      </c>
      <c r="E3140" s="2">
        <v>499</v>
      </c>
      <c r="F3140" s="2">
        <v>9</v>
      </c>
      <c r="G3140" s="2">
        <v>4491</v>
      </c>
      <c r="H3140" s="2" t="s">
        <v>18</v>
      </c>
      <c r="I3140" s="2" t="s">
        <v>16</v>
      </c>
      <c r="J3140" s="2" t="s">
        <v>23</v>
      </c>
    </row>
    <row r="3141" spans="1:10" x14ac:dyDescent="0.25">
      <c r="A3141" s="3">
        <v>43294</v>
      </c>
      <c r="B3141" s="2" t="s">
        <v>28</v>
      </c>
      <c r="C3141" s="2" t="s">
        <v>11</v>
      </c>
      <c r="D3141" s="2" t="s">
        <v>30</v>
      </c>
      <c r="E3141" s="2">
        <v>199</v>
      </c>
      <c r="F3141" s="2">
        <v>1</v>
      </c>
      <c r="G3141" s="2">
        <v>199</v>
      </c>
      <c r="H3141" s="2" t="s">
        <v>18</v>
      </c>
      <c r="I3141" s="2" t="s">
        <v>16</v>
      </c>
      <c r="J3141" s="2" t="s">
        <v>22</v>
      </c>
    </row>
    <row r="3142" spans="1:10" x14ac:dyDescent="0.25">
      <c r="A3142" s="3">
        <v>43295</v>
      </c>
      <c r="B3142" s="2" t="s">
        <v>27</v>
      </c>
      <c r="C3142" s="2" t="s">
        <v>8</v>
      </c>
      <c r="D3142" s="2" t="s">
        <v>30</v>
      </c>
      <c r="E3142" s="2">
        <v>199</v>
      </c>
      <c r="F3142" s="2">
        <v>3</v>
      </c>
      <c r="G3142" s="2">
        <v>597</v>
      </c>
      <c r="H3142" s="2" t="s">
        <v>18</v>
      </c>
      <c r="I3142" s="2" t="s">
        <v>16</v>
      </c>
      <c r="J3142" s="2" t="s">
        <v>23</v>
      </c>
    </row>
    <row r="3143" spans="1:10" x14ac:dyDescent="0.25">
      <c r="A3143" s="3">
        <v>43295</v>
      </c>
      <c r="B3143" s="2" t="s">
        <v>28</v>
      </c>
      <c r="C3143" s="2" t="s">
        <v>11</v>
      </c>
      <c r="D3143" s="2" t="s">
        <v>29</v>
      </c>
      <c r="E3143" s="2">
        <v>499</v>
      </c>
      <c r="F3143" s="2">
        <v>4</v>
      </c>
      <c r="G3143" s="2">
        <v>1996</v>
      </c>
      <c r="H3143" s="2" t="s">
        <v>18</v>
      </c>
      <c r="I3143" s="2" t="s">
        <v>16</v>
      </c>
      <c r="J3143" s="2" t="s">
        <v>22</v>
      </c>
    </row>
    <row r="3144" spans="1:10" x14ac:dyDescent="0.25">
      <c r="A3144" s="3">
        <v>43295</v>
      </c>
      <c r="B3144" s="2" t="s">
        <v>27</v>
      </c>
      <c r="C3144" s="2" t="s">
        <v>9</v>
      </c>
      <c r="D3144" s="2" t="s">
        <v>33</v>
      </c>
      <c r="E3144" s="2">
        <v>399</v>
      </c>
      <c r="F3144" s="2">
        <v>8</v>
      </c>
      <c r="G3144" s="2">
        <v>3192</v>
      </c>
      <c r="H3144" s="2" t="s">
        <v>18</v>
      </c>
      <c r="I3144" s="2" t="s">
        <v>16</v>
      </c>
      <c r="J3144" s="2" t="s">
        <v>23</v>
      </c>
    </row>
    <row r="3145" spans="1:10" x14ac:dyDescent="0.25">
      <c r="A3145" s="3">
        <v>43295</v>
      </c>
      <c r="B3145" s="2" t="s">
        <v>27</v>
      </c>
      <c r="C3145" s="2" t="s">
        <v>11</v>
      </c>
      <c r="D3145" s="2" t="s">
        <v>29</v>
      </c>
      <c r="E3145" s="2">
        <v>499</v>
      </c>
      <c r="F3145" s="2">
        <v>9</v>
      </c>
      <c r="G3145" s="2">
        <v>4491</v>
      </c>
      <c r="H3145" s="2" t="s">
        <v>18</v>
      </c>
      <c r="I3145" s="2" t="s">
        <v>16</v>
      </c>
      <c r="J3145" s="2" t="s">
        <v>23</v>
      </c>
    </row>
    <row r="3146" spans="1:10" x14ac:dyDescent="0.25">
      <c r="A3146" s="3">
        <v>43295</v>
      </c>
      <c r="B3146" s="2" t="s">
        <v>28</v>
      </c>
      <c r="C3146" s="2" t="s">
        <v>10</v>
      </c>
      <c r="D3146" s="2" t="s">
        <v>31</v>
      </c>
      <c r="E3146" s="2">
        <v>299</v>
      </c>
      <c r="F3146" s="2">
        <v>10</v>
      </c>
      <c r="G3146" s="2">
        <v>2990</v>
      </c>
      <c r="H3146" s="2" t="s">
        <v>18</v>
      </c>
      <c r="I3146" s="2" t="s">
        <v>16</v>
      </c>
      <c r="J3146" s="2" t="s">
        <v>22</v>
      </c>
    </row>
    <row r="3147" spans="1:10" x14ac:dyDescent="0.25">
      <c r="A3147" s="3">
        <v>43295</v>
      </c>
      <c r="B3147" s="2" t="s">
        <v>27</v>
      </c>
      <c r="C3147" s="2" t="s">
        <v>12</v>
      </c>
      <c r="D3147" s="2" t="s">
        <v>33</v>
      </c>
      <c r="E3147" s="2">
        <v>399</v>
      </c>
      <c r="F3147" s="2">
        <v>4</v>
      </c>
      <c r="G3147" s="2">
        <v>1596</v>
      </c>
      <c r="H3147" s="2" t="s">
        <v>19</v>
      </c>
      <c r="I3147" s="2" t="s">
        <v>17</v>
      </c>
      <c r="J3147" s="2" t="s">
        <v>22</v>
      </c>
    </row>
    <row r="3148" spans="1:10" x14ac:dyDescent="0.25">
      <c r="A3148" s="3">
        <v>43295</v>
      </c>
      <c r="B3148" s="2" t="s">
        <v>27</v>
      </c>
      <c r="C3148" s="2" t="s">
        <v>9</v>
      </c>
      <c r="D3148" s="2" t="s">
        <v>31</v>
      </c>
      <c r="E3148" s="2">
        <v>299</v>
      </c>
      <c r="F3148" s="2">
        <v>10</v>
      </c>
      <c r="G3148" s="2">
        <v>2990</v>
      </c>
      <c r="H3148" s="2" t="s">
        <v>19</v>
      </c>
      <c r="I3148" s="2" t="s">
        <v>16</v>
      </c>
      <c r="J3148" s="2" t="s">
        <v>21</v>
      </c>
    </row>
    <row r="3149" spans="1:10" x14ac:dyDescent="0.25">
      <c r="A3149" s="3">
        <v>43296</v>
      </c>
      <c r="B3149" s="2" t="s">
        <v>26</v>
      </c>
      <c r="C3149" s="2" t="s">
        <v>12</v>
      </c>
      <c r="D3149" s="2" t="s">
        <v>29</v>
      </c>
      <c r="E3149" s="2">
        <v>499</v>
      </c>
      <c r="F3149" s="2">
        <v>10</v>
      </c>
      <c r="G3149" s="2">
        <v>4990</v>
      </c>
      <c r="H3149" s="2" t="s">
        <v>19</v>
      </c>
      <c r="I3149" s="2" t="s">
        <v>17</v>
      </c>
      <c r="J3149" s="2" t="s">
        <v>20</v>
      </c>
    </row>
    <row r="3150" spans="1:10" x14ac:dyDescent="0.25">
      <c r="A3150" s="3">
        <v>43296</v>
      </c>
      <c r="B3150" s="2" t="s">
        <v>26</v>
      </c>
      <c r="C3150" s="2" t="s">
        <v>7</v>
      </c>
      <c r="D3150" s="2" t="s">
        <v>32</v>
      </c>
      <c r="E3150" s="2">
        <v>99</v>
      </c>
      <c r="F3150" s="2">
        <v>1</v>
      </c>
      <c r="G3150" s="2">
        <v>99</v>
      </c>
      <c r="H3150" s="2" t="s">
        <v>19</v>
      </c>
      <c r="I3150" s="2" t="s">
        <v>16</v>
      </c>
      <c r="J3150" s="2" t="s">
        <v>22</v>
      </c>
    </row>
    <row r="3151" spans="1:10" x14ac:dyDescent="0.25">
      <c r="A3151" s="3">
        <v>43296</v>
      </c>
      <c r="B3151" s="2" t="s">
        <v>26</v>
      </c>
      <c r="C3151" s="2" t="s">
        <v>9</v>
      </c>
      <c r="D3151" s="2" t="s">
        <v>32</v>
      </c>
      <c r="E3151" s="2">
        <v>99</v>
      </c>
      <c r="F3151" s="2">
        <v>1</v>
      </c>
      <c r="G3151" s="2">
        <v>99</v>
      </c>
      <c r="H3151" s="2" t="s">
        <v>18</v>
      </c>
      <c r="I3151" s="2" t="s">
        <v>16</v>
      </c>
      <c r="J3151" s="2" t="s">
        <v>20</v>
      </c>
    </row>
    <row r="3152" spans="1:10" x14ac:dyDescent="0.25">
      <c r="A3152" s="3">
        <v>43296</v>
      </c>
      <c r="B3152" s="2" t="s">
        <v>26</v>
      </c>
      <c r="C3152" s="2" t="s">
        <v>11</v>
      </c>
      <c r="D3152" s="2" t="s">
        <v>29</v>
      </c>
      <c r="E3152" s="2">
        <v>499</v>
      </c>
      <c r="F3152" s="2">
        <v>7</v>
      </c>
      <c r="G3152" s="2">
        <v>3493</v>
      </c>
      <c r="H3152" s="2" t="s">
        <v>18</v>
      </c>
      <c r="I3152" s="2" t="s">
        <v>16</v>
      </c>
      <c r="J3152" s="2" t="s">
        <v>21</v>
      </c>
    </row>
    <row r="3153" spans="1:10" x14ac:dyDescent="0.25">
      <c r="A3153" s="3">
        <v>43296</v>
      </c>
      <c r="B3153" s="2" t="s">
        <v>28</v>
      </c>
      <c r="C3153" s="2" t="s">
        <v>10</v>
      </c>
      <c r="D3153" s="2" t="s">
        <v>32</v>
      </c>
      <c r="E3153" s="2">
        <v>99</v>
      </c>
      <c r="F3153" s="2">
        <v>4</v>
      </c>
      <c r="G3153" s="2">
        <v>396</v>
      </c>
      <c r="H3153" s="2" t="s">
        <v>19</v>
      </c>
      <c r="I3153" s="2" t="s">
        <v>16</v>
      </c>
      <c r="J3153" s="2" t="s">
        <v>22</v>
      </c>
    </row>
    <row r="3154" spans="1:10" x14ac:dyDescent="0.25">
      <c r="A3154" s="3">
        <v>43296</v>
      </c>
      <c r="B3154" s="2" t="s">
        <v>26</v>
      </c>
      <c r="C3154" s="2" t="s">
        <v>8</v>
      </c>
      <c r="D3154" s="2" t="s">
        <v>33</v>
      </c>
      <c r="E3154" s="2">
        <v>399</v>
      </c>
      <c r="F3154" s="2">
        <v>5</v>
      </c>
      <c r="G3154" s="2">
        <v>1995</v>
      </c>
      <c r="H3154" s="2" t="s">
        <v>18</v>
      </c>
      <c r="I3154" s="2" t="s">
        <v>16</v>
      </c>
      <c r="J3154" s="2" t="s">
        <v>23</v>
      </c>
    </row>
    <row r="3155" spans="1:10" x14ac:dyDescent="0.25">
      <c r="A3155" s="3">
        <v>43296</v>
      </c>
      <c r="B3155" s="2" t="s">
        <v>26</v>
      </c>
      <c r="C3155" s="2" t="s">
        <v>7</v>
      </c>
      <c r="D3155" s="2" t="s">
        <v>30</v>
      </c>
      <c r="E3155" s="2">
        <v>199</v>
      </c>
      <c r="F3155" s="2">
        <v>6</v>
      </c>
      <c r="G3155" s="2">
        <v>1194</v>
      </c>
      <c r="H3155" s="2" t="s">
        <v>18</v>
      </c>
      <c r="I3155" s="2" t="s">
        <v>16</v>
      </c>
      <c r="J3155" s="2" t="s">
        <v>23</v>
      </c>
    </row>
    <row r="3156" spans="1:10" x14ac:dyDescent="0.25">
      <c r="A3156" s="3">
        <v>43296</v>
      </c>
      <c r="B3156" s="2" t="s">
        <v>28</v>
      </c>
      <c r="C3156" s="2" t="s">
        <v>10</v>
      </c>
      <c r="D3156" s="2" t="s">
        <v>31</v>
      </c>
      <c r="E3156" s="2">
        <v>299</v>
      </c>
      <c r="F3156" s="2">
        <v>6</v>
      </c>
      <c r="G3156" s="2">
        <v>1794</v>
      </c>
      <c r="H3156" s="2" t="s">
        <v>18</v>
      </c>
      <c r="I3156" s="2" t="s">
        <v>17</v>
      </c>
      <c r="J3156" s="2" t="s">
        <v>20</v>
      </c>
    </row>
    <row r="3157" spans="1:10" x14ac:dyDescent="0.25">
      <c r="A3157" s="3">
        <v>43296</v>
      </c>
      <c r="B3157" s="2" t="s">
        <v>28</v>
      </c>
      <c r="C3157" s="2" t="s">
        <v>12</v>
      </c>
      <c r="D3157" s="2" t="s">
        <v>31</v>
      </c>
      <c r="E3157" s="2">
        <v>299</v>
      </c>
      <c r="F3157" s="2">
        <v>8</v>
      </c>
      <c r="G3157" s="2">
        <v>2392</v>
      </c>
      <c r="H3157" s="2" t="s">
        <v>19</v>
      </c>
      <c r="I3157" s="2" t="s">
        <v>16</v>
      </c>
      <c r="J3157" s="2" t="s">
        <v>23</v>
      </c>
    </row>
    <row r="3158" spans="1:10" x14ac:dyDescent="0.25">
      <c r="A3158" s="3">
        <v>43297</v>
      </c>
      <c r="B3158" s="2" t="s">
        <v>28</v>
      </c>
      <c r="C3158" s="2" t="s">
        <v>9</v>
      </c>
      <c r="D3158" s="2" t="s">
        <v>29</v>
      </c>
      <c r="E3158" s="2">
        <v>499</v>
      </c>
      <c r="F3158" s="2">
        <v>1</v>
      </c>
      <c r="G3158" s="2">
        <v>499</v>
      </c>
      <c r="H3158" s="2" t="s">
        <v>18</v>
      </c>
      <c r="I3158" s="2" t="s">
        <v>16</v>
      </c>
      <c r="J3158" s="2" t="s">
        <v>21</v>
      </c>
    </row>
    <row r="3159" spans="1:10" x14ac:dyDescent="0.25">
      <c r="A3159" s="3">
        <v>43297</v>
      </c>
      <c r="B3159" s="2" t="s">
        <v>26</v>
      </c>
      <c r="C3159" s="2" t="s">
        <v>6</v>
      </c>
      <c r="D3159" s="2" t="s">
        <v>33</v>
      </c>
      <c r="E3159" s="2">
        <v>399</v>
      </c>
      <c r="F3159" s="2">
        <v>5</v>
      </c>
      <c r="G3159" s="2">
        <v>1995</v>
      </c>
      <c r="H3159" s="2" t="s">
        <v>18</v>
      </c>
      <c r="I3159" s="2" t="s">
        <v>16</v>
      </c>
      <c r="J3159" s="2" t="s">
        <v>23</v>
      </c>
    </row>
    <row r="3160" spans="1:10" x14ac:dyDescent="0.25">
      <c r="A3160" s="3">
        <v>43297</v>
      </c>
      <c r="B3160" s="2" t="s">
        <v>28</v>
      </c>
      <c r="C3160" s="2" t="s">
        <v>6</v>
      </c>
      <c r="D3160" s="2" t="s">
        <v>29</v>
      </c>
      <c r="E3160" s="2">
        <v>499</v>
      </c>
      <c r="F3160" s="2">
        <v>6</v>
      </c>
      <c r="G3160" s="2">
        <v>2994</v>
      </c>
      <c r="H3160" s="2" t="s">
        <v>19</v>
      </c>
      <c r="I3160" s="2" t="s">
        <v>16</v>
      </c>
      <c r="J3160" s="2" t="s">
        <v>20</v>
      </c>
    </row>
    <row r="3161" spans="1:10" x14ac:dyDescent="0.25">
      <c r="A3161" s="3">
        <v>43297</v>
      </c>
      <c r="B3161" s="2" t="s">
        <v>26</v>
      </c>
      <c r="C3161" s="2" t="s">
        <v>10</v>
      </c>
      <c r="D3161" s="2" t="s">
        <v>32</v>
      </c>
      <c r="E3161" s="2">
        <v>99</v>
      </c>
      <c r="F3161" s="2">
        <v>3</v>
      </c>
      <c r="G3161" s="2">
        <v>297</v>
      </c>
      <c r="H3161" s="2" t="s">
        <v>18</v>
      </c>
      <c r="I3161" s="2" t="s">
        <v>16</v>
      </c>
      <c r="J3161" s="2" t="s">
        <v>23</v>
      </c>
    </row>
    <row r="3162" spans="1:10" x14ac:dyDescent="0.25">
      <c r="A3162" s="3">
        <v>43297</v>
      </c>
      <c r="B3162" s="2" t="s">
        <v>28</v>
      </c>
      <c r="C3162" s="2" t="s">
        <v>12</v>
      </c>
      <c r="D3162" s="2" t="s">
        <v>30</v>
      </c>
      <c r="E3162" s="2">
        <v>199</v>
      </c>
      <c r="F3162" s="2">
        <v>9</v>
      </c>
      <c r="G3162" s="2">
        <v>1791</v>
      </c>
      <c r="H3162" s="2" t="s">
        <v>18</v>
      </c>
      <c r="I3162" s="2" t="s">
        <v>16</v>
      </c>
      <c r="J3162" s="2" t="s">
        <v>23</v>
      </c>
    </row>
    <row r="3163" spans="1:10" x14ac:dyDescent="0.25">
      <c r="A3163" s="3">
        <v>43298</v>
      </c>
      <c r="B3163" s="2" t="s">
        <v>28</v>
      </c>
      <c r="C3163" s="2" t="s">
        <v>12</v>
      </c>
      <c r="D3163" s="2" t="s">
        <v>30</v>
      </c>
      <c r="E3163" s="2">
        <v>199</v>
      </c>
      <c r="F3163" s="2">
        <v>10</v>
      </c>
      <c r="G3163" s="2">
        <v>1990</v>
      </c>
      <c r="H3163" s="2" t="s">
        <v>18</v>
      </c>
      <c r="I3163" s="2" t="s">
        <v>16</v>
      </c>
      <c r="J3163" s="2" t="s">
        <v>23</v>
      </c>
    </row>
    <row r="3164" spans="1:10" x14ac:dyDescent="0.25">
      <c r="A3164" s="3">
        <v>43299</v>
      </c>
      <c r="B3164" s="2" t="s">
        <v>26</v>
      </c>
      <c r="C3164" s="2" t="s">
        <v>8</v>
      </c>
      <c r="D3164" s="2" t="s">
        <v>33</v>
      </c>
      <c r="E3164" s="2">
        <v>399</v>
      </c>
      <c r="F3164" s="2">
        <v>8</v>
      </c>
      <c r="G3164" s="2">
        <v>3192</v>
      </c>
      <c r="H3164" s="2" t="s">
        <v>18</v>
      </c>
      <c r="I3164" s="2" t="s">
        <v>16</v>
      </c>
      <c r="J3164" s="2" t="s">
        <v>20</v>
      </c>
    </row>
    <row r="3165" spans="1:10" x14ac:dyDescent="0.25">
      <c r="A3165" s="3">
        <v>43299</v>
      </c>
      <c r="B3165" s="2" t="s">
        <v>27</v>
      </c>
      <c r="C3165" s="2" t="s">
        <v>6</v>
      </c>
      <c r="D3165" s="2" t="s">
        <v>30</v>
      </c>
      <c r="E3165" s="2">
        <v>199</v>
      </c>
      <c r="F3165" s="2">
        <v>7</v>
      </c>
      <c r="G3165" s="2">
        <v>1393</v>
      </c>
      <c r="H3165" s="2" t="s">
        <v>19</v>
      </c>
      <c r="I3165" s="2" t="s">
        <v>17</v>
      </c>
      <c r="J3165" s="2" t="s">
        <v>21</v>
      </c>
    </row>
    <row r="3166" spans="1:10" x14ac:dyDescent="0.25">
      <c r="A3166" s="3">
        <v>43299</v>
      </c>
      <c r="B3166" s="2" t="s">
        <v>26</v>
      </c>
      <c r="C3166" s="2" t="s">
        <v>9</v>
      </c>
      <c r="D3166" s="2" t="s">
        <v>32</v>
      </c>
      <c r="E3166" s="2">
        <v>99</v>
      </c>
      <c r="F3166" s="2">
        <v>6</v>
      </c>
      <c r="G3166" s="2">
        <v>594</v>
      </c>
      <c r="H3166" s="2" t="s">
        <v>18</v>
      </c>
      <c r="I3166" s="2" t="s">
        <v>16</v>
      </c>
      <c r="J3166" s="2" t="s">
        <v>20</v>
      </c>
    </row>
    <row r="3167" spans="1:10" x14ac:dyDescent="0.25">
      <c r="A3167" s="3">
        <v>43299</v>
      </c>
      <c r="B3167" s="2" t="s">
        <v>26</v>
      </c>
      <c r="C3167" s="2" t="s">
        <v>7</v>
      </c>
      <c r="D3167" s="2" t="s">
        <v>32</v>
      </c>
      <c r="E3167" s="2">
        <v>99</v>
      </c>
      <c r="F3167" s="2">
        <v>8</v>
      </c>
      <c r="G3167" s="2">
        <v>792</v>
      </c>
      <c r="H3167" s="2" t="s">
        <v>19</v>
      </c>
      <c r="I3167" s="2" t="s">
        <v>16</v>
      </c>
      <c r="J3167" s="2" t="s">
        <v>20</v>
      </c>
    </row>
    <row r="3168" spans="1:10" x14ac:dyDescent="0.25">
      <c r="A3168" s="3">
        <v>43299</v>
      </c>
      <c r="B3168" s="2" t="s">
        <v>27</v>
      </c>
      <c r="C3168" s="2" t="s">
        <v>9</v>
      </c>
      <c r="D3168" s="2" t="s">
        <v>31</v>
      </c>
      <c r="E3168" s="2">
        <v>299</v>
      </c>
      <c r="F3168" s="2">
        <v>9</v>
      </c>
      <c r="G3168" s="2">
        <v>2691</v>
      </c>
      <c r="H3168" s="2" t="s">
        <v>19</v>
      </c>
      <c r="I3168" s="2" t="s">
        <v>17</v>
      </c>
      <c r="J3168" s="2" t="s">
        <v>24</v>
      </c>
    </row>
    <row r="3169" spans="1:10" x14ac:dyDescent="0.25">
      <c r="A3169" s="3">
        <v>43299</v>
      </c>
      <c r="B3169" s="2" t="s">
        <v>28</v>
      </c>
      <c r="C3169" s="2" t="s">
        <v>8</v>
      </c>
      <c r="D3169" s="2" t="s">
        <v>31</v>
      </c>
      <c r="E3169" s="2">
        <v>299</v>
      </c>
      <c r="F3169" s="2">
        <v>9</v>
      </c>
      <c r="G3169" s="2">
        <v>2691</v>
      </c>
      <c r="H3169" s="2" t="s">
        <v>18</v>
      </c>
      <c r="I3169" s="2" t="s">
        <v>16</v>
      </c>
      <c r="J3169" s="2" t="s">
        <v>23</v>
      </c>
    </row>
    <row r="3170" spans="1:10" x14ac:dyDescent="0.25">
      <c r="A3170" s="3">
        <v>43299</v>
      </c>
      <c r="B3170" s="2" t="s">
        <v>27</v>
      </c>
      <c r="C3170" s="2" t="s">
        <v>10</v>
      </c>
      <c r="D3170" s="2" t="s">
        <v>29</v>
      </c>
      <c r="E3170" s="2">
        <v>499</v>
      </c>
      <c r="F3170" s="2">
        <v>3</v>
      </c>
      <c r="G3170" s="2">
        <v>1497</v>
      </c>
      <c r="H3170" s="2" t="s">
        <v>18</v>
      </c>
      <c r="I3170" s="2" t="s">
        <v>16</v>
      </c>
      <c r="J3170" s="2" t="s">
        <v>20</v>
      </c>
    </row>
    <row r="3171" spans="1:10" x14ac:dyDescent="0.25">
      <c r="A3171" s="3">
        <v>43300</v>
      </c>
      <c r="B3171" s="2" t="s">
        <v>27</v>
      </c>
      <c r="C3171" s="2" t="s">
        <v>9</v>
      </c>
      <c r="D3171" s="2" t="s">
        <v>29</v>
      </c>
      <c r="E3171" s="2">
        <v>499</v>
      </c>
      <c r="F3171" s="2">
        <v>9</v>
      </c>
      <c r="G3171" s="2">
        <v>4491</v>
      </c>
      <c r="H3171" s="2" t="s">
        <v>19</v>
      </c>
      <c r="I3171" s="2" t="s">
        <v>16</v>
      </c>
      <c r="J3171" s="2" t="s">
        <v>22</v>
      </c>
    </row>
    <row r="3172" spans="1:10" x14ac:dyDescent="0.25">
      <c r="A3172" s="3">
        <v>43301</v>
      </c>
      <c r="B3172" s="2" t="s">
        <v>28</v>
      </c>
      <c r="C3172" s="2" t="s">
        <v>11</v>
      </c>
      <c r="D3172" s="2" t="s">
        <v>31</v>
      </c>
      <c r="E3172" s="2">
        <v>299</v>
      </c>
      <c r="F3172" s="2">
        <v>9</v>
      </c>
      <c r="G3172" s="2">
        <v>2691</v>
      </c>
      <c r="H3172" s="2" t="s">
        <v>18</v>
      </c>
      <c r="I3172" s="2" t="s">
        <v>16</v>
      </c>
      <c r="J3172" s="2" t="s">
        <v>23</v>
      </c>
    </row>
    <row r="3173" spans="1:10" x14ac:dyDescent="0.25">
      <c r="A3173" s="3">
        <v>43301</v>
      </c>
      <c r="B3173" s="2" t="s">
        <v>28</v>
      </c>
      <c r="C3173" s="2" t="s">
        <v>8</v>
      </c>
      <c r="D3173" s="2" t="s">
        <v>29</v>
      </c>
      <c r="E3173" s="2">
        <v>499</v>
      </c>
      <c r="F3173" s="2">
        <v>8</v>
      </c>
      <c r="G3173" s="2">
        <v>3992</v>
      </c>
      <c r="H3173" s="2" t="s">
        <v>18</v>
      </c>
      <c r="I3173" s="2" t="s">
        <v>16</v>
      </c>
      <c r="J3173" s="2" t="s">
        <v>23</v>
      </c>
    </row>
    <row r="3174" spans="1:10" x14ac:dyDescent="0.25">
      <c r="A3174" s="3">
        <v>43301</v>
      </c>
      <c r="B3174" s="2" t="s">
        <v>27</v>
      </c>
      <c r="C3174" s="2" t="s">
        <v>12</v>
      </c>
      <c r="D3174" s="2" t="s">
        <v>32</v>
      </c>
      <c r="E3174" s="2">
        <v>99</v>
      </c>
      <c r="F3174" s="2">
        <v>8</v>
      </c>
      <c r="G3174" s="2">
        <v>792</v>
      </c>
      <c r="H3174" s="2" t="s">
        <v>18</v>
      </c>
      <c r="I3174" s="2" t="s">
        <v>16</v>
      </c>
      <c r="J3174" s="2" t="s">
        <v>24</v>
      </c>
    </row>
    <row r="3175" spans="1:10" x14ac:dyDescent="0.25">
      <c r="A3175" s="3">
        <v>43301</v>
      </c>
      <c r="B3175" s="2" t="s">
        <v>28</v>
      </c>
      <c r="C3175" s="2" t="s">
        <v>7</v>
      </c>
      <c r="D3175" s="2" t="s">
        <v>31</v>
      </c>
      <c r="E3175" s="2">
        <v>299</v>
      </c>
      <c r="F3175" s="2">
        <v>1</v>
      </c>
      <c r="G3175" s="2">
        <v>299</v>
      </c>
      <c r="H3175" s="2" t="s">
        <v>18</v>
      </c>
      <c r="I3175" s="2" t="s">
        <v>16</v>
      </c>
      <c r="J3175" s="2" t="s">
        <v>23</v>
      </c>
    </row>
    <row r="3176" spans="1:10" x14ac:dyDescent="0.25">
      <c r="A3176" s="3">
        <v>43302</v>
      </c>
      <c r="B3176" s="2" t="s">
        <v>28</v>
      </c>
      <c r="C3176" s="2" t="s">
        <v>9</v>
      </c>
      <c r="D3176" s="2" t="s">
        <v>31</v>
      </c>
      <c r="E3176" s="2">
        <v>299</v>
      </c>
      <c r="F3176" s="2">
        <v>7</v>
      </c>
      <c r="G3176" s="2">
        <v>2093</v>
      </c>
      <c r="H3176" s="2" t="s">
        <v>18</v>
      </c>
      <c r="I3176" s="2" t="s">
        <v>16</v>
      </c>
      <c r="J3176" s="2" t="s">
        <v>20</v>
      </c>
    </row>
    <row r="3177" spans="1:10" x14ac:dyDescent="0.25">
      <c r="A3177" s="3">
        <v>43303</v>
      </c>
      <c r="B3177" s="2" t="s">
        <v>26</v>
      </c>
      <c r="C3177" s="2" t="s">
        <v>7</v>
      </c>
      <c r="D3177" s="2" t="s">
        <v>30</v>
      </c>
      <c r="E3177" s="2">
        <v>199</v>
      </c>
      <c r="F3177" s="2">
        <v>4</v>
      </c>
      <c r="G3177" s="2">
        <v>796</v>
      </c>
      <c r="H3177" s="2" t="s">
        <v>18</v>
      </c>
      <c r="I3177" s="2" t="s">
        <v>17</v>
      </c>
      <c r="J3177" s="2" t="s">
        <v>20</v>
      </c>
    </row>
    <row r="3178" spans="1:10" x14ac:dyDescent="0.25">
      <c r="A3178" s="3">
        <v>43304</v>
      </c>
      <c r="B3178" s="2" t="s">
        <v>28</v>
      </c>
      <c r="C3178" s="2" t="s">
        <v>9</v>
      </c>
      <c r="D3178" s="2" t="s">
        <v>31</v>
      </c>
      <c r="E3178" s="2">
        <v>299</v>
      </c>
      <c r="F3178" s="2">
        <v>1</v>
      </c>
      <c r="G3178" s="2">
        <v>299</v>
      </c>
      <c r="H3178" s="2" t="s">
        <v>19</v>
      </c>
      <c r="I3178" s="2" t="s">
        <v>16</v>
      </c>
      <c r="J3178" s="2" t="s">
        <v>21</v>
      </c>
    </row>
    <row r="3179" spans="1:10" x14ac:dyDescent="0.25">
      <c r="A3179" s="3">
        <v>43305</v>
      </c>
      <c r="B3179" s="2" t="s">
        <v>26</v>
      </c>
      <c r="C3179" s="2" t="s">
        <v>6</v>
      </c>
      <c r="D3179" s="2" t="s">
        <v>33</v>
      </c>
      <c r="E3179" s="2">
        <v>399</v>
      </c>
      <c r="F3179" s="2">
        <v>5</v>
      </c>
      <c r="G3179" s="2">
        <v>1995</v>
      </c>
      <c r="H3179" s="2" t="s">
        <v>18</v>
      </c>
      <c r="I3179" s="2" t="s">
        <v>16</v>
      </c>
      <c r="J3179" s="2" t="s">
        <v>20</v>
      </c>
    </row>
    <row r="3180" spans="1:10" x14ac:dyDescent="0.25">
      <c r="A3180" s="3">
        <v>43306</v>
      </c>
      <c r="B3180" s="2" t="s">
        <v>26</v>
      </c>
      <c r="C3180" s="2" t="s">
        <v>10</v>
      </c>
      <c r="D3180" s="2" t="s">
        <v>32</v>
      </c>
      <c r="E3180" s="2">
        <v>99</v>
      </c>
      <c r="F3180" s="2">
        <v>1</v>
      </c>
      <c r="G3180" s="2">
        <v>99</v>
      </c>
      <c r="H3180" s="2" t="s">
        <v>19</v>
      </c>
      <c r="I3180" s="2" t="s">
        <v>16</v>
      </c>
      <c r="J3180" s="2" t="s">
        <v>22</v>
      </c>
    </row>
    <row r="3181" spans="1:10" x14ac:dyDescent="0.25">
      <c r="A3181" s="3">
        <v>43307</v>
      </c>
      <c r="B3181" s="2" t="s">
        <v>28</v>
      </c>
      <c r="C3181" s="2" t="s">
        <v>12</v>
      </c>
      <c r="D3181" s="2" t="s">
        <v>29</v>
      </c>
      <c r="E3181" s="2">
        <v>499</v>
      </c>
      <c r="F3181" s="2">
        <v>6</v>
      </c>
      <c r="G3181" s="2">
        <v>2994</v>
      </c>
      <c r="H3181" s="2" t="s">
        <v>19</v>
      </c>
      <c r="I3181" s="2" t="s">
        <v>16</v>
      </c>
      <c r="J3181" s="2" t="s">
        <v>23</v>
      </c>
    </row>
    <row r="3182" spans="1:10" x14ac:dyDescent="0.25">
      <c r="A3182" s="3">
        <v>43307</v>
      </c>
      <c r="B3182" s="2" t="s">
        <v>28</v>
      </c>
      <c r="C3182" s="2" t="s">
        <v>6</v>
      </c>
      <c r="D3182" s="2" t="s">
        <v>30</v>
      </c>
      <c r="E3182" s="2">
        <v>199</v>
      </c>
      <c r="F3182" s="2">
        <v>10</v>
      </c>
      <c r="G3182" s="2">
        <v>1990</v>
      </c>
      <c r="H3182" s="2" t="s">
        <v>18</v>
      </c>
      <c r="I3182" s="2" t="s">
        <v>16</v>
      </c>
      <c r="J3182" s="2" t="s">
        <v>23</v>
      </c>
    </row>
    <row r="3183" spans="1:10" x14ac:dyDescent="0.25">
      <c r="A3183" s="3">
        <v>43307</v>
      </c>
      <c r="B3183" s="2" t="s">
        <v>26</v>
      </c>
      <c r="C3183" s="2" t="s">
        <v>9</v>
      </c>
      <c r="D3183" s="2" t="s">
        <v>31</v>
      </c>
      <c r="E3183" s="2">
        <v>299</v>
      </c>
      <c r="F3183" s="2">
        <v>9</v>
      </c>
      <c r="G3183" s="2">
        <v>2691</v>
      </c>
      <c r="H3183" s="2" t="s">
        <v>19</v>
      </c>
      <c r="I3183" s="2" t="s">
        <v>16</v>
      </c>
      <c r="J3183" s="2" t="s">
        <v>23</v>
      </c>
    </row>
    <row r="3184" spans="1:10" x14ac:dyDescent="0.25">
      <c r="A3184" s="3">
        <v>43307</v>
      </c>
      <c r="B3184" s="2" t="s">
        <v>27</v>
      </c>
      <c r="C3184" s="2" t="s">
        <v>7</v>
      </c>
      <c r="D3184" s="2" t="s">
        <v>29</v>
      </c>
      <c r="E3184" s="2">
        <v>499</v>
      </c>
      <c r="F3184" s="2">
        <v>2</v>
      </c>
      <c r="G3184" s="2">
        <v>998</v>
      </c>
      <c r="H3184" s="2" t="s">
        <v>18</v>
      </c>
      <c r="I3184" s="2" t="s">
        <v>16</v>
      </c>
      <c r="J3184" s="2" t="s">
        <v>22</v>
      </c>
    </row>
    <row r="3185" spans="1:10" x14ac:dyDescent="0.25">
      <c r="A3185" s="3">
        <v>43307</v>
      </c>
      <c r="B3185" s="2" t="s">
        <v>27</v>
      </c>
      <c r="C3185" s="2" t="s">
        <v>7</v>
      </c>
      <c r="D3185" s="2" t="s">
        <v>31</v>
      </c>
      <c r="E3185" s="2">
        <v>299</v>
      </c>
      <c r="F3185" s="2">
        <v>1</v>
      </c>
      <c r="G3185" s="2">
        <v>299</v>
      </c>
      <c r="H3185" s="2" t="s">
        <v>18</v>
      </c>
      <c r="I3185" s="2" t="s">
        <v>16</v>
      </c>
      <c r="J3185" s="2" t="s">
        <v>22</v>
      </c>
    </row>
    <row r="3186" spans="1:10" x14ac:dyDescent="0.25">
      <c r="A3186" s="3">
        <v>43308</v>
      </c>
      <c r="B3186" s="2" t="s">
        <v>27</v>
      </c>
      <c r="C3186" s="2" t="s">
        <v>10</v>
      </c>
      <c r="D3186" s="2" t="s">
        <v>31</v>
      </c>
      <c r="E3186" s="2">
        <v>299</v>
      </c>
      <c r="F3186" s="2">
        <v>5</v>
      </c>
      <c r="G3186" s="2">
        <v>1495</v>
      </c>
      <c r="H3186" s="2" t="s">
        <v>19</v>
      </c>
      <c r="I3186" s="2" t="s">
        <v>16</v>
      </c>
      <c r="J3186" s="2" t="s">
        <v>24</v>
      </c>
    </row>
    <row r="3187" spans="1:10" x14ac:dyDescent="0.25">
      <c r="A3187" s="3">
        <v>43308</v>
      </c>
      <c r="B3187" s="2" t="s">
        <v>27</v>
      </c>
      <c r="C3187" s="2" t="s">
        <v>7</v>
      </c>
      <c r="D3187" s="2" t="s">
        <v>29</v>
      </c>
      <c r="E3187" s="2">
        <v>499</v>
      </c>
      <c r="F3187" s="2">
        <v>2</v>
      </c>
      <c r="G3187" s="2">
        <v>998</v>
      </c>
      <c r="H3187" s="2" t="s">
        <v>18</v>
      </c>
      <c r="I3187" s="2" t="s">
        <v>16</v>
      </c>
      <c r="J3187" s="2" t="s">
        <v>24</v>
      </c>
    </row>
    <row r="3188" spans="1:10" x14ac:dyDescent="0.25">
      <c r="A3188" s="3">
        <v>43309</v>
      </c>
      <c r="B3188" s="2" t="s">
        <v>28</v>
      </c>
      <c r="C3188" s="2" t="s">
        <v>6</v>
      </c>
      <c r="D3188" s="2" t="s">
        <v>32</v>
      </c>
      <c r="E3188" s="2">
        <v>99</v>
      </c>
      <c r="F3188" s="2">
        <v>8</v>
      </c>
      <c r="G3188" s="2">
        <v>792</v>
      </c>
      <c r="H3188" s="2" t="s">
        <v>18</v>
      </c>
      <c r="I3188" s="2" t="s">
        <v>16</v>
      </c>
      <c r="J3188" s="2" t="s">
        <v>20</v>
      </c>
    </row>
    <row r="3189" spans="1:10" x14ac:dyDescent="0.25">
      <c r="A3189" s="3">
        <v>43309</v>
      </c>
      <c r="B3189" s="2" t="s">
        <v>26</v>
      </c>
      <c r="C3189" s="2" t="s">
        <v>12</v>
      </c>
      <c r="D3189" s="2" t="s">
        <v>30</v>
      </c>
      <c r="E3189" s="2">
        <v>199</v>
      </c>
      <c r="F3189" s="2">
        <v>1</v>
      </c>
      <c r="G3189" s="2">
        <v>199</v>
      </c>
      <c r="H3189" s="2" t="s">
        <v>18</v>
      </c>
      <c r="I3189" s="2" t="s">
        <v>16</v>
      </c>
      <c r="J3189" s="2" t="s">
        <v>22</v>
      </c>
    </row>
    <row r="3190" spans="1:10" x14ac:dyDescent="0.25">
      <c r="A3190" s="3">
        <v>43309</v>
      </c>
      <c r="B3190" s="2" t="s">
        <v>26</v>
      </c>
      <c r="C3190" s="2" t="s">
        <v>7</v>
      </c>
      <c r="D3190" s="2" t="s">
        <v>33</v>
      </c>
      <c r="E3190" s="2">
        <v>399</v>
      </c>
      <c r="F3190" s="2">
        <v>4</v>
      </c>
      <c r="G3190" s="2">
        <v>1596</v>
      </c>
      <c r="H3190" s="2" t="s">
        <v>18</v>
      </c>
      <c r="I3190" s="2" t="s">
        <v>16</v>
      </c>
      <c r="J3190" s="2" t="s">
        <v>22</v>
      </c>
    </row>
    <row r="3191" spans="1:10" x14ac:dyDescent="0.25">
      <c r="A3191" s="3">
        <v>43309</v>
      </c>
      <c r="B3191" s="2" t="s">
        <v>26</v>
      </c>
      <c r="C3191" s="2" t="s">
        <v>7</v>
      </c>
      <c r="D3191" s="2" t="s">
        <v>33</v>
      </c>
      <c r="E3191" s="2">
        <v>399</v>
      </c>
      <c r="F3191" s="2">
        <v>3</v>
      </c>
      <c r="G3191" s="2">
        <v>1197</v>
      </c>
      <c r="H3191" s="2" t="s">
        <v>18</v>
      </c>
      <c r="I3191" s="2" t="s">
        <v>16</v>
      </c>
      <c r="J3191" s="2" t="s">
        <v>22</v>
      </c>
    </row>
    <row r="3192" spans="1:10" x14ac:dyDescent="0.25">
      <c r="A3192" s="3">
        <v>43310</v>
      </c>
      <c r="B3192" s="2" t="s">
        <v>26</v>
      </c>
      <c r="C3192" s="2" t="s">
        <v>12</v>
      </c>
      <c r="D3192" s="2" t="s">
        <v>32</v>
      </c>
      <c r="E3192" s="2">
        <v>99</v>
      </c>
      <c r="F3192" s="2">
        <v>8</v>
      </c>
      <c r="G3192" s="2">
        <v>792</v>
      </c>
      <c r="H3192" s="2" t="s">
        <v>18</v>
      </c>
      <c r="I3192" s="2" t="s">
        <v>16</v>
      </c>
      <c r="J3192" s="2" t="s">
        <v>22</v>
      </c>
    </row>
    <row r="3193" spans="1:10" x14ac:dyDescent="0.25">
      <c r="A3193" s="3">
        <v>43311</v>
      </c>
      <c r="B3193" s="2" t="s">
        <v>26</v>
      </c>
      <c r="C3193" s="2" t="s">
        <v>12</v>
      </c>
      <c r="D3193" s="2" t="s">
        <v>29</v>
      </c>
      <c r="E3193" s="2">
        <v>499</v>
      </c>
      <c r="F3193" s="2">
        <v>3</v>
      </c>
      <c r="G3193" s="2">
        <v>1497</v>
      </c>
      <c r="H3193" s="2" t="s">
        <v>18</v>
      </c>
      <c r="I3193" s="2" t="s">
        <v>16</v>
      </c>
      <c r="J3193" s="2" t="s">
        <v>21</v>
      </c>
    </row>
    <row r="3194" spans="1:10" x14ac:dyDescent="0.25">
      <c r="A3194" s="3">
        <v>43311</v>
      </c>
      <c r="B3194" s="2" t="s">
        <v>27</v>
      </c>
      <c r="C3194" s="2" t="s">
        <v>9</v>
      </c>
      <c r="D3194" s="2" t="s">
        <v>32</v>
      </c>
      <c r="E3194" s="2">
        <v>99</v>
      </c>
      <c r="F3194" s="2">
        <v>7</v>
      </c>
      <c r="G3194" s="2">
        <v>693</v>
      </c>
      <c r="H3194" s="2" t="s">
        <v>18</v>
      </c>
      <c r="I3194" s="2" t="s">
        <v>16</v>
      </c>
      <c r="J3194" s="2" t="s">
        <v>22</v>
      </c>
    </row>
    <row r="3195" spans="1:10" x14ac:dyDescent="0.25">
      <c r="A3195" s="3">
        <v>43311</v>
      </c>
      <c r="B3195" s="2" t="s">
        <v>27</v>
      </c>
      <c r="C3195" s="2" t="s">
        <v>11</v>
      </c>
      <c r="D3195" s="2" t="s">
        <v>33</v>
      </c>
      <c r="E3195" s="2">
        <v>399</v>
      </c>
      <c r="F3195" s="2">
        <v>1</v>
      </c>
      <c r="G3195" s="2">
        <v>399</v>
      </c>
      <c r="H3195" s="2" t="s">
        <v>18</v>
      </c>
      <c r="I3195" s="2" t="s">
        <v>16</v>
      </c>
      <c r="J3195" s="2" t="s">
        <v>22</v>
      </c>
    </row>
    <row r="3196" spans="1:10" x14ac:dyDescent="0.25">
      <c r="A3196" s="3">
        <v>43311</v>
      </c>
      <c r="B3196" s="2" t="s">
        <v>28</v>
      </c>
      <c r="C3196" s="2" t="s">
        <v>6</v>
      </c>
      <c r="D3196" s="2" t="s">
        <v>33</v>
      </c>
      <c r="E3196" s="2">
        <v>399</v>
      </c>
      <c r="F3196" s="2">
        <v>1</v>
      </c>
      <c r="G3196" s="2">
        <v>399</v>
      </c>
      <c r="H3196" s="2" t="s">
        <v>18</v>
      </c>
      <c r="I3196" s="2" t="s">
        <v>16</v>
      </c>
      <c r="J3196" s="2" t="s">
        <v>22</v>
      </c>
    </row>
    <row r="3197" spans="1:10" x14ac:dyDescent="0.25">
      <c r="A3197" s="3">
        <v>43311</v>
      </c>
      <c r="B3197" s="2" t="s">
        <v>27</v>
      </c>
      <c r="C3197" s="2" t="s">
        <v>10</v>
      </c>
      <c r="D3197" s="2" t="s">
        <v>30</v>
      </c>
      <c r="E3197" s="2">
        <v>199</v>
      </c>
      <c r="F3197" s="2">
        <v>7</v>
      </c>
      <c r="G3197" s="2">
        <v>1393</v>
      </c>
      <c r="H3197" s="2" t="s">
        <v>18</v>
      </c>
      <c r="I3197" s="2" t="s">
        <v>16</v>
      </c>
      <c r="J3197" s="2" t="s">
        <v>20</v>
      </c>
    </row>
    <row r="3198" spans="1:10" x14ac:dyDescent="0.25">
      <c r="A3198" s="3">
        <v>43311</v>
      </c>
      <c r="B3198" s="2" t="s">
        <v>27</v>
      </c>
      <c r="C3198" s="2" t="s">
        <v>10</v>
      </c>
      <c r="D3198" s="2" t="s">
        <v>32</v>
      </c>
      <c r="E3198" s="2">
        <v>99</v>
      </c>
      <c r="F3198" s="2">
        <v>3</v>
      </c>
      <c r="G3198" s="2">
        <v>297</v>
      </c>
      <c r="H3198" s="2" t="s">
        <v>18</v>
      </c>
      <c r="I3198" s="2" t="s">
        <v>16</v>
      </c>
      <c r="J3198" s="2" t="s">
        <v>20</v>
      </c>
    </row>
    <row r="3199" spans="1:10" x14ac:dyDescent="0.25">
      <c r="A3199" s="3">
        <v>43311</v>
      </c>
      <c r="B3199" s="2" t="s">
        <v>28</v>
      </c>
      <c r="C3199" s="2" t="s">
        <v>12</v>
      </c>
      <c r="D3199" s="2" t="s">
        <v>29</v>
      </c>
      <c r="E3199" s="2">
        <v>499</v>
      </c>
      <c r="F3199" s="2">
        <v>5</v>
      </c>
      <c r="G3199" s="2">
        <v>2495</v>
      </c>
      <c r="H3199" s="2" t="s">
        <v>18</v>
      </c>
      <c r="I3199" s="2" t="s">
        <v>16</v>
      </c>
      <c r="J3199" s="2" t="s">
        <v>23</v>
      </c>
    </row>
    <row r="3200" spans="1:10" x14ac:dyDescent="0.25">
      <c r="A3200" s="3">
        <v>43311</v>
      </c>
      <c r="B3200" s="2" t="s">
        <v>28</v>
      </c>
      <c r="C3200" s="2" t="s">
        <v>12</v>
      </c>
      <c r="D3200" s="2" t="s">
        <v>31</v>
      </c>
      <c r="E3200" s="2">
        <v>299</v>
      </c>
      <c r="F3200" s="2">
        <v>7</v>
      </c>
      <c r="G3200" s="2">
        <v>2093</v>
      </c>
      <c r="H3200" s="2" t="s">
        <v>19</v>
      </c>
      <c r="I3200" s="2" t="s">
        <v>16</v>
      </c>
      <c r="J3200" s="2" t="s">
        <v>20</v>
      </c>
    </row>
    <row r="3201" spans="1:10" x14ac:dyDescent="0.25">
      <c r="A3201" s="3">
        <v>43311</v>
      </c>
      <c r="B3201" s="2" t="s">
        <v>26</v>
      </c>
      <c r="C3201" s="2" t="s">
        <v>6</v>
      </c>
      <c r="D3201" s="2" t="s">
        <v>31</v>
      </c>
      <c r="E3201" s="2">
        <v>299</v>
      </c>
      <c r="F3201" s="2">
        <v>2</v>
      </c>
      <c r="G3201" s="2">
        <v>598</v>
      </c>
      <c r="H3201" s="2" t="s">
        <v>19</v>
      </c>
      <c r="I3201" s="2" t="s">
        <v>16</v>
      </c>
      <c r="J3201" s="2" t="s">
        <v>24</v>
      </c>
    </row>
    <row r="3202" spans="1:10" x14ac:dyDescent="0.25">
      <c r="A3202" s="3">
        <v>43311</v>
      </c>
      <c r="B3202" s="2" t="s">
        <v>27</v>
      </c>
      <c r="C3202" s="2" t="s">
        <v>7</v>
      </c>
      <c r="D3202" s="2" t="s">
        <v>29</v>
      </c>
      <c r="E3202" s="2">
        <v>499</v>
      </c>
      <c r="F3202" s="2">
        <v>10</v>
      </c>
      <c r="G3202" s="2">
        <v>4990</v>
      </c>
      <c r="H3202" s="2" t="s">
        <v>18</v>
      </c>
      <c r="I3202" s="2" t="s">
        <v>16</v>
      </c>
      <c r="J3202" s="2" t="s">
        <v>23</v>
      </c>
    </row>
    <row r="3203" spans="1:10" x14ac:dyDescent="0.25">
      <c r="A3203" s="3">
        <v>43311</v>
      </c>
      <c r="B3203" s="2" t="s">
        <v>27</v>
      </c>
      <c r="C3203" s="2" t="s">
        <v>12</v>
      </c>
      <c r="D3203" s="2" t="s">
        <v>31</v>
      </c>
      <c r="E3203" s="2">
        <v>299</v>
      </c>
      <c r="F3203" s="2">
        <v>5</v>
      </c>
      <c r="G3203" s="2">
        <v>1495</v>
      </c>
      <c r="H3203" s="2" t="s">
        <v>18</v>
      </c>
      <c r="I3203" s="2" t="s">
        <v>16</v>
      </c>
      <c r="J3203" s="2" t="s">
        <v>23</v>
      </c>
    </row>
    <row r="3204" spans="1:10" x14ac:dyDescent="0.25">
      <c r="A3204" s="3">
        <v>43311</v>
      </c>
      <c r="B3204" s="2" t="s">
        <v>26</v>
      </c>
      <c r="C3204" s="2" t="s">
        <v>7</v>
      </c>
      <c r="D3204" s="2" t="s">
        <v>31</v>
      </c>
      <c r="E3204" s="2">
        <v>299</v>
      </c>
      <c r="F3204" s="2">
        <v>4</v>
      </c>
      <c r="G3204" s="2">
        <v>1196</v>
      </c>
      <c r="H3204" s="2" t="s">
        <v>19</v>
      </c>
      <c r="I3204" s="2" t="s">
        <v>16</v>
      </c>
      <c r="J3204" s="2" t="s">
        <v>22</v>
      </c>
    </row>
    <row r="3205" spans="1:10" x14ac:dyDescent="0.25">
      <c r="A3205" s="3">
        <v>43311</v>
      </c>
      <c r="B3205" s="2" t="s">
        <v>27</v>
      </c>
      <c r="C3205" s="2" t="s">
        <v>11</v>
      </c>
      <c r="D3205" s="2" t="s">
        <v>30</v>
      </c>
      <c r="E3205" s="2">
        <v>199</v>
      </c>
      <c r="F3205" s="2">
        <v>6</v>
      </c>
      <c r="G3205" s="2">
        <v>1194</v>
      </c>
      <c r="H3205" s="2" t="s">
        <v>19</v>
      </c>
      <c r="I3205" s="2" t="s">
        <v>16</v>
      </c>
      <c r="J3205" s="2" t="s">
        <v>22</v>
      </c>
    </row>
    <row r="3206" spans="1:10" x14ac:dyDescent="0.25">
      <c r="A3206" s="3">
        <v>43311</v>
      </c>
      <c r="B3206" s="2" t="s">
        <v>27</v>
      </c>
      <c r="C3206" s="2" t="s">
        <v>6</v>
      </c>
      <c r="D3206" s="2" t="s">
        <v>33</v>
      </c>
      <c r="E3206" s="2">
        <v>399</v>
      </c>
      <c r="F3206" s="2">
        <v>9</v>
      </c>
      <c r="G3206" s="2">
        <v>3591</v>
      </c>
      <c r="H3206" s="2" t="s">
        <v>18</v>
      </c>
      <c r="I3206" s="2" t="s">
        <v>16</v>
      </c>
      <c r="J3206" s="2" t="s">
        <v>21</v>
      </c>
    </row>
    <row r="3207" spans="1:10" x14ac:dyDescent="0.25">
      <c r="A3207" s="3">
        <v>43311</v>
      </c>
      <c r="B3207" s="2" t="s">
        <v>28</v>
      </c>
      <c r="C3207" s="2" t="s">
        <v>6</v>
      </c>
      <c r="D3207" s="2" t="s">
        <v>30</v>
      </c>
      <c r="E3207" s="2">
        <v>199</v>
      </c>
      <c r="F3207" s="2">
        <v>9</v>
      </c>
      <c r="G3207" s="2">
        <v>1791</v>
      </c>
      <c r="H3207" s="2" t="s">
        <v>19</v>
      </c>
      <c r="I3207" s="2" t="s">
        <v>16</v>
      </c>
      <c r="J3207" s="2" t="s">
        <v>22</v>
      </c>
    </row>
    <row r="3208" spans="1:10" x14ac:dyDescent="0.25">
      <c r="A3208" s="3">
        <v>43311</v>
      </c>
      <c r="B3208" s="2" t="s">
        <v>26</v>
      </c>
      <c r="C3208" s="2" t="s">
        <v>8</v>
      </c>
      <c r="D3208" s="2" t="s">
        <v>33</v>
      </c>
      <c r="E3208" s="2">
        <v>399</v>
      </c>
      <c r="F3208" s="2">
        <v>1</v>
      </c>
      <c r="G3208" s="2">
        <v>399</v>
      </c>
      <c r="H3208" s="2" t="s">
        <v>18</v>
      </c>
      <c r="I3208" s="2" t="s">
        <v>16</v>
      </c>
      <c r="J3208" s="2" t="s">
        <v>22</v>
      </c>
    </row>
    <row r="3209" spans="1:10" x14ac:dyDescent="0.25">
      <c r="A3209" s="3">
        <v>43311</v>
      </c>
      <c r="B3209" s="2" t="s">
        <v>28</v>
      </c>
      <c r="C3209" s="2" t="s">
        <v>9</v>
      </c>
      <c r="D3209" s="2" t="s">
        <v>33</v>
      </c>
      <c r="E3209" s="2">
        <v>399</v>
      </c>
      <c r="F3209" s="2">
        <v>10</v>
      </c>
      <c r="G3209" s="2">
        <v>3990</v>
      </c>
      <c r="H3209" s="2" t="s">
        <v>18</v>
      </c>
      <c r="I3209" s="2" t="s">
        <v>16</v>
      </c>
      <c r="J3209" s="2" t="s">
        <v>20</v>
      </c>
    </row>
    <row r="3210" spans="1:10" x14ac:dyDescent="0.25">
      <c r="A3210" s="3">
        <v>43311</v>
      </c>
      <c r="B3210" s="2" t="s">
        <v>26</v>
      </c>
      <c r="C3210" s="2" t="s">
        <v>12</v>
      </c>
      <c r="D3210" s="2" t="s">
        <v>29</v>
      </c>
      <c r="E3210" s="2">
        <v>499</v>
      </c>
      <c r="F3210" s="2">
        <v>7</v>
      </c>
      <c r="G3210" s="2">
        <v>3493</v>
      </c>
      <c r="H3210" s="2" t="s">
        <v>18</v>
      </c>
      <c r="I3210" s="2" t="s">
        <v>16</v>
      </c>
      <c r="J3210" s="2" t="s">
        <v>22</v>
      </c>
    </row>
    <row r="3211" spans="1:10" x14ac:dyDescent="0.25">
      <c r="A3211" s="3">
        <v>43311</v>
      </c>
      <c r="B3211" s="2" t="s">
        <v>28</v>
      </c>
      <c r="C3211" s="2" t="s">
        <v>9</v>
      </c>
      <c r="D3211" s="2" t="s">
        <v>30</v>
      </c>
      <c r="E3211" s="2">
        <v>199</v>
      </c>
      <c r="F3211" s="2">
        <v>7</v>
      </c>
      <c r="G3211" s="2">
        <v>1393</v>
      </c>
      <c r="H3211" s="2" t="s">
        <v>18</v>
      </c>
      <c r="I3211" s="2" t="s">
        <v>16</v>
      </c>
      <c r="J3211" s="2" t="s">
        <v>20</v>
      </c>
    </row>
    <row r="3212" spans="1:10" x14ac:dyDescent="0.25">
      <c r="A3212" s="3">
        <v>43311</v>
      </c>
      <c r="B3212" s="2" t="s">
        <v>28</v>
      </c>
      <c r="C3212" s="2" t="s">
        <v>6</v>
      </c>
      <c r="D3212" s="2" t="s">
        <v>32</v>
      </c>
      <c r="E3212" s="2">
        <v>99</v>
      </c>
      <c r="F3212" s="2">
        <v>7</v>
      </c>
      <c r="G3212" s="2">
        <v>693</v>
      </c>
      <c r="H3212" s="2" t="s">
        <v>18</v>
      </c>
      <c r="I3212" s="2" t="s">
        <v>16</v>
      </c>
      <c r="J3212" s="2" t="s">
        <v>23</v>
      </c>
    </row>
    <row r="3213" spans="1:10" x14ac:dyDescent="0.25">
      <c r="A3213" s="3">
        <v>43311</v>
      </c>
      <c r="B3213" s="2" t="s">
        <v>26</v>
      </c>
      <c r="C3213" s="2" t="s">
        <v>8</v>
      </c>
      <c r="D3213" s="2" t="s">
        <v>30</v>
      </c>
      <c r="E3213" s="2">
        <v>199</v>
      </c>
      <c r="F3213" s="2">
        <v>1</v>
      </c>
      <c r="G3213" s="2">
        <v>199</v>
      </c>
      <c r="H3213" s="2" t="s">
        <v>19</v>
      </c>
      <c r="I3213" s="2" t="s">
        <v>16</v>
      </c>
      <c r="J3213" s="2" t="s">
        <v>22</v>
      </c>
    </row>
    <row r="3214" spans="1:10" x14ac:dyDescent="0.25">
      <c r="A3214" s="3">
        <v>43311</v>
      </c>
      <c r="B3214" s="2" t="s">
        <v>27</v>
      </c>
      <c r="C3214" s="2" t="s">
        <v>6</v>
      </c>
      <c r="D3214" s="2" t="s">
        <v>32</v>
      </c>
      <c r="E3214" s="2">
        <v>99</v>
      </c>
      <c r="F3214" s="2">
        <v>4</v>
      </c>
      <c r="G3214" s="2">
        <v>396</v>
      </c>
      <c r="H3214" s="2" t="s">
        <v>19</v>
      </c>
      <c r="I3214" s="2" t="s">
        <v>16</v>
      </c>
      <c r="J3214" s="2" t="s">
        <v>20</v>
      </c>
    </row>
    <row r="3215" spans="1:10" x14ac:dyDescent="0.25">
      <c r="A3215" s="3">
        <v>43311</v>
      </c>
      <c r="B3215" s="2" t="s">
        <v>28</v>
      </c>
      <c r="C3215" s="2" t="s">
        <v>9</v>
      </c>
      <c r="D3215" s="2" t="s">
        <v>32</v>
      </c>
      <c r="E3215" s="2">
        <v>99</v>
      </c>
      <c r="F3215" s="2">
        <v>7</v>
      </c>
      <c r="G3215" s="2">
        <v>693</v>
      </c>
      <c r="H3215" s="2" t="s">
        <v>18</v>
      </c>
      <c r="I3215" s="2" t="s">
        <v>16</v>
      </c>
      <c r="J3215" s="2" t="s">
        <v>22</v>
      </c>
    </row>
    <row r="3216" spans="1:10" x14ac:dyDescent="0.25">
      <c r="A3216" s="3">
        <v>43311</v>
      </c>
      <c r="B3216" s="2" t="s">
        <v>28</v>
      </c>
      <c r="C3216" s="2" t="s">
        <v>11</v>
      </c>
      <c r="D3216" s="2" t="s">
        <v>33</v>
      </c>
      <c r="E3216" s="2">
        <v>399</v>
      </c>
      <c r="F3216" s="2">
        <v>3</v>
      </c>
      <c r="G3216" s="2">
        <v>1197</v>
      </c>
      <c r="H3216" s="2" t="s">
        <v>18</v>
      </c>
      <c r="I3216" s="2" t="s">
        <v>16</v>
      </c>
      <c r="J3216" s="2" t="s">
        <v>22</v>
      </c>
    </row>
    <row r="3217" spans="1:10" x14ac:dyDescent="0.25">
      <c r="A3217" s="3">
        <v>43311</v>
      </c>
      <c r="B3217" s="2" t="s">
        <v>26</v>
      </c>
      <c r="C3217" s="2" t="s">
        <v>8</v>
      </c>
      <c r="D3217" s="2" t="s">
        <v>31</v>
      </c>
      <c r="E3217" s="2">
        <v>299</v>
      </c>
      <c r="F3217" s="2">
        <v>9</v>
      </c>
      <c r="G3217" s="2">
        <v>2691</v>
      </c>
      <c r="H3217" s="2" t="s">
        <v>18</v>
      </c>
      <c r="I3217" s="2" t="s">
        <v>16</v>
      </c>
      <c r="J3217" s="2" t="s">
        <v>22</v>
      </c>
    </row>
    <row r="3218" spans="1:10" x14ac:dyDescent="0.25">
      <c r="A3218" s="3">
        <v>43311</v>
      </c>
      <c r="B3218" s="2" t="s">
        <v>26</v>
      </c>
      <c r="C3218" s="2" t="s">
        <v>11</v>
      </c>
      <c r="D3218" s="2" t="s">
        <v>33</v>
      </c>
      <c r="E3218" s="2">
        <v>399</v>
      </c>
      <c r="F3218" s="2">
        <v>10</v>
      </c>
      <c r="G3218" s="2">
        <v>3990</v>
      </c>
      <c r="H3218" s="2" t="s">
        <v>18</v>
      </c>
      <c r="I3218" s="2" t="s">
        <v>16</v>
      </c>
      <c r="J3218" s="2" t="s">
        <v>24</v>
      </c>
    </row>
    <row r="3219" spans="1:10" x14ac:dyDescent="0.25">
      <c r="A3219" s="3">
        <v>43312</v>
      </c>
      <c r="B3219" s="2" t="s">
        <v>27</v>
      </c>
      <c r="C3219" s="2" t="s">
        <v>7</v>
      </c>
      <c r="D3219" s="2" t="s">
        <v>30</v>
      </c>
      <c r="E3219" s="2">
        <v>199</v>
      </c>
      <c r="F3219" s="2">
        <v>8</v>
      </c>
      <c r="G3219" s="2">
        <v>1592</v>
      </c>
      <c r="H3219" s="2" t="s">
        <v>19</v>
      </c>
      <c r="I3219" s="2" t="s">
        <v>16</v>
      </c>
      <c r="J3219" s="2" t="s">
        <v>22</v>
      </c>
    </row>
    <row r="3220" spans="1:10" x14ac:dyDescent="0.25">
      <c r="A3220" s="3">
        <v>43312</v>
      </c>
      <c r="B3220" s="2" t="s">
        <v>26</v>
      </c>
      <c r="C3220" s="2" t="s">
        <v>11</v>
      </c>
      <c r="D3220" s="2" t="s">
        <v>32</v>
      </c>
      <c r="E3220" s="2">
        <v>99</v>
      </c>
      <c r="F3220" s="2">
        <v>5</v>
      </c>
      <c r="G3220" s="2">
        <v>495</v>
      </c>
      <c r="H3220" s="2" t="s">
        <v>19</v>
      </c>
      <c r="I3220" s="2" t="s">
        <v>16</v>
      </c>
      <c r="J3220" s="2" t="s">
        <v>21</v>
      </c>
    </row>
    <row r="3221" spans="1:10" x14ac:dyDescent="0.25">
      <c r="A3221" s="3">
        <v>43312</v>
      </c>
      <c r="B3221" s="2" t="s">
        <v>26</v>
      </c>
      <c r="C3221" s="2" t="s">
        <v>8</v>
      </c>
      <c r="D3221" s="2" t="s">
        <v>32</v>
      </c>
      <c r="E3221" s="2">
        <v>99</v>
      </c>
      <c r="F3221" s="2">
        <v>4</v>
      </c>
      <c r="G3221" s="2">
        <v>396</v>
      </c>
      <c r="H3221" s="2" t="s">
        <v>18</v>
      </c>
      <c r="I3221" s="2" t="s">
        <v>17</v>
      </c>
      <c r="J3221" s="2" t="s">
        <v>24</v>
      </c>
    </row>
    <row r="3222" spans="1:10" x14ac:dyDescent="0.25">
      <c r="A3222" s="3">
        <v>43313</v>
      </c>
      <c r="B3222" s="2" t="s">
        <v>28</v>
      </c>
      <c r="C3222" s="2" t="s">
        <v>10</v>
      </c>
      <c r="D3222" s="2" t="s">
        <v>31</v>
      </c>
      <c r="E3222" s="2">
        <v>299</v>
      </c>
      <c r="F3222" s="2">
        <v>2</v>
      </c>
      <c r="G3222" s="2">
        <v>598</v>
      </c>
      <c r="H3222" s="2" t="s">
        <v>18</v>
      </c>
      <c r="I3222" s="2" t="s">
        <v>16</v>
      </c>
      <c r="J3222" s="2" t="s">
        <v>20</v>
      </c>
    </row>
    <row r="3223" spans="1:10" x14ac:dyDescent="0.25">
      <c r="A3223" s="3">
        <v>43313</v>
      </c>
      <c r="B3223" s="2" t="s">
        <v>28</v>
      </c>
      <c r="C3223" s="2" t="s">
        <v>11</v>
      </c>
      <c r="D3223" s="2" t="s">
        <v>31</v>
      </c>
      <c r="E3223" s="2">
        <v>299</v>
      </c>
      <c r="F3223" s="2">
        <v>10</v>
      </c>
      <c r="G3223" s="2">
        <v>2990</v>
      </c>
      <c r="H3223" s="2" t="s">
        <v>18</v>
      </c>
      <c r="I3223" s="2" t="s">
        <v>16</v>
      </c>
      <c r="J3223" s="2" t="s">
        <v>22</v>
      </c>
    </row>
    <row r="3224" spans="1:10" x14ac:dyDescent="0.25">
      <c r="A3224" s="3">
        <v>43313</v>
      </c>
      <c r="B3224" s="2" t="s">
        <v>27</v>
      </c>
      <c r="C3224" s="2" t="s">
        <v>12</v>
      </c>
      <c r="D3224" s="2" t="s">
        <v>33</v>
      </c>
      <c r="E3224" s="2">
        <v>399</v>
      </c>
      <c r="F3224" s="2">
        <v>5</v>
      </c>
      <c r="G3224" s="2">
        <v>1995</v>
      </c>
      <c r="H3224" s="2" t="s">
        <v>18</v>
      </c>
      <c r="I3224" s="2" t="s">
        <v>16</v>
      </c>
      <c r="J3224" s="2" t="s">
        <v>22</v>
      </c>
    </row>
    <row r="3225" spans="1:10" x14ac:dyDescent="0.25">
      <c r="A3225" s="3">
        <v>43313</v>
      </c>
      <c r="B3225" s="2" t="s">
        <v>28</v>
      </c>
      <c r="C3225" s="2" t="s">
        <v>11</v>
      </c>
      <c r="D3225" s="2" t="s">
        <v>32</v>
      </c>
      <c r="E3225" s="2">
        <v>99</v>
      </c>
      <c r="F3225" s="2">
        <v>4</v>
      </c>
      <c r="G3225" s="2">
        <v>396</v>
      </c>
      <c r="H3225" s="2" t="s">
        <v>19</v>
      </c>
      <c r="I3225" s="2" t="s">
        <v>16</v>
      </c>
      <c r="J3225" s="2" t="s">
        <v>22</v>
      </c>
    </row>
    <row r="3226" spans="1:10" x14ac:dyDescent="0.25">
      <c r="A3226" s="3">
        <v>43313</v>
      </c>
      <c r="B3226" s="2" t="s">
        <v>27</v>
      </c>
      <c r="C3226" s="2" t="s">
        <v>10</v>
      </c>
      <c r="D3226" s="2" t="s">
        <v>32</v>
      </c>
      <c r="E3226" s="2">
        <v>99</v>
      </c>
      <c r="F3226" s="2">
        <v>1</v>
      </c>
      <c r="G3226" s="2">
        <v>99</v>
      </c>
      <c r="H3226" s="2" t="s">
        <v>18</v>
      </c>
      <c r="I3226" s="2" t="s">
        <v>16</v>
      </c>
      <c r="J3226" s="2" t="s">
        <v>22</v>
      </c>
    </row>
    <row r="3227" spans="1:10" x14ac:dyDescent="0.25">
      <c r="A3227" s="3">
        <v>43313</v>
      </c>
      <c r="B3227" s="2" t="s">
        <v>26</v>
      </c>
      <c r="C3227" s="2" t="s">
        <v>9</v>
      </c>
      <c r="D3227" s="2" t="s">
        <v>33</v>
      </c>
      <c r="E3227" s="2">
        <v>399</v>
      </c>
      <c r="F3227" s="2">
        <v>2</v>
      </c>
      <c r="G3227" s="2">
        <v>798</v>
      </c>
      <c r="H3227" s="2" t="s">
        <v>19</v>
      </c>
      <c r="I3227" s="2" t="s">
        <v>16</v>
      </c>
      <c r="J3227" s="2" t="s">
        <v>23</v>
      </c>
    </row>
    <row r="3228" spans="1:10" x14ac:dyDescent="0.25">
      <c r="A3228" s="3">
        <v>43313</v>
      </c>
      <c r="B3228" s="2" t="s">
        <v>28</v>
      </c>
      <c r="C3228" s="2" t="s">
        <v>10</v>
      </c>
      <c r="D3228" s="2" t="s">
        <v>33</v>
      </c>
      <c r="E3228" s="2">
        <v>399</v>
      </c>
      <c r="F3228" s="2">
        <v>10</v>
      </c>
      <c r="G3228" s="2">
        <v>3990</v>
      </c>
      <c r="H3228" s="2" t="s">
        <v>19</v>
      </c>
      <c r="I3228" s="2" t="s">
        <v>16</v>
      </c>
      <c r="J3228" s="2" t="s">
        <v>21</v>
      </c>
    </row>
    <row r="3229" spans="1:10" x14ac:dyDescent="0.25">
      <c r="A3229" s="3">
        <v>43313</v>
      </c>
      <c r="B3229" s="2" t="s">
        <v>26</v>
      </c>
      <c r="C3229" s="2" t="s">
        <v>12</v>
      </c>
      <c r="D3229" s="2" t="s">
        <v>32</v>
      </c>
      <c r="E3229" s="2">
        <v>99</v>
      </c>
      <c r="F3229" s="2">
        <v>7</v>
      </c>
      <c r="G3229" s="2">
        <v>693</v>
      </c>
      <c r="H3229" s="2" t="s">
        <v>18</v>
      </c>
      <c r="I3229" s="2" t="s">
        <v>16</v>
      </c>
      <c r="J3229" s="2" t="s">
        <v>24</v>
      </c>
    </row>
    <row r="3230" spans="1:10" x14ac:dyDescent="0.25">
      <c r="A3230" s="3">
        <v>43313</v>
      </c>
      <c r="B3230" s="2" t="s">
        <v>28</v>
      </c>
      <c r="C3230" s="2" t="s">
        <v>9</v>
      </c>
      <c r="D3230" s="2" t="s">
        <v>31</v>
      </c>
      <c r="E3230" s="2">
        <v>299</v>
      </c>
      <c r="F3230" s="2">
        <v>5</v>
      </c>
      <c r="G3230" s="2">
        <v>1495</v>
      </c>
      <c r="H3230" s="2" t="s">
        <v>19</v>
      </c>
      <c r="I3230" s="2" t="s">
        <v>16</v>
      </c>
      <c r="J3230" s="2" t="s">
        <v>24</v>
      </c>
    </row>
    <row r="3231" spans="1:10" x14ac:dyDescent="0.25">
      <c r="A3231" s="3">
        <v>43313</v>
      </c>
      <c r="B3231" s="2" t="s">
        <v>27</v>
      </c>
      <c r="C3231" s="2" t="s">
        <v>9</v>
      </c>
      <c r="D3231" s="2" t="s">
        <v>33</v>
      </c>
      <c r="E3231" s="2">
        <v>399</v>
      </c>
      <c r="F3231" s="2">
        <v>3</v>
      </c>
      <c r="G3231" s="2">
        <v>1197</v>
      </c>
      <c r="H3231" s="2" t="s">
        <v>18</v>
      </c>
      <c r="I3231" s="2" t="s">
        <v>16</v>
      </c>
      <c r="J3231" s="2" t="s">
        <v>24</v>
      </c>
    </row>
    <row r="3232" spans="1:10" x14ac:dyDescent="0.25">
      <c r="A3232" s="3">
        <v>43313</v>
      </c>
      <c r="B3232" s="2" t="s">
        <v>27</v>
      </c>
      <c r="C3232" s="2" t="s">
        <v>8</v>
      </c>
      <c r="D3232" s="2" t="s">
        <v>30</v>
      </c>
      <c r="E3232" s="2">
        <v>199</v>
      </c>
      <c r="F3232" s="2">
        <v>10</v>
      </c>
      <c r="G3232" s="2">
        <v>1990</v>
      </c>
      <c r="H3232" s="2" t="s">
        <v>19</v>
      </c>
      <c r="I3232" s="2" t="s">
        <v>17</v>
      </c>
      <c r="J3232" s="2" t="s">
        <v>22</v>
      </c>
    </row>
    <row r="3233" spans="1:10" x14ac:dyDescent="0.25">
      <c r="A3233" s="3">
        <v>43313</v>
      </c>
      <c r="B3233" s="2" t="s">
        <v>28</v>
      </c>
      <c r="C3233" s="2" t="s">
        <v>9</v>
      </c>
      <c r="D3233" s="2" t="s">
        <v>32</v>
      </c>
      <c r="E3233" s="2">
        <v>99</v>
      </c>
      <c r="F3233" s="2">
        <v>5</v>
      </c>
      <c r="G3233" s="2">
        <v>495</v>
      </c>
      <c r="H3233" s="2" t="s">
        <v>18</v>
      </c>
      <c r="I3233" s="2" t="s">
        <v>16</v>
      </c>
      <c r="J3233" s="2" t="s">
        <v>22</v>
      </c>
    </row>
    <row r="3234" spans="1:10" x14ac:dyDescent="0.25">
      <c r="A3234" s="3">
        <v>43313</v>
      </c>
      <c r="B3234" s="2" t="s">
        <v>27</v>
      </c>
      <c r="C3234" s="2" t="s">
        <v>7</v>
      </c>
      <c r="D3234" s="2" t="s">
        <v>33</v>
      </c>
      <c r="E3234" s="2">
        <v>399</v>
      </c>
      <c r="F3234" s="2">
        <v>3</v>
      </c>
      <c r="G3234" s="2">
        <v>1197</v>
      </c>
      <c r="H3234" s="2" t="s">
        <v>18</v>
      </c>
      <c r="I3234" s="2" t="s">
        <v>16</v>
      </c>
      <c r="J3234" s="2" t="s">
        <v>22</v>
      </c>
    </row>
    <row r="3235" spans="1:10" x14ac:dyDescent="0.25">
      <c r="A3235" s="3">
        <v>43313</v>
      </c>
      <c r="B3235" s="2" t="s">
        <v>27</v>
      </c>
      <c r="C3235" s="2" t="s">
        <v>6</v>
      </c>
      <c r="D3235" s="2" t="s">
        <v>31</v>
      </c>
      <c r="E3235" s="2">
        <v>299</v>
      </c>
      <c r="F3235" s="2">
        <v>1</v>
      </c>
      <c r="G3235" s="2">
        <v>299</v>
      </c>
      <c r="H3235" s="2" t="s">
        <v>18</v>
      </c>
      <c r="I3235" s="2" t="s">
        <v>16</v>
      </c>
      <c r="J3235" s="2" t="s">
        <v>22</v>
      </c>
    </row>
    <row r="3236" spans="1:10" x14ac:dyDescent="0.25">
      <c r="A3236" s="3">
        <v>43313</v>
      </c>
      <c r="B3236" s="2" t="s">
        <v>27</v>
      </c>
      <c r="C3236" s="2" t="s">
        <v>11</v>
      </c>
      <c r="D3236" s="2" t="s">
        <v>30</v>
      </c>
      <c r="E3236" s="2">
        <v>199</v>
      </c>
      <c r="F3236" s="2">
        <v>4</v>
      </c>
      <c r="G3236" s="2">
        <v>796</v>
      </c>
      <c r="H3236" s="2" t="s">
        <v>19</v>
      </c>
      <c r="I3236" s="2" t="s">
        <v>16</v>
      </c>
      <c r="J3236" s="2" t="s">
        <v>22</v>
      </c>
    </row>
    <row r="3237" spans="1:10" x14ac:dyDescent="0.25">
      <c r="A3237" s="3">
        <v>43313</v>
      </c>
      <c r="B3237" s="2" t="s">
        <v>28</v>
      </c>
      <c r="C3237" s="2" t="s">
        <v>7</v>
      </c>
      <c r="D3237" s="2" t="s">
        <v>32</v>
      </c>
      <c r="E3237" s="2">
        <v>99</v>
      </c>
      <c r="F3237" s="2">
        <v>4</v>
      </c>
      <c r="G3237" s="2">
        <v>396</v>
      </c>
      <c r="H3237" s="2" t="s">
        <v>18</v>
      </c>
      <c r="I3237" s="2" t="s">
        <v>16</v>
      </c>
      <c r="J3237" s="2" t="s">
        <v>22</v>
      </c>
    </row>
    <row r="3238" spans="1:10" x14ac:dyDescent="0.25">
      <c r="A3238" s="3">
        <v>43313</v>
      </c>
      <c r="B3238" s="2" t="s">
        <v>28</v>
      </c>
      <c r="C3238" s="2" t="s">
        <v>10</v>
      </c>
      <c r="D3238" s="2" t="s">
        <v>33</v>
      </c>
      <c r="E3238" s="2">
        <v>399</v>
      </c>
      <c r="F3238" s="2">
        <v>4</v>
      </c>
      <c r="G3238" s="2">
        <v>1596</v>
      </c>
      <c r="H3238" s="2" t="s">
        <v>18</v>
      </c>
      <c r="I3238" s="2" t="s">
        <v>16</v>
      </c>
      <c r="J3238" s="2" t="s">
        <v>20</v>
      </c>
    </row>
    <row r="3239" spans="1:10" x14ac:dyDescent="0.25">
      <c r="A3239" s="3">
        <v>43313</v>
      </c>
      <c r="B3239" s="2" t="s">
        <v>26</v>
      </c>
      <c r="C3239" s="2" t="s">
        <v>8</v>
      </c>
      <c r="D3239" s="2" t="s">
        <v>31</v>
      </c>
      <c r="E3239" s="2">
        <v>299</v>
      </c>
      <c r="F3239" s="2">
        <v>7</v>
      </c>
      <c r="G3239" s="2">
        <v>2093</v>
      </c>
      <c r="H3239" s="2" t="s">
        <v>18</v>
      </c>
      <c r="I3239" s="2" t="s">
        <v>16</v>
      </c>
      <c r="J3239" s="2" t="s">
        <v>23</v>
      </c>
    </row>
    <row r="3240" spans="1:10" x14ac:dyDescent="0.25">
      <c r="A3240" s="3">
        <v>43314</v>
      </c>
      <c r="B3240" s="2" t="s">
        <v>28</v>
      </c>
      <c r="C3240" s="2" t="s">
        <v>7</v>
      </c>
      <c r="D3240" s="2" t="s">
        <v>29</v>
      </c>
      <c r="E3240" s="2">
        <v>499</v>
      </c>
      <c r="F3240" s="2">
        <v>10</v>
      </c>
      <c r="G3240" s="2">
        <v>4990</v>
      </c>
      <c r="H3240" s="2" t="s">
        <v>18</v>
      </c>
      <c r="I3240" s="2" t="s">
        <v>16</v>
      </c>
      <c r="J3240" s="2" t="s">
        <v>22</v>
      </c>
    </row>
    <row r="3241" spans="1:10" x14ac:dyDescent="0.25">
      <c r="A3241" s="3">
        <v>43315</v>
      </c>
      <c r="B3241" s="2" t="s">
        <v>28</v>
      </c>
      <c r="C3241" s="2" t="s">
        <v>10</v>
      </c>
      <c r="D3241" s="2" t="s">
        <v>32</v>
      </c>
      <c r="E3241" s="2">
        <v>99</v>
      </c>
      <c r="F3241" s="2">
        <v>5</v>
      </c>
      <c r="G3241" s="2">
        <v>495</v>
      </c>
      <c r="H3241" s="2" t="s">
        <v>18</v>
      </c>
      <c r="I3241" s="2" t="s">
        <v>16</v>
      </c>
      <c r="J3241" s="2" t="s">
        <v>22</v>
      </c>
    </row>
    <row r="3242" spans="1:10" x14ac:dyDescent="0.25">
      <c r="A3242" s="3">
        <v>43315</v>
      </c>
      <c r="B3242" s="2" t="s">
        <v>28</v>
      </c>
      <c r="C3242" s="2" t="s">
        <v>12</v>
      </c>
      <c r="D3242" s="2" t="s">
        <v>31</v>
      </c>
      <c r="E3242" s="2">
        <v>299</v>
      </c>
      <c r="F3242" s="2">
        <v>8</v>
      </c>
      <c r="G3242" s="2">
        <v>2392</v>
      </c>
      <c r="H3242" s="2" t="s">
        <v>19</v>
      </c>
      <c r="I3242" s="2" t="s">
        <v>16</v>
      </c>
      <c r="J3242" s="2" t="s">
        <v>22</v>
      </c>
    </row>
    <row r="3243" spans="1:10" x14ac:dyDescent="0.25">
      <c r="A3243" s="3">
        <v>43315</v>
      </c>
      <c r="B3243" s="2" t="s">
        <v>26</v>
      </c>
      <c r="C3243" s="2" t="s">
        <v>7</v>
      </c>
      <c r="D3243" s="2" t="s">
        <v>33</v>
      </c>
      <c r="E3243" s="2">
        <v>399</v>
      </c>
      <c r="F3243" s="2">
        <v>8</v>
      </c>
      <c r="G3243" s="2">
        <v>3192</v>
      </c>
      <c r="H3243" s="2" t="s">
        <v>18</v>
      </c>
      <c r="I3243" s="2" t="s">
        <v>16</v>
      </c>
      <c r="J3243" s="2" t="s">
        <v>22</v>
      </c>
    </row>
    <row r="3244" spans="1:10" x14ac:dyDescent="0.25">
      <c r="A3244" s="3">
        <v>43315</v>
      </c>
      <c r="B3244" s="2" t="s">
        <v>28</v>
      </c>
      <c r="C3244" s="2" t="s">
        <v>8</v>
      </c>
      <c r="D3244" s="2" t="s">
        <v>31</v>
      </c>
      <c r="E3244" s="2">
        <v>299</v>
      </c>
      <c r="F3244" s="2">
        <v>9</v>
      </c>
      <c r="G3244" s="2">
        <v>2691</v>
      </c>
      <c r="H3244" s="2" t="s">
        <v>19</v>
      </c>
      <c r="I3244" s="2" t="s">
        <v>16</v>
      </c>
      <c r="J3244" s="2" t="s">
        <v>20</v>
      </c>
    </row>
    <row r="3245" spans="1:10" x14ac:dyDescent="0.25">
      <c r="A3245" s="3">
        <v>43316</v>
      </c>
      <c r="B3245" s="2" t="s">
        <v>27</v>
      </c>
      <c r="C3245" s="2" t="s">
        <v>11</v>
      </c>
      <c r="D3245" s="2" t="s">
        <v>32</v>
      </c>
      <c r="E3245" s="2">
        <v>99</v>
      </c>
      <c r="F3245" s="2">
        <v>7</v>
      </c>
      <c r="G3245" s="2">
        <v>693</v>
      </c>
      <c r="H3245" s="2" t="s">
        <v>19</v>
      </c>
      <c r="I3245" s="2" t="s">
        <v>16</v>
      </c>
      <c r="J3245" s="2" t="s">
        <v>21</v>
      </c>
    </row>
    <row r="3246" spans="1:10" x14ac:dyDescent="0.25">
      <c r="A3246" s="3">
        <v>43316</v>
      </c>
      <c r="B3246" s="2" t="s">
        <v>27</v>
      </c>
      <c r="C3246" s="2" t="s">
        <v>11</v>
      </c>
      <c r="D3246" s="2" t="s">
        <v>33</v>
      </c>
      <c r="E3246" s="2">
        <v>399</v>
      </c>
      <c r="F3246" s="2">
        <v>4</v>
      </c>
      <c r="G3246" s="2">
        <v>1596</v>
      </c>
      <c r="H3246" s="2" t="s">
        <v>18</v>
      </c>
      <c r="I3246" s="2" t="s">
        <v>16</v>
      </c>
      <c r="J3246" s="2" t="s">
        <v>22</v>
      </c>
    </row>
    <row r="3247" spans="1:10" x14ac:dyDescent="0.25">
      <c r="A3247" s="3">
        <v>43316</v>
      </c>
      <c r="B3247" s="2" t="s">
        <v>27</v>
      </c>
      <c r="C3247" s="2" t="s">
        <v>10</v>
      </c>
      <c r="D3247" s="2" t="s">
        <v>29</v>
      </c>
      <c r="E3247" s="2">
        <v>499</v>
      </c>
      <c r="F3247" s="2">
        <v>4</v>
      </c>
      <c r="G3247" s="2">
        <v>1996</v>
      </c>
      <c r="H3247" s="2" t="s">
        <v>18</v>
      </c>
      <c r="I3247" s="2" t="s">
        <v>16</v>
      </c>
      <c r="J3247" s="2" t="s">
        <v>24</v>
      </c>
    </row>
    <row r="3248" spans="1:10" x14ac:dyDescent="0.25">
      <c r="A3248" s="3">
        <v>43317</v>
      </c>
      <c r="B3248" s="2" t="s">
        <v>27</v>
      </c>
      <c r="C3248" s="2" t="s">
        <v>6</v>
      </c>
      <c r="D3248" s="2" t="s">
        <v>31</v>
      </c>
      <c r="E3248" s="2">
        <v>299</v>
      </c>
      <c r="F3248" s="2">
        <v>8</v>
      </c>
      <c r="G3248" s="2">
        <v>2392</v>
      </c>
      <c r="H3248" s="2" t="s">
        <v>19</v>
      </c>
      <c r="I3248" s="2" t="s">
        <v>16</v>
      </c>
      <c r="J3248" s="2" t="s">
        <v>23</v>
      </c>
    </row>
    <row r="3249" spans="1:10" x14ac:dyDescent="0.25">
      <c r="A3249" s="3">
        <v>43317</v>
      </c>
      <c r="B3249" s="2" t="s">
        <v>27</v>
      </c>
      <c r="C3249" s="2" t="s">
        <v>12</v>
      </c>
      <c r="D3249" s="2" t="s">
        <v>33</v>
      </c>
      <c r="E3249" s="2">
        <v>399</v>
      </c>
      <c r="F3249" s="2">
        <v>7</v>
      </c>
      <c r="G3249" s="2">
        <v>2793</v>
      </c>
      <c r="H3249" s="2" t="s">
        <v>18</v>
      </c>
      <c r="I3249" s="2" t="s">
        <v>16</v>
      </c>
      <c r="J3249" s="2" t="s">
        <v>22</v>
      </c>
    </row>
    <row r="3250" spans="1:10" x14ac:dyDescent="0.25">
      <c r="A3250" s="3">
        <v>43318</v>
      </c>
      <c r="B3250" s="2" t="s">
        <v>28</v>
      </c>
      <c r="C3250" s="2" t="s">
        <v>8</v>
      </c>
      <c r="D3250" s="2" t="s">
        <v>29</v>
      </c>
      <c r="E3250" s="2">
        <v>499</v>
      </c>
      <c r="F3250" s="2">
        <v>10</v>
      </c>
      <c r="G3250" s="2">
        <v>4990</v>
      </c>
      <c r="H3250" s="2" t="s">
        <v>18</v>
      </c>
      <c r="I3250" s="2" t="s">
        <v>16</v>
      </c>
      <c r="J3250" s="2" t="s">
        <v>24</v>
      </c>
    </row>
    <row r="3251" spans="1:10" x14ac:dyDescent="0.25">
      <c r="A3251" s="3">
        <v>43319</v>
      </c>
      <c r="B3251" s="2" t="s">
        <v>27</v>
      </c>
      <c r="C3251" s="2" t="s">
        <v>9</v>
      </c>
      <c r="D3251" s="2" t="s">
        <v>33</v>
      </c>
      <c r="E3251" s="2">
        <v>399</v>
      </c>
      <c r="F3251" s="2">
        <v>5</v>
      </c>
      <c r="G3251" s="2">
        <v>1995</v>
      </c>
      <c r="H3251" s="2" t="s">
        <v>18</v>
      </c>
      <c r="I3251" s="2" t="s">
        <v>16</v>
      </c>
      <c r="J3251" s="2" t="s">
        <v>22</v>
      </c>
    </row>
    <row r="3252" spans="1:10" x14ac:dyDescent="0.25">
      <c r="A3252" s="3">
        <v>43320</v>
      </c>
      <c r="B3252" s="2" t="s">
        <v>28</v>
      </c>
      <c r="C3252" s="2" t="s">
        <v>7</v>
      </c>
      <c r="D3252" s="2" t="s">
        <v>31</v>
      </c>
      <c r="E3252" s="2">
        <v>299</v>
      </c>
      <c r="F3252" s="2">
        <v>8</v>
      </c>
      <c r="G3252" s="2">
        <v>2392</v>
      </c>
      <c r="H3252" s="2" t="s">
        <v>18</v>
      </c>
      <c r="I3252" s="2" t="s">
        <v>16</v>
      </c>
      <c r="J3252" s="2" t="s">
        <v>23</v>
      </c>
    </row>
    <row r="3253" spans="1:10" x14ac:dyDescent="0.25">
      <c r="A3253" s="3">
        <v>43320</v>
      </c>
      <c r="B3253" s="2" t="s">
        <v>28</v>
      </c>
      <c r="C3253" s="2" t="s">
        <v>11</v>
      </c>
      <c r="D3253" s="2" t="s">
        <v>30</v>
      </c>
      <c r="E3253" s="2">
        <v>199</v>
      </c>
      <c r="F3253" s="2">
        <v>7</v>
      </c>
      <c r="G3253" s="2">
        <v>1393</v>
      </c>
      <c r="H3253" s="2" t="s">
        <v>19</v>
      </c>
      <c r="I3253" s="2" t="s">
        <v>16</v>
      </c>
      <c r="J3253" s="2" t="s">
        <v>23</v>
      </c>
    </row>
    <row r="3254" spans="1:10" x14ac:dyDescent="0.25">
      <c r="A3254" s="3">
        <v>43320</v>
      </c>
      <c r="B3254" s="2" t="s">
        <v>28</v>
      </c>
      <c r="C3254" s="2" t="s">
        <v>10</v>
      </c>
      <c r="D3254" s="2" t="s">
        <v>33</v>
      </c>
      <c r="E3254" s="2">
        <v>399</v>
      </c>
      <c r="F3254" s="2">
        <v>5</v>
      </c>
      <c r="G3254" s="2">
        <v>1995</v>
      </c>
      <c r="H3254" s="2" t="s">
        <v>18</v>
      </c>
      <c r="I3254" s="2" t="s">
        <v>16</v>
      </c>
      <c r="J3254" s="2" t="s">
        <v>23</v>
      </c>
    </row>
    <row r="3255" spans="1:10" x14ac:dyDescent="0.25">
      <c r="A3255" s="3">
        <v>43320</v>
      </c>
      <c r="B3255" s="2" t="s">
        <v>26</v>
      </c>
      <c r="C3255" s="2" t="s">
        <v>11</v>
      </c>
      <c r="D3255" s="2" t="s">
        <v>30</v>
      </c>
      <c r="E3255" s="2">
        <v>199</v>
      </c>
      <c r="F3255" s="2">
        <v>8</v>
      </c>
      <c r="G3255" s="2">
        <v>1592</v>
      </c>
      <c r="H3255" s="2" t="s">
        <v>19</v>
      </c>
      <c r="I3255" s="2" t="s">
        <v>16</v>
      </c>
      <c r="J3255" s="2" t="s">
        <v>24</v>
      </c>
    </row>
    <row r="3256" spans="1:10" x14ac:dyDescent="0.25">
      <c r="A3256" s="3">
        <v>43320</v>
      </c>
      <c r="B3256" s="2" t="s">
        <v>27</v>
      </c>
      <c r="C3256" s="2" t="s">
        <v>9</v>
      </c>
      <c r="D3256" s="2" t="s">
        <v>29</v>
      </c>
      <c r="E3256" s="2">
        <v>499</v>
      </c>
      <c r="F3256" s="2">
        <v>7</v>
      </c>
      <c r="G3256" s="2">
        <v>3493</v>
      </c>
      <c r="H3256" s="2" t="s">
        <v>18</v>
      </c>
      <c r="I3256" s="2" t="s">
        <v>16</v>
      </c>
      <c r="J3256" s="2" t="s">
        <v>23</v>
      </c>
    </row>
    <row r="3257" spans="1:10" x14ac:dyDescent="0.25">
      <c r="A3257" s="3">
        <v>43320</v>
      </c>
      <c r="B3257" s="2" t="s">
        <v>27</v>
      </c>
      <c r="C3257" s="2" t="s">
        <v>9</v>
      </c>
      <c r="D3257" s="2" t="s">
        <v>32</v>
      </c>
      <c r="E3257" s="2">
        <v>99</v>
      </c>
      <c r="F3257" s="2">
        <v>4</v>
      </c>
      <c r="G3257" s="2">
        <v>396</v>
      </c>
      <c r="H3257" s="2" t="s">
        <v>18</v>
      </c>
      <c r="I3257" s="2" t="s">
        <v>16</v>
      </c>
      <c r="J3257" s="2" t="s">
        <v>23</v>
      </c>
    </row>
    <row r="3258" spans="1:10" x14ac:dyDescent="0.25">
      <c r="A3258" s="3">
        <v>43320</v>
      </c>
      <c r="B3258" s="2" t="s">
        <v>27</v>
      </c>
      <c r="C3258" s="2" t="s">
        <v>9</v>
      </c>
      <c r="D3258" s="2" t="s">
        <v>32</v>
      </c>
      <c r="E3258" s="2">
        <v>99</v>
      </c>
      <c r="F3258" s="2">
        <v>10</v>
      </c>
      <c r="G3258" s="2">
        <v>990</v>
      </c>
      <c r="H3258" s="2" t="s">
        <v>18</v>
      </c>
      <c r="I3258" s="2" t="s">
        <v>16</v>
      </c>
      <c r="J3258" s="2" t="s">
        <v>20</v>
      </c>
    </row>
    <row r="3259" spans="1:10" x14ac:dyDescent="0.25">
      <c r="A3259" s="3">
        <v>43321</v>
      </c>
      <c r="B3259" s="2" t="s">
        <v>26</v>
      </c>
      <c r="C3259" s="2" t="s">
        <v>12</v>
      </c>
      <c r="D3259" s="2" t="s">
        <v>30</v>
      </c>
      <c r="E3259" s="2">
        <v>199</v>
      </c>
      <c r="F3259" s="2">
        <v>4</v>
      </c>
      <c r="G3259" s="2">
        <v>796</v>
      </c>
      <c r="H3259" s="2" t="s">
        <v>19</v>
      </c>
      <c r="I3259" s="2" t="s">
        <v>16</v>
      </c>
      <c r="J3259" s="2" t="s">
        <v>22</v>
      </c>
    </row>
    <row r="3260" spans="1:10" x14ac:dyDescent="0.25">
      <c r="A3260" s="3">
        <v>43322</v>
      </c>
      <c r="B3260" s="2" t="s">
        <v>28</v>
      </c>
      <c r="C3260" s="2" t="s">
        <v>9</v>
      </c>
      <c r="D3260" s="2" t="s">
        <v>31</v>
      </c>
      <c r="E3260" s="2">
        <v>299</v>
      </c>
      <c r="F3260" s="2">
        <v>4</v>
      </c>
      <c r="G3260" s="2">
        <v>1196</v>
      </c>
      <c r="H3260" s="2" t="s">
        <v>19</v>
      </c>
      <c r="I3260" s="2" t="s">
        <v>16</v>
      </c>
      <c r="J3260" s="2" t="s">
        <v>20</v>
      </c>
    </row>
    <row r="3261" spans="1:10" x14ac:dyDescent="0.25">
      <c r="A3261" s="3">
        <v>43322</v>
      </c>
      <c r="B3261" s="2" t="s">
        <v>27</v>
      </c>
      <c r="C3261" s="2" t="s">
        <v>8</v>
      </c>
      <c r="D3261" s="2" t="s">
        <v>31</v>
      </c>
      <c r="E3261" s="2">
        <v>299</v>
      </c>
      <c r="F3261" s="2">
        <v>8</v>
      </c>
      <c r="G3261" s="2">
        <v>2392</v>
      </c>
      <c r="H3261" s="2" t="s">
        <v>18</v>
      </c>
      <c r="I3261" s="2" t="s">
        <v>16</v>
      </c>
      <c r="J3261" s="2" t="s">
        <v>21</v>
      </c>
    </row>
    <row r="3262" spans="1:10" x14ac:dyDescent="0.25">
      <c r="A3262" s="3">
        <v>43322</v>
      </c>
      <c r="B3262" s="2" t="s">
        <v>27</v>
      </c>
      <c r="C3262" s="2" t="s">
        <v>12</v>
      </c>
      <c r="D3262" s="2" t="s">
        <v>29</v>
      </c>
      <c r="E3262" s="2">
        <v>499</v>
      </c>
      <c r="F3262" s="2">
        <v>2</v>
      </c>
      <c r="G3262" s="2">
        <v>998</v>
      </c>
      <c r="H3262" s="2" t="s">
        <v>19</v>
      </c>
      <c r="I3262" s="2" t="s">
        <v>16</v>
      </c>
      <c r="J3262" s="2" t="s">
        <v>22</v>
      </c>
    </row>
    <row r="3263" spans="1:10" x14ac:dyDescent="0.25">
      <c r="A3263" s="3">
        <v>43322</v>
      </c>
      <c r="B3263" s="2" t="s">
        <v>28</v>
      </c>
      <c r="C3263" s="2" t="s">
        <v>11</v>
      </c>
      <c r="D3263" s="2" t="s">
        <v>29</v>
      </c>
      <c r="E3263" s="2">
        <v>499</v>
      </c>
      <c r="F3263" s="2">
        <v>1</v>
      </c>
      <c r="G3263" s="2">
        <v>499</v>
      </c>
      <c r="H3263" s="2" t="s">
        <v>19</v>
      </c>
      <c r="I3263" s="2" t="s">
        <v>16</v>
      </c>
      <c r="J3263" s="2" t="s">
        <v>22</v>
      </c>
    </row>
    <row r="3264" spans="1:10" x14ac:dyDescent="0.25">
      <c r="A3264" s="3">
        <v>43322</v>
      </c>
      <c r="B3264" s="2" t="s">
        <v>26</v>
      </c>
      <c r="C3264" s="2" t="s">
        <v>10</v>
      </c>
      <c r="D3264" s="2" t="s">
        <v>33</v>
      </c>
      <c r="E3264" s="2">
        <v>399</v>
      </c>
      <c r="F3264" s="2">
        <v>8</v>
      </c>
      <c r="G3264" s="2">
        <v>3192</v>
      </c>
      <c r="H3264" s="2" t="s">
        <v>18</v>
      </c>
      <c r="I3264" s="2" t="s">
        <v>16</v>
      </c>
      <c r="J3264" s="2" t="s">
        <v>22</v>
      </c>
    </row>
    <row r="3265" spans="1:10" x14ac:dyDescent="0.25">
      <c r="A3265" s="3">
        <v>43322</v>
      </c>
      <c r="B3265" s="2" t="s">
        <v>27</v>
      </c>
      <c r="C3265" s="2" t="s">
        <v>7</v>
      </c>
      <c r="D3265" s="2" t="s">
        <v>30</v>
      </c>
      <c r="E3265" s="2">
        <v>199</v>
      </c>
      <c r="F3265" s="2">
        <v>8</v>
      </c>
      <c r="G3265" s="2">
        <v>1592</v>
      </c>
      <c r="H3265" s="2" t="s">
        <v>18</v>
      </c>
      <c r="I3265" s="2" t="s">
        <v>16</v>
      </c>
      <c r="J3265" s="2" t="s">
        <v>22</v>
      </c>
    </row>
    <row r="3266" spans="1:10" x14ac:dyDescent="0.25">
      <c r="A3266" s="3">
        <v>43322</v>
      </c>
      <c r="B3266" s="2" t="s">
        <v>26</v>
      </c>
      <c r="C3266" s="2" t="s">
        <v>8</v>
      </c>
      <c r="D3266" s="2" t="s">
        <v>31</v>
      </c>
      <c r="E3266" s="2">
        <v>299</v>
      </c>
      <c r="F3266" s="2">
        <v>10</v>
      </c>
      <c r="G3266" s="2">
        <v>2990</v>
      </c>
      <c r="H3266" s="2" t="s">
        <v>18</v>
      </c>
      <c r="I3266" s="2" t="s">
        <v>16</v>
      </c>
      <c r="J3266" s="2" t="s">
        <v>23</v>
      </c>
    </row>
    <row r="3267" spans="1:10" x14ac:dyDescent="0.25">
      <c r="A3267" s="3">
        <v>43322</v>
      </c>
      <c r="B3267" s="2" t="s">
        <v>26</v>
      </c>
      <c r="C3267" s="2" t="s">
        <v>7</v>
      </c>
      <c r="D3267" s="2" t="s">
        <v>31</v>
      </c>
      <c r="E3267" s="2">
        <v>299</v>
      </c>
      <c r="F3267" s="2">
        <v>8</v>
      </c>
      <c r="G3267" s="2">
        <v>2392</v>
      </c>
      <c r="H3267" s="2" t="s">
        <v>19</v>
      </c>
      <c r="I3267" s="2" t="s">
        <v>16</v>
      </c>
      <c r="J3267" s="2" t="s">
        <v>23</v>
      </c>
    </row>
    <row r="3268" spans="1:10" x14ac:dyDescent="0.25">
      <c r="A3268" s="3">
        <v>43322</v>
      </c>
      <c r="B3268" s="2" t="s">
        <v>26</v>
      </c>
      <c r="C3268" s="2" t="s">
        <v>6</v>
      </c>
      <c r="D3268" s="2" t="s">
        <v>29</v>
      </c>
      <c r="E3268" s="2">
        <v>499</v>
      </c>
      <c r="F3268" s="2">
        <v>9</v>
      </c>
      <c r="G3268" s="2">
        <v>4491</v>
      </c>
      <c r="H3268" s="2" t="s">
        <v>18</v>
      </c>
      <c r="I3268" s="2" t="s">
        <v>16</v>
      </c>
      <c r="J3268" s="2" t="s">
        <v>20</v>
      </c>
    </row>
    <row r="3269" spans="1:10" x14ac:dyDescent="0.25">
      <c r="A3269" s="3">
        <v>43323</v>
      </c>
      <c r="B3269" s="2" t="s">
        <v>26</v>
      </c>
      <c r="C3269" s="2" t="s">
        <v>6</v>
      </c>
      <c r="D3269" s="2" t="s">
        <v>31</v>
      </c>
      <c r="E3269" s="2">
        <v>299</v>
      </c>
      <c r="F3269" s="2">
        <v>2</v>
      </c>
      <c r="G3269" s="2">
        <v>598</v>
      </c>
      <c r="H3269" s="2" t="s">
        <v>18</v>
      </c>
      <c r="I3269" s="2" t="s">
        <v>16</v>
      </c>
      <c r="J3269" s="2" t="s">
        <v>23</v>
      </c>
    </row>
    <row r="3270" spans="1:10" x14ac:dyDescent="0.25">
      <c r="A3270" s="3">
        <v>43323</v>
      </c>
      <c r="B3270" s="2" t="s">
        <v>26</v>
      </c>
      <c r="C3270" s="2" t="s">
        <v>6</v>
      </c>
      <c r="D3270" s="2" t="s">
        <v>32</v>
      </c>
      <c r="E3270" s="2">
        <v>99</v>
      </c>
      <c r="F3270" s="2">
        <v>5</v>
      </c>
      <c r="G3270" s="2">
        <v>495</v>
      </c>
      <c r="H3270" s="2" t="s">
        <v>18</v>
      </c>
      <c r="I3270" s="2" t="s">
        <v>16</v>
      </c>
      <c r="J3270" s="2" t="s">
        <v>21</v>
      </c>
    </row>
    <row r="3271" spans="1:10" x14ac:dyDescent="0.25">
      <c r="A3271" s="3">
        <v>43323</v>
      </c>
      <c r="B3271" s="2" t="s">
        <v>27</v>
      </c>
      <c r="C3271" s="2" t="s">
        <v>6</v>
      </c>
      <c r="D3271" s="2" t="s">
        <v>33</v>
      </c>
      <c r="E3271" s="2">
        <v>399</v>
      </c>
      <c r="F3271" s="2">
        <v>5</v>
      </c>
      <c r="G3271" s="2">
        <v>1995</v>
      </c>
      <c r="H3271" s="2" t="s">
        <v>18</v>
      </c>
      <c r="I3271" s="2" t="s">
        <v>16</v>
      </c>
      <c r="J3271" s="2" t="s">
        <v>22</v>
      </c>
    </row>
    <row r="3272" spans="1:10" x14ac:dyDescent="0.25">
      <c r="A3272" s="3">
        <v>43323</v>
      </c>
      <c r="B3272" s="2" t="s">
        <v>27</v>
      </c>
      <c r="C3272" s="2" t="s">
        <v>11</v>
      </c>
      <c r="D3272" s="2" t="s">
        <v>29</v>
      </c>
      <c r="E3272" s="2">
        <v>499</v>
      </c>
      <c r="F3272" s="2">
        <v>5</v>
      </c>
      <c r="G3272" s="2">
        <v>2495</v>
      </c>
      <c r="H3272" s="2" t="s">
        <v>18</v>
      </c>
      <c r="I3272" s="2" t="s">
        <v>16</v>
      </c>
      <c r="J3272" s="2" t="s">
        <v>22</v>
      </c>
    </row>
    <row r="3273" spans="1:10" x14ac:dyDescent="0.25">
      <c r="A3273" s="3">
        <v>43323</v>
      </c>
      <c r="B3273" s="2" t="s">
        <v>27</v>
      </c>
      <c r="C3273" s="2" t="s">
        <v>11</v>
      </c>
      <c r="D3273" s="2" t="s">
        <v>33</v>
      </c>
      <c r="E3273" s="2">
        <v>399</v>
      </c>
      <c r="F3273" s="2">
        <v>1</v>
      </c>
      <c r="G3273" s="2">
        <v>399</v>
      </c>
      <c r="H3273" s="2" t="s">
        <v>18</v>
      </c>
      <c r="I3273" s="2" t="s">
        <v>16</v>
      </c>
      <c r="J3273" s="2" t="s">
        <v>20</v>
      </c>
    </row>
    <row r="3274" spans="1:10" x14ac:dyDescent="0.25">
      <c r="A3274" s="3">
        <v>43323</v>
      </c>
      <c r="B3274" s="2" t="s">
        <v>27</v>
      </c>
      <c r="C3274" s="2" t="s">
        <v>9</v>
      </c>
      <c r="D3274" s="2" t="s">
        <v>33</v>
      </c>
      <c r="E3274" s="2">
        <v>399</v>
      </c>
      <c r="F3274" s="2">
        <v>5</v>
      </c>
      <c r="G3274" s="2">
        <v>1995</v>
      </c>
      <c r="H3274" s="2" t="s">
        <v>18</v>
      </c>
      <c r="I3274" s="2" t="s">
        <v>16</v>
      </c>
      <c r="J3274" s="2" t="s">
        <v>23</v>
      </c>
    </row>
    <row r="3275" spans="1:10" x14ac:dyDescent="0.25">
      <c r="A3275" s="3">
        <v>43323</v>
      </c>
      <c r="B3275" s="2" t="s">
        <v>26</v>
      </c>
      <c r="C3275" s="2" t="s">
        <v>7</v>
      </c>
      <c r="D3275" s="2" t="s">
        <v>33</v>
      </c>
      <c r="E3275" s="2">
        <v>399</v>
      </c>
      <c r="F3275" s="2">
        <v>10</v>
      </c>
      <c r="G3275" s="2">
        <v>3990</v>
      </c>
      <c r="H3275" s="2" t="s">
        <v>18</v>
      </c>
      <c r="I3275" s="2" t="s">
        <v>16</v>
      </c>
      <c r="J3275" s="2" t="s">
        <v>22</v>
      </c>
    </row>
    <row r="3276" spans="1:10" x14ac:dyDescent="0.25">
      <c r="A3276" s="3">
        <v>43324</v>
      </c>
      <c r="B3276" s="2" t="s">
        <v>26</v>
      </c>
      <c r="C3276" s="2" t="s">
        <v>11</v>
      </c>
      <c r="D3276" s="2" t="s">
        <v>29</v>
      </c>
      <c r="E3276" s="2">
        <v>499</v>
      </c>
      <c r="F3276" s="2">
        <v>5</v>
      </c>
      <c r="G3276" s="2">
        <v>2495</v>
      </c>
      <c r="H3276" s="2" t="s">
        <v>19</v>
      </c>
      <c r="I3276" s="2" t="s">
        <v>16</v>
      </c>
      <c r="J3276" s="2" t="s">
        <v>22</v>
      </c>
    </row>
    <row r="3277" spans="1:10" x14ac:dyDescent="0.25">
      <c r="A3277" s="3">
        <v>43325</v>
      </c>
      <c r="B3277" s="2" t="s">
        <v>26</v>
      </c>
      <c r="C3277" s="2" t="s">
        <v>9</v>
      </c>
      <c r="D3277" s="2" t="s">
        <v>32</v>
      </c>
      <c r="E3277" s="2">
        <v>99</v>
      </c>
      <c r="F3277" s="2">
        <v>2</v>
      </c>
      <c r="G3277" s="2">
        <v>198</v>
      </c>
      <c r="H3277" s="2" t="s">
        <v>18</v>
      </c>
      <c r="I3277" s="2" t="s">
        <v>16</v>
      </c>
      <c r="J3277" s="2" t="s">
        <v>24</v>
      </c>
    </row>
    <row r="3278" spans="1:10" x14ac:dyDescent="0.25">
      <c r="A3278" s="3">
        <v>43326</v>
      </c>
      <c r="B3278" s="2" t="s">
        <v>28</v>
      </c>
      <c r="C3278" s="2" t="s">
        <v>9</v>
      </c>
      <c r="D3278" s="2" t="s">
        <v>29</v>
      </c>
      <c r="E3278" s="2">
        <v>499</v>
      </c>
      <c r="F3278" s="2">
        <v>8</v>
      </c>
      <c r="G3278" s="2">
        <v>3992</v>
      </c>
      <c r="H3278" s="2" t="s">
        <v>19</v>
      </c>
      <c r="I3278" s="2" t="s">
        <v>16</v>
      </c>
      <c r="J3278" s="2" t="s">
        <v>22</v>
      </c>
    </row>
    <row r="3279" spans="1:10" x14ac:dyDescent="0.25">
      <c r="A3279" s="3">
        <v>43326</v>
      </c>
      <c r="B3279" s="2" t="s">
        <v>27</v>
      </c>
      <c r="C3279" s="2" t="s">
        <v>8</v>
      </c>
      <c r="D3279" s="2" t="s">
        <v>33</v>
      </c>
      <c r="E3279" s="2">
        <v>399</v>
      </c>
      <c r="F3279" s="2">
        <v>2</v>
      </c>
      <c r="G3279" s="2">
        <v>798</v>
      </c>
      <c r="H3279" s="2" t="s">
        <v>18</v>
      </c>
      <c r="I3279" s="2" t="s">
        <v>16</v>
      </c>
      <c r="J3279" s="2" t="s">
        <v>23</v>
      </c>
    </row>
    <row r="3280" spans="1:10" x14ac:dyDescent="0.25">
      <c r="A3280" s="3">
        <v>43326</v>
      </c>
      <c r="B3280" s="2" t="s">
        <v>27</v>
      </c>
      <c r="C3280" s="2" t="s">
        <v>6</v>
      </c>
      <c r="D3280" s="2" t="s">
        <v>29</v>
      </c>
      <c r="E3280" s="2">
        <v>499</v>
      </c>
      <c r="F3280" s="2">
        <v>9</v>
      </c>
      <c r="G3280" s="2">
        <v>4491</v>
      </c>
      <c r="H3280" s="2" t="s">
        <v>19</v>
      </c>
      <c r="I3280" s="2" t="s">
        <v>16</v>
      </c>
      <c r="J3280" s="2" t="s">
        <v>23</v>
      </c>
    </row>
    <row r="3281" spans="1:10" x14ac:dyDescent="0.25">
      <c r="A3281" s="3">
        <v>43326</v>
      </c>
      <c r="B3281" s="2" t="s">
        <v>27</v>
      </c>
      <c r="C3281" s="2" t="s">
        <v>10</v>
      </c>
      <c r="D3281" s="2" t="s">
        <v>32</v>
      </c>
      <c r="E3281" s="2">
        <v>99</v>
      </c>
      <c r="F3281" s="2">
        <v>6</v>
      </c>
      <c r="G3281" s="2">
        <v>594</v>
      </c>
      <c r="H3281" s="2" t="s">
        <v>18</v>
      </c>
      <c r="I3281" s="2" t="s">
        <v>16</v>
      </c>
      <c r="J3281" s="2" t="s">
        <v>22</v>
      </c>
    </row>
    <row r="3282" spans="1:10" x14ac:dyDescent="0.25">
      <c r="A3282" s="3">
        <v>43326</v>
      </c>
      <c r="B3282" s="2" t="s">
        <v>28</v>
      </c>
      <c r="C3282" s="2" t="s">
        <v>6</v>
      </c>
      <c r="D3282" s="2" t="s">
        <v>29</v>
      </c>
      <c r="E3282" s="2">
        <v>499</v>
      </c>
      <c r="F3282" s="2">
        <v>5</v>
      </c>
      <c r="G3282" s="2">
        <v>2495</v>
      </c>
      <c r="H3282" s="2" t="s">
        <v>18</v>
      </c>
      <c r="I3282" s="2" t="s">
        <v>16</v>
      </c>
      <c r="J3282" s="2" t="s">
        <v>23</v>
      </c>
    </row>
    <row r="3283" spans="1:10" x14ac:dyDescent="0.25">
      <c r="A3283" s="3">
        <v>43326</v>
      </c>
      <c r="B3283" s="2" t="s">
        <v>28</v>
      </c>
      <c r="C3283" s="2" t="s">
        <v>10</v>
      </c>
      <c r="D3283" s="2" t="s">
        <v>32</v>
      </c>
      <c r="E3283" s="2">
        <v>99</v>
      </c>
      <c r="F3283" s="2">
        <v>1</v>
      </c>
      <c r="G3283" s="2">
        <v>99</v>
      </c>
      <c r="H3283" s="2" t="s">
        <v>18</v>
      </c>
      <c r="I3283" s="2" t="s">
        <v>16</v>
      </c>
      <c r="J3283" s="2" t="s">
        <v>21</v>
      </c>
    </row>
    <row r="3284" spans="1:10" x14ac:dyDescent="0.25">
      <c r="A3284" s="3">
        <v>43326</v>
      </c>
      <c r="B3284" s="2" t="s">
        <v>27</v>
      </c>
      <c r="C3284" s="2" t="s">
        <v>8</v>
      </c>
      <c r="D3284" s="2" t="s">
        <v>29</v>
      </c>
      <c r="E3284" s="2">
        <v>499</v>
      </c>
      <c r="F3284" s="2">
        <v>6</v>
      </c>
      <c r="G3284" s="2">
        <v>2994</v>
      </c>
      <c r="H3284" s="2" t="s">
        <v>19</v>
      </c>
      <c r="I3284" s="2" t="s">
        <v>17</v>
      </c>
      <c r="J3284" s="2" t="s">
        <v>22</v>
      </c>
    </row>
    <row r="3285" spans="1:10" x14ac:dyDescent="0.25">
      <c r="A3285" s="3">
        <v>43327</v>
      </c>
      <c r="B3285" s="2" t="s">
        <v>26</v>
      </c>
      <c r="C3285" s="2" t="s">
        <v>9</v>
      </c>
      <c r="D3285" s="2" t="s">
        <v>30</v>
      </c>
      <c r="E3285" s="2">
        <v>199</v>
      </c>
      <c r="F3285" s="2">
        <v>10</v>
      </c>
      <c r="G3285" s="2">
        <v>1990</v>
      </c>
      <c r="H3285" s="2" t="s">
        <v>18</v>
      </c>
      <c r="I3285" s="2" t="s">
        <v>16</v>
      </c>
      <c r="J3285" s="2" t="s">
        <v>24</v>
      </c>
    </row>
    <row r="3286" spans="1:10" x14ac:dyDescent="0.25">
      <c r="A3286" s="3">
        <v>43327</v>
      </c>
      <c r="B3286" s="2" t="s">
        <v>28</v>
      </c>
      <c r="C3286" s="2" t="s">
        <v>7</v>
      </c>
      <c r="D3286" s="2" t="s">
        <v>30</v>
      </c>
      <c r="E3286" s="2">
        <v>199</v>
      </c>
      <c r="F3286" s="2">
        <v>4</v>
      </c>
      <c r="G3286" s="2">
        <v>796</v>
      </c>
      <c r="H3286" s="2" t="s">
        <v>19</v>
      </c>
      <c r="I3286" s="2" t="s">
        <v>16</v>
      </c>
      <c r="J3286" s="2" t="s">
        <v>20</v>
      </c>
    </row>
    <row r="3287" spans="1:10" x14ac:dyDescent="0.25">
      <c r="A3287" s="3">
        <v>43327</v>
      </c>
      <c r="B3287" s="2" t="s">
        <v>26</v>
      </c>
      <c r="C3287" s="2" t="s">
        <v>11</v>
      </c>
      <c r="D3287" s="2" t="s">
        <v>30</v>
      </c>
      <c r="E3287" s="2">
        <v>199</v>
      </c>
      <c r="F3287" s="2">
        <v>6</v>
      </c>
      <c r="G3287" s="2">
        <v>1194</v>
      </c>
      <c r="H3287" s="2" t="s">
        <v>18</v>
      </c>
      <c r="I3287" s="2" t="s">
        <v>16</v>
      </c>
      <c r="J3287" s="2" t="s">
        <v>23</v>
      </c>
    </row>
    <row r="3288" spans="1:10" x14ac:dyDescent="0.25">
      <c r="A3288" s="3">
        <v>43328</v>
      </c>
      <c r="B3288" s="2" t="s">
        <v>26</v>
      </c>
      <c r="C3288" s="2" t="s">
        <v>6</v>
      </c>
      <c r="D3288" s="2" t="s">
        <v>29</v>
      </c>
      <c r="E3288" s="2">
        <v>499</v>
      </c>
      <c r="F3288" s="2">
        <v>4</v>
      </c>
      <c r="G3288" s="2">
        <v>1996</v>
      </c>
      <c r="H3288" s="2" t="s">
        <v>18</v>
      </c>
      <c r="I3288" s="2" t="s">
        <v>16</v>
      </c>
      <c r="J3288" s="2" t="s">
        <v>23</v>
      </c>
    </row>
    <row r="3289" spans="1:10" x14ac:dyDescent="0.25">
      <c r="A3289" s="3">
        <v>43328</v>
      </c>
      <c r="B3289" s="2" t="s">
        <v>27</v>
      </c>
      <c r="C3289" s="2" t="s">
        <v>12</v>
      </c>
      <c r="D3289" s="2" t="s">
        <v>29</v>
      </c>
      <c r="E3289" s="2">
        <v>499</v>
      </c>
      <c r="F3289" s="2">
        <v>5</v>
      </c>
      <c r="G3289" s="2">
        <v>2495</v>
      </c>
      <c r="H3289" s="2" t="s">
        <v>19</v>
      </c>
      <c r="I3289" s="2" t="s">
        <v>16</v>
      </c>
      <c r="J3289" s="2" t="s">
        <v>20</v>
      </c>
    </row>
    <row r="3290" spans="1:10" x14ac:dyDescent="0.25">
      <c r="A3290" s="3">
        <v>43328</v>
      </c>
      <c r="B3290" s="2" t="s">
        <v>28</v>
      </c>
      <c r="C3290" s="2" t="s">
        <v>12</v>
      </c>
      <c r="D3290" s="2" t="s">
        <v>30</v>
      </c>
      <c r="E3290" s="2">
        <v>199</v>
      </c>
      <c r="F3290" s="2">
        <v>4</v>
      </c>
      <c r="G3290" s="2">
        <v>796</v>
      </c>
      <c r="H3290" s="2" t="s">
        <v>18</v>
      </c>
      <c r="I3290" s="2" t="s">
        <v>17</v>
      </c>
      <c r="J3290" s="2" t="s">
        <v>23</v>
      </c>
    </row>
    <row r="3291" spans="1:10" x14ac:dyDescent="0.25">
      <c r="A3291" s="3">
        <v>43328</v>
      </c>
      <c r="B3291" s="2" t="s">
        <v>26</v>
      </c>
      <c r="C3291" s="2" t="s">
        <v>9</v>
      </c>
      <c r="D3291" s="2" t="s">
        <v>33</v>
      </c>
      <c r="E3291" s="2">
        <v>399</v>
      </c>
      <c r="F3291" s="2">
        <v>6</v>
      </c>
      <c r="G3291" s="2">
        <v>2394</v>
      </c>
      <c r="H3291" s="2" t="s">
        <v>19</v>
      </c>
      <c r="I3291" s="2" t="s">
        <v>16</v>
      </c>
      <c r="J3291" s="2" t="s">
        <v>22</v>
      </c>
    </row>
    <row r="3292" spans="1:10" x14ac:dyDescent="0.25">
      <c r="A3292" s="3">
        <v>43328</v>
      </c>
      <c r="B3292" s="2" t="s">
        <v>26</v>
      </c>
      <c r="C3292" s="2" t="s">
        <v>12</v>
      </c>
      <c r="D3292" s="2" t="s">
        <v>29</v>
      </c>
      <c r="E3292" s="2">
        <v>499</v>
      </c>
      <c r="F3292" s="2">
        <v>3</v>
      </c>
      <c r="G3292" s="2">
        <v>1497</v>
      </c>
      <c r="H3292" s="2" t="s">
        <v>18</v>
      </c>
      <c r="I3292" s="2" t="s">
        <v>16</v>
      </c>
      <c r="J3292" s="2" t="s">
        <v>22</v>
      </c>
    </row>
    <row r="3293" spans="1:10" x14ac:dyDescent="0.25">
      <c r="A3293" s="3">
        <v>43328</v>
      </c>
      <c r="B3293" s="2" t="s">
        <v>28</v>
      </c>
      <c r="C3293" s="2" t="s">
        <v>9</v>
      </c>
      <c r="D3293" s="2" t="s">
        <v>31</v>
      </c>
      <c r="E3293" s="2">
        <v>299</v>
      </c>
      <c r="F3293" s="2">
        <v>9</v>
      </c>
      <c r="G3293" s="2">
        <v>2691</v>
      </c>
      <c r="H3293" s="2" t="s">
        <v>18</v>
      </c>
      <c r="I3293" s="2" t="s">
        <v>16</v>
      </c>
      <c r="J3293" s="2" t="s">
        <v>22</v>
      </c>
    </row>
    <row r="3294" spans="1:10" x14ac:dyDescent="0.25">
      <c r="A3294" s="3">
        <v>43328</v>
      </c>
      <c r="B3294" s="2" t="s">
        <v>27</v>
      </c>
      <c r="C3294" s="2" t="s">
        <v>12</v>
      </c>
      <c r="D3294" s="2" t="s">
        <v>32</v>
      </c>
      <c r="E3294" s="2">
        <v>99</v>
      </c>
      <c r="F3294" s="2">
        <v>4</v>
      </c>
      <c r="G3294" s="2">
        <v>396</v>
      </c>
      <c r="H3294" s="2" t="s">
        <v>18</v>
      </c>
      <c r="I3294" s="2" t="s">
        <v>16</v>
      </c>
      <c r="J3294" s="2" t="s">
        <v>20</v>
      </c>
    </row>
    <row r="3295" spans="1:10" x14ac:dyDescent="0.25">
      <c r="A3295" s="3">
        <v>43328</v>
      </c>
      <c r="B3295" s="2" t="s">
        <v>27</v>
      </c>
      <c r="C3295" s="2" t="s">
        <v>8</v>
      </c>
      <c r="D3295" s="2" t="s">
        <v>31</v>
      </c>
      <c r="E3295" s="2">
        <v>299</v>
      </c>
      <c r="F3295" s="2">
        <v>9</v>
      </c>
      <c r="G3295" s="2">
        <v>2691</v>
      </c>
      <c r="H3295" s="2" t="s">
        <v>19</v>
      </c>
      <c r="I3295" s="2" t="s">
        <v>17</v>
      </c>
      <c r="J3295" s="2" t="s">
        <v>22</v>
      </c>
    </row>
    <row r="3296" spans="1:10" x14ac:dyDescent="0.25">
      <c r="A3296" s="3">
        <v>43328</v>
      </c>
      <c r="B3296" s="2" t="s">
        <v>26</v>
      </c>
      <c r="C3296" s="2" t="s">
        <v>8</v>
      </c>
      <c r="D3296" s="2" t="s">
        <v>30</v>
      </c>
      <c r="E3296" s="2">
        <v>199</v>
      </c>
      <c r="F3296" s="2">
        <v>1</v>
      </c>
      <c r="G3296" s="2">
        <v>199</v>
      </c>
      <c r="H3296" s="2" t="s">
        <v>18</v>
      </c>
      <c r="I3296" s="2" t="s">
        <v>16</v>
      </c>
      <c r="J3296" s="2" t="s">
        <v>22</v>
      </c>
    </row>
    <row r="3297" spans="1:10" x14ac:dyDescent="0.25">
      <c r="A3297" s="3">
        <v>43329</v>
      </c>
      <c r="B3297" s="2" t="s">
        <v>28</v>
      </c>
      <c r="C3297" s="2" t="s">
        <v>7</v>
      </c>
      <c r="D3297" s="2" t="s">
        <v>30</v>
      </c>
      <c r="E3297" s="2">
        <v>199</v>
      </c>
      <c r="F3297" s="2">
        <v>1</v>
      </c>
      <c r="G3297" s="2">
        <v>199</v>
      </c>
      <c r="H3297" s="2" t="s">
        <v>19</v>
      </c>
      <c r="I3297" s="2" t="s">
        <v>16</v>
      </c>
      <c r="J3297" s="2" t="s">
        <v>22</v>
      </c>
    </row>
    <row r="3298" spans="1:10" x14ac:dyDescent="0.25">
      <c r="A3298" s="3">
        <v>43329</v>
      </c>
      <c r="B3298" s="2" t="s">
        <v>28</v>
      </c>
      <c r="C3298" s="2" t="s">
        <v>9</v>
      </c>
      <c r="D3298" s="2" t="s">
        <v>33</v>
      </c>
      <c r="E3298" s="2">
        <v>399</v>
      </c>
      <c r="F3298" s="2">
        <v>3</v>
      </c>
      <c r="G3298" s="2">
        <v>1197</v>
      </c>
      <c r="H3298" s="2" t="s">
        <v>18</v>
      </c>
      <c r="I3298" s="2" t="s">
        <v>16</v>
      </c>
      <c r="J3298" s="2" t="s">
        <v>20</v>
      </c>
    </row>
    <row r="3299" spans="1:10" x14ac:dyDescent="0.25">
      <c r="A3299" s="3">
        <v>43330</v>
      </c>
      <c r="B3299" s="2" t="s">
        <v>27</v>
      </c>
      <c r="C3299" s="2" t="s">
        <v>11</v>
      </c>
      <c r="D3299" s="2" t="s">
        <v>29</v>
      </c>
      <c r="E3299" s="2">
        <v>499</v>
      </c>
      <c r="F3299" s="2">
        <v>5</v>
      </c>
      <c r="G3299" s="2">
        <v>2495</v>
      </c>
      <c r="H3299" s="2" t="s">
        <v>18</v>
      </c>
      <c r="I3299" s="2" t="s">
        <v>16</v>
      </c>
      <c r="J3299" s="2" t="s">
        <v>22</v>
      </c>
    </row>
    <row r="3300" spans="1:10" x14ac:dyDescent="0.25">
      <c r="A3300" s="3">
        <v>43330</v>
      </c>
      <c r="B3300" s="2" t="s">
        <v>26</v>
      </c>
      <c r="C3300" s="2" t="s">
        <v>6</v>
      </c>
      <c r="D3300" s="2" t="s">
        <v>31</v>
      </c>
      <c r="E3300" s="2">
        <v>299</v>
      </c>
      <c r="F3300" s="2">
        <v>9</v>
      </c>
      <c r="G3300" s="2">
        <v>2691</v>
      </c>
      <c r="H3300" s="2" t="s">
        <v>18</v>
      </c>
      <c r="I3300" s="2" t="s">
        <v>16</v>
      </c>
      <c r="J3300" s="2" t="s">
        <v>23</v>
      </c>
    </row>
    <row r="3301" spans="1:10" x14ac:dyDescent="0.25">
      <c r="A3301" s="3">
        <v>43330</v>
      </c>
      <c r="B3301" s="2" t="s">
        <v>28</v>
      </c>
      <c r="C3301" s="2" t="s">
        <v>8</v>
      </c>
      <c r="D3301" s="2" t="s">
        <v>31</v>
      </c>
      <c r="E3301" s="2">
        <v>299</v>
      </c>
      <c r="F3301" s="2">
        <v>1</v>
      </c>
      <c r="G3301" s="2">
        <v>299</v>
      </c>
      <c r="H3301" s="2" t="s">
        <v>18</v>
      </c>
      <c r="I3301" s="2" t="s">
        <v>16</v>
      </c>
      <c r="J3301" s="2" t="s">
        <v>23</v>
      </c>
    </row>
    <row r="3302" spans="1:10" x14ac:dyDescent="0.25">
      <c r="A3302" s="3">
        <v>43330</v>
      </c>
      <c r="B3302" s="2" t="s">
        <v>28</v>
      </c>
      <c r="C3302" s="2" t="s">
        <v>12</v>
      </c>
      <c r="D3302" s="2" t="s">
        <v>31</v>
      </c>
      <c r="E3302" s="2">
        <v>299</v>
      </c>
      <c r="F3302" s="2">
        <v>1</v>
      </c>
      <c r="G3302" s="2">
        <v>299</v>
      </c>
      <c r="H3302" s="2" t="s">
        <v>18</v>
      </c>
      <c r="I3302" s="2" t="s">
        <v>16</v>
      </c>
      <c r="J3302" s="2" t="s">
        <v>24</v>
      </c>
    </row>
    <row r="3303" spans="1:10" x14ac:dyDescent="0.25">
      <c r="A3303" s="3">
        <v>43330</v>
      </c>
      <c r="B3303" s="2" t="s">
        <v>26</v>
      </c>
      <c r="C3303" s="2" t="s">
        <v>11</v>
      </c>
      <c r="D3303" s="2" t="s">
        <v>32</v>
      </c>
      <c r="E3303" s="2">
        <v>99</v>
      </c>
      <c r="F3303" s="2">
        <v>3</v>
      </c>
      <c r="G3303" s="2">
        <v>297</v>
      </c>
      <c r="H3303" s="2" t="s">
        <v>18</v>
      </c>
      <c r="I3303" s="2" t="s">
        <v>16</v>
      </c>
      <c r="J3303" s="2" t="s">
        <v>22</v>
      </c>
    </row>
    <row r="3304" spans="1:10" x14ac:dyDescent="0.25">
      <c r="A3304" s="3">
        <v>43330</v>
      </c>
      <c r="B3304" s="2" t="s">
        <v>27</v>
      </c>
      <c r="C3304" s="2" t="s">
        <v>10</v>
      </c>
      <c r="D3304" s="2" t="s">
        <v>29</v>
      </c>
      <c r="E3304" s="2">
        <v>499</v>
      </c>
      <c r="F3304" s="2">
        <v>4</v>
      </c>
      <c r="G3304" s="2">
        <v>1996</v>
      </c>
      <c r="H3304" s="2" t="s">
        <v>18</v>
      </c>
      <c r="I3304" s="2" t="s">
        <v>16</v>
      </c>
      <c r="J3304" s="2" t="s">
        <v>22</v>
      </c>
    </row>
    <row r="3305" spans="1:10" x14ac:dyDescent="0.25">
      <c r="A3305" s="3">
        <v>43330</v>
      </c>
      <c r="B3305" s="2" t="s">
        <v>26</v>
      </c>
      <c r="C3305" s="2" t="s">
        <v>10</v>
      </c>
      <c r="D3305" s="2" t="s">
        <v>31</v>
      </c>
      <c r="E3305" s="2">
        <v>299</v>
      </c>
      <c r="F3305" s="2">
        <v>7</v>
      </c>
      <c r="G3305" s="2">
        <v>2093</v>
      </c>
      <c r="H3305" s="2" t="s">
        <v>18</v>
      </c>
      <c r="I3305" s="2" t="s">
        <v>16</v>
      </c>
      <c r="J3305" s="2" t="s">
        <v>22</v>
      </c>
    </row>
    <row r="3306" spans="1:10" x14ac:dyDescent="0.25">
      <c r="A3306" s="3">
        <v>43330</v>
      </c>
      <c r="B3306" s="2" t="s">
        <v>27</v>
      </c>
      <c r="C3306" s="2" t="s">
        <v>10</v>
      </c>
      <c r="D3306" s="2" t="s">
        <v>29</v>
      </c>
      <c r="E3306" s="2">
        <v>499</v>
      </c>
      <c r="F3306" s="2">
        <v>6</v>
      </c>
      <c r="G3306" s="2">
        <v>2994</v>
      </c>
      <c r="H3306" s="2" t="s">
        <v>19</v>
      </c>
      <c r="I3306" s="2" t="s">
        <v>16</v>
      </c>
      <c r="J3306" s="2" t="s">
        <v>24</v>
      </c>
    </row>
    <row r="3307" spans="1:10" x14ac:dyDescent="0.25">
      <c r="A3307" s="3">
        <v>43330</v>
      </c>
      <c r="B3307" s="2" t="s">
        <v>28</v>
      </c>
      <c r="C3307" s="2" t="s">
        <v>9</v>
      </c>
      <c r="D3307" s="2" t="s">
        <v>30</v>
      </c>
      <c r="E3307" s="2">
        <v>199</v>
      </c>
      <c r="F3307" s="2">
        <v>1</v>
      </c>
      <c r="G3307" s="2">
        <v>199</v>
      </c>
      <c r="H3307" s="2" t="s">
        <v>18</v>
      </c>
      <c r="I3307" s="2" t="s">
        <v>16</v>
      </c>
      <c r="J3307" s="2" t="s">
        <v>22</v>
      </c>
    </row>
    <row r="3308" spans="1:10" x14ac:dyDescent="0.25">
      <c r="A3308" s="3">
        <v>43330</v>
      </c>
      <c r="B3308" s="2" t="s">
        <v>27</v>
      </c>
      <c r="C3308" s="2" t="s">
        <v>10</v>
      </c>
      <c r="D3308" s="2" t="s">
        <v>32</v>
      </c>
      <c r="E3308" s="2">
        <v>99</v>
      </c>
      <c r="F3308" s="2">
        <v>7</v>
      </c>
      <c r="G3308" s="2">
        <v>693</v>
      </c>
      <c r="H3308" s="2" t="s">
        <v>18</v>
      </c>
      <c r="I3308" s="2" t="s">
        <v>16</v>
      </c>
      <c r="J3308" s="2" t="s">
        <v>22</v>
      </c>
    </row>
    <row r="3309" spans="1:10" x14ac:dyDescent="0.25">
      <c r="A3309" s="3">
        <v>43331</v>
      </c>
      <c r="B3309" s="2" t="s">
        <v>27</v>
      </c>
      <c r="C3309" s="2" t="s">
        <v>12</v>
      </c>
      <c r="D3309" s="2" t="s">
        <v>33</v>
      </c>
      <c r="E3309" s="2">
        <v>399</v>
      </c>
      <c r="F3309" s="2">
        <v>8</v>
      </c>
      <c r="G3309" s="2">
        <v>3192</v>
      </c>
      <c r="H3309" s="2" t="s">
        <v>18</v>
      </c>
      <c r="I3309" s="2" t="s">
        <v>16</v>
      </c>
      <c r="J3309" s="2" t="s">
        <v>20</v>
      </c>
    </row>
    <row r="3310" spans="1:10" x14ac:dyDescent="0.25">
      <c r="A3310" s="3">
        <v>43331</v>
      </c>
      <c r="B3310" s="2" t="s">
        <v>26</v>
      </c>
      <c r="C3310" s="2" t="s">
        <v>11</v>
      </c>
      <c r="D3310" s="2" t="s">
        <v>33</v>
      </c>
      <c r="E3310" s="2">
        <v>399</v>
      </c>
      <c r="F3310" s="2">
        <v>8</v>
      </c>
      <c r="G3310" s="2">
        <v>3192</v>
      </c>
      <c r="H3310" s="2" t="s">
        <v>18</v>
      </c>
      <c r="I3310" s="2" t="s">
        <v>16</v>
      </c>
      <c r="J3310" s="2" t="s">
        <v>23</v>
      </c>
    </row>
    <row r="3311" spans="1:10" x14ac:dyDescent="0.25">
      <c r="A3311" s="3">
        <v>43331</v>
      </c>
      <c r="B3311" s="2" t="s">
        <v>26</v>
      </c>
      <c r="C3311" s="2" t="s">
        <v>7</v>
      </c>
      <c r="D3311" s="2" t="s">
        <v>33</v>
      </c>
      <c r="E3311" s="2">
        <v>399</v>
      </c>
      <c r="F3311" s="2">
        <v>10</v>
      </c>
      <c r="G3311" s="2">
        <v>3990</v>
      </c>
      <c r="H3311" s="2" t="s">
        <v>19</v>
      </c>
      <c r="I3311" s="2" t="s">
        <v>16</v>
      </c>
      <c r="J3311" s="2" t="s">
        <v>23</v>
      </c>
    </row>
    <row r="3312" spans="1:10" x14ac:dyDescent="0.25">
      <c r="A3312" s="3">
        <v>43331</v>
      </c>
      <c r="B3312" s="2" t="s">
        <v>27</v>
      </c>
      <c r="C3312" s="2" t="s">
        <v>11</v>
      </c>
      <c r="D3312" s="2" t="s">
        <v>31</v>
      </c>
      <c r="E3312" s="2">
        <v>299</v>
      </c>
      <c r="F3312" s="2">
        <v>5</v>
      </c>
      <c r="G3312" s="2">
        <v>1495</v>
      </c>
      <c r="H3312" s="2" t="s">
        <v>19</v>
      </c>
      <c r="I3312" s="2" t="s">
        <v>16</v>
      </c>
      <c r="J3312" s="2" t="s">
        <v>23</v>
      </c>
    </row>
    <row r="3313" spans="1:10" x14ac:dyDescent="0.25">
      <c r="A3313" s="3">
        <v>43331</v>
      </c>
      <c r="B3313" s="2" t="s">
        <v>26</v>
      </c>
      <c r="C3313" s="2" t="s">
        <v>12</v>
      </c>
      <c r="D3313" s="2" t="s">
        <v>33</v>
      </c>
      <c r="E3313" s="2">
        <v>399</v>
      </c>
      <c r="F3313" s="2">
        <v>4</v>
      </c>
      <c r="G3313" s="2">
        <v>1596</v>
      </c>
      <c r="H3313" s="2" t="s">
        <v>19</v>
      </c>
      <c r="I3313" s="2" t="s">
        <v>16</v>
      </c>
      <c r="J3313" s="2" t="s">
        <v>22</v>
      </c>
    </row>
    <row r="3314" spans="1:10" x14ac:dyDescent="0.25">
      <c r="A3314" s="3">
        <v>43332</v>
      </c>
      <c r="B3314" s="2" t="s">
        <v>26</v>
      </c>
      <c r="C3314" s="2" t="s">
        <v>10</v>
      </c>
      <c r="D3314" s="2" t="s">
        <v>33</v>
      </c>
      <c r="E3314" s="2">
        <v>399</v>
      </c>
      <c r="F3314" s="2">
        <v>5</v>
      </c>
      <c r="G3314" s="2">
        <v>1995</v>
      </c>
      <c r="H3314" s="2" t="s">
        <v>19</v>
      </c>
      <c r="I3314" s="2" t="s">
        <v>16</v>
      </c>
      <c r="J3314" s="2" t="s">
        <v>23</v>
      </c>
    </row>
    <row r="3315" spans="1:10" x14ac:dyDescent="0.25">
      <c r="A3315" s="3">
        <v>43332</v>
      </c>
      <c r="B3315" s="2" t="s">
        <v>28</v>
      </c>
      <c r="C3315" s="2" t="s">
        <v>11</v>
      </c>
      <c r="D3315" s="2" t="s">
        <v>32</v>
      </c>
      <c r="E3315" s="2">
        <v>99</v>
      </c>
      <c r="F3315" s="2">
        <v>8</v>
      </c>
      <c r="G3315" s="2">
        <v>792</v>
      </c>
      <c r="H3315" s="2" t="s">
        <v>18</v>
      </c>
      <c r="I3315" s="2" t="s">
        <v>16</v>
      </c>
      <c r="J3315" s="2" t="s">
        <v>23</v>
      </c>
    </row>
    <row r="3316" spans="1:10" x14ac:dyDescent="0.25">
      <c r="A3316" s="3">
        <v>43333</v>
      </c>
      <c r="B3316" s="2" t="s">
        <v>27</v>
      </c>
      <c r="C3316" s="2" t="s">
        <v>7</v>
      </c>
      <c r="D3316" s="2" t="s">
        <v>31</v>
      </c>
      <c r="E3316" s="2">
        <v>299</v>
      </c>
      <c r="F3316" s="2">
        <v>9</v>
      </c>
      <c r="G3316" s="2">
        <v>2691</v>
      </c>
      <c r="H3316" s="2" t="s">
        <v>18</v>
      </c>
      <c r="I3316" s="2" t="s">
        <v>16</v>
      </c>
      <c r="J3316" s="2" t="s">
        <v>20</v>
      </c>
    </row>
    <row r="3317" spans="1:10" x14ac:dyDescent="0.25">
      <c r="A3317" s="3">
        <v>43334</v>
      </c>
      <c r="B3317" s="2" t="s">
        <v>27</v>
      </c>
      <c r="C3317" s="2" t="s">
        <v>12</v>
      </c>
      <c r="D3317" s="2" t="s">
        <v>31</v>
      </c>
      <c r="E3317" s="2">
        <v>299</v>
      </c>
      <c r="F3317" s="2">
        <v>4</v>
      </c>
      <c r="G3317" s="2">
        <v>1196</v>
      </c>
      <c r="H3317" s="2" t="s">
        <v>18</v>
      </c>
      <c r="I3317" s="2" t="s">
        <v>16</v>
      </c>
      <c r="J3317" s="2" t="s">
        <v>22</v>
      </c>
    </row>
    <row r="3318" spans="1:10" x14ac:dyDescent="0.25">
      <c r="A3318" s="3">
        <v>43334</v>
      </c>
      <c r="B3318" s="2" t="s">
        <v>26</v>
      </c>
      <c r="C3318" s="2" t="s">
        <v>9</v>
      </c>
      <c r="D3318" s="2" t="s">
        <v>30</v>
      </c>
      <c r="E3318" s="2">
        <v>199</v>
      </c>
      <c r="F3318" s="2">
        <v>7</v>
      </c>
      <c r="G3318" s="2">
        <v>1393</v>
      </c>
      <c r="H3318" s="2" t="s">
        <v>19</v>
      </c>
      <c r="I3318" s="2" t="s">
        <v>16</v>
      </c>
      <c r="J3318" s="2" t="s">
        <v>22</v>
      </c>
    </row>
    <row r="3319" spans="1:10" x14ac:dyDescent="0.25">
      <c r="A3319" s="3">
        <v>43334</v>
      </c>
      <c r="B3319" s="2" t="s">
        <v>28</v>
      </c>
      <c r="C3319" s="2" t="s">
        <v>7</v>
      </c>
      <c r="D3319" s="2" t="s">
        <v>32</v>
      </c>
      <c r="E3319" s="2">
        <v>99</v>
      </c>
      <c r="F3319" s="2">
        <v>4</v>
      </c>
      <c r="G3319" s="2">
        <v>396</v>
      </c>
      <c r="H3319" s="2" t="s">
        <v>18</v>
      </c>
      <c r="I3319" s="2" t="s">
        <v>16</v>
      </c>
      <c r="J3319" s="2" t="s">
        <v>21</v>
      </c>
    </row>
    <row r="3320" spans="1:10" x14ac:dyDescent="0.25">
      <c r="A3320" s="3">
        <v>43334</v>
      </c>
      <c r="B3320" s="2" t="s">
        <v>27</v>
      </c>
      <c r="C3320" s="2" t="s">
        <v>9</v>
      </c>
      <c r="D3320" s="2" t="s">
        <v>33</v>
      </c>
      <c r="E3320" s="2">
        <v>399</v>
      </c>
      <c r="F3320" s="2">
        <v>6</v>
      </c>
      <c r="G3320" s="2">
        <v>2394</v>
      </c>
      <c r="H3320" s="2" t="s">
        <v>18</v>
      </c>
      <c r="I3320" s="2" t="s">
        <v>16</v>
      </c>
      <c r="J3320" s="2" t="s">
        <v>23</v>
      </c>
    </row>
    <row r="3321" spans="1:10" x14ac:dyDescent="0.25">
      <c r="A3321" s="3">
        <v>43334</v>
      </c>
      <c r="B3321" s="2" t="s">
        <v>27</v>
      </c>
      <c r="C3321" s="2" t="s">
        <v>9</v>
      </c>
      <c r="D3321" s="2" t="s">
        <v>32</v>
      </c>
      <c r="E3321" s="2">
        <v>99</v>
      </c>
      <c r="F3321" s="2">
        <v>6</v>
      </c>
      <c r="G3321" s="2">
        <v>594</v>
      </c>
      <c r="H3321" s="2" t="s">
        <v>18</v>
      </c>
      <c r="I3321" s="2" t="s">
        <v>16</v>
      </c>
      <c r="J3321" s="2" t="s">
        <v>21</v>
      </c>
    </row>
    <row r="3322" spans="1:10" x14ac:dyDescent="0.25">
      <c r="A3322" s="3">
        <v>43334</v>
      </c>
      <c r="B3322" s="2" t="s">
        <v>27</v>
      </c>
      <c r="C3322" s="2" t="s">
        <v>8</v>
      </c>
      <c r="D3322" s="2" t="s">
        <v>33</v>
      </c>
      <c r="E3322" s="2">
        <v>399</v>
      </c>
      <c r="F3322" s="2">
        <v>3</v>
      </c>
      <c r="G3322" s="2">
        <v>1197</v>
      </c>
      <c r="H3322" s="2" t="s">
        <v>19</v>
      </c>
      <c r="I3322" s="2" t="s">
        <v>16</v>
      </c>
      <c r="J3322" s="2" t="s">
        <v>22</v>
      </c>
    </row>
    <row r="3323" spans="1:10" x14ac:dyDescent="0.25">
      <c r="A3323" s="3">
        <v>43335</v>
      </c>
      <c r="B3323" s="2" t="s">
        <v>28</v>
      </c>
      <c r="C3323" s="2" t="s">
        <v>11</v>
      </c>
      <c r="D3323" s="2" t="s">
        <v>33</v>
      </c>
      <c r="E3323" s="2">
        <v>399</v>
      </c>
      <c r="F3323" s="2">
        <v>7</v>
      </c>
      <c r="G3323" s="2">
        <v>2793</v>
      </c>
      <c r="H3323" s="2" t="s">
        <v>19</v>
      </c>
      <c r="I3323" s="2" t="s">
        <v>17</v>
      </c>
      <c r="J3323" s="2" t="s">
        <v>24</v>
      </c>
    </row>
    <row r="3324" spans="1:10" x14ac:dyDescent="0.25">
      <c r="A3324" s="3">
        <v>43335</v>
      </c>
      <c r="B3324" s="2" t="s">
        <v>28</v>
      </c>
      <c r="C3324" s="2" t="s">
        <v>12</v>
      </c>
      <c r="D3324" s="2" t="s">
        <v>31</v>
      </c>
      <c r="E3324" s="2">
        <v>299</v>
      </c>
      <c r="F3324" s="2">
        <v>7</v>
      </c>
      <c r="G3324" s="2">
        <v>2093</v>
      </c>
      <c r="H3324" s="2" t="s">
        <v>19</v>
      </c>
      <c r="I3324" s="2" t="s">
        <v>17</v>
      </c>
      <c r="J3324" s="2" t="s">
        <v>22</v>
      </c>
    </row>
    <row r="3325" spans="1:10" x14ac:dyDescent="0.25">
      <c r="A3325" s="3">
        <v>43335</v>
      </c>
      <c r="B3325" s="2" t="s">
        <v>27</v>
      </c>
      <c r="C3325" s="2" t="s">
        <v>12</v>
      </c>
      <c r="D3325" s="2" t="s">
        <v>32</v>
      </c>
      <c r="E3325" s="2">
        <v>99</v>
      </c>
      <c r="F3325" s="2">
        <v>10</v>
      </c>
      <c r="G3325" s="2">
        <v>990</v>
      </c>
      <c r="H3325" s="2" t="s">
        <v>18</v>
      </c>
      <c r="I3325" s="2" t="s">
        <v>16</v>
      </c>
      <c r="J3325" s="2" t="s">
        <v>22</v>
      </c>
    </row>
    <row r="3326" spans="1:10" x14ac:dyDescent="0.25">
      <c r="A3326" s="3">
        <v>43335</v>
      </c>
      <c r="B3326" s="2" t="s">
        <v>27</v>
      </c>
      <c r="C3326" s="2" t="s">
        <v>9</v>
      </c>
      <c r="D3326" s="2" t="s">
        <v>33</v>
      </c>
      <c r="E3326" s="2">
        <v>399</v>
      </c>
      <c r="F3326" s="2">
        <v>1</v>
      </c>
      <c r="G3326" s="2">
        <v>399</v>
      </c>
      <c r="H3326" s="2" t="s">
        <v>18</v>
      </c>
      <c r="I3326" s="2" t="s">
        <v>16</v>
      </c>
      <c r="J3326" s="2" t="s">
        <v>23</v>
      </c>
    </row>
    <row r="3327" spans="1:10" x14ac:dyDescent="0.25">
      <c r="A3327" s="3">
        <v>43335</v>
      </c>
      <c r="B3327" s="2" t="s">
        <v>26</v>
      </c>
      <c r="C3327" s="2" t="s">
        <v>12</v>
      </c>
      <c r="D3327" s="2" t="s">
        <v>30</v>
      </c>
      <c r="E3327" s="2">
        <v>199</v>
      </c>
      <c r="F3327" s="2">
        <v>7</v>
      </c>
      <c r="G3327" s="2">
        <v>1393</v>
      </c>
      <c r="H3327" s="2" t="s">
        <v>18</v>
      </c>
      <c r="I3327" s="2" t="s">
        <v>16</v>
      </c>
      <c r="J3327" s="2" t="s">
        <v>23</v>
      </c>
    </row>
    <row r="3328" spans="1:10" x14ac:dyDescent="0.25">
      <c r="A3328" s="3">
        <v>43336</v>
      </c>
      <c r="B3328" s="2" t="s">
        <v>27</v>
      </c>
      <c r="C3328" s="2" t="s">
        <v>8</v>
      </c>
      <c r="D3328" s="2" t="s">
        <v>31</v>
      </c>
      <c r="E3328" s="2">
        <v>299</v>
      </c>
      <c r="F3328" s="2">
        <v>10</v>
      </c>
      <c r="G3328" s="2">
        <v>2990</v>
      </c>
      <c r="H3328" s="2" t="s">
        <v>18</v>
      </c>
      <c r="I3328" s="2" t="s">
        <v>16</v>
      </c>
      <c r="J3328" s="2" t="s">
        <v>22</v>
      </c>
    </row>
    <row r="3329" spans="1:10" x14ac:dyDescent="0.25">
      <c r="A3329" s="3">
        <v>43336</v>
      </c>
      <c r="B3329" s="2" t="s">
        <v>26</v>
      </c>
      <c r="C3329" s="2" t="s">
        <v>9</v>
      </c>
      <c r="D3329" s="2" t="s">
        <v>31</v>
      </c>
      <c r="E3329" s="2">
        <v>299</v>
      </c>
      <c r="F3329" s="2">
        <v>5</v>
      </c>
      <c r="G3329" s="2">
        <v>1495</v>
      </c>
      <c r="H3329" s="2" t="s">
        <v>18</v>
      </c>
      <c r="I3329" s="2" t="s">
        <v>16</v>
      </c>
      <c r="J3329" s="2" t="s">
        <v>22</v>
      </c>
    </row>
    <row r="3330" spans="1:10" x14ac:dyDescent="0.25">
      <c r="A3330" s="3">
        <v>43336</v>
      </c>
      <c r="B3330" s="2" t="s">
        <v>27</v>
      </c>
      <c r="C3330" s="2" t="s">
        <v>7</v>
      </c>
      <c r="D3330" s="2" t="s">
        <v>30</v>
      </c>
      <c r="E3330" s="2">
        <v>199</v>
      </c>
      <c r="F3330" s="2">
        <v>1</v>
      </c>
      <c r="G3330" s="2">
        <v>199</v>
      </c>
      <c r="H3330" s="2" t="s">
        <v>18</v>
      </c>
      <c r="I3330" s="2" t="s">
        <v>16</v>
      </c>
      <c r="J3330" s="2" t="s">
        <v>22</v>
      </c>
    </row>
    <row r="3331" spans="1:10" x14ac:dyDescent="0.25">
      <c r="A3331" s="3">
        <v>43336</v>
      </c>
      <c r="B3331" s="2" t="s">
        <v>27</v>
      </c>
      <c r="C3331" s="2" t="s">
        <v>8</v>
      </c>
      <c r="D3331" s="2" t="s">
        <v>33</v>
      </c>
      <c r="E3331" s="2">
        <v>399</v>
      </c>
      <c r="F3331" s="2">
        <v>2</v>
      </c>
      <c r="G3331" s="2">
        <v>798</v>
      </c>
      <c r="H3331" s="2" t="s">
        <v>19</v>
      </c>
      <c r="I3331" s="2" t="s">
        <v>16</v>
      </c>
      <c r="J3331" s="2" t="s">
        <v>22</v>
      </c>
    </row>
    <row r="3332" spans="1:10" x14ac:dyDescent="0.25">
      <c r="A3332" s="3">
        <v>43336</v>
      </c>
      <c r="B3332" s="2" t="s">
        <v>26</v>
      </c>
      <c r="C3332" s="2" t="s">
        <v>11</v>
      </c>
      <c r="D3332" s="2" t="s">
        <v>33</v>
      </c>
      <c r="E3332" s="2">
        <v>399</v>
      </c>
      <c r="F3332" s="2">
        <v>4</v>
      </c>
      <c r="G3332" s="2">
        <v>1596</v>
      </c>
      <c r="H3332" s="2" t="s">
        <v>19</v>
      </c>
      <c r="I3332" s="2" t="s">
        <v>16</v>
      </c>
      <c r="J3332" s="2" t="s">
        <v>22</v>
      </c>
    </row>
    <row r="3333" spans="1:10" x14ac:dyDescent="0.25">
      <c r="A3333" s="3">
        <v>43336</v>
      </c>
      <c r="B3333" s="2" t="s">
        <v>26</v>
      </c>
      <c r="C3333" s="2" t="s">
        <v>9</v>
      </c>
      <c r="D3333" s="2" t="s">
        <v>33</v>
      </c>
      <c r="E3333" s="2">
        <v>399</v>
      </c>
      <c r="F3333" s="2">
        <v>9</v>
      </c>
      <c r="G3333" s="2">
        <v>3591</v>
      </c>
      <c r="H3333" s="2" t="s">
        <v>18</v>
      </c>
      <c r="I3333" s="2" t="s">
        <v>16</v>
      </c>
      <c r="J3333" s="2" t="s">
        <v>21</v>
      </c>
    </row>
    <row r="3334" spans="1:10" x14ac:dyDescent="0.25">
      <c r="A3334" s="3">
        <v>43336</v>
      </c>
      <c r="B3334" s="2" t="s">
        <v>27</v>
      </c>
      <c r="C3334" s="2" t="s">
        <v>8</v>
      </c>
      <c r="D3334" s="2" t="s">
        <v>33</v>
      </c>
      <c r="E3334" s="2">
        <v>399</v>
      </c>
      <c r="F3334" s="2">
        <v>2</v>
      </c>
      <c r="G3334" s="2">
        <v>798</v>
      </c>
      <c r="H3334" s="2" t="s">
        <v>18</v>
      </c>
      <c r="I3334" s="2" t="s">
        <v>16</v>
      </c>
      <c r="J3334" s="2" t="s">
        <v>22</v>
      </c>
    </row>
    <row r="3335" spans="1:10" x14ac:dyDescent="0.25">
      <c r="A3335" s="3">
        <v>43337</v>
      </c>
      <c r="B3335" s="2" t="s">
        <v>28</v>
      </c>
      <c r="C3335" s="2" t="s">
        <v>12</v>
      </c>
      <c r="D3335" s="2" t="s">
        <v>32</v>
      </c>
      <c r="E3335" s="2">
        <v>99</v>
      </c>
      <c r="F3335" s="2">
        <v>1</v>
      </c>
      <c r="G3335" s="2">
        <v>99</v>
      </c>
      <c r="H3335" s="2" t="s">
        <v>18</v>
      </c>
      <c r="I3335" s="2" t="s">
        <v>16</v>
      </c>
      <c r="J3335" s="2" t="s">
        <v>20</v>
      </c>
    </row>
    <row r="3336" spans="1:10" x14ac:dyDescent="0.25">
      <c r="A3336" s="3">
        <v>43337</v>
      </c>
      <c r="B3336" s="2" t="s">
        <v>28</v>
      </c>
      <c r="C3336" s="2" t="s">
        <v>10</v>
      </c>
      <c r="D3336" s="2" t="s">
        <v>32</v>
      </c>
      <c r="E3336" s="2">
        <v>99</v>
      </c>
      <c r="F3336" s="2">
        <v>9</v>
      </c>
      <c r="G3336" s="2">
        <v>891</v>
      </c>
      <c r="H3336" s="2" t="s">
        <v>18</v>
      </c>
      <c r="I3336" s="2" t="s">
        <v>16</v>
      </c>
      <c r="J3336" s="2" t="s">
        <v>22</v>
      </c>
    </row>
    <row r="3337" spans="1:10" x14ac:dyDescent="0.25">
      <c r="A3337" s="3">
        <v>43337</v>
      </c>
      <c r="B3337" s="2" t="s">
        <v>26</v>
      </c>
      <c r="C3337" s="2" t="s">
        <v>7</v>
      </c>
      <c r="D3337" s="2" t="s">
        <v>30</v>
      </c>
      <c r="E3337" s="2">
        <v>199</v>
      </c>
      <c r="F3337" s="2">
        <v>3</v>
      </c>
      <c r="G3337" s="2">
        <v>597</v>
      </c>
      <c r="H3337" s="2" t="s">
        <v>19</v>
      </c>
      <c r="I3337" s="2" t="s">
        <v>16</v>
      </c>
      <c r="J3337" s="2" t="s">
        <v>21</v>
      </c>
    </row>
    <row r="3338" spans="1:10" x14ac:dyDescent="0.25">
      <c r="A3338" s="3">
        <v>43338</v>
      </c>
      <c r="B3338" s="2" t="s">
        <v>27</v>
      </c>
      <c r="C3338" s="2" t="s">
        <v>6</v>
      </c>
      <c r="D3338" s="2" t="s">
        <v>29</v>
      </c>
      <c r="E3338" s="2">
        <v>499</v>
      </c>
      <c r="F3338" s="2">
        <v>3</v>
      </c>
      <c r="G3338" s="2">
        <v>1497</v>
      </c>
      <c r="H3338" s="2" t="s">
        <v>19</v>
      </c>
      <c r="I3338" s="2" t="s">
        <v>16</v>
      </c>
      <c r="J3338" s="2" t="s">
        <v>24</v>
      </c>
    </row>
    <row r="3339" spans="1:10" x14ac:dyDescent="0.25">
      <c r="A3339" s="3">
        <v>43338</v>
      </c>
      <c r="B3339" s="2" t="s">
        <v>27</v>
      </c>
      <c r="C3339" s="2" t="s">
        <v>6</v>
      </c>
      <c r="D3339" s="2" t="s">
        <v>33</v>
      </c>
      <c r="E3339" s="2">
        <v>399</v>
      </c>
      <c r="F3339" s="2">
        <v>3</v>
      </c>
      <c r="G3339" s="2">
        <v>1197</v>
      </c>
      <c r="H3339" s="2" t="s">
        <v>18</v>
      </c>
      <c r="I3339" s="2" t="s">
        <v>16</v>
      </c>
      <c r="J3339" s="2" t="s">
        <v>22</v>
      </c>
    </row>
    <row r="3340" spans="1:10" x14ac:dyDescent="0.25">
      <c r="A3340" s="3">
        <v>43338</v>
      </c>
      <c r="B3340" s="2" t="s">
        <v>26</v>
      </c>
      <c r="C3340" s="2" t="s">
        <v>8</v>
      </c>
      <c r="D3340" s="2" t="s">
        <v>33</v>
      </c>
      <c r="E3340" s="2">
        <v>399</v>
      </c>
      <c r="F3340" s="2">
        <v>3</v>
      </c>
      <c r="G3340" s="2">
        <v>1197</v>
      </c>
      <c r="H3340" s="2" t="s">
        <v>18</v>
      </c>
      <c r="I3340" s="2" t="s">
        <v>16</v>
      </c>
      <c r="J3340" s="2" t="s">
        <v>22</v>
      </c>
    </row>
    <row r="3341" spans="1:10" x14ac:dyDescent="0.25">
      <c r="A3341" s="3">
        <v>43338</v>
      </c>
      <c r="B3341" s="2" t="s">
        <v>28</v>
      </c>
      <c r="C3341" s="2" t="s">
        <v>9</v>
      </c>
      <c r="D3341" s="2" t="s">
        <v>30</v>
      </c>
      <c r="E3341" s="2">
        <v>199</v>
      </c>
      <c r="F3341" s="2">
        <v>4</v>
      </c>
      <c r="G3341" s="2">
        <v>796</v>
      </c>
      <c r="H3341" s="2" t="s">
        <v>18</v>
      </c>
      <c r="I3341" s="2" t="s">
        <v>16</v>
      </c>
      <c r="J3341" s="2" t="s">
        <v>23</v>
      </c>
    </row>
    <row r="3342" spans="1:10" x14ac:dyDescent="0.25">
      <c r="A3342" s="3">
        <v>43338</v>
      </c>
      <c r="B3342" s="2" t="s">
        <v>28</v>
      </c>
      <c r="C3342" s="2" t="s">
        <v>6</v>
      </c>
      <c r="D3342" s="2" t="s">
        <v>32</v>
      </c>
      <c r="E3342" s="2">
        <v>99</v>
      </c>
      <c r="F3342" s="2">
        <v>3</v>
      </c>
      <c r="G3342" s="2">
        <v>297</v>
      </c>
      <c r="H3342" s="2" t="s">
        <v>18</v>
      </c>
      <c r="I3342" s="2" t="s">
        <v>16</v>
      </c>
      <c r="J3342" s="2" t="s">
        <v>23</v>
      </c>
    </row>
    <row r="3343" spans="1:10" x14ac:dyDescent="0.25">
      <c r="A3343" s="3">
        <v>43338</v>
      </c>
      <c r="B3343" s="2" t="s">
        <v>28</v>
      </c>
      <c r="C3343" s="2" t="s">
        <v>12</v>
      </c>
      <c r="D3343" s="2" t="s">
        <v>31</v>
      </c>
      <c r="E3343" s="2">
        <v>299</v>
      </c>
      <c r="F3343" s="2">
        <v>8</v>
      </c>
      <c r="G3343" s="2">
        <v>2392</v>
      </c>
      <c r="H3343" s="2" t="s">
        <v>19</v>
      </c>
      <c r="I3343" s="2" t="s">
        <v>16</v>
      </c>
      <c r="J3343" s="2" t="s">
        <v>22</v>
      </c>
    </row>
    <row r="3344" spans="1:10" x14ac:dyDescent="0.25">
      <c r="A3344" s="3">
        <v>43338</v>
      </c>
      <c r="B3344" s="2" t="s">
        <v>28</v>
      </c>
      <c r="C3344" s="2" t="s">
        <v>9</v>
      </c>
      <c r="D3344" s="2" t="s">
        <v>32</v>
      </c>
      <c r="E3344" s="2">
        <v>99</v>
      </c>
      <c r="F3344" s="2">
        <v>6</v>
      </c>
      <c r="G3344" s="2">
        <v>594</v>
      </c>
      <c r="H3344" s="2" t="s">
        <v>19</v>
      </c>
      <c r="I3344" s="2" t="s">
        <v>16</v>
      </c>
      <c r="J3344" s="2" t="s">
        <v>23</v>
      </c>
    </row>
    <row r="3345" spans="1:10" x14ac:dyDescent="0.25">
      <c r="A3345" s="3">
        <v>43338</v>
      </c>
      <c r="B3345" s="2" t="s">
        <v>27</v>
      </c>
      <c r="C3345" s="2" t="s">
        <v>8</v>
      </c>
      <c r="D3345" s="2" t="s">
        <v>30</v>
      </c>
      <c r="E3345" s="2">
        <v>199</v>
      </c>
      <c r="F3345" s="2">
        <v>3</v>
      </c>
      <c r="G3345" s="2">
        <v>597</v>
      </c>
      <c r="H3345" s="2" t="s">
        <v>19</v>
      </c>
      <c r="I3345" s="2" t="s">
        <v>16</v>
      </c>
      <c r="J3345" s="2" t="s">
        <v>23</v>
      </c>
    </row>
    <row r="3346" spans="1:10" x14ac:dyDescent="0.25">
      <c r="A3346" s="3">
        <v>43338</v>
      </c>
      <c r="B3346" s="2" t="s">
        <v>27</v>
      </c>
      <c r="C3346" s="2" t="s">
        <v>9</v>
      </c>
      <c r="D3346" s="2" t="s">
        <v>32</v>
      </c>
      <c r="E3346" s="2">
        <v>99</v>
      </c>
      <c r="F3346" s="2">
        <v>1</v>
      </c>
      <c r="G3346" s="2">
        <v>99</v>
      </c>
      <c r="H3346" s="2" t="s">
        <v>18</v>
      </c>
      <c r="I3346" s="2" t="s">
        <v>16</v>
      </c>
      <c r="J3346" s="2" t="s">
        <v>22</v>
      </c>
    </row>
    <row r="3347" spans="1:10" x14ac:dyDescent="0.25">
      <c r="A3347" s="3">
        <v>43338</v>
      </c>
      <c r="B3347" s="2" t="s">
        <v>28</v>
      </c>
      <c r="C3347" s="2" t="s">
        <v>10</v>
      </c>
      <c r="D3347" s="2" t="s">
        <v>30</v>
      </c>
      <c r="E3347" s="2">
        <v>199</v>
      </c>
      <c r="F3347" s="2">
        <v>5</v>
      </c>
      <c r="G3347" s="2">
        <v>995</v>
      </c>
      <c r="H3347" s="2" t="s">
        <v>18</v>
      </c>
      <c r="I3347" s="2" t="s">
        <v>16</v>
      </c>
      <c r="J3347" s="2" t="s">
        <v>20</v>
      </c>
    </row>
    <row r="3348" spans="1:10" x14ac:dyDescent="0.25">
      <c r="A3348" s="3">
        <v>43338</v>
      </c>
      <c r="B3348" s="2" t="s">
        <v>28</v>
      </c>
      <c r="C3348" s="2" t="s">
        <v>7</v>
      </c>
      <c r="D3348" s="2" t="s">
        <v>33</v>
      </c>
      <c r="E3348" s="2">
        <v>399</v>
      </c>
      <c r="F3348" s="2">
        <v>7</v>
      </c>
      <c r="G3348" s="2">
        <v>2793</v>
      </c>
      <c r="H3348" s="2" t="s">
        <v>19</v>
      </c>
      <c r="I3348" s="2" t="s">
        <v>16</v>
      </c>
      <c r="J3348" s="2" t="s">
        <v>22</v>
      </c>
    </row>
    <row r="3349" spans="1:10" x14ac:dyDescent="0.25">
      <c r="A3349" s="3">
        <v>43338</v>
      </c>
      <c r="B3349" s="2" t="s">
        <v>26</v>
      </c>
      <c r="C3349" s="2" t="s">
        <v>9</v>
      </c>
      <c r="D3349" s="2" t="s">
        <v>29</v>
      </c>
      <c r="E3349" s="2">
        <v>499</v>
      </c>
      <c r="F3349" s="2">
        <v>7</v>
      </c>
      <c r="G3349" s="2">
        <v>3493</v>
      </c>
      <c r="H3349" s="2" t="s">
        <v>18</v>
      </c>
      <c r="I3349" s="2" t="s">
        <v>16</v>
      </c>
      <c r="J3349" s="2" t="s">
        <v>22</v>
      </c>
    </row>
    <row r="3350" spans="1:10" x14ac:dyDescent="0.25">
      <c r="A3350" s="3">
        <v>43338</v>
      </c>
      <c r="B3350" s="2" t="s">
        <v>27</v>
      </c>
      <c r="C3350" s="2" t="s">
        <v>7</v>
      </c>
      <c r="D3350" s="2" t="s">
        <v>30</v>
      </c>
      <c r="E3350" s="2">
        <v>199</v>
      </c>
      <c r="F3350" s="2">
        <v>6</v>
      </c>
      <c r="G3350" s="2">
        <v>1194</v>
      </c>
      <c r="H3350" s="2" t="s">
        <v>18</v>
      </c>
      <c r="I3350" s="2" t="s">
        <v>16</v>
      </c>
      <c r="J3350" s="2" t="s">
        <v>22</v>
      </c>
    </row>
    <row r="3351" spans="1:10" x14ac:dyDescent="0.25">
      <c r="A3351" s="3">
        <v>43339</v>
      </c>
      <c r="B3351" s="2" t="s">
        <v>26</v>
      </c>
      <c r="C3351" s="2" t="s">
        <v>6</v>
      </c>
      <c r="D3351" s="2" t="s">
        <v>31</v>
      </c>
      <c r="E3351" s="2">
        <v>299</v>
      </c>
      <c r="F3351" s="2">
        <v>2</v>
      </c>
      <c r="G3351" s="2">
        <v>598</v>
      </c>
      <c r="H3351" s="2" t="s">
        <v>18</v>
      </c>
      <c r="I3351" s="2" t="s">
        <v>16</v>
      </c>
      <c r="J3351" s="2" t="s">
        <v>23</v>
      </c>
    </row>
    <row r="3352" spans="1:10" x14ac:dyDescent="0.25">
      <c r="A3352" s="3">
        <v>43339</v>
      </c>
      <c r="B3352" s="2" t="s">
        <v>27</v>
      </c>
      <c r="C3352" s="2" t="s">
        <v>10</v>
      </c>
      <c r="D3352" s="2" t="s">
        <v>31</v>
      </c>
      <c r="E3352" s="2">
        <v>299</v>
      </c>
      <c r="F3352" s="2">
        <v>4</v>
      </c>
      <c r="G3352" s="2">
        <v>1196</v>
      </c>
      <c r="H3352" s="2" t="s">
        <v>18</v>
      </c>
      <c r="I3352" s="2" t="s">
        <v>16</v>
      </c>
      <c r="J3352" s="2" t="s">
        <v>23</v>
      </c>
    </row>
    <row r="3353" spans="1:10" x14ac:dyDescent="0.25">
      <c r="A3353" s="3">
        <v>43340</v>
      </c>
      <c r="B3353" s="2" t="s">
        <v>28</v>
      </c>
      <c r="C3353" s="2" t="s">
        <v>11</v>
      </c>
      <c r="D3353" s="2" t="s">
        <v>32</v>
      </c>
      <c r="E3353" s="2">
        <v>99</v>
      </c>
      <c r="F3353" s="2">
        <v>7</v>
      </c>
      <c r="G3353" s="2">
        <v>693</v>
      </c>
      <c r="H3353" s="2" t="s">
        <v>18</v>
      </c>
      <c r="I3353" s="2" t="s">
        <v>16</v>
      </c>
      <c r="J3353" s="2" t="s">
        <v>22</v>
      </c>
    </row>
    <row r="3354" spans="1:10" x14ac:dyDescent="0.25">
      <c r="A3354" s="3">
        <v>43341</v>
      </c>
      <c r="B3354" s="2" t="s">
        <v>26</v>
      </c>
      <c r="C3354" s="2" t="s">
        <v>6</v>
      </c>
      <c r="D3354" s="2" t="s">
        <v>30</v>
      </c>
      <c r="E3354" s="2">
        <v>199</v>
      </c>
      <c r="F3354" s="2">
        <v>7</v>
      </c>
      <c r="G3354" s="2">
        <v>1393</v>
      </c>
      <c r="H3354" s="2" t="s">
        <v>18</v>
      </c>
      <c r="I3354" s="2" t="s">
        <v>16</v>
      </c>
      <c r="J3354" s="2" t="s">
        <v>23</v>
      </c>
    </row>
    <row r="3355" spans="1:10" x14ac:dyDescent="0.25">
      <c r="A3355" s="3">
        <v>43341</v>
      </c>
      <c r="B3355" s="2" t="s">
        <v>28</v>
      </c>
      <c r="C3355" s="2" t="s">
        <v>12</v>
      </c>
      <c r="D3355" s="2" t="s">
        <v>30</v>
      </c>
      <c r="E3355" s="2">
        <v>199</v>
      </c>
      <c r="F3355" s="2">
        <v>9</v>
      </c>
      <c r="G3355" s="2">
        <v>1791</v>
      </c>
      <c r="H3355" s="2" t="s">
        <v>19</v>
      </c>
      <c r="I3355" s="2" t="s">
        <v>16</v>
      </c>
      <c r="J3355" s="2" t="s">
        <v>23</v>
      </c>
    </row>
    <row r="3356" spans="1:10" x14ac:dyDescent="0.25">
      <c r="A3356" s="3">
        <v>43341</v>
      </c>
      <c r="B3356" s="2" t="s">
        <v>27</v>
      </c>
      <c r="C3356" s="2" t="s">
        <v>9</v>
      </c>
      <c r="D3356" s="2" t="s">
        <v>32</v>
      </c>
      <c r="E3356" s="2">
        <v>99</v>
      </c>
      <c r="F3356" s="2">
        <v>6</v>
      </c>
      <c r="G3356" s="2">
        <v>594</v>
      </c>
      <c r="H3356" s="2" t="s">
        <v>18</v>
      </c>
      <c r="I3356" s="2" t="s">
        <v>16</v>
      </c>
      <c r="J3356" s="2" t="s">
        <v>22</v>
      </c>
    </row>
    <row r="3357" spans="1:10" x14ac:dyDescent="0.25">
      <c r="A3357" s="3">
        <v>43341</v>
      </c>
      <c r="B3357" s="2" t="s">
        <v>26</v>
      </c>
      <c r="C3357" s="2" t="s">
        <v>9</v>
      </c>
      <c r="D3357" s="2" t="s">
        <v>31</v>
      </c>
      <c r="E3357" s="2">
        <v>299</v>
      </c>
      <c r="F3357" s="2">
        <v>1</v>
      </c>
      <c r="G3357" s="2">
        <v>299</v>
      </c>
      <c r="H3357" s="2" t="s">
        <v>19</v>
      </c>
      <c r="I3357" s="2" t="s">
        <v>16</v>
      </c>
      <c r="J3357" s="2" t="s">
        <v>24</v>
      </c>
    </row>
    <row r="3358" spans="1:10" x14ac:dyDescent="0.25">
      <c r="A3358" s="3">
        <v>43341</v>
      </c>
      <c r="B3358" s="2" t="s">
        <v>27</v>
      </c>
      <c r="C3358" s="2" t="s">
        <v>10</v>
      </c>
      <c r="D3358" s="2" t="s">
        <v>29</v>
      </c>
      <c r="E3358" s="2">
        <v>499</v>
      </c>
      <c r="F3358" s="2">
        <v>3</v>
      </c>
      <c r="G3358" s="2">
        <v>1497</v>
      </c>
      <c r="H3358" s="2" t="s">
        <v>18</v>
      </c>
      <c r="I3358" s="2" t="s">
        <v>16</v>
      </c>
      <c r="J3358" s="2" t="s">
        <v>22</v>
      </c>
    </row>
    <row r="3359" spans="1:10" x14ac:dyDescent="0.25">
      <c r="A3359" s="3">
        <v>43341</v>
      </c>
      <c r="B3359" s="2" t="s">
        <v>27</v>
      </c>
      <c r="C3359" s="2" t="s">
        <v>8</v>
      </c>
      <c r="D3359" s="2" t="s">
        <v>30</v>
      </c>
      <c r="E3359" s="2">
        <v>199</v>
      </c>
      <c r="F3359" s="2">
        <v>5</v>
      </c>
      <c r="G3359" s="2">
        <v>995</v>
      </c>
      <c r="H3359" s="2" t="s">
        <v>18</v>
      </c>
      <c r="I3359" s="2" t="s">
        <v>16</v>
      </c>
      <c r="J3359" s="2" t="s">
        <v>23</v>
      </c>
    </row>
    <row r="3360" spans="1:10" x14ac:dyDescent="0.25">
      <c r="A3360" s="3">
        <v>43341</v>
      </c>
      <c r="B3360" s="2" t="s">
        <v>28</v>
      </c>
      <c r="C3360" s="2" t="s">
        <v>6</v>
      </c>
      <c r="D3360" s="2" t="s">
        <v>32</v>
      </c>
      <c r="E3360" s="2">
        <v>99</v>
      </c>
      <c r="F3360" s="2">
        <v>4</v>
      </c>
      <c r="G3360" s="2">
        <v>396</v>
      </c>
      <c r="H3360" s="2" t="s">
        <v>19</v>
      </c>
      <c r="I3360" s="2" t="s">
        <v>16</v>
      </c>
      <c r="J3360" s="2" t="s">
        <v>22</v>
      </c>
    </row>
    <row r="3361" spans="1:10" x14ac:dyDescent="0.25">
      <c r="A3361" s="3">
        <v>43341</v>
      </c>
      <c r="B3361" s="2" t="s">
        <v>28</v>
      </c>
      <c r="C3361" s="2" t="s">
        <v>6</v>
      </c>
      <c r="D3361" s="2" t="s">
        <v>29</v>
      </c>
      <c r="E3361" s="2">
        <v>499</v>
      </c>
      <c r="F3361" s="2">
        <v>8</v>
      </c>
      <c r="G3361" s="2">
        <v>3992</v>
      </c>
      <c r="H3361" s="2" t="s">
        <v>19</v>
      </c>
      <c r="I3361" s="2" t="s">
        <v>16</v>
      </c>
      <c r="J3361" s="2" t="s">
        <v>22</v>
      </c>
    </row>
    <row r="3362" spans="1:10" x14ac:dyDescent="0.25">
      <c r="A3362" s="3">
        <v>43341</v>
      </c>
      <c r="B3362" s="2" t="s">
        <v>27</v>
      </c>
      <c r="C3362" s="2" t="s">
        <v>12</v>
      </c>
      <c r="D3362" s="2" t="s">
        <v>30</v>
      </c>
      <c r="E3362" s="2">
        <v>199</v>
      </c>
      <c r="F3362" s="2">
        <v>4</v>
      </c>
      <c r="G3362" s="2">
        <v>796</v>
      </c>
      <c r="H3362" s="2" t="s">
        <v>18</v>
      </c>
      <c r="I3362" s="2" t="s">
        <v>16</v>
      </c>
      <c r="J3362" s="2" t="s">
        <v>23</v>
      </c>
    </row>
    <row r="3363" spans="1:10" x14ac:dyDescent="0.25">
      <c r="A3363" s="3">
        <v>43341</v>
      </c>
      <c r="B3363" s="2" t="s">
        <v>26</v>
      </c>
      <c r="C3363" s="2" t="s">
        <v>11</v>
      </c>
      <c r="D3363" s="2" t="s">
        <v>29</v>
      </c>
      <c r="E3363" s="2">
        <v>499</v>
      </c>
      <c r="F3363" s="2">
        <v>9</v>
      </c>
      <c r="G3363" s="2">
        <v>4491</v>
      </c>
      <c r="H3363" s="2" t="s">
        <v>18</v>
      </c>
      <c r="I3363" s="2" t="s">
        <v>16</v>
      </c>
      <c r="J3363" s="2" t="s">
        <v>24</v>
      </c>
    </row>
    <row r="3364" spans="1:10" x14ac:dyDescent="0.25">
      <c r="A3364" s="3">
        <v>43341</v>
      </c>
      <c r="B3364" s="2" t="s">
        <v>27</v>
      </c>
      <c r="C3364" s="2" t="s">
        <v>9</v>
      </c>
      <c r="D3364" s="2" t="s">
        <v>29</v>
      </c>
      <c r="E3364" s="2">
        <v>499</v>
      </c>
      <c r="F3364" s="2">
        <v>5</v>
      </c>
      <c r="G3364" s="2">
        <v>2495</v>
      </c>
      <c r="H3364" s="2" t="s">
        <v>19</v>
      </c>
      <c r="I3364" s="2" t="s">
        <v>16</v>
      </c>
      <c r="J3364" s="2" t="s">
        <v>23</v>
      </c>
    </row>
    <row r="3365" spans="1:10" x14ac:dyDescent="0.25">
      <c r="A3365" s="3">
        <v>43341</v>
      </c>
      <c r="B3365" s="2" t="s">
        <v>27</v>
      </c>
      <c r="C3365" s="2" t="s">
        <v>8</v>
      </c>
      <c r="D3365" s="2" t="s">
        <v>32</v>
      </c>
      <c r="E3365" s="2">
        <v>99</v>
      </c>
      <c r="F3365" s="2">
        <v>8</v>
      </c>
      <c r="G3365" s="2">
        <v>792</v>
      </c>
      <c r="H3365" s="2" t="s">
        <v>18</v>
      </c>
      <c r="I3365" s="2" t="s">
        <v>16</v>
      </c>
      <c r="J3365" s="2" t="s">
        <v>23</v>
      </c>
    </row>
    <row r="3366" spans="1:10" x14ac:dyDescent="0.25">
      <c r="A3366" s="3">
        <v>43341</v>
      </c>
      <c r="B3366" s="2" t="s">
        <v>27</v>
      </c>
      <c r="C3366" s="2" t="s">
        <v>6</v>
      </c>
      <c r="D3366" s="2" t="s">
        <v>30</v>
      </c>
      <c r="E3366" s="2">
        <v>199</v>
      </c>
      <c r="F3366" s="2">
        <v>8</v>
      </c>
      <c r="G3366" s="2">
        <v>1592</v>
      </c>
      <c r="H3366" s="2" t="s">
        <v>18</v>
      </c>
      <c r="I3366" s="2" t="s">
        <v>16</v>
      </c>
      <c r="J3366" s="2" t="s">
        <v>22</v>
      </c>
    </row>
    <row r="3367" spans="1:10" x14ac:dyDescent="0.25">
      <c r="A3367" s="3">
        <v>43341</v>
      </c>
      <c r="B3367" s="2" t="s">
        <v>26</v>
      </c>
      <c r="C3367" s="2" t="s">
        <v>10</v>
      </c>
      <c r="D3367" s="2" t="s">
        <v>29</v>
      </c>
      <c r="E3367" s="2">
        <v>499</v>
      </c>
      <c r="F3367" s="2">
        <v>9</v>
      </c>
      <c r="G3367" s="2">
        <v>4491</v>
      </c>
      <c r="H3367" s="2" t="s">
        <v>18</v>
      </c>
      <c r="I3367" s="2" t="s">
        <v>16</v>
      </c>
      <c r="J3367" s="2" t="s">
        <v>21</v>
      </c>
    </row>
    <row r="3368" spans="1:10" x14ac:dyDescent="0.25">
      <c r="A3368" s="3">
        <v>43341</v>
      </c>
      <c r="B3368" s="2" t="s">
        <v>26</v>
      </c>
      <c r="C3368" s="2" t="s">
        <v>9</v>
      </c>
      <c r="D3368" s="2" t="s">
        <v>30</v>
      </c>
      <c r="E3368" s="2">
        <v>199</v>
      </c>
      <c r="F3368" s="2">
        <v>9</v>
      </c>
      <c r="G3368" s="2">
        <v>1791</v>
      </c>
      <c r="H3368" s="2" t="s">
        <v>18</v>
      </c>
      <c r="I3368" s="2" t="s">
        <v>16</v>
      </c>
      <c r="J3368" s="2" t="s">
        <v>22</v>
      </c>
    </row>
    <row r="3369" spans="1:10" x14ac:dyDescent="0.25">
      <c r="A3369" s="3">
        <v>43341</v>
      </c>
      <c r="B3369" s="2" t="s">
        <v>26</v>
      </c>
      <c r="C3369" s="2" t="s">
        <v>8</v>
      </c>
      <c r="D3369" s="2" t="s">
        <v>31</v>
      </c>
      <c r="E3369" s="2">
        <v>299</v>
      </c>
      <c r="F3369" s="2">
        <v>9</v>
      </c>
      <c r="G3369" s="2">
        <v>2691</v>
      </c>
      <c r="H3369" s="2" t="s">
        <v>18</v>
      </c>
      <c r="I3369" s="2" t="s">
        <v>16</v>
      </c>
      <c r="J3369" s="2" t="s">
        <v>20</v>
      </c>
    </row>
    <row r="3370" spans="1:10" x14ac:dyDescent="0.25">
      <c r="A3370" s="3">
        <v>43341</v>
      </c>
      <c r="B3370" s="2" t="s">
        <v>28</v>
      </c>
      <c r="C3370" s="2" t="s">
        <v>8</v>
      </c>
      <c r="D3370" s="2" t="s">
        <v>33</v>
      </c>
      <c r="E3370" s="2">
        <v>399</v>
      </c>
      <c r="F3370" s="2">
        <v>5</v>
      </c>
      <c r="G3370" s="2">
        <v>1995</v>
      </c>
      <c r="H3370" s="2" t="s">
        <v>18</v>
      </c>
      <c r="I3370" s="2" t="s">
        <v>17</v>
      </c>
      <c r="J3370" s="2" t="s">
        <v>24</v>
      </c>
    </row>
    <row r="3371" spans="1:10" x14ac:dyDescent="0.25">
      <c r="A3371" s="3">
        <v>43342</v>
      </c>
      <c r="B3371" s="2" t="s">
        <v>27</v>
      </c>
      <c r="C3371" s="2" t="s">
        <v>8</v>
      </c>
      <c r="D3371" s="2" t="s">
        <v>33</v>
      </c>
      <c r="E3371" s="2">
        <v>399</v>
      </c>
      <c r="F3371" s="2">
        <v>6</v>
      </c>
      <c r="G3371" s="2">
        <v>2394</v>
      </c>
      <c r="H3371" s="2" t="s">
        <v>18</v>
      </c>
      <c r="I3371" s="2" t="s">
        <v>16</v>
      </c>
      <c r="J3371" s="2" t="s">
        <v>22</v>
      </c>
    </row>
    <row r="3372" spans="1:10" x14ac:dyDescent="0.25">
      <c r="A3372" s="3">
        <v>43342</v>
      </c>
      <c r="B3372" s="2" t="s">
        <v>28</v>
      </c>
      <c r="C3372" s="2" t="s">
        <v>8</v>
      </c>
      <c r="D3372" s="2" t="s">
        <v>29</v>
      </c>
      <c r="E3372" s="2">
        <v>499</v>
      </c>
      <c r="F3372" s="2">
        <v>5</v>
      </c>
      <c r="G3372" s="2">
        <v>2495</v>
      </c>
      <c r="H3372" s="2" t="s">
        <v>18</v>
      </c>
      <c r="I3372" s="2" t="s">
        <v>16</v>
      </c>
      <c r="J3372" s="2" t="s">
        <v>22</v>
      </c>
    </row>
    <row r="3373" spans="1:10" x14ac:dyDescent="0.25">
      <c r="A3373" s="3">
        <v>43342</v>
      </c>
      <c r="B3373" s="2" t="s">
        <v>28</v>
      </c>
      <c r="C3373" s="2" t="s">
        <v>8</v>
      </c>
      <c r="D3373" s="2" t="s">
        <v>29</v>
      </c>
      <c r="E3373" s="2">
        <v>499</v>
      </c>
      <c r="F3373" s="2">
        <v>10</v>
      </c>
      <c r="G3373" s="2">
        <v>4990</v>
      </c>
      <c r="H3373" s="2" t="s">
        <v>19</v>
      </c>
      <c r="I3373" s="2" t="s">
        <v>16</v>
      </c>
      <c r="J3373" s="2" t="s">
        <v>24</v>
      </c>
    </row>
    <row r="3374" spans="1:10" x14ac:dyDescent="0.25">
      <c r="A3374" s="3">
        <v>43343</v>
      </c>
      <c r="B3374" s="2" t="s">
        <v>28</v>
      </c>
      <c r="C3374" s="2" t="s">
        <v>10</v>
      </c>
      <c r="D3374" s="2" t="s">
        <v>29</v>
      </c>
      <c r="E3374" s="2">
        <v>499</v>
      </c>
      <c r="F3374" s="2">
        <v>3</v>
      </c>
      <c r="G3374" s="2">
        <v>1497</v>
      </c>
      <c r="H3374" s="2" t="s">
        <v>19</v>
      </c>
      <c r="I3374" s="2" t="s">
        <v>16</v>
      </c>
      <c r="J3374" s="2" t="s">
        <v>22</v>
      </c>
    </row>
    <row r="3375" spans="1:10" x14ac:dyDescent="0.25">
      <c r="A3375" s="3">
        <v>43343</v>
      </c>
      <c r="B3375" s="2" t="s">
        <v>28</v>
      </c>
      <c r="C3375" s="2" t="s">
        <v>9</v>
      </c>
      <c r="D3375" s="2" t="s">
        <v>29</v>
      </c>
      <c r="E3375" s="2">
        <v>499</v>
      </c>
      <c r="F3375" s="2">
        <v>7</v>
      </c>
      <c r="G3375" s="2">
        <v>3493</v>
      </c>
      <c r="H3375" s="2" t="s">
        <v>19</v>
      </c>
      <c r="I3375" s="2" t="s">
        <v>16</v>
      </c>
      <c r="J3375" s="2" t="s">
        <v>22</v>
      </c>
    </row>
    <row r="3376" spans="1:10" x14ac:dyDescent="0.25">
      <c r="A3376" s="3">
        <v>43343</v>
      </c>
      <c r="B3376" s="2" t="s">
        <v>26</v>
      </c>
      <c r="C3376" s="2" t="s">
        <v>7</v>
      </c>
      <c r="D3376" s="2" t="s">
        <v>32</v>
      </c>
      <c r="E3376" s="2">
        <v>99</v>
      </c>
      <c r="F3376" s="2">
        <v>2</v>
      </c>
      <c r="G3376" s="2">
        <v>198</v>
      </c>
      <c r="H3376" s="2" t="s">
        <v>19</v>
      </c>
      <c r="I3376" s="2" t="s">
        <v>16</v>
      </c>
      <c r="J3376" s="2" t="s">
        <v>22</v>
      </c>
    </row>
    <row r="3377" spans="1:10" x14ac:dyDescent="0.25">
      <c r="A3377" s="3">
        <v>43344</v>
      </c>
      <c r="B3377" s="2" t="s">
        <v>27</v>
      </c>
      <c r="C3377" s="2" t="s">
        <v>7</v>
      </c>
      <c r="D3377" s="2" t="s">
        <v>29</v>
      </c>
      <c r="E3377" s="2">
        <v>499</v>
      </c>
      <c r="F3377" s="2">
        <v>1</v>
      </c>
      <c r="G3377" s="2">
        <v>499</v>
      </c>
      <c r="H3377" s="2" t="s">
        <v>18</v>
      </c>
      <c r="I3377" s="2" t="s">
        <v>16</v>
      </c>
      <c r="J3377" s="2" t="s">
        <v>23</v>
      </c>
    </row>
    <row r="3378" spans="1:10" x14ac:dyDescent="0.25">
      <c r="A3378" s="3">
        <v>43345</v>
      </c>
      <c r="B3378" s="2" t="s">
        <v>26</v>
      </c>
      <c r="C3378" s="2" t="s">
        <v>10</v>
      </c>
      <c r="D3378" s="2" t="s">
        <v>30</v>
      </c>
      <c r="E3378" s="2">
        <v>199</v>
      </c>
      <c r="F3378" s="2">
        <v>1</v>
      </c>
      <c r="G3378" s="2">
        <v>199</v>
      </c>
      <c r="H3378" s="2" t="s">
        <v>18</v>
      </c>
      <c r="I3378" s="2" t="s">
        <v>16</v>
      </c>
      <c r="J3378" s="2" t="s">
        <v>20</v>
      </c>
    </row>
    <row r="3379" spans="1:10" x14ac:dyDescent="0.25">
      <c r="A3379" s="3">
        <v>43345</v>
      </c>
      <c r="B3379" s="2" t="s">
        <v>26</v>
      </c>
      <c r="C3379" s="2" t="s">
        <v>7</v>
      </c>
      <c r="D3379" s="2" t="s">
        <v>29</v>
      </c>
      <c r="E3379" s="2">
        <v>499</v>
      </c>
      <c r="F3379" s="2">
        <v>2</v>
      </c>
      <c r="G3379" s="2">
        <v>998</v>
      </c>
      <c r="H3379" s="2" t="s">
        <v>18</v>
      </c>
      <c r="I3379" s="2" t="s">
        <v>16</v>
      </c>
      <c r="J3379" s="2" t="s">
        <v>23</v>
      </c>
    </row>
    <row r="3380" spans="1:10" x14ac:dyDescent="0.25">
      <c r="A3380" s="3">
        <v>43345</v>
      </c>
      <c r="B3380" s="2" t="s">
        <v>26</v>
      </c>
      <c r="C3380" s="2" t="s">
        <v>10</v>
      </c>
      <c r="D3380" s="2" t="s">
        <v>33</v>
      </c>
      <c r="E3380" s="2">
        <v>399</v>
      </c>
      <c r="F3380" s="2">
        <v>10</v>
      </c>
      <c r="G3380" s="2">
        <v>3990</v>
      </c>
      <c r="H3380" s="2" t="s">
        <v>19</v>
      </c>
      <c r="I3380" s="2" t="s">
        <v>16</v>
      </c>
      <c r="J3380" s="2" t="s">
        <v>20</v>
      </c>
    </row>
    <row r="3381" spans="1:10" x14ac:dyDescent="0.25">
      <c r="A3381" s="3">
        <v>43345</v>
      </c>
      <c r="B3381" s="2" t="s">
        <v>28</v>
      </c>
      <c r="C3381" s="2" t="s">
        <v>11</v>
      </c>
      <c r="D3381" s="2" t="s">
        <v>33</v>
      </c>
      <c r="E3381" s="2">
        <v>399</v>
      </c>
      <c r="F3381" s="2">
        <v>1</v>
      </c>
      <c r="G3381" s="2">
        <v>399</v>
      </c>
      <c r="H3381" s="2" t="s">
        <v>18</v>
      </c>
      <c r="I3381" s="2" t="s">
        <v>17</v>
      </c>
      <c r="J3381" s="2" t="s">
        <v>24</v>
      </c>
    </row>
    <row r="3382" spans="1:10" x14ac:dyDescent="0.25">
      <c r="A3382" s="3">
        <v>43345</v>
      </c>
      <c r="B3382" s="2" t="s">
        <v>26</v>
      </c>
      <c r="C3382" s="2" t="s">
        <v>10</v>
      </c>
      <c r="D3382" s="2" t="s">
        <v>29</v>
      </c>
      <c r="E3382" s="2">
        <v>499</v>
      </c>
      <c r="F3382" s="2">
        <v>10</v>
      </c>
      <c r="G3382" s="2">
        <v>4990</v>
      </c>
      <c r="H3382" s="2" t="s">
        <v>18</v>
      </c>
      <c r="I3382" s="2" t="s">
        <v>16</v>
      </c>
      <c r="J3382" s="2" t="s">
        <v>23</v>
      </c>
    </row>
    <row r="3383" spans="1:10" x14ac:dyDescent="0.25">
      <c r="A3383" s="3">
        <v>43345</v>
      </c>
      <c r="B3383" s="2" t="s">
        <v>27</v>
      </c>
      <c r="C3383" s="2" t="s">
        <v>8</v>
      </c>
      <c r="D3383" s="2" t="s">
        <v>32</v>
      </c>
      <c r="E3383" s="2">
        <v>99</v>
      </c>
      <c r="F3383" s="2">
        <v>1</v>
      </c>
      <c r="G3383" s="2">
        <v>99</v>
      </c>
      <c r="H3383" s="2" t="s">
        <v>18</v>
      </c>
      <c r="I3383" s="2" t="s">
        <v>16</v>
      </c>
      <c r="J3383" s="2" t="s">
        <v>24</v>
      </c>
    </row>
    <row r="3384" spans="1:10" x14ac:dyDescent="0.25">
      <c r="A3384" s="3">
        <v>43345</v>
      </c>
      <c r="B3384" s="2" t="s">
        <v>26</v>
      </c>
      <c r="C3384" s="2" t="s">
        <v>10</v>
      </c>
      <c r="D3384" s="2" t="s">
        <v>33</v>
      </c>
      <c r="E3384" s="2">
        <v>399</v>
      </c>
      <c r="F3384" s="2">
        <v>6</v>
      </c>
      <c r="G3384" s="2">
        <v>2394</v>
      </c>
      <c r="H3384" s="2" t="s">
        <v>18</v>
      </c>
      <c r="I3384" s="2" t="s">
        <v>16</v>
      </c>
      <c r="J3384" s="2" t="s">
        <v>22</v>
      </c>
    </row>
    <row r="3385" spans="1:10" x14ac:dyDescent="0.25">
      <c r="A3385" s="3">
        <v>43345</v>
      </c>
      <c r="B3385" s="2" t="s">
        <v>26</v>
      </c>
      <c r="C3385" s="2" t="s">
        <v>8</v>
      </c>
      <c r="D3385" s="2" t="s">
        <v>29</v>
      </c>
      <c r="E3385" s="2">
        <v>499</v>
      </c>
      <c r="F3385" s="2">
        <v>8</v>
      </c>
      <c r="G3385" s="2">
        <v>3992</v>
      </c>
      <c r="H3385" s="2" t="s">
        <v>18</v>
      </c>
      <c r="I3385" s="2" t="s">
        <v>16</v>
      </c>
      <c r="J3385" s="2" t="s">
        <v>20</v>
      </c>
    </row>
    <row r="3386" spans="1:10" x14ac:dyDescent="0.25">
      <c r="A3386" s="3">
        <v>43345</v>
      </c>
      <c r="B3386" s="2" t="s">
        <v>26</v>
      </c>
      <c r="C3386" s="2" t="s">
        <v>12</v>
      </c>
      <c r="D3386" s="2" t="s">
        <v>32</v>
      </c>
      <c r="E3386" s="2">
        <v>99</v>
      </c>
      <c r="F3386" s="2">
        <v>7</v>
      </c>
      <c r="G3386" s="2">
        <v>693</v>
      </c>
      <c r="H3386" s="2" t="s">
        <v>19</v>
      </c>
      <c r="I3386" s="2" t="s">
        <v>16</v>
      </c>
      <c r="J3386" s="2" t="s">
        <v>20</v>
      </c>
    </row>
    <row r="3387" spans="1:10" x14ac:dyDescent="0.25">
      <c r="A3387" s="3">
        <v>43346</v>
      </c>
      <c r="B3387" s="2" t="s">
        <v>28</v>
      </c>
      <c r="C3387" s="2" t="s">
        <v>12</v>
      </c>
      <c r="D3387" s="2" t="s">
        <v>33</v>
      </c>
      <c r="E3387" s="2">
        <v>399</v>
      </c>
      <c r="F3387" s="2">
        <v>2</v>
      </c>
      <c r="G3387" s="2">
        <v>798</v>
      </c>
      <c r="H3387" s="2" t="s">
        <v>19</v>
      </c>
      <c r="I3387" s="2" t="s">
        <v>16</v>
      </c>
      <c r="J3387" s="2" t="s">
        <v>20</v>
      </c>
    </row>
    <row r="3388" spans="1:10" x14ac:dyDescent="0.25">
      <c r="A3388" s="3">
        <v>43346</v>
      </c>
      <c r="B3388" s="2" t="s">
        <v>26</v>
      </c>
      <c r="C3388" s="2" t="s">
        <v>6</v>
      </c>
      <c r="D3388" s="2" t="s">
        <v>33</v>
      </c>
      <c r="E3388" s="2">
        <v>399</v>
      </c>
      <c r="F3388" s="2">
        <v>1</v>
      </c>
      <c r="G3388" s="2">
        <v>399</v>
      </c>
      <c r="H3388" s="2" t="s">
        <v>19</v>
      </c>
      <c r="I3388" s="2" t="s">
        <v>16</v>
      </c>
      <c r="J3388" s="2" t="s">
        <v>22</v>
      </c>
    </row>
    <row r="3389" spans="1:10" x14ac:dyDescent="0.25">
      <c r="A3389" s="3">
        <v>43346</v>
      </c>
      <c r="B3389" s="2" t="s">
        <v>27</v>
      </c>
      <c r="C3389" s="2" t="s">
        <v>11</v>
      </c>
      <c r="D3389" s="2" t="s">
        <v>31</v>
      </c>
      <c r="E3389" s="2">
        <v>299</v>
      </c>
      <c r="F3389" s="2">
        <v>2</v>
      </c>
      <c r="G3389" s="2">
        <v>598</v>
      </c>
      <c r="H3389" s="2" t="s">
        <v>18</v>
      </c>
      <c r="I3389" s="2" t="s">
        <v>16</v>
      </c>
      <c r="J3389" s="2" t="s">
        <v>23</v>
      </c>
    </row>
    <row r="3390" spans="1:10" x14ac:dyDescent="0.25">
      <c r="A3390" s="3">
        <v>43346</v>
      </c>
      <c r="B3390" s="2" t="s">
        <v>26</v>
      </c>
      <c r="C3390" s="2" t="s">
        <v>6</v>
      </c>
      <c r="D3390" s="2" t="s">
        <v>29</v>
      </c>
      <c r="E3390" s="2">
        <v>499</v>
      </c>
      <c r="F3390" s="2">
        <v>1</v>
      </c>
      <c r="G3390" s="2">
        <v>499</v>
      </c>
      <c r="H3390" s="2" t="s">
        <v>18</v>
      </c>
      <c r="I3390" s="2" t="s">
        <v>17</v>
      </c>
      <c r="J3390" s="2" t="s">
        <v>23</v>
      </c>
    </row>
    <row r="3391" spans="1:10" x14ac:dyDescent="0.25">
      <c r="A3391" s="3">
        <v>43346</v>
      </c>
      <c r="B3391" s="2" t="s">
        <v>28</v>
      </c>
      <c r="C3391" s="2" t="s">
        <v>11</v>
      </c>
      <c r="D3391" s="2" t="s">
        <v>33</v>
      </c>
      <c r="E3391" s="2">
        <v>399</v>
      </c>
      <c r="F3391" s="2">
        <v>4</v>
      </c>
      <c r="G3391" s="2">
        <v>1596</v>
      </c>
      <c r="H3391" s="2" t="s">
        <v>18</v>
      </c>
      <c r="I3391" s="2" t="s">
        <v>17</v>
      </c>
      <c r="J3391" s="2" t="s">
        <v>24</v>
      </c>
    </row>
    <row r="3392" spans="1:10" x14ac:dyDescent="0.25">
      <c r="A3392" s="3">
        <v>43346</v>
      </c>
      <c r="B3392" s="2" t="s">
        <v>26</v>
      </c>
      <c r="C3392" s="2" t="s">
        <v>10</v>
      </c>
      <c r="D3392" s="2" t="s">
        <v>31</v>
      </c>
      <c r="E3392" s="2">
        <v>299</v>
      </c>
      <c r="F3392" s="2">
        <v>3</v>
      </c>
      <c r="G3392" s="2">
        <v>897</v>
      </c>
      <c r="H3392" s="2" t="s">
        <v>18</v>
      </c>
      <c r="I3392" s="2" t="s">
        <v>16</v>
      </c>
      <c r="J3392" s="2" t="s">
        <v>20</v>
      </c>
    </row>
    <row r="3393" spans="1:10" x14ac:dyDescent="0.25">
      <c r="A3393" s="3">
        <v>43346</v>
      </c>
      <c r="B3393" s="2" t="s">
        <v>26</v>
      </c>
      <c r="C3393" s="2" t="s">
        <v>12</v>
      </c>
      <c r="D3393" s="2" t="s">
        <v>29</v>
      </c>
      <c r="E3393" s="2">
        <v>499</v>
      </c>
      <c r="F3393" s="2">
        <v>2</v>
      </c>
      <c r="G3393" s="2">
        <v>998</v>
      </c>
      <c r="H3393" s="2" t="s">
        <v>18</v>
      </c>
      <c r="I3393" s="2" t="s">
        <v>16</v>
      </c>
      <c r="J3393" s="2" t="s">
        <v>20</v>
      </c>
    </row>
    <row r="3394" spans="1:10" x14ac:dyDescent="0.25">
      <c r="A3394" s="3">
        <v>43346</v>
      </c>
      <c r="B3394" s="2" t="s">
        <v>28</v>
      </c>
      <c r="C3394" s="2" t="s">
        <v>8</v>
      </c>
      <c r="D3394" s="2" t="s">
        <v>30</v>
      </c>
      <c r="E3394" s="2">
        <v>199</v>
      </c>
      <c r="F3394" s="2">
        <v>2</v>
      </c>
      <c r="G3394" s="2">
        <v>398</v>
      </c>
      <c r="H3394" s="2" t="s">
        <v>18</v>
      </c>
      <c r="I3394" s="2" t="s">
        <v>16</v>
      </c>
      <c r="J3394" s="2" t="s">
        <v>23</v>
      </c>
    </row>
    <row r="3395" spans="1:10" x14ac:dyDescent="0.25">
      <c r="A3395" s="3">
        <v>43346</v>
      </c>
      <c r="B3395" s="2" t="s">
        <v>27</v>
      </c>
      <c r="C3395" s="2" t="s">
        <v>7</v>
      </c>
      <c r="D3395" s="2" t="s">
        <v>31</v>
      </c>
      <c r="E3395" s="2">
        <v>299</v>
      </c>
      <c r="F3395" s="2">
        <v>6</v>
      </c>
      <c r="G3395" s="2">
        <v>1794</v>
      </c>
      <c r="H3395" s="2" t="s">
        <v>19</v>
      </c>
      <c r="I3395" s="2" t="s">
        <v>16</v>
      </c>
      <c r="J3395" s="2" t="s">
        <v>23</v>
      </c>
    </row>
    <row r="3396" spans="1:10" x14ac:dyDescent="0.25">
      <c r="A3396" s="3">
        <v>43346</v>
      </c>
      <c r="B3396" s="2" t="s">
        <v>28</v>
      </c>
      <c r="C3396" s="2" t="s">
        <v>7</v>
      </c>
      <c r="D3396" s="2" t="s">
        <v>29</v>
      </c>
      <c r="E3396" s="2">
        <v>499</v>
      </c>
      <c r="F3396" s="2">
        <v>1</v>
      </c>
      <c r="G3396" s="2">
        <v>499</v>
      </c>
      <c r="H3396" s="2" t="s">
        <v>18</v>
      </c>
      <c r="I3396" s="2" t="s">
        <v>16</v>
      </c>
      <c r="J3396" s="2" t="s">
        <v>22</v>
      </c>
    </row>
    <row r="3397" spans="1:10" x14ac:dyDescent="0.25">
      <c r="A3397" s="3">
        <v>43346</v>
      </c>
      <c r="B3397" s="2" t="s">
        <v>27</v>
      </c>
      <c r="C3397" s="2" t="s">
        <v>10</v>
      </c>
      <c r="D3397" s="2" t="s">
        <v>33</v>
      </c>
      <c r="E3397" s="2">
        <v>399</v>
      </c>
      <c r="F3397" s="2">
        <v>7</v>
      </c>
      <c r="G3397" s="2">
        <v>2793</v>
      </c>
      <c r="H3397" s="2" t="s">
        <v>18</v>
      </c>
      <c r="I3397" s="2" t="s">
        <v>16</v>
      </c>
      <c r="J3397" s="2" t="s">
        <v>24</v>
      </c>
    </row>
    <row r="3398" spans="1:10" x14ac:dyDescent="0.25">
      <c r="A3398" s="3">
        <v>43346</v>
      </c>
      <c r="B3398" s="2" t="s">
        <v>28</v>
      </c>
      <c r="C3398" s="2" t="s">
        <v>12</v>
      </c>
      <c r="D3398" s="2" t="s">
        <v>31</v>
      </c>
      <c r="E3398" s="2">
        <v>299</v>
      </c>
      <c r="F3398" s="2">
        <v>10</v>
      </c>
      <c r="G3398" s="2">
        <v>2990</v>
      </c>
      <c r="H3398" s="2" t="s">
        <v>18</v>
      </c>
      <c r="I3398" s="2" t="s">
        <v>16</v>
      </c>
      <c r="J3398" s="2" t="s">
        <v>21</v>
      </c>
    </row>
    <row r="3399" spans="1:10" x14ac:dyDescent="0.25">
      <c r="A3399" s="3">
        <v>43346</v>
      </c>
      <c r="B3399" s="2" t="s">
        <v>26</v>
      </c>
      <c r="C3399" s="2" t="s">
        <v>6</v>
      </c>
      <c r="D3399" s="2" t="s">
        <v>33</v>
      </c>
      <c r="E3399" s="2">
        <v>399</v>
      </c>
      <c r="F3399" s="2">
        <v>8</v>
      </c>
      <c r="G3399" s="2">
        <v>3192</v>
      </c>
      <c r="H3399" s="2" t="s">
        <v>18</v>
      </c>
      <c r="I3399" s="2" t="s">
        <v>16</v>
      </c>
      <c r="J3399" s="2" t="s">
        <v>22</v>
      </c>
    </row>
    <row r="3400" spans="1:10" x14ac:dyDescent="0.25">
      <c r="A3400" s="3">
        <v>43346</v>
      </c>
      <c r="B3400" s="2" t="s">
        <v>28</v>
      </c>
      <c r="C3400" s="2" t="s">
        <v>10</v>
      </c>
      <c r="D3400" s="2" t="s">
        <v>32</v>
      </c>
      <c r="E3400" s="2">
        <v>99</v>
      </c>
      <c r="F3400" s="2">
        <v>4</v>
      </c>
      <c r="G3400" s="2">
        <v>396</v>
      </c>
      <c r="H3400" s="2" t="s">
        <v>18</v>
      </c>
      <c r="I3400" s="2" t="s">
        <v>16</v>
      </c>
      <c r="J3400" s="2" t="s">
        <v>20</v>
      </c>
    </row>
    <row r="3401" spans="1:10" x14ac:dyDescent="0.25">
      <c r="A3401" s="3">
        <v>43346</v>
      </c>
      <c r="B3401" s="2" t="s">
        <v>28</v>
      </c>
      <c r="C3401" s="2" t="s">
        <v>12</v>
      </c>
      <c r="D3401" s="2" t="s">
        <v>33</v>
      </c>
      <c r="E3401" s="2">
        <v>399</v>
      </c>
      <c r="F3401" s="2">
        <v>5</v>
      </c>
      <c r="G3401" s="2">
        <v>1995</v>
      </c>
      <c r="H3401" s="2" t="s">
        <v>18</v>
      </c>
      <c r="I3401" s="2" t="s">
        <v>16</v>
      </c>
      <c r="J3401" s="2" t="s">
        <v>22</v>
      </c>
    </row>
    <row r="3402" spans="1:10" x14ac:dyDescent="0.25">
      <c r="A3402" s="3">
        <v>43346</v>
      </c>
      <c r="B3402" s="2" t="s">
        <v>26</v>
      </c>
      <c r="C3402" s="2" t="s">
        <v>11</v>
      </c>
      <c r="D3402" s="2" t="s">
        <v>31</v>
      </c>
      <c r="E3402" s="2">
        <v>299</v>
      </c>
      <c r="F3402" s="2">
        <v>2</v>
      </c>
      <c r="G3402" s="2">
        <v>598</v>
      </c>
      <c r="H3402" s="2" t="s">
        <v>18</v>
      </c>
      <c r="I3402" s="2" t="s">
        <v>16</v>
      </c>
      <c r="J3402" s="2" t="s">
        <v>23</v>
      </c>
    </row>
    <row r="3403" spans="1:10" x14ac:dyDescent="0.25">
      <c r="A3403" s="3">
        <v>43346</v>
      </c>
      <c r="B3403" s="2" t="s">
        <v>26</v>
      </c>
      <c r="C3403" s="2" t="s">
        <v>9</v>
      </c>
      <c r="D3403" s="2" t="s">
        <v>29</v>
      </c>
      <c r="E3403" s="2">
        <v>499</v>
      </c>
      <c r="F3403" s="2">
        <v>8</v>
      </c>
      <c r="G3403" s="2">
        <v>3992</v>
      </c>
      <c r="H3403" s="2" t="s">
        <v>18</v>
      </c>
      <c r="I3403" s="2" t="s">
        <v>16</v>
      </c>
      <c r="J3403" s="2" t="s">
        <v>24</v>
      </c>
    </row>
    <row r="3404" spans="1:10" x14ac:dyDescent="0.25">
      <c r="A3404" s="3">
        <v>43346</v>
      </c>
      <c r="B3404" s="2" t="s">
        <v>28</v>
      </c>
      <c r="C3404" s="2" t="s">
        <v>9</v>
      </c>
      <c r="D3404" s="2" t="s">
        <v>29</v>
      </c>
      <c r="E3404" s="2">
        <v>499</v>
      </c>
      <c r="F3404" s="2">
        <v>2</v>
      </c>
      <c r="G3404" s="2">
        <v>998</v>
      </c>
      <c r="H3404" s="2" t="s">
        <v>18</v>
      </c>
      <c r="I3404" s="2" t="s">
        <v>16</v>
      </c>
      <c r="J3404" s="2" t="s">
        <v>22</v>
      </c>
    </row>
    <row r="3405" spans="1:10" x14ac:dyDescent="0.25">
      <c r="A3405" s="3">
        <v>43347</v>
      </c>
      <c r="B3405" s="2" t="s">
        <v>26</v>
      </c>
      <c r="C3405" s="2" t="s">
        <v>10</v>
      </c>
      <c r="D3405" s="2" t="s">
        <v>30</v>
      </c>
      <c r="E3405" s="2">
        <v>199</v>
      </c>
      <c r="F3405" s="2">
        <v>7</v>
      </c>
      <c r="G3405" s="2">
        <v>1393</v>
      </c>
      <c r="H3405" s="2" t="s">
        <v>18</v>
      </c>
      <c r="I3405" s="2" t="s">
        <v>17</v>
      </c>
      <c r="J3405" s="2" t="s">
        <v>22</v>
      </c>
    </row>
    <row r="3406" spans="1:10" x14ac:dyDescent="0.25">
      <c r="A3406" s="3">
        <v>43347</v>
      </c>
      <c r="B3406" s="2" t="s">
        <v>28</v>
      </c>
      <c r="C3406" s="2" t="s">
        <v>7</v>
      </c>
      <c r="D3406" s="2" t="s">
        <v>31</v>
      </c>
      <c r="E3406" s="2">
        <v>299</v>
      </c>
      <c r="F3406" s="2">
        <v>8</v>
      </c>
      <c r="G3406" s="2">
        <v>2392</v>
      </c>
      <c r="H3406" s="2" t="s">
        <v>18</v>
      </c>
      <c r="I3406" s="2" t="s">
        <v>17</v>
      </c>
      <c r="J3406" s="2" t="s">
        <v>22</v>
      </c>
    </row>
    <row r="3407" spans="1:10" x14ac:dyDescent="0.25">
      <c r="A3407" s="3">
        <v>43347</v>
      </c>
      <c r="B3407" s="2" t="s">
        <v>28</v>
      </c>
      <c r="C3407" s="2" t="s">
        <v>11</v>
      </c>
      <c r="D3407" s="2" t="s">
        <v>30</v>
      </c>
      <c r="E3407" s="2">
        <v>199</v>
      </c>
      <c r="F3407" s="2">
        <v>5</v>
      </c>
      <c r="G3407" s="2">
        <v>995</v>
      </c>
      <c r="H3407" s="2" t="s">
        <v>19</v>
      </c>
      <c r="I3407" s="2" t="s">
        <v>16</v>
      </c>
      <c r="J3407" s="2" t="s">
        <v>24</v>
      </c>
    </row>
    <row r="3408" spans="1:10" x14ac:dyDescent="0.25">
      <c r="A3408" s="3">
        <v>43347</v>
      </c>
      <c r="B3408" s="2" t="s">
        <v>28</v>
      </c>
      <c r="C3408" s="2" t="s">
        <v>10</v>
      </c>
      <c r="D3408" s="2" t="s">
        <v>31</v>
      </c>
      <c r="E3408" s="2">
        <v>299</v>
      </c>
      <c r="F3408" s="2">
        <v>4</v>
      </c>
      <c r="G3408" s="2">
        <v>1196</v>
      </c>
      <c r="H3408" s="2" t="s">
        <v>18</v>
      </c>
      <c r="I3408" s="2" t="s">
        <v>16</v>
      </c>
      <c r="J3408" s="2" t="s">
        <v>22</v>
      </c>
    </row>
    <row r="3409" spans="1:10" x14ac:dyDescent="0.25">
      <c r="A3409" s="3">
        <v>43347</v>
      </c>
      <c r="B3409" s="2" t="s">
        <v>27</v>
      </c>
      <c r="C3409" s="2" t="s">
        <v>6</v>
      </c>
      <c r="D3409" s="2" t="s">
        <v>29</v>
      </c>
      <c r="E3409" s="2">
        <v>499</v>
      </c>
      <c r="F3409" s="2">
        <v>10</v>
      </c>
      <c r="G3409" s="2">
        <v>4990</v>
      </c>
      <c r="H3409" s="2" t="s">
        <v>18</v>
      </c>
      <c r="I3409" s="2" t="s">
        <v>16</v>
      </c>
      <c r="J3409" s="2" t="s">
        <v>21</v>
      </c>
    </row>
    <row r="3410" spans="1:10" x14ac:dyDescent="0.25">
      <c r="A3410" s="3">
        <v>43347</v>
      </c>
      <c r="B3410" s="2" t="s">
        <v>26</v>
      </c>
      <c r="C3410" s="2" t="s">
        <v>10</v>
      </c>
      <c r="D3410" s="2" t="s">
        <v>31</v>
      </c>
      <c r="E3410" s="2">
        <v>299</v>
      </c>
      <c r="F3410" s="2">
        <v>7</v>
      </c>
      <c r="G3410" s="2">
        <v>2093</v>
      </c>
      <c r="H3410" s="2" t="s">
        <v>18</v>
      </c>
      <c r="I3410" s="2" t="s">
        <v>16</v>
      </c>
      <c r="J3410" s="2" t="s">
        <v>23</v>
      </c>
    </row>
    <row r="3411" spans="1:10" x14ac:dyDescent="0.25">
      <c r="A3411" s="3">
        <v>43348</v>
      </c>
      <c r="B3411" s="2" t="s">
        <v>27</v>
      </c>
      <c r="C3411" s="2" t="s">
        <v>8</v>
      </c>
      <c r="D3411" s="2" t="s">
        <v>30</v>
      </c>
      <c r="E3411" s="2">
        <v>199</v>
      </c>
      <c r="F3411" s="2">
        <v>10</v>
      </c>
      <c r="G3411" s="2">
        <v>1990</v>
      </c>
      <c r="H3411" s="2" t="s">
        <v>19</v>
      </c>
      <c r="I3411" s="2" t="s">
        <v>16</v>
      </c>
      <c r="J3411" s="2" t="s">
        <v>24</v>
      </c>
    </row>
    <row r="3412" spans="1:10" x14ac:dyDescent="0.25">
      <c r="A3412" s="3">
        <v>43348</v>
      </c>
      <c r="B3412" s="2" t="s">
        <v>27</v>
      </c>
      <c r="C3412" s="2" t="s">
        <v>8</v>
      </c>
      <c r="D3412" s="2" t="s">
        <v>33</v>
      </c>
      <c r="E3412" s="2">
        <v>399</v>
      </c>
      <c r="F3412" s="2">
        <v>8</v>
      </c>
      <c r="G3412" s="2">
        <v>3192</v>
      </c>
      <c r="H3412" s="2" t="s">
        <v>18</v>
      </c>
      <c r="I3412" s="2" t="s">
        <v>16</v>
      </c>
      <c r="J3412" s="2" t="s">
        <v>22</v>
      </c>
    </row>
    <row r="3413" spans="1:10" x14ac:dyDescent="0.25">
      <c r="A3413" s="3">
        <v>43348</v>
      </c>
      <c r="B3413" s="2" t="s">
        <v>26</v>
      </c>
      <c r="C3413" s="2" t="s">
        <v>12</v>
      </c>
      <c r="D3413" s="2" t="s">
        <v>30</v>
      </c>
      <c r="E3413" s="2">
        <v>199</v>
      </c>
      <c r="F3413" s="2">
        <v>5</v>
      </c>
      <c r="G3413" s="2">
        <v>995</v>
      </c>
      <c r="H3413" s="2" t="s">
        <v>18</v>
      </c>
      <c r="I3413" s="2" t="s">
        <v>17</v>
      </c>
      <c r="J3413" s="2" t="s">
        <v>23</v>
      </c>
    </row>
    <row r="3414" spans="1:10" x14ac:dyDescent="0.25">
      <c r="A3414" s="3">
        <v>43348</v>
      </c>
      <c r="B3414" s="2" t="s">
        <v>28</v>
      </c>
      <c r="C3414" s="2" t="s">
        <v>10</v>
      </c>
      <c r="D3414" s="2" t="s">
        <v>31</v>
      </c>
      <c r="E3414" s="2">
        <v>299</v>
      </c>
      <c r="F3414" s="2">
        <v>9</v>
      </c>
      <c r="G3414" s="2">
        <v>2691</v>
      </c>
      <c r="H3414" s="2" t="s">
        <v>18</v>
      </c>
      <c r="I3414" s="2" t="s">
        <v>16</v>
      </c>
      <c r="J3414" s="2" t="s">
        <v>24</v>
      </c>
    </row>
    <row r="3415" spans="1:10" x14ac:dyDescent="0.25">
      <c r="A3415" s="3">
        <v>43348</v>
      </c>
      <c r="B3415" s="2" t="s">
        <v>26</v>
      </c>
      <c r="C3415" s="2" t="s">
        <v>9</v>
      </c>
      <c r="D3415" s="2" t="s">
        <v>29</v>
      </c>
      <c r="E3415" s="2">
        <v>499</v>
      </c>
      <c r="F3415" s="2">
        <v>9</v>
      </c>
      <c r="G3415" s="2">
        <v>4491</v>
      </c>
      <c r="H3415" s="2" t="s">
        <v>18</v>
      </c>
      <c r="I3415" s="2" t="s">
        <v>16</v>
      </c>
      <c r="J3415" s="2" t="s">
        <v>22</v>
      </c>
    </row>
    <row r="3416" spans="1:10" x14ac:dyDescent="0.25">
      <c r="A3416" s="3">
        <v>43349</v>
      </c>
      <c r="B3416" s="2" t="s">
        <v>28</v>
      </c>
      <c r="C3416" s="2" t="s">
        <v>9</v>
      </c>
      <c r="D3416" s="2" t="s">
        <v>30</v>
      </c>
      <c r="E3416" s="2">
        <v>199</v>
      </c>
      <c r="F3416" s="2">
        <v>4</v>
      </c>
      <c r="G3416" s="2">
        <v>796</v>
      </c>
      <c r="H3416" s="2" t="s">
        <v>18</v>
      </c>
      <c r="I3416" s="2" t="s">
        <v>16</v>
      </c>
      <c r="J3416" s="2" t="s">
        <v>22</v>
      </c>
    </row>
    <row r="3417" spans="1:10" x14ac:dyDescent="0.25">
      <c r="A3417" s="3">
        <v>43349</v>
      </c>
      <c r="B3417" s="2" t="s">
        <v>26</v>
      </c>
      <c r="C3417" s="2" t="s">
        <v>12</v>
      </c>
      <c r="D3417" s="2" t="s">
        <v>33</v>
      </c>
      <c r="E3417" s="2">
        <v>399</v>
      </c>
      <c r="F3417" s="2">
        <v>10</v>
      </c>
      <c r="G3417" s="2">
        <v>3990</v>
      </c>
      <c r="H3417" s="2" t="s">
        <v>18</v>
      </c>
      <c r="I3417" s="2" t="s">
        <v>16</v>
      </c>
      <c r="J3417" s="2" t="s">
        <v>22</v>
      </c>
    </row>
    <row r="3418" spans="1:10" x14ac:dyDescent="0.25">
      <c r="A3418" s="3">
        <v>43349</v>
      </c>
      <c r="B3418" s="2" t="s">
        <v>26</v>
      </c>
      <c r="C3418" s="2" t="s">
        <v>10</v>
      </c>
      <c r="D3418" s="2" t="s">
        <v>32</v>
      </c>
      <c r="E3418" s="2">
        <v>99</v>
      </c>
      <c r="F3418" s="2">
        <v>1</v>
      </c>
      <c r="G3418" s="2">
        <v>99</v>
      </c>
      <c r="H3418" s="2" t="s">
        <v>18</v>
      </c>
      <c r="I3418" s="2" t="s">
        <v>16</v>
      </c>
      <c r="J3418" s="2" t="s">
        <v>22</v>
      </c>
    </row>
    <row r="3419" spans="1:10" x14ac:dyDescent="0.25">
      <c r="A3419" s="3">
        <v>43349</v>
      </c>
      <c r="B3419" s="2" t="s">
        <v>27</v>
      </c>
      <c r="C3419" s="2" t="s">
        <v>12</v>
      </c>
      <c r="D3419" s="2" t="s">
        <v>33</v>
      </c>
      <c r="E3419" s="2">
        <v>399</v>
      </c>
      <c r="F3419" s="2">
        <v>4</v>
      </c>
      <c r="G3419" s="2">
        <v>1596</v>
      </c>
      <c r="H3419" s="2" t="s">
        <v>19</v>
      </c>
      <c r="I3419" s="2" t="s">
        <v>16</v>
      </c>
      <c r="J3419" s="2" t="s">
        <v>23</v>
      </c>
    </row>
    <row r="3420" spans="1:10" x14ac:dyDescent="0.25">
      <c r="A3420" s="3">
        <v>43349</v>
      </c>
      <c r="B3420" s="2" t="s">
        <v>27</v>
      </c>
      <c r="C3420" s="2" t="s">
        <v>9</v>
      </c>
      <c r="D3420" s="2" t="s">
        <v>32</v>
      </c>
      <c r="E3420" s="2">
        <v>99</v>
      </c>
      <c r="F3420" s="2">
        <v>10</v>
      </c>
      <c r="G3420" s="2">
        <v>990</v>
      </c>
      <c r="H3420" s="2" t="s">
        <v>18</v>
      </c>
      <c r="I3420" s="2" t="s">
        <v>16</v>
      </c>
      <c r="J3420" s="2" t="s">
        <v>22</v>
      </c>
    </row>
    <row r="3421" spans="1:10" x14ac:dyDescent="0.25">
      <c r="A3421" s="3">
        <v>43350</v>
      </c>
      <c r="B3421" s="2" t="s">
        <v>26</v>
      </c>
      <c r="C3421" s="2" t="s">
        <v>12</v>
      </c>
      <c r="D3421" s="2" t="s">
        <v>33</v>
      </c>
      <c r="E3421" s="2">
        <v>399</v>
      </c>
      <c r="F3421" s="2">
        <v>4</v>
      </c>
      <c r="G3421" s="2">
        <v>1596</v>
      </c>
      <c r="H3421" s="2" t="s">
        <v>18</v>
      </c>
      <c r="I3421" s="2" t="s">
        <v>16</v>
      </c>
      <c r="J3421" s="2" t="s">
        <v>24</v>
      </c>
    </row>
    <row r="3422" spans="1:10" x14ac:dyDescent="0.25">
      <c r="A3422" s="3">
        <v>43350</v>
      </c>
      <c r="B3422" s="2" t="s">
        <v>28</v>
      </c>
      <c r="C3422" s="2" t="s">
        <v>8</v>
      </c>
      <c r="D3422" s="2" t="s">
        <v>33</v>
      </c>
      <c r="E3422" s="2">
        <v>399</v>
      </c>
      <c r="F3422" s="2">
        <v>4</v>
      </c>
      <c r="G3422" s="2">
        <v>1596</v>
      </c>
      <c r="H3422" s="2" t="s">
        <v>18</v>
      </c>
      <c r="I3422" s="2" t="s">
        <v>17</v>
      </c>
      <c r="J3422" s="2" t="s">
        <v>21</v>
      </c>
    </row>
    <row r="3423" spans="1:10" x14ac:dyDescent="0.25">
      <c r="A3423" s="3">
        <v>43350</v>
      </c>
      <c r="B3423" s="2" t="s">
        <v>27</v>
      </c>
      <c r="C3423" s="2" t="s">
        <v>9</v>
      </c>
      <c r="D3423" s="2" t="s">
        <v>31</v>
      </c>
      <c r="E3423" s="2">
        <v>299</v>
      </c>
      <c r="F3423" s="2">
        <v>2</v>
      </c>
      <c r="G3423" s="2">
        <v>598</v>
      </c>
      <c r="H3423" s="2" t="s">
        <v>18</v>
      </c>
      <c r="I3423" s="2" t="s">
        <v>16</v>
      </c>
      <c r="J3423" s="2" t="s">
        <v>22</v>
      </c>
    </row>
    <row r="3424" spans="1:10" x14ac:dyDescent="0.25">
      <c r="A3424" s="3">
        <v>43350</v>
      </c>
      <c r="B3424" s="2" t="s">
        <v>26</v>
      </c>
      <c r="C3424" s="2" t="s">
        <v>9</v>
      </c>
      <c r="D3424" s="2" t="s">
        <v>30</v>
      </c>
      <c r="E3424" s="2">
        <v>199</v>
      </c>
      <c r="F3424" s="2">
        <v>7</v>
      </c>
      <c r="G3424" s="2">
        <v>1393</v>
      </c>
      <c r="H3424" s="2" t="s">
        <v>18</v>
      </c>
      <c r="I3424" s="2" t="s">
        <v>16</v>
      </c>
      <c r="J3424" s="2" t="s">
        <v>24</v>
      </c>
    </row>
    <row r="3425" spans="1:10" x14ac:dyDescent="0.25">
      <c r="A3425" s="3">
        <v>43350</v>
      </c>
      <c r="B3425" s="2" t="s">
        <v>27</v>
      </c>
      <c r="C3425" s="2" t="s">
        <v>7</v>
      </c>
      <c r="D3425" s="2" t="s">
        <v>30</v>
      </c>
      <c r="E3425" s="2">
        <v>199</v>
      </c>
      <c r="F3425" s="2">
        <v>6</v>
      </c>
      <c r="G3425" s="2">
        <v>1194</v>
      </c>
      <c r="H3425" s="2" t="s">
        <v>18</v>
      </c>
      <c r="I3425" s="2" t="s">
        <v>16</v>
      </c>
      <c r="J3425" s="2" t="s">
        <v>20</v>
      </c>
    </row>
    <row r="3426" spans="1:10" x14ac:dyDescent="0.25">
      <c r="A3426" s="3">
        <v>43350</v>
      </c>
      <c r="B3426" s="2" t="s">
        <v>26</v>
      </c>
      <c r="C3426" s="2" t="s">
        <v>12</v>
      </c>
      <c r="D3426" s="2" t="s">
        <v>29</v>
      </c>
      <c r="E3426" s="2">
        <v>499</v>
      </c>
      <c r="F3426" s="2">
        <v>6</v>
      </c>
      <c r="G3426" s="2">
        <v>2994</v>
      </c>
      <c r="H3426" s="2" t="s">
        <v>18</v>
      </c>
      <c r="I3426" s="2" t="s">
        <v>17</v>
      </c>
      <c r="J3426" s="2" t="s">
        <v>24</v>
      </c>
    </row>
    <row r="3427" spans="1:10" x14ac:dyDescent="0.25">
      <c r="A3427" s="3">
        <v>43350</v>
      </c>
      <c r="B3427" s="2" t="s">
        <v>27</v>
      </c>
      <c r="C3427" s="2" t="s">
        <v>6</v>
      </c>
      <c r="D3427" s="2" t="s">
        <v>30</v>
      </c>
      <c r="E3427" s="2">
        <v>199</v>
      </c>
      <c r="F3427" s="2">
        <v>3</v>
      </c>
      <c r="G3427" s="2">
        <v>597</v>
      </c>
      <c r="H3427" s="2" t="s">
        <v>18</v>
      </c>
      <c r="I3427" s="2" t="s">
        <v>16</v>
      </c>
      <c r="J3427" s="2" t="s">
        <v>20</v>
      </c>
    </row>
    <row r="3428" spans="1:10" x14ac:dyDescent="0.25">
      <c r="A3428" s="3">
        <v>43350</v>
      </c>
      <c r="B3428" s="2" t="s">
        <v>27</v>
      </c>
      <c r="C3428" s="2" t="s">
        <v>10</v>
      </c>
      <c r="D3428" s="2" t="s">
        <v>29</v>
      </c>
      <c r="E3428" s="2">
        <v>499</v>
      </c>
      <c r="F3428" s="2">
        <v>2</v>
      </c>
      <c r="G3428" s="2">
        <v>998</v>
      </c>
      <c r="H3428" s="2" t="s">
        <v>18</v>
      </c>
      <c r="I3428" s="2" t="s">
        <v>16</v>
      </c>
      <c r="J3428" s="2" t="s">
        <v>22</v>
      </c>
    </row>
    <row r="3429" spans="1:10" x14ac:dyDescent="0.25">
      <c r="A3429" s="3">
        <v>43350</v>
      </c>
      <c r="B3429" s="2" t="s">
        <v>26</v>
      </c>
      <c r="C3429" s="2" t="s">
        <v>6</v>
      </c>
      <c r="D3429" s="2" t="s">
        <v>30</v>
      </c>
      <c r="E3429" s="2">
        <v>199</v>
      </c>
      <c r="F3429" s="2">
        <v>6</v>
      </c>
      <c r="G3429" s="2">
        <v>1194</v>
      </c>
      <c r="H3429" s="2" t="s">
        <v>18</v>
      </c>
      <c r="I3429" s="2" t="s">
        <v>16</v>
      </c>
      <c r="J3429" s="2" t="s">
        <v>22</v>
      </c>
    </row>
    <row r="3430" spans="1:10" x14ac:dyDescent="0.25">
      <c r="A3430" s="3">
        <v>43350</v>
      </c>
      <c r="B3430" s="2" t="s">
        <v>27</v>
      </c>
      <c r="C3430" s="2" t="s">
        <v>10</v>
      </c>
      <c r="D3430" s="2" t="s">
        <v>31</v>
      </c>
      <c r="E3430" s="2">
        <v>299</v>
      </c>
      <c r="F3430" s="2">
        <v>6</v>
      </c>
      <c r="G3430" s="2">
        <v>1794</v>
      </c>
      <c r="H3430" s="2" t="s">
        <v>18</v>
      </c>
      <c r="I3430" s="2" t="s">
        <v>16</v>
      </c>
      <c r="J3430" s="2" t="s">
        <v>22</v>
      </c>
    </row>
    <row r="3431" spans="1:10" x14ac:dyDescent="0.25">
      <c r="A3431" s="3">
        <v>43350</v>
      </c>
      <c r="B3431" s="2" t="s">
        <v>28</v>
      </c>
      <c r="C3431" s="2" t="s">
        <v>10</v>
      </c>
      <c r="D3431" s="2" t="s">
        <v>29</v>
      </c>
      <c r="E3431" s="2">
        <v>499</v>
      </c>
      <c r="F3431" s="2">
        <v>6</v>
      </c>
      <c r="G3431" s="2">
        <v>2994</v>
      </c>
      <c r="H3431" s="2" t="s">
        <v>18</v>
      </c>
      <c r="I3431" s="2" t="s">
        <v>17</v>
      </c>
      <c r="J3431" s="2" t="s">
        <v>20</v>
      </c>
    </row>
    <row r="3432" spans="1:10" x14ac:dyDescent="0.25">
      <c r="A3432" s="3">
        <v>43350</v>
      </c>
      <c r="B3432" s="2" t="s">
        <v>27</v>
      </c>
      <c r="C3432" s="2" t="s">
        <v>10</v>
      </c>
      <c r="D3432" s="2" t="s">
        <v>33</v>
      </c>
      <c r="E3432" s="2">
        <v>399</v>
      </c>
      <c r="F3432" s="2">
        <v>5</v>
      </c>
      <c r="G3432" s="2">
        <v>1995</v>
      </c>
      <c r="H3432" s="2" t="s">
        <v>18</v>
      </c>
      <c r="I3432" s="2" t="s">
        <v>16</v>
      </c>
      <c r="J3432" s="2" t="s">
        <v>24</v>
      </c>
    </row>
    <row r="3433" spans="1:10" x14ac:dyDescent="0.25">
      <c r="A3433" s="3">
        <v>43351</v>
      </c>
      <c r="B3433" s="2" t="s">
        <v>26</v>
      </c>
      <c r="C3433" s="2" t="s">
        <v>12</v>
      </c>
      <c r="D3433" s="2" t="s">
        <v>32</v>
      </c>
      <c r="E3433" s="2">
        <v>99</v>
      </c>
      <c r="F3433" s="2">
        <v>2</v>
      </c>
      <c r="G3433" s="2">
        <v>198</v>
      </c>
      <c r="H3433" s="2" t="s">
        <v>19</v>
      </c>
      <c r="I3433" s="2" t="s">
        <v>16</v>
      </c>
      <c r="J3433" s="2" t="s">
        <v>22</v>
      </c>
    </row>
    <row r="3434" spans="1:10" x14ac:dyDescent="0.25">
      <c r="A3434" s="3">
        <v>43351</v>
      </c>
      <c r="B3434" s="2" t="s">
        <v>26</v>
      </c>
      <c r="C3434" s="2" t="s">
        <v>10</v>
      </c>
      <c r="D3434" s="2" t="s">
        <v>29</v>
      </c>
      <c r="E3434" s="2">
        <v>499</v>
      </c>
      <c r="F3434" s="2">
        <v>4</v>
      </c>
      <c r="G3434" s="2">
        <v>1996</v>
      </c>
      <c r="H3434" s="2" t="s">
        <v>18</v>
      </c>
      <c r="I3434" s="2" t="s">
        <v>16</v>
      </c>
      <c r="J3434" s="2" t="s">
        <v>22</v>
      </c>
    </row>
    <row r="3435" spans="1:10" x14ac:dyDescent="0.25">
      <c r="A3435" s="3">
        <v>43351</v>
      </c>
      <c r="B3435" s="2" t="s">
        <v>28</v>
      </c>
      <c r="C3435" s="2" t="s">
        <v>8</v>
      </c>
      <c r="D3435" s="2" t="s">
        <v>33</v>
      </c>
      <c r="E3435" s="2">
        <v>399</v>
      </c>
      <c r="F3435" s="2">
        <v>10</v>
      </c>
      <c r="G3435" s="2">
        <v>3990</v>
      </c>
      <c r="H3435" s="2" t="s">
        <v>18</v>
      </c>
      <c r="I3435" s="2" t="s">
        <v>16</v>
      </c>
      <c r="J3435" s="2" t="s">
        <v>23</v>
      </c>
    </row>
    <row r="3436" spans="1:10" x14ac:dyDescent="0.25">
      <c r="A3436" s="3">
        <v>43351</v>
      </c>
      <c r="B3436" s="2" t="s">
        <v>26</v>
      </c>
      <c r="C3436" s="2" t="s">
        <v>6</v>
      </c>
      <c r="D3436" s="2" t="s">
        <v>33</v>
      </c>
      <c r="E3436" s="2">
        <v>399</v>
      </c>
      <c r="F3436" s="2">
        <v>5</v>
      </c>
      <c r="G3436" s="2">
        <v>1995</v>
      </c>
      <c r="H3436" s="2" t="s">
        <v>18</v>
      </c>
      <c r="I3436" s="2" t="s">
        <v>16</v>
      </c>
      <c r="J3436" s="2" t="s">
        <v>20</v>
      </c>
    </row>
    <row r="3437" spans="1:10" x14ac:dyDescent="0.25">
      <c r="A3437" s="3">
        <v>43351</v>
      </c>
      <c r="B3437" s="2" t="s">
        <v>27</v>
      </c>
      <c r="C3437" s="2" t="s">
        <v>6</v>
      </c>
      <c r="D3437" s="2" t="s">
        <v>33</v>
      </c>
      <c r="E3437" s="2">
        <v>399</v>
      </c>
      <c r="F3437" s="2">
        <v>3</v>
      </c>
      <c r="G3437" s="2">
        <v>1197</v>
      </c>
      <c r="H3437" s="2" t="s">
        <v>18</v>
      </c>
      <c r="I3437" s="2" t="s">
        <v>16</v>
      </c>
      <c r="J3437" s="2" t="s">
        <v>22</v>
      </c>
    </row>
    <row r="3438" spans="1:10" x14ac:dyDescent="0.25">
      <c r="A3438" s="3">
        <v>43352</v>
      </c>
      <c r="B3438" s="2" t="s">
        <v>26</v>
      </c>
      <c r="C3438" s="2" t="s">
        <v>6</v>
      </c>
      <c r="D3438" s="2" t="s">
        <v>32</v>
      </c>
      <c r="E3438" s="2">
        <v>99</v>
      </c>
      <c r="F3438" s="2">
        <v>8</v>
      </c>
      <c r="G3438" s="2">
        <v>792</v>
      </c>
      <c r="H3438" s="2" t="s">
        <v>18</v>
      </c>
      <c r="I3438" s="2" t="s">
        <v>16</v>
      </c>
      <c r="J3438" s="2" t="s">
        <v>22</v>
      </c>
    </row>
    <row r="3439" spans="1:10" x14ac:dyDescent="0.25">
      <c r="A3439" s="3">
        <v>43352</v>
      </c>
      <c r="B3439" s="2" t="s">
        <v>27</v>
      </c>
      <c r="C3439" s="2" t="s">
        <v>8</v>
      </c>
      <c r="D3439" s="2" t="s">
        <v>32</v>
      </c>
      <c r="E3439" s="2">
        <v>99</v>
      </c>
      <c r="F3439" s="2">
        <v>4</v>
      </c>
      <c r="G3439" s="2">
        <v>396</v>
      </c>
      <c r="H3439" s="2" t="s">
        <v>19</v>
      </c>
      <c r="I3439" s="2" t="s">
        <v>16</v>
      </c>
      <c r="J3439" s="2" t="s">
        <v>23</v>
      </c>
    </row>
    <row r="3440" spans="1:10" x14ac:dyDescent="0.25">
      <c r="A3440" s="3">
        <v>43353</v>
      </c>
      <c r="B3440" s="2" t="s">
        <v>28</v>
      </c>
      <c r="C3440" s="2" t="s">
        <v>12</v>
      </c>
      <c r="D3440" s="2" t="s">
        <v>29</v>
      </c>
      <c r="E3440" s="2">
        <v>499</v>
      </c>
      <c r="F3440" s="2">
        <v>1</v>
      </c>
      <c r="G3440" s="2">
        <v>499</v>
      </c>
      <c r="H3440" s="2" t="s">
        <v>18</v>
      </c>
      <c r="I3440" s="2" t="s">
        <v>16</v>
      </c>
      <c r="J3440" s="2" t="s">
        <v>21</v>
      </c>
    </row>
    <row r="3441" spans="1:10" x14ac:dyDescent="0.25">
      <c r="A3441" s="3">
        <v>43353</v>
      </c>
      <c r="B3441" s="2" t="s">
        <v>28</v>
      </c>
      <c r="C3441" s="2" t="s">
        <v>11</v>
      </c>
      <c r="D3441" s="2" t="s">
        <v>31</v>
      </c>
      <c r="E3441" s="2">
        <v>299</v>
      </c>
      <c r="F3441" s="2">
        <v>9</v>
      </c>
      <c r="G3441" s="2">
        <v>2691</v>
      </c>
      <c r="H3441" s="2" t="s">
        <v>18</v>
      </c>
      <c r="I3441" s="2" t="s">
        <v>16</v>
      </c>
      <c r="J3441" s="2" t="s">
        <v>23</v>
      </c>
    </row>
    <row r="3442" spans="1:10" x14ac:dyDescent="0.25">
      <c r="A3442" s="3">
        <v>43353</v>
      </c>
      <c r="B3442" s="2" t="s">
        <v>26</v>
      </c>
      <c r="C3442" s="2" t="s">
        <v>7</v>
      </c>
      <c r="D3442" s="2" t="s">
        <v>32</v>
      </c>
      <c r="E3442" s="2">
        <v>99</v>
      </c>
      <c r="F3442" s="2">
        <v>8</v>
      </c>
      <c r="G3442" s="2">
        <v>792</v>
      </c>
      <c r="H3442" s="2" t="s">
        <v>18</v>
      </c>
      <c r="I3442" s="2" t="s">
        <v>16</v>
      </c>
      <c r="J3442" s="2" t="s">
        <v>20</v>
      </c>
    </row>
    <row r="3443" spans="1:10" x14ac:dyDescent="0.25">
      <c r="A3443" s="3">
        <v>43353</v>
      </c>
      <c r="B3443" s="2" t="s">
        <v>27</v>
      </c>
      <c r="C3443" s="2" t="s">
        <v>12</v>
      </c>
      <c r="D3443" s="2" t="s">
        <v>32</v>
      </c>
      <c r="E3443" s="2">
        <v>99</v>
      </c>
      <c r="F3443" s="2">
        <v>7</v>
      </c>
      <c r="G3443" s="2">
        <v>693</v>
      </c>
      <c r="H3443" s="2" t="s">
        <v>18</v>
      </c>
      <c r="I3443" s="2" t="s">
        <v>16</v>
      </c>
      <c r="J3443" s="2" t="s">
        <v>22</v>
      </c>
    </row>
    <row r="3444" spans="1:10" x14ac:dyDescent="0.25">
      <c r="A3444" s="3">
        <v>43353</v>
      </c>
      <c r="B3444" s="2" t="s">
        <v>27</v>
      </c>
      <c r="C3444" s="2" t="s">
        <v>10</v>
      </c>
      <c r="D3444" s="2" t="s">
        <v>32</v>
      </c>
      <c r="E3444" s="2">
        <v>99</v>
      </c>
      <c r="F3444" s="2">
        <v>2</v>
      </c>
      <c r="G3444" s="2">
        <v>198</v>
      </c>
      <c r="H3444" s="2" t="s">
        <v>18</v>
      </c>
      <c r="I3444" s="2" t="s">
        <v>16</v>
      </c>
      <c r="J3444" s="2" t="s">
        <v>23</v>
      </c>
    </row>
    <row r="3445" spans="1:10" x14ac:dyDescent="0.25">
      <c r="A3445" s="3">
        <v>43353</v>
      </c>
      <c r="B3445" s="2" t="s">
        <v>26</v>
      </c>
      <c r="C3445" s="2" t="s">
        <v>10</v>
      </c>
      <c r="D3445" s="2" t="s">
        <v>33</v>
      </c>
      <c r="E3445" s="2">
        <v>399</v>
      </c>
      <c r="F3445" s="2">
        <v>9</v>
      </c>
      <c r="G3445" s="2">
        <v>3591</v>
      </c>
      <c r="H3445" s="2" t="s">
        <v>19</v>
      </c>
      <c r="I3445" s="2" t="s">
        <v>16</v>
      </c>
      <c r="J3445" s="2" t="s">
        <v>20</v>
      </c>
    </row>
    <row r="3446" spans="1:10" x14ac:dyDescent="0.25">
      <c r="A3446" s="3">
        <v>43353</v>
      </c>
      <c r="B3446" s="2" t="s">
        <v>26</v>
      </c>
      <c r="C3446" s="2" t="s">
        <v>9</v>
      </c>
      <c r="D3446" s="2" t="s">
        <v>29</v>
      </c>
      <c r="E3446" s="2">
        <v>499</v>
      </c>
      <c r="F3446" s="2">
        <v>3</v>
      </c>
      <c r="G3446" s="2">
        <v>1497</v>
      </c>
      <c r="H3446" s="2" t="s">
        <v>18</v>
      </c>
      <c r="I3446" s="2" t="s">
        <v>16</v>
      </c>
      <c r="J3446" s="2" t="s">
        <v>24</v>
      </c>
    </row>
    <row r="3447" spans="1:10" x14ac:dyDescent="0.25">
      <c r="A3447" s="3">
        <v>43354</v>
      </c>
      <c r="B3447" s="2" t="s">
        <v>28</v>
      </c>
      <c r="C3447" s="2" t="s">
        <v>11</v>
      </c>
      <c r="D3447" s="2" t="s">
        <v>33</v>
      </c>
      <c r="E3447" s="2">
        <v>399</v>
      </c>
      <c r="F3447" s="2">
        <v>8</v>
      </c>
      <c r="G3447" s="2">
        <v>3192</v>
      </c>
      <c r="H3447" s="2" t="s">
        <v>18</v>
      </c>
      <c r="I3447" s="2" t="s">
        <v>17</v>
      </c>
      <c r="J3447" s="2" t="s">
        <v>22</v>
      </c>
    </row>
    <row r="3448" spans="1:10" x14ac:dyDescent="0.25">
      <c r="A3448" s="3">
        <v>43355</v>
      </c>
      <c r="B3448" s="2" t="s">
        <v>28</v>
      </c>
      <c r="C3448" s="2" t="s">
        <v>6</v>
      </c>
      <c r="D3448" s="2" t="s">
        <v>30</v>
      </c>
      <c r="E3448" s="2">
        <v>199</v>
      </c>
      <c r="F3448" s="2">
        <v>7</v>
      </c>
      <c r="G3448" s="2">
        <v>1393</v>
      </c>
      <c r="H3448" s="2" t="s">
        <v>18</v>
      </c>
      <c r="I3448" s="2" t="s">
        <v>16</v>
      </c>
      <c r="J3448" s="2" t="s">
        <v>24</v>
      </c>
    </row>
    <row r="3449" spans="1:10" x14ac:dyDescent="0.25">
      <c r="A3449" s="3">
        <v>43356</v>
      </c>
      <c r="B3449" s="2" t="s">
        <v>28</v>
      </c>
      <c r="C3449" s="2" t="s">
        <v>12</v>
      </c>
      <c r="D3449" s="2" t="s">
        <v>32</v>
      </c>
      <c r="E3449" s="2">
        <v>99</v>
      </c>
      <c r="F3449" s="2">
        <v>1</v>
      </c>
      <c r="G3449" s="2">
        <v>99</v>
      </c>
      <c r="H3449" s="2" t="s">
        <v>19</v>
      </c>
      <c r="I3449" s="2" t="s">
        <v>16</v>
      </c>
      <c r="J3449" s="2" t="s">
        <v>24</v>
      </c>
    </row>
    <row r="3450" spans="1:10" x14ac:dyDescent="0.25">
      <c r="A3450" s="3">
        <v>43356</v>
      </c>
      <c r="B3450" s="2" t="s">
        <v>27</v>
      </c>
      <c r="C3450" s="2" t="s">
        <v>11</v>
      </c>
      <c r="D3450" s="2" t="s">
        <v>31</v>
      </c>
      <c r="E3450" s="2">
        <v>299</v>
      </c>
      <c r="F3450" s="2">
        <v>1</v>
      </c>
      <c r="G3450" s="2">
        <v>299</v>
      </c>
      <c r="H3450" s="2" t="s">
        <v>18</v>
      </c>
      <c r="I3450" s="2" t="s">
        <v>16</v>
      </c>
      <c r="J3450" s="2" t="s">
        <v>23</v>
      </c>
    </row>
    <row r="3451" spans="1:10" x14ac:dyDescent="0.25">
      <c r="A3451" s="3">
        <v>43357</v>
      </c>
      <c r="B3451" s="2" t="s">
        <v>28</v>
      </c>
      <c r="C3451" s="2" t="s">
        <v>8</v>
      </c>
      <c r="D3451" s="2" t="s">
        <v>29</v>
      </c>
      <c r="E3451" s="2">
        <v>499</v>
      </c>
      <c r="F3451" s="2">
        <v>6</v>
      </c>
      <c r="G3451" s="2">
        <v>2994</v>
      </c>
      <c r="H3451" s="2" t="s">
        <v>18</v>
      </c>
      <c r="I3451" s="2" t="s">
        <v>16</v>
      </c>
      <c r="J3451" s="2" t="s">
        <v>24</v>
      </c>
    </row>
    <row r="3452" spans="1:10" x14ac:dyDescent="0.25">
      <c r="A3452" s="3">
        <v>43357</v>
      </c>
      <c r="B3452" s="2" t="s">
        <v>28</v>
      </c>
      <c r="C3452" s="2" t="s">
        <v>12</v>
      </c>
      <c r="D3452" s="2" t="s">
        <v>31</v>
      </c>
      <c r="E3452" s="2">
        <v>299</v>
      </c>
      <c r="F3452" s="2">
        <v>5</v>
      </c>
      <c r="G3452" s="2">
        <v>1495</v>
      </c>
      <c r="H3452" s="2" t="s">
        <v>19</v>
      </c>
      <c r="I3452" s="2" t="s">
        <v>16</v>
      </c>
      <c r="J3452" s="2" t="s">
        <v>21</v>
      </c>
    </row>
    <row r="3453" spans="1:10" x14ac:dyDescent="0.25">
      <c r="A3453" s="3">
        <v>43357</v>
      </c>
      <c r="B3453" s="2" t="s">
        <v>28</v>
      </c>
      <c r="C3453" s="2" t="s">
        <v>12</v>
      </c>
      <c r="D3453" s="2" t="s">
        <v>31</v>
      </c>
      <c r="E3453" s="2">
        <v>299</v>
      </c>
      <c r="F3453" s="2">
        <v>5</v>
      </c>
      <c r="G3453" s="2">
        <v>1495</v>
      </c>
      <c r="H3453" s="2" t="s">
        <v>18</v>
      </c>
      <c r="I3453" s="2" t="s">
        <v>16</v>
      </c>
      <c r="J3453" s="2" t="s">
        <v>22</v>
      </c>
    </row>
    <row r="3454" spans="1:10" x14ac:dyDescent="0.25">
      <c r="A3454" s="3">
        <v>43357</v>
      </c>
      <c r="B3454" s="2" t="s">
        <v>27</v>
      </c>
      <c r="C3454" s="2" t="s">
        <v>8</v>
      </c>
      <c r="D3454" s="2" t="s">
        <v>31</v>
      </c>
      <c r="E3454" s="2">
        <v>299</v>
      </c>
      <c r="F3454" s="2">
        <v>2</v>
      </c>
      <c r="G3454" s="2">
        <v>598</v>
      </c>
      <c r="H3454" s="2" t="s">
        <v>18</v>
      </c>
      <c r="I3454" s="2" t="s">
        <v>16</v>
      </c>
      <c r="J3454" s="2" t="s">
        <v>20</v>
      </c>
    </row>
    <row r="3455" spans="1:10" x14ac:dyDescent="0.25">
      <c r="A3455" s="3">
        <v>43357</v>
      </c>
      <c r="B3455" s="2" t="s">
        <v>28</v>
      </c>
      <c r="C3455" s="2" t="s">
        <v>10</v>
      </c>
      <c r="D3455" s="2" t="s">
        <v>32</v>
      </c>
      <c r="E3455" s="2">
        <v>99</v>
      </c>
      <c r="F3455" s="2">
        <v>1</v>
      </c>
      <c r="G3455" s="2">
        <v>99</v>
      </c>
      <c r="H3455" s="2" t="s">
        <v>18</v>
      </c>
      <c r="I3455" s="2" t="s">
        <v>16</v>
      </c>
      <c r="J3455" s="2" t="s">
        <v>22</v>
      </c>
    </row>
    <row r="3456" spans="1:10" x14ac:dyDescent="0.25">
      <c r="A3456" s="3">
        <v>43357</v>
      </c>
      <c r="B3456" s="2" t="s">
        <v>28</v>
      </c>
      <c r="C3456" s="2" t="s">
        <v>12</v>
      </c>
      <c r="D3456" s="2" t="s">
        <v>33</v>
      </c>
      <c r="E3456" s="2">
        <v>399</v>
      </c>
      <c r="F3456" s="2">
        <v>6</v>
      </c>
      <c r="G3456" s="2">
        <v>2394</v>
      </c>
      <c r="H3456" s="2" t="s">
        <v>18</v>
      </c>
      <c r="I3456" s="2" t="s">
        <v>17</v>
      </c>
      <c r="J3456" s="2" t="s">
        <v>22</v>
      </c>
    </row>
    <row r="3457" spans="1:10" x14ac:dyDescent="0.25">
      <c r="A3457" s="3">
        <v>43357</v>
      </c>
      <c r="B3457" s="2" t="s">
        <v>26</v>
      </c>
      <c r="C3457" s="2" t="s">
        <v>12</v>
      </c>
      <c r="D3457" s="2" t="s">
        <v>33</v>
      </c>
      <c r="E3457" s="2">
        <v>399</v>
      </c>
      <c r="F3457" s="2">
        <v>10</v>
      </c>
      <c r="G3457" s="2">
        <v>3990</v>
      </c>
      <c r="H3457" s="2" t="s">
        <v>19</v>
      </c>
      <c r="I3457" s="2" t="s">
        <v>16</v>
      </c>
      <c r="J3457" s="2" t="s">
        <v>22</v>
      </c>
    </row>
    <row r="3458" spans="1:10" x14ac:dyDescent="0.25">
      <c r="A3458" s="3">
        <v>43357</v>
      </c>
      <c r="B3458" s="2" t="s">
        <v>28</v>
      </c>
      <c r="C3458" s="2" t="s">
        <v>11</v>
      </c>
      <c r="D3458" s="2" t="s">
        <v>32</v>
      </c>
      <c r="E3458" s="2">
        <v>99</v>
      </c>
      <c r="F3458" s="2">
        <v>4</v>
      </c>
      <c r="G3458" s="2">
        <v>396</v>
      </c>
      <c r="H3458" s="2" t="s">
        <v>18</v>
      </c>
      <c r="I3458" s="2" t="s">
        <v>16</v>
      </c>
      <c r="J3458" s="2" t="s">
        <v>23</v>
      </c>
    </row>
    <row r="3459" spans="1:10" x14ac:dyDescent="0.25">
      <c r="A3459" s="3">
        <v>43358</v>
      </c>
      <c r="B3459" s="2" t="s">
        <v>27</v>
      </c>
      <c r="C3459" s="2" t="s">
        <v>8</v>
      </c>
      <c r="D3459" s="2" t="s">
        <v>31</v>
      </c>
      <c r="E3459" s="2">
        <v>299</v>
      </c>
      <c r="F3459" s="2">
        <v>1</v>
      </c>
      <c r="G3459" s="2">
        <v>299</v>
      </c>
      <c r="H3459" s="2" t="s">
        <v>18</v>
      </c>
      <c r="I3459" s="2" t="s">
        <v>16</v>
      </c>
      <c r="J3459" s="2" t="s">
        <v>24</v>
      </c>
    </row>
    <row r="3460" spans="1:10" x14ac:dyDescent="0.25">
      <c r="A3460" s="3">
        <v>43359</v>
      </c>
      <c r="B3460" s="2" t="s">
        <v>26</v>
      </c>
      <c r="C3460" s="2" t="s">
        <v>12</v>
      </c>
      <c r="D3460" s="2" t="s">
        <v>32</v>
      </c>
      <c r="E3460" s="2">
        <v>99</v>
      </c>
      <c r="F3460" s="2">
        <v>8</v>
      </c>
      <c r="G3460" s="2">
        <v>792</v>
      </c>
      <c r="H3460" s="2" t="s">
        <v>18</v>
      </c>
      <c r="I3460" s="2" t="s">
        <v>16</v>
      </c>
      <c r="J3460" s="2" t="s">
        <v>24</v>
      </c>
    </row>
    <row r="3461" spans="1:10" x14ac:dyDescent="0.25">
      <c r="A3461" s="3">
        <v>43360</v>
      </c>
      <c r="B3461" s="2" t="s">
        <v>27</v>
      </c>
      <c r="C3461" s="2" t="s">
        <v>9</v>
      </c>
      <c r="D3461" s="2" t="s">
        <v>33</v>
      </c>
      <c r="E3461" s="2">
        <v>399</v>
      </c>
      <c r="F3461" s="2">
        <v>5</v>
      </c>
      <c r="G3461" s="2">
        <v>1995</v>
      </c>
      <c r="H3461" s="2" t="s">
        <v>19</v>
      </c>
      <c r="I3461" s="2" t="s">
        <v>16</v>
      </c>
      <c r="J3461" s="2" t="s">
        <v>22</v>
      </c>
    </row>
    <row r="3462" spans="1:10" x14ac:dyDescent="0.25">
      <c r="A3462" s="3">
        <v>43360</v>
      </c>
      <c r="B3462" s="2" t="s">
        <v>26</v>
      </c>
      <c r="C3462" s="2" t="s">
        <v>11</v>
      </c>
      <c r="D3462" s="2" t="s">
        <v>30</v>
      </c>
      <c r="E3462" s="2">
        <v>199</v>
      </c>
      <c r="F3462" s="2">
        <v>8</v>
      </c>
      <c r="G3462" s="2">
        <v>1592</v>
      </c>
      <c r="H3462" s="2" t="s">
        <v>19</v>
      </c>
      <c r="I3462" s="2" t="s">
        <v>16</v>
      </c>
      <c r="J3462" s="2" t="s">
        <v>21</v>
      </c>
    </row>
    <row r="3463" spans="1:10" x14ac:dyDescent="0.25">
      <c r="A3463" s="3">
        <v>43361</v>
      </c>
      <c r="B3463" s="2" t="s">
        <v>26</v>
      </c>
      <c r="C3463" s="2" t="s">
        <v>12</v>
      </c>
      <c r="D3463" s="2" t="s">
        <v>31</v>
      </c>
      <c r="E3463" s="2">
        <v>299</v>
      </c>
      <c r="F3463" s="2">
        <v>5</v>
      </c>
      <c r="G3463" s="2">
        <v>1495</v>
      </c>
      <c r="H3463" s="2" t="s">
        <v>18</v>
      </c>
      <c r="I3463" s="2" t="s">
        <v>16</v>
      </c>
      <c r="J3463" s="2" t="s">
        <v>22</v>
      </c>
    </row>
    <row r="3464" spans="1:10" x14ac:dyDescent="0.25">
      <c r="A3464" s="3">
        <v>43361</v>
      </c>
      <c r="B3464" s="2" t="s">
        <v>27</v>
      </c>
      <c r="C3464" s="2" t="s">
        <v>11</v>
      </c>
      <c r="D3464" s="2" t="s">
        <v>33</v>
      </c>
      <c r="E3464" s="2">
        <v>399</v>
      </c>
      <c r="F3464" s="2">
        <v>10</v>
      </c>
      <c r="G3464" s="2">
        <v>3990</v>
      </c>
      <c r="H3464" s="2" t="s">
        <v>18</v>
      </c>
      <c r="I3464" s="2" t="s">
        <v>16</v>
      </c>
      <c r="J3464" s="2" t="s">
        <v>22</v>
      </c>
    </row>
    <row r="3465" spans="1:10" x14ac:dyDescent="0.25">
      <c r="A3465" s="3">
        <v>43362</v>
      </c>
      <c r="B3465" s="2" t="s">
        <v>26</v>
      </c>
      <c r="C3465" s="2" t="s">
        <v>12</v>
      </c>
      <c r="D3465" s="2" t="s">
        <v>33</v>
      </c>
      <c r="E3465" s="2">
        <v>399</v>
      </c>
      <c r="F3465" s="2">
        <v>8</v>
      </c>
      <c r="G3465" s="2">
        <v>3192</v>
      </c>
      <c r="H3465" s="2" t="s">
        <v>18</v>
      </c>
      <c r="I3465" s="2" t="s">
        <v>16</v>
      </c>
      <c r="J3465" s="2" t="s">
        <v>23</v>
      </c>
    </row>
    <row r="3466" spans="1:10" x14ac:dyDescent="0.25">
      <c r="A3466" s="3">
        <v>43362</v>
      </c>
      <c r="B3466" s="2" t="s">
        <v>28</v>
      </c>
      <c r="C3466" s="2" t="s">
        <v>8</v>
      </c>
      <c r="D3466" s="2" t="s">
        <v>30</v>
      </c>
      <c r="E3466" s="2">
        <v>199</v>
      </c>
      <c r="F3466" s="2">
        <v>1</v>
      </c>
      <c r="G3466" s="2">
        <v>199</v>
      </c>
      <c r="H3466" s="2" t="s">
        <v>18</v>
      </c>
      <c r="I3466" s="2" t="s">
        <v>16</v>
      </c>
      <c r="J3466" s="2" t="s">
        <v>20</v>
      </c>
    </row>
    <row r="3467" spans="1:10" x14ac:dyDescent="0.25">
      <c r="A3467" s="3">
        <v>43362</v>
      </c>
      <c r="B3467" s="2" t="s">
        <v>26</v>
      </c>
      <c r="C3467" s="2" t="s">
        <v>10</v>
      </c>
      <c r="D3467" s="2" t="s">
        <v>32</v>
      </c>
      <c r="E3467" s="2">
        <v>99</v>
      </c>
      <c r="F3467" s="2">
        <v>3</v>
      </c>
      <c r="G3467" s="2">
        <v>297</v>
      </c>
      <c r="H3467" s="2" t="s">
        <v>19</v>
      </c>
      <c r="I3467" s="2" t="s">
        <v>16</v>
      </c>
      <c r="J3467" s="2" t="s">
        <v>20</v>
      </c>
    </row>
    <row r="3468" spans="1:10" x14ac:dyDescent="0.25">
      <c r="A3468" s="3">
        <v>43362</v>
      </c>
      <c r="B3468" s="2" t="s">
        <v>27</v>
      </c>
      <c r="C3468" s="2" t="s">
        <v>7</v>
      </c>
      <c r="D3468" s="2" t="s">
        <v>31</v>
      </c>
      <c r="E3468" s="2">
        <v>299</v>
      </c>
      <c r="F3468" s="2">
        <v>2</v>
      </c>
      <c r="G3468" s="2">
        <v>598</v>
      </c>
      <c r="H3468" s="2" t="s">
        <v>18</v>
      </c>
      <c r="I3468" s="2" t="s">
        <v>16</v>
      </c>
      <c r="J3468" s="2" t="s">
        <v>24</v>
      </c>
    </row>
    <row r="3469" spans="1:10" x14ac:dyDescent="0.25">
      <c r="A3469" s="3">
        <v>43362</v>
      </c>
      <c r="B3469" s="2" t="s">
        <v>27</v>
      </c>
      <c r="C3469" s="2" t="s">
        <v>6</v>
      </c>
      <c r="D3469" s="2" t="s">
        <v>32</v>
      </c>
      <c r="E3469" s="2">
        <v>99</v>
      </c>
      <c r="F3469" s="2">
        <v>10</v>
      </c>
      <c r="G3469" s="2">
        <v>990</v>
      </c>
      <c r="H3469" s="2" t="s">
        <v>19</v>
      </c>
      <c r="I3469" s="2" t="s">
        <v>16</v>
      </c>
      <c r="J3469" s="2" t="s">
        <v>23</v>
      </c>
    </row>
    <row r="3470" spans="1:10" x14ac:dyDescent="0.25">
      <c r="A3470" s="3">
        <v>43362</v>
      </c>
      <c r="B3470" s="2" t="s">
        <v>27</v>
      </c>
      <c r="C3470" s="2" t="s">
        <v>9</v>
      </c>
      <c r="D3470" s="2" t="s">
        <v>32</v>
      </c>
      <c r="E3470" s="2">
        <v>99</v>
      </c>
      <c r="F3470" s="2">
        <v>4</v>
      </c>
      <c r="G3470" s="2">
        <v>396</v>
      </c>
      <c r="H3470" s="2" t="s">
        <v>19</v>
      </c>
      <c r="I3470" s="2" t="s">
        <v>16</v>
      </c>
      <c r="J3470" s="2" t="s">
        <v>21</v>
      </c>
    </row>
    <row r="3471" spans="1:10" x14ac:dyDescent="0.25">
      <c r="A3471" s="3">
        <v>43362</v>
      </c>
      <c r="B3471" s="2" t="s">
        <v>28</v>
      </c>
      <c r="C3471" s="2" t="s">
        <v>12</v>
      </c>
      <c r="D3471" s="2" t="s">
        <v>31</v>
      </c>
      <c r="E3471" s="2">
        <v>299</v>
      </c>
      <c r="F3471" s="2">
        <v>3</v>
      </c>
      <c r="G3471" s="2">
        <v>897</v>
      </c>
      <c r="H3471" s="2" t="s">
        <v>19</v>
      </c>
      <c r="I3471" s="2" t="s">
        <v>16</v>
      </c>
      <c r="J3471" s="2" t="s">
        <v>20</v>
      </c>
    </row>
    <row r="3472" spans="1:10" x14ac:dyDescent="0.25">
      <c r="A3472" s="3">
        <v>43363</v>
      </c>
      <c r="B3472" s="2" t="s">
        <v>28</v>
      </c>
      <c r="C3472" s="2" t="s">
        <v>9</v>
      </c>
      <c r="D3472" s="2" t="s">
        <v>32</v>
      </c>
      <c r="E3472" s="2">
        <v>99</v>
      </c>
      <c r="F3472" s="2">
        <v>2</v>
      </c>
      <c r="G3472" s="2">
        <v>198</v>
      </c>
      <c r="H3472" s="2" t="s">
        <v>18</v>
      </c>
      <c r="I3472" s="2" t="s">
        <v>16</v>
      </c>
      <c r="J3472" s="2" t="s">
        <v>22</v>
      </c>
    </row>
    <row r="3473" spans="1:10" x14ac:dyDescent="0.25">
      <c r="A3473" s="3">
        <v>43363</v>
      </c>
      <c r="B3473" s="2" t="s">
        <v>26</v>
      </c>
      <c r="C3473" s="2" t="s">
        <v>10</v>
      </c>
      <c r="D3473" s="2" t="s">
        <v>30</v>
      </c>
      <c r="E3473" s="2">
        <v>199</v>
      </c>
      <c r="F3473" s="2">
        <v>8</v>
      </c>
      <c r="G3473" s="2">
        <v>1592</v>
      </c>
      <c r="H3473" s="2" t="s">
        <v>18</v>
      </c>
      <c r="I3473" s="2" t="s">
        <v>16</v>
      </c>
      <c r="J3473" s="2" t="s">
        <v>24</v>
      </c>
    </row>
    <row r="3474" spans="1:10" x14ac:dyDescent="0.25">
      <c r="A3474" s="3">
        <v>43363</v>
      </c>
      <c r="B3474" s="2" t="s">
        <v>26</v>
      </c>
      <c r="C3474" s="2" t="s">
        <v>9</v>
      </c>
      <c r="D3474" s="2" t="s">
        <v>32</v>
      </c>
      <c r="E3474" s="2">
        <v>99</v>
      </c>
      <c r="F3474" s="2">
        <v>4</v>
      </c>
      <c r="G3474" s="2">
        <v>396</v>
      </c>
      <c r="H3474" s="2" t="s">
        <v>18</v>
      </c>
      <c r="I3474" s="2" t="s">
        <v>17</v>
      </c>
      <c r="J3474" s="2" t="s">
        <v>23</v>
      </c>
    </row>
    <row r="3475" spans="1:10" x14ac:dyDescent="0.25">
      <c r="A3475" s="3">
        <v>43363</v>
      </c>
      <c r="B3475" s="2" t="s">
        <v>26</v>
      </c>
      <c r="C3475" s="2" t="s">
        <v>12</v>
      </c>
      <c r="D3475" s="2" t="s">
        <v>31</v>
      </c>
      <c r="E3475" s="2">
        <v>299</v>
      </c>
      <c r="F3475" s="2">
        <v>5</v>
      </c>
      <c r="G3475" s="2">
        <v>1495</v>
      </c>
      <c r="H3475" s="2" t="s">
        <v>18</v>
      </c>
      <c r="I3475" s="2" t="s">
        <v>16</v>
      </c>
      <c r="J3475" s="2" t="s">
        <v>22</v>
      </c>
    </row>
    <row r="3476" spans="1:10" x14ac:dyDescent="0.25">
      <c r="A3476" s="3">
        <v>43363</v>
      </c>
      <c r="B3476" s="2" t="s">
        <v>27</v>
      </c>
      <c r="C3476" s="2" t="s">
        <v>11</v>
      </c>
      <c r="D3476" s="2" t="s">
        <v>30</v>
      </c>
      <c r="E3476" s="2">
        <v>199</v>
      </c>
      <c r="F3476" s="2">
        <v>10</v>
      </c>
      <c r="G3476" s="2">
        <v>1990</v>
      </c>
      <c r="H3476" s="2" t="s">
        <v>18</v>
      </c>
      <c r="I3476" s="2" t="s">
        <v>16</v>
      </c>
      <c r="J3476" s="2" t="s">
        <v>21</v>
      </c>
    </row>
    <row r="3477" spans="1:10" x14ac:dyDescent="0.25">
      <c r="A3477" s="3">
        <v>43363</v>
      </c>
      <c r="B3477" s="2" t="s">
        <v>28</v>
      </c>
      <c r="C3477" s="2" t="s">
        <v>10</v>
      </c>
      <c r="D3477" s="2" t="s">
        <v>32</v>
      </c>
      <c r="E3477" s="2">
        <v>99</v>
      </c>
      <c r="F3477" s="2">
        <v>3</v>
      </c>
      <c r="G3477" s="2">
        <v>297</v>
      </c>
      <c r="H3477" s="2" t="s">
        <v>18</v>
      </c>
      <c r="I3477" s="2" t="s">
        <v>16</v>
      </c>
      <c r="J3477" s="2" t="s">
        <v>23</v>
      </c>
    </row>
    <row r="3478" spans="1:10" x14ac:dyDescent="0.25">
      <c r="A3478" s="3">
        <v>43364</v>
      </c>
      <c r="B3478" s="2" t="s">
        <v>26</v>
      </c>
      <c r="C3478" s="2" t="s">
        <v>10</v>
      </c>
      <c r="D3478" s="2" t="s">
        <v>30</v>
      </c>
      <c r="E3478" s="2">
        <v>199</v>
      </c>
      <c r="F3478" s="2">
        <v>2</v>
      </c>
      <c r="G3478" s="2">
        <v>398</v>
      </c>
      <c r="H3478" s="2" t="s">
        <v>19</v>
      </c>
      <c r="I3478" s="2" t="s">
        <v>16</v>
      </c>
      <c r="J3478" s="2" t="s">
        <v>23</v>
      </c>
    </row>
    <row r="3479" spans="1:10" x14ac:dyDescent="0.25">
      <c r="A3479" s="3">
        <v>43364</v>
      </c>
      <c r="B3479" s="2" t="s">
        <v>26</v>
      </c>
      <c r="C3479" s="2" t="s">
        <v>12</v>
      </c>
      <c r="D3479" s="2" t="s">
        <v>33</v>
      </c>
      <c r="E3479" s="2">
        <v>399</v>
      </c>
      <c r="F3479" s="2">
        <v>7</v>
      </c>
      <c r="G3479" s="2">
        <v>2793</v>
      </c>
      <c r="H3479" s="2" t="s">
        <v>18</v>
      </c>
      <c r="I3479" s="2" t="s">
        <v>16</v>
      </c>
      <c r="J3479" s="2" t="s">
        <v>23</v>
      </c>
    </row>
    <row r="3480" spans="1:10" x14ac:dyDescent="0.25">
      <c r="A3480" s="3">
        <v>43364</v>
      </c>
      <c r="B3480" s="2" t="s">
        <v>28</v>
      </c>
      <c r="C3480" s="2" t="s">
        <v>9</v>
      </c>
      <c r="D3480" s="2" t="s">
        <v>30</v>
      </c>
      <c r="E3480" s="2">
        <v>199</v>
      </c>
      <c r="F3480" s="2">
        <v>5</v>
      </c>
      <c r="G3480" s="2">
        <v>995</v>
      </c>
      <c r="H3480" s="2" t="s">
        <v>18</v>
      </c>
      <c r="I3480" s="2" t="s">
        <v>16</v>
      </c>
      <c r="J3480" s="2" t="s">
        <v>22</v>
      </c>
    </row>
    <row r="3481" spans="1:10" x14ac:dyDescent="0.25">
      <c r="A3481" s="3">
        <v>43364</v>
      </c>
      <c r="B3481" s="2" t="s">
        <v>26</v>
      </c>
      <c r="C3481" s="2" t="s">
        <v>8</v>
      </c>
      <c r="D3481" s="2" t="s">
        <v>29</v>
      </c>
      <c r="E3481" s="2">
        <v>499</v>
      </c>
      <c r="F3481" s="2">
        <v>3</v>
      </c>
      <c r="G3481" s="2">
        <v>1497</v>
      </c>
      <c r="H3481" s="2" t="s">
        <v>19</v>
      </c>
      <c r="I3481" s="2" t="s">
        <v>16</v>
      </c>
      <c r="J3481" s="2" t="s">
        <v>24</v>
      </c>
    </row>
    <row r="3482" spans="1:10" x14ac:dyDescent="0.25">
      <c r="A3482" s="3">
        <v>43365</v>
      </c>
      <c r="B3482" s="2" t="s">
        <v>26</v>
      </c>
      <c r="C3482" s="2" t="s">
        <v>7</v>
      </c>
      <c r="D3482" s="2" t="s">
        <v>30</v>
      </c>
      <c r="E3482" s="2">
        <v>199</v>
      </c>
      <c r="F3482" s="2">
        <v>6</v>
      </c>
      <c r="G3482" s="2">
        <v>1194</v>
      </c>
      <c r="H3482" s="2" t="s">
        <v>18</v>
      </c>
      <c r="I3482" s="2" t="s">
        <v>16</v>
      </c>
      <c r="J3482" s="2" t="s">
        <v>24</v>
      </c>
    </row>
    <row r="3483" spans="1:10" x14ac:dyDescent="0.25">
      <c r="A3483" s="3">
        <v>43365</v>
      </c>
      <c r="B3483" s="2" t="s">
        <v>26</v>
      </c>
      <c r="C3483" s="2" t="s">
        <v>11</v>
      </c>
      <c r="D3483" s="2" t="s">
        <v>32</v>
      </c>
      <c r="E3483" s="2">
        <v>99</v>
      </c>
      <c r="F3483" s="2">
        <v>9</v>
      </c>
      <c r="G3483" s="2">
        <v>891</v>
      </c>
      <c r="H3483" s="2" t="s">
        <v>18</v>
      </c>
      <c r="I3483" s="2" t="s">
        <v>16</v>
      </c>
      <c r="J3483" s="2" t="s">
        <v>22</v>
      </c>
    </row>
    <row r="3484" spans="1:10" x14ac:dyDescent="0.25">
      <c r="A3484" s="3">
        <v>43365</v>
      </c>
      <c r="B3484" s="2" t="s">
        <v>26</v>
      </c>
      <c r="C3484" s="2" t="s">
        <v>12</v>
      </c>
      <c r="D3484" s="2" t="s">
        <v>29</v>
      </c>
      <c r="E3484" s="2">
        <v>499</v>
      </c>
      <c r="F3484" s="2">
        <v>5</v>
      </c>
      <c r="G3484" s="2">
        <v>2495</v>
      </c>
      <c r="H3484" s="2" t="s">
        <v>19</v>
      </c>
      <c r="I3484" s="2" t="s">
        <v>17</v>
      </c>
      <c r="J3484" s="2" t="s">
        <v>23</v>
      </c>
    </row>
    <row r="3485" spans="1:10" x14ac:dyDescent="0.25">
      <c r="A3485" s="3">
        <v>43366</v>
      </c>
      <c r="B3485" s="2" t="s">
        <v>26</v>
      </c>
      <c r="C3485" s="2" t="s">
        <v>12</v>
      </c>
      <c r="D3485" s="2" t="s">
        <v>31</v>
      </c>
      <c r="E3485" s="2">
        <v>299</v>
      </c>
      <c r="F3485" s="2">
        <v>7</v>
      </c>
      <c r="G3485" s="2">
        <v>2093</v>
      </c>
      <c r="H3485" s="2" t="s">
        <v>18</v>
      </c>
      <c r="I3485" s="2" t="s">
        <v>16</v>
      </c>
      <c r="J3485" s="2" t="s">
        <v>22</v>
      </c>
    </row>
    <row r="3486" spans="1:10" x14ac:dyDescent="0.25">
      <c r="A3486" s="3">
        <v>43366</v>
      </c>
      <c r="B3486" s="2" t="s">
        <v>27</v>
      </c>
      <c r="C3486" s="2" t="s">
        <v>10</v>
      </c>
      <c r="D3486" s="2" t="s">
        <v>33</v>
      </c>
      <c r="E3486" s="2">
        <v>399</v>
      </c>
      <c r="F3486" s="2">
        <v>5</v>
      </c>
      <c r="G3486" s="2">
        <v>1995</v>
      </c>
      <c r="H3486" s="2" t="s">
        <v>18</v>
      </c>
      <c r="I3486" s="2" t="s">
        <v>16</v>
      </c>
      <c r="J3486" s="2" t="s">
        <v>22</v>
      </c>
    </row>
    <row r="3487" spans="1:10" x14ac:dyDescent="0.25">
      <c r="A3487" s="3">
        <v>43366</v>
      </c>
      <c r="B3487" s="2" t="s">
        <v>26</v>
      </c>
      <c r="C3487" s="2" t="s">
        <v>7</v>
      </c>
      <c r="D3487" s="2" t="s">
        <v>29</v>
      </c>
      <c r="E3487" s="2">
        <v>499</v>
      </c>
      <c r="F3487" s="2">
        <v>10</v>
      </c>
      <c r="G3487" s="2">
        <v>4990</v>
      </c>
      <c r="H3487" s="2" t="s">
        <v>18</v>
      </c>
      <c r="I3487" s="2" t="s">
        <v>16</v>
      </c>
      <c r="J3487" s="2" t="s">
        <v>20</v>
      </c>
    </row>
    <row r="3488" spans="1:10" x14ac:dyDescent="0.25">
      <c r="A3488" s="3">
        <v>43366</v>
      </c>
      <c r="B3488" s="2" t="s">
        <v>26</v>
      </c>
      <c r="C3488" s="2" t="s">
        <v>12</v>
      </c>
      <c r="D3488" s="2" t="s">
        <v>30</v>
      </c>
      <c r="E3488" s="2">
        <v>199</v>
      </c>
      <c r="F3488" s="2">
        <v>10</v>
      </c>
      <c r="G3488" s="2">
        <v>1990</v>
      </c>
      <c r="H3488" s="2" t="s">
        <v>18</v>
      </c>
      <c r="I3488" s="2" t="s">
        <v>16</v>
      </c>
      <c r="J3488" s="2" t="s">
        <v>20</v>
      </c>
    </row>
    <row r="3489" spans="1:10" x14ac:dyDescent="0.25">
      <c r="A3489" s="3">
        <v>43366</v>
      </c>
      <c r="B3489" s="2" t="s">
        <v>28</v>
      </c>
      <c r="C3489" s="2" t="s">
        <v>6</v>
      </c>
      <c r="D3489" s="2" t="s">
        <v>32</v>
      </c>
      <c r="E3489" s="2">
        <v>99</v>
      </c>
      <c r="F3489" s="2">
        <v>4</v>
      </c>
      <c r="G3489" s="2">
        <v>396</v>
      </c>
      <c r="H3489" s="2" t="s">
        <v>18</v>
      </c>
      <c r="I3489" s="2" t="s">
        <v>16</v>
      </c>
      <c r="J3489" s="2" t="s">
        <v>22</v>
      </c>
    </row>
    <row r="3490" spans="1:10" x14ac:dyDescent="0.25">
      <c r="A3490" s="3">
        <v>43366</v>
      </c>
      <c r="B3490" s="2" t="s">
        <v>27</v>
      </c>
      <c r="C3490" s="2" t="s">
        <v>11</v>
      </c>
      <c r="D3490" s="2" t="s">
        <v>29</v>
      </c>
      <c r="E3490" s="2">
        <v>499</v>
      </c>
      <c r="F3490" s="2">
        <v>8</v>
      </c>
      <c r="G3490" s="2">
        <v>3992</v>
      </c>
      <c r="H3490" s="2" t="s">
        <v>18</v>
      </c>
      <c r="I3490" s="2" t="s">
        <v>16</v>
      </c>
      <c r="J3490" s="2" t="s">
        <v>23</v>
      </c>
    </row>
    <row r="3491" spans="1:10" x14ac:dyDescent="0.25">
      <c r="A3491" s="3">
        <v>43367</v>
      </c>
      <c r="B3491" s="2" t="s">
        <v>28</v>
      </c>
      <c r="C3491" s="2" t="s">
        <v>9</v>
      </c>
      <c r="D3491" s="2" t="s">
        <v>33</v>
      </c>
      <c r="E3491" s="2">
        <v>399</v>
      </c>
      <c r="F3491" s="2">
        <v>9</v>
      </c>
      <c r="G3491" s="2">
        <v>3591</v>
      </c>
      <c r="H3491" s="2" t="s">
        <v>18</v>
      </c>
      <c r="I3491" s="2" t="s">
        <v>16</v>
      </c>
      <c r="J3491" s="2" t="s">
        <v>20</v>
      </c>
    </row>
    <row r="3492" spans="1:10" x14ac:dyDescent="0.25">
      <c r="A3492" s="3">
        <v>43367</v>
      </c>
      <c r="B3492" s="2" t="s">
        <v>27</v>
      </c>
      <c r="C3492" s="2" t="s">
        <v>6</v>
      </c>
      <c r="D3492" s="2" t="s">
        <v>30</v>
      </c>
      <c r="E3492" s="2">
        <v>199</v>
      </c>
      <c r="F3492" s="2">
        <v>9</v>
      </c>
      <c r="G3492" s="2">
        <v>1791</v>
      </c>
      <c r="H3492" s="2" t="s">
        <v>19</v>
      </c>
      <c r="I3492" s="2" t="s">
        <v>16</v>
      </c>
      <c r="J3492" s="2" t="s">
        <v>21</v>
      </c>
    </row>
    <row r="3493" spans="1:10" x14ac:dyDescent="0.25">
      <c r="A3493" s="3">
        <v>43367</v>
      </c>
      <c r="B3493" s="2" t="s">
        <v>27</v>
      </c>
      <c r="C3493" s="2" t="s">
        <v>6</v>
      </c>
      <c r="D3493" s="2" t="s">
        <v>29</v>
      </c>
      <c r="E3493" s="2">
        <v>499</v>
      </c>
      <c r="F3493" s="2">
        <v>4</v>
      </c>
      <c r="G3493" s="2">
        <v>1996</v>
      </c>
      <c r="H3493" s="2" t="s">
        <v>19</v>
      </c>
      <c r="I3493" s="2" t="s">
        <v>16</v>
      </c>
      <c r="J3493" s="2" t="s">
        <v>24</v>
      </c>
    </row>
    <row r="3494" spans="1:10" x14ac:dyDescent="0.25">
      <c r="A3494" s="3">
        <v>43367</v>
      </c>
      <c r="B3494" s="2" t="s">
        <v>28</v>
      </c>
      <c r="C3494" s="2" t="s">
        <v>11</v>
      </c>
      <c r="D3494" s="2" t="s">
        <v>33</v>
      </c>
      <c r="E3494" s="2">
        <v>399</v>
      </c>
      <c r="F3494" s="2">
        <v>5</v>
      </c>
      <c r="G3494" s="2">
        <v>1995</v>
      </c>
      <c r="H3494" s="2" t="s">
        <v>19</v>
      </c>
      <c r="I3494" s="2" t="s">
        <v>16</v>
      </c>
      <c r="J3494" s="2" t="s">
        <v>22</v>
      </c>
    </row>
    <row r="3495" spans="1:10" x14ac:dyDescent="0.25">
      <c r="A3495" s="3">
        <v>43367</v>
      </c>
      <c r="B3495" s="2" t="s">
        <v>26</v>
      </c>
      <c r="C3495" s="2" t="s">
        <v>8</v>
      </c>
      <c r="D3495" s="2" t="s">
        <v>29</v>
      </c>
      <c r="E3495" s="2">
        <v>499</v>
      </c>
      <c r="F3495" s="2">
        <v>4</v>
      </c>
      <c r="G3495" s="2">
        <v>1996</v>
      </c>
      <c r="H3495" s="2" t="s">
        <v>18</v>
      </c>
      <c r="I3495" s="2" t="s">
        <v>16</v>
      </c>
      <c r="J3495" s="2" t="s">
        <v>24</v>
      </c>
    </row>
    <row r="3496" spans="1:10" x14ac:dyDescent="0.25">
      <c r="A3496" s="3">
        <v>43367</v>
      </c>
      <c r="B3496" s="2" t="s">
        <v>28</v>
      </c>
      <c r="C3496" s="2" t="s">
        <v>7</v>
      </c>
      <c r="D3496" s="2" t="s">
        <v>32</v>
      </c>
      <c r="E3496" s="2">
        <v>99</v>
      </c>
      <c r="F3496" s="2">
        <v>1</v>
      </c>
      <c r="G3496" s="2">
        <v>99</v>
      </c>
      <c r="H3496" s="2" t="s">
        <v>19</v>
      </c>
      <c r="I3496" s="2" t="s">
        <v>16</v>
      </c>
      <c r="J3496" s="2" t="s">
        <v>21</v>
      </c>
    </row>
    <row r="3497" spans="1:10" x14ac:dyDescent="0.25">
      <c r="A3497" s="3">
        <v>43367</v>
      </c>
      <c r="B3497" s="2" t="s">
        <v>28</v>
      </c>
      <c r="C3497" s="2" t="s">
        <v>11</v>
      </c>
      <c r="D3497" s="2" t="s">
        <v>31</v>
      </c>
      <c r="E3497" s="2">
        <v>299</v>
      </c>
      <c r="F3497" s="2">
        <v>5</v>
      </c>
      <c r="G3497" s="2">
        <v>1495</v>
      </c>
      <c r="H3497" s="2" t="s">
        <v>19</v>
      </c>
      <c r="I3497" s="2" t="s">
        <v>16</v>
      </c>
      <c r="J3497" s="2" t="s">
        <v>22</v>
      </c>
    </row>
    <row r="3498" spans="1:10" x14ac:dyDescent="0.25">
      <c r="A3498" s="3">
        <v>43368</v>
      </c>
      <c r="B3498" s="2" t="s">
        <v>26</v>
      </c>
      <c r="C3498" s="2" t="s">
        <v>8</v>
      </c>
      <c r="D3498" s="2" t="s">
        <v>31</v>
      </c>
      <c r="E3498" s="2">
        <v>299</v>
      </c>
      <c r="F3498" s="2">
        <v>4</v>
      </c>
      <c r="G3498" s="2">
        <v>1196</v>
      </c>
      <c r="H3498" s="2" t="s">
        <v>19</v>
      </c>
      <c r="I3498" s="2" t="s">
        <v>16</v>
      </c>
      <c r="J3498" s="2" t="s">
        <v>24</v>
      </c>
    </row>
    <row r="3499" spans="1:10" x14ac:dyDescent="0.25">
      <c r="A3499" s="3">
        <v>43368</v>
      </c>
      <c r="B3499" s="2" t="s">
        <v>28</v>
      </c>
      <c r="C3499" s="2" t="s">
        <v>9</v>
      </c>
      <c r="D3499" s="2" t="s">
        <v>29</v>
      </c>
      <c r="E3499" s="2">
        <v>499</v>
      </c>
      <c r="F3499" s="2">
        <v>6</v>
      </c>
      <c r="G3499" s="2">
        <v>2994</v>
      </c>
      <c r="H3499" s="2" t="s">
        <v>19</v>
      </c>
      <c r="I3499" s="2" t="s">
        <v>16</v>
      </c>
      <c r="J3499" s="2" t="s">
        <v>24</v>
      </c>
    </row>
    <row r="3500" spans="1:10" x14ac:dyDescent="0.25">
      <c r="A3500" s="3">
        <v>43368</v>
      </c>
      <c r="B3500" s="2" t="s">
        <v>26</v>
      </c>
      <c r="C3500" s="2" t="s">
        <v>10</v>
      </c>
      <c r="D3500" s="2" t="s">
        <v>33</v>
      </c>
      <c r="E3500" s="2">
        <v>399</v>
      </c>
      <c r="F3500" s="2">
        <v>4</v>
      </c>
      <c r="G3500" s="2">
        <v>1596</v>
      </c>
      <c r="H3500" s="2" t="s">
        <v>18</v>
      </c>
      <c r="I3500" s="2" t="s">
        <v>16</v>
      </c>
      <c r="J3500" s="2" t="s">
        <v>22</v>
      </c>
    </row>
    <row r="3501" spans="1:10" x14ac:dyDescent="0.25">
      <c r="A3501" s="3">
        <v>43368</v>
      </c>
      <c r="B3501" s="2" t="s">
        <v>26</v>
      </c>
      <c r="C3501" s="2" t="s">
        <v>6</v>
      </c>
      <c r="D3501" s="2" t="s">
        <v>33</v>
      </c>
      <c r="E3501" s="2">
        <v>399</v>
      </c>
      <c r="F3501" s="2">
        <v>7</v>
      </c>
      <c r="G3501" s="2">
        <v>2793</v>
      </c>
      <c r="H3501" s="2" t="s">
        <v>18</v>
      </c>
      <c r="I3501" s="2" t="s">
        <v>16</v>
      </c>
      <c r="J3501" s="2" t="s">
        <v>22</v>
      </c>
    </row>
    <row r="3502" spans="1:10" x14ac:dyDescent="0.25">
      <c r="A3502" s="3">
        <v>43369</v>
      </c>
      <c r="B3502" s="2" t="s">
        <v>26</v>
      </c>
      <c r="C3502" s="2" t="s">
        <v>12</v>
      </c>
      <c r="D3502" s="2" t="s">
        <v>32</v>
      </c>
      <c r="E3502" s="2">
        <v>99</v>
      </c>
      <c r="F3502" s="2">
        <v>5</v>
      </c>
      <c r="G3502" s="2">
        <v>495</v>
      </c>
      <c r="H3502" s="2" t="s">
        <v>18</v>
      </c>
      <c r="I3502" s="2" t="s">
        <v>16</v>
      </c>
      <c r="J3502" s="2" t="s">
        <v>22</v>
      </c>
    </row>
    <row r="3503" spans="1:10" x14ac:dyDescent="0.25">
      <c r="A3503" s="3">
        <v>43369</v>
      </c>
      <c r="B3503" s="2" t="s">
        <v>28</v>
      </c>
      <c r="C3503" s="2" t="s">
        <v>12</v>
      </c>
      <c r="D3503" s="2" t="s">
        <v>31</v>
      </c>
      <c r="E3503" s="2">
        <v>299</v>
      </c>
      <c r="F3503" s="2">
        <v>2</v>
      </c>
      <c r="G3503" s="2">
        <v>598</v>
      </c>
      <c r="H3503" s="2" t="s">
        <v>19</v>
      </c>
      <c r="I3503" s="2" t="s">
        <v>16</v>
      </c>
      <c r="J3503" s="2" t="s">
        <v>23</v>
      </c>
    </row>
    <row r="3504" spans="1:10" x14ac:dyDescent="0.25">
      <c r="A3504" s="3">
        <v>43369</v>
      </c>
      <c r="B3504" s="2" t="s">
        <v>26</v>
      </c>
      <c r="C3504" s="2" t="s">
        <v>10</v>
      </c>
      <c r="D3504" s="2" t="s">
        <v>33</v>
      </c>
      <c r="E3504" s="2">
        <v>399</v>
      </c>
      <c r="F3504" s="2">
        <v>9</v>
      </c>
      <c r="G3504" s="2">
        <v>3591</v>
      </c>
      <c r="H3504" s="2" t="s">
        <v>18</v>
      </c>
      <c r="I3504" s="2" t="s">
        <v>16</v>
      </c>
      <c r="J3504" s="2" t="s">
        <v>20</v>
      </c>
    </row>
    <row r="3505" spans="1:10" x14ac:dyDescent="0.25">
      <c r="A3505" s="3">
        <v>43369</v>
      </c>
      <c r="B3505" s="2" t="s">
        <v>26</v>
      </c>
      <c r="C3505" s="2" t="s">
        <v>9</v>
      </c>
      <c r="D3505" s="2" t="s">
        <v>30</v>
      </c>
      <c r="E3505" s="2">
        <v>199</v>
      </c>
      <c r="F3505" s="2">
        <v>8</v>
      </c>
      <c r="G3505" s="2">
        <v>1592</v>
      </c>
      <c r="H3505" s="2" t="s">
        <v>18</v>
      </c>
      <c r="I3505" s="2" t="s">
        <v>16</v>
      </c>
      <c r="J3505" s="2" t="s">
        <v>22</v>
      </c>
    </row>
    <row r="3506" spans="1:10" x14ac:dyDescent="0.25">
      <c r="A3506" s="3">
        <v>43369</v>
      </c>
      <c r="B3506" s="2" t="s">
        <v>28</v>
      </c>
      <c r="C3506" s="2" t="s">
        <v>7</v>
      </c>
      <c r="D3506" s="2" t="s">
        <v>32</v>
      </c>
      <c r="E3506" s="2">
        <v>99</v>
      </c>
      <c r="F3506" s="2">
        <v>6</v>
      </c>
      <c r="G3506" s="2">
        <v>594</v>
      </c>
      <c r="H3506" s="2" t="s">
        <v>18</v>
      </c>
      <c r="I3506" s="2" t="s">
        <v>16</v>
      </c>
      <c r="J3506" s="2" t="s">
        <v>21</v>
      </c>
    </row>
    <row r="3507" spans="1:10" x14ac:dyDescent="0.25">
      <c r="A3507" s="3">
        <v>43369</v>
      </c>
      <c r="B3507" s="2" t="s">
        <v>27</v>
      </c>
      <c r="C3507" s="2" t="s">
        <v>12</v>
      </c>
      <c r="D3507" s="2" t="s">
        <v>32</v>
      </c>
      <c r="E3507" s="2">
        <v>99</v>
      </c>
      <c r="F3507" s="2">
        <v>2</v>
      </c>
      <c r="G3507" s="2">
        <v>198</v>
      </c>
      <c r="H3507" s="2" t="s">
        <v>19</v>
      </c>
      <c r="I3507" s="2" t="s">
        <v>16</v>
      </c>
      <c r="J3507" s="2" t="s">
        <v>23</v>
      </c>
    </row>
    <row r="3508" spans="1:10" x14ac:dyDescent="0.25">
      <c r="A3508" s="3">
        <v>43369</v>
      </c>
      <c r="B3508" s="2" t="s">
        <v>27</v>
      </c>
      <c r="C3508" s="2" t="s">
        <v>11</v>
      </c>
      <c r="D3508" s="2" t="s">
        <v>32</v>
      </c>
      <c r="E3508" s="2">
        <v>99</v>
      </c>
      <c r="F3508" s="2">
        <v>4</v>
      </c>
      <c r="G3508" s="2">
        <v>396</v>
      </c>
      <c r="H3508" s="2" t="s">
        <v>18</v>
      </c>
      <c r="I3508" s="2" t="s">
        <v>16</v>
      </c>
      <c r="J3508" s="2" t="s">
        <v>20</v>
      </c>
    </row>
    <row r="3509" spans="1:10" x14ac:dyDescent="0.25">
      <c r="A3509" s="3">
        <v>43369</v>
      </c>
      <c r="B3509" s="2" t="s">
        <v>26</v>
      </c>
      <c r="C3509" s="2" t="s">
        <v>12</v>
      </c>
      <c r="D3509" s="2" t="s">
        <v>33</v>
      </c>
      <c r="E3509" s="2">
        <v>399</v>
      </c>
      <c r="F3509" s="2">
        <v>7</v>
      </c>
      <c r="G3509" s="2">
        <v>2793</v>
      </c>
      <c r="H3509" s="2" t="s">
        <v>18</v>
      </c>
      <c r="I3509" s="2" t="s">
        <v>16</v>
      </c>
      <c r="J3509" s="2" t="s">
        <v>24</v>
      </c>
    </row>
    <row r="3510" spans="1:10" x14ac:dyDescent="0.25">
      <c r="A3510" s="3">
        <v>43369</v>
      </c>
      <c r="B3510" s="2" t="s">
        <v>28</v>
      </c>
      <c r="C3510" s="2" t="s">
        <v>6</v>
      </c>
      <c r="D3510" s="2" t="s">
        <v>30</v>
      </c>
      <c r="E3510" s="2">
        <v>199</v>
      </c>
      <c r="F3510" s="2">
        <v>6</v>
      </c>
      <c r="G3510" s="2">
        <v>1194</v>
      </c>
      <c r="H3510" s="2" t="s">
        <v>18</v>
      </c>
      <c r="I3510" s="2" t="s">
        <v>16</v>
      </c>
      <c r="J3510" s="2" t="s">
        <v>23</v>
      </c>
    </row>
    <row r="3511" spans="1:10" x14ac:dyDescent="0.25">
      <c r="A3511" s="3">
        <v>43369</v>
      </c>
      <c r="B3511" s="2" t="s">
        <v>28</v>
      </c>
      <c r="C3511" s="2" t="s">
        <v>6</v>
      </c>
      <c r="D3511" s="2" t="s">
        <v>30</v>
      </c>
      <c r="E3511" s="2">
        <v>199</v>
      </c>
      <c r="F3511" s="2">
        <v>6</v>
      </c>
      <c r="G3511" s="2">
        <v>1194</v>
      </c>
      <c r="H3511" s="2" t="s">
        <v>18</v>
      </c>
      <c r="I3511" s="2" t="s">
        <v>16</v>
      </c>
      <c r="J3511" s="2" t="s">
        <v>22</v>
      </c>
    </row>
    <row r="3512" spans="1:10" x14ac:dyDescent="0.25">
      <c r="A3512" s="3">
        <v>43370</v>
      </c>
      <c r="B3512" s="2" t="s">
        <v>26</v>
      </c>
      <c r="C3512" s="2" t="s">
        <v>12</v>
      </c>
      <c r="D3512" s="2" t="s">
        <v>29</v>
      </c>
      <c r="E3512" s="2">
        <v>499</v>
      </c>
      <c r="F3512" s="2">
        <v>8</v>
      </c>
      <c r="G3512" s="2">
        <v>3992</v>
      </c>
      <c r="H3512" s="2" t="s">
        <v>18</v>
      </c>
      <c r="I3512" s="2" t="s">
        <v>16</v>
      </c>
      <c r="J3512" s="2" t="s">
        <v>21</v>
      </c>
    </row>
    <row r="3513" spans="1:10" x14ac:dyDescent="0.25">
      <c r="A3513" s="3">
        <v>43370</v>
      </c>
      <c r="B3513" s="2" t="s">
        <v>26</v>
      </c>
      <c r="C3513" s="2" t="s">
        <v>7</v>
      </c>
      <c r="D3513" s="2" t="s">
        <v>32</v>
      </c>
      <c r="E3513" s="2">
        <v>99</v>
      </c>
      <c r="F3513" s="2">
        <v>5</v>
      </c>
      <c r="G3513" s="2">
        <v>495</v>
      </c>
      <c r="H3513" s="2" t="s">
        <v>19</v>
      </c>
      <c r="I3513" s="2" t="s">
        <v>16</v>
      </c>
      <c r="J3513" s="2" t="s">
        <v>22</v>
      </c>
    </row>
    <row r="3514" spans="1:10" x14ac:dyDescent="0.25">
      <c r="A3514" s="3">
        <v>43370</v>
      </c>
      <c r="B3514" s="2" t="s">
        <v>28</v>
      </c>
      <c r="C3514" s="2" t="s">
        <v>8</v>
      </c>
      <c r="D3514" s="2" t="s">
        <v>33</v>
      </c>
      <c r="E3514" s="2">
        <v>399</v>
      </c>
      <c r="F3514" s="2">
        <v>6</v>
      </c>
      <c r="G3514" s="2">
        <v>2394</v>
      </c>
      <c r="H3514" s="2" t="s">
        <v>18</v>
      </c>
      <c r="I3514" s="2" t="s">
        <v>16</v>
      </c>
      <c r="J3514" s="2" t="s">
        <v>21</v>
      </c>
    </row>
    <row r="3515" spans="1:10" x14ac:dyDescent="0.25">
      <c r="A3515" s="3">
        <v>43370</v>
      </c>
      <c r="B3515" s="2" t="s">
        <v>28</v>
      </c>
      <c r="C3515" s="2" t="s">
        <v>9</v>
      </c>
      <c r="D3515" s="2" t="s">
        <v>32</v>
      </c>
      <c r="E3515" s="2">
        <v>99</v>
      </c>
      <c r="F3515" s="2">
        <v>2</v>
      </c>
      <c r="G3515" s="2">
        <v>198</v>
      </c>
      <c r="H3515" s="2" t="s">
        <v>18</v>
      </c>
      <c r="I3515" s="2" t="s">
        <v>16</v>
      </c>
      <c r="J3515" s="2" t="s">
        <v>22</v>
      </c>
    </row>
    <row r="3516" spans="1:10" x14ac:dyDescent="0.25">
      <c r="A3516" s="3">
        <v>43371</v>
      </c>
      <c r="B3516" s="2" t="s">
        <v>28</v>
      </c>
      <c r="C3516" s="2" t="s">
        <v>6</v>
      </c>
      <c r="D3516" s="2" t="s">
        <v>31</v>
      </c>
      <c r="E3516" s="2">
        <v>299</v>
      </c>
      <c r="F3516" s="2">
        <v>10</v>
      </c>
      <c r="G3516" s="2">
        <v>2990</v>
      </c>
      <c r="H3516" s="2" t="s">
        <v>18</v>
      </c>
      <c r="I3516" s="2" t="s">
        <v>16</v>
      </c>
      <c r="J3516" s="2" t="s">
        <v>22</v>
      </c>
    </row>
    <row r="3517" spans="1:10" x14ac:dyDescent="0.25">
      <c r="A3517" s="3">
        <v>43371</v>
      </c>
      <c r="B3517" s="2" t="s">
        <v>27</v>
      </c>
      <c r="C3517" s="2" t="s">
        <v>8</v>
      </c>
      <c r="D3517" s="2" t="s">
        <v>32</v>
      </c>
      <c r="E3517" s="2">
        <v>99</v>
      </c>
      <c r="F3517" s="2">
        <v>9</v>
      </c>
      <c r="G3517" s="2">
        <v>891</v>
      </c>
      <c r="H3517" s="2" t="s">
        <v>18</v>
      </c>
      <c r="I3517" s="2" t="s">
        <v>16</v>
      </c>
      <c r="J3517" s="2" t="s">
        <v>20</v>
      </c>
    </row>
    <row r="3518" spans="1:10" x14ac:dyDescent="0.25">
      <c r="A3518" s="3">
        <v>43371</v>
      </c>
      <c r="B3518" s="2" t="s">
        <v>28</v>
      </c>
      <c r="C3518" s="2" t="s">
        <v>8</v>
      </c>
      <c r="D3518" s="2" t="s">
        <v>29</v>
      </c>
      <c r="E3518" s="2">
        <v>499</v>
      </c>
      <c r="F3518" s="2">
        <v>3</v>
      </c>
      <c r="G3518" s="2">
        <v>1497</v>
      </c>
      <c r="H3518" s="2" t="s">
        <v>18</v>
      </c>
      <c r="I3518" s="2" t="s">
        <v>16</v>
      </c>
      <c r="J3518" s="2" t="s">
        <v>22</v>
      </c>
    </row>
    <row r="3519" spans="1:10" x14ac:dyDescent="0.25">
      <c r="A3519" s="3">
        <v>43371</v>
      </c>
      <c r="B3519" s="2" t="s">
        <v>28</v>
      </c>
      <c r="C3519" s="2" t="s">
        <v>12</v>
      </c>
      <c r="D3519" s="2" t="s">
        <v>33</v>
      </c>
      <c r="E3519" s="2">
        <v>399</v>
      </c>
      <c r="F3519" s="2">
        <v>9</v>
      </c>
      <c r="G3519" s="2">
        <v>3591</v>
      </c>
      <c r="H3519" s="2" t="s">
        <v>19</v>
      </c>
      <c r="I3519" s="2" t="s">
        <v>17</v>
      </c>
      <c r="J3519" s="2" t="s">
        <v>21</v>
      </c>
    </row>
    <row r="3520" spans="1:10" x14ac:dyDescent="0.25">
      <c r="A3520" s="3">
        <v>43371</v>
      </c>
      <c r="B3520" s="2" t="s">
        <v>27</v>
      </c>
      <c r="C3520" s="2" t="s">
        <v>9</v>
      </c>
      <c r="D3520" s="2" t="s">
        <v>31</v>
      </c>
      <c r="E3520" s="2">
        <v>299</v>
      </c>
      <c r="F3520" s="2">
        <v>10</v>
      </c>
      <c r="G3520" s="2">
        <v>2990</v>
      </c>
      <c r="H3520" s="2" t="s">
        <v>18</v>
      </c>
      <c r="I3520" s="2" t="s">
        <v>16</v>
      </c>
      <c r="J3520" s="2" t="s">
        <v>22</v>
      </c>
    </row>
    <row r="3521" spans="1:10" x14ac:dyDescent="0.25">
      <c r="A3521" s="3">
        <v>43371</v>
      </c>
      <c r="B3521" s="2" t="s">
        <v>26</v>
      </c>
      <c r="C3521" s="2" t="s">
        <v>7</v>
      </c>
      <c r="D3521" s="2" t="s">
        <v>33</v>
      </c>
      <c r="E3521" s="2">
        <v>399</v>
      </c>
      <c r="F3521" s="2">
        <v>9</v>
      </c>
      <c r="G3521" s="2">
        <v>3591</v>
      </c>
      <c r="H3521" s="2" t="s">
        <v>18</v>
      </c>
      <c r="I3521" s="2" t="s">
        <v>16</v>
      </c>
      <c r="J3521" s="2" t="s">
        <v>23</v>
      </c>
    </row>
    <row r="3522" spans="1:10" x14ac:dyDescent="0.25">
      <c r="A3522" s="3">
        <v>43371</v>
      </c>
      <c r="B3522" s="2" t="s">
        <v>28</v>
      </c>
      <c r="C3522" s="2" t="s">
        <v>12</v>
      </c>
      <c r="D3522" s="2" t="s">
        <v>30</v>
      </c>
      <c r="E3522" s="2">
        <v>199</v>
      </c>
      <c r="F3522" s="2">
        <v>7</v>
      </c>
      <c r="G3522" s="2">
        <v>1393</v>
      </c>
      <c r="H3522" s="2" t="s">
        <v>19</v>
      </c>
      <c r="I3522" s="2" t="s">
        <v>16</v>
      </c>
      <c r="J3522" s="2" t="s">
        <v>22</v>
      </c>
    </row>
    <row r="3523" spans="1:10" x14ac:dyDescent="0.25">
      <c r="A3523" s="3">
        <v>43371</v>
      </c>
      <c r="B3523" s="2" t="s">
        <v>26</v>
      </c>
      <c r="C3523" s="2" t="s">
        <v>8</v>
      </c>
      <c r="D3523" s="2" t="s">
        <v>32</v>
      </c>
      <c r="E3523" s="2">
        <v>99</v>
      </c>
      <c r="F3523" s="2">
        <v>6</v>
      </c>
      <c r="G3523" s="2">
        <v>594</v>
      </c>
      <c r="H3523" s="2" t="s">
        <v>19</v>
      </c>
      <c r="I3523" s="2" t="s">
        <v>16</v>
      </c>
      <c r="J3523" s="2" t="s">
        <v>23</v>
      </c>
    </row>
    <row r="3524" spans="1:10" x14ac:dyDescent="0.25">
      <c r="A3524" s="3">
        <v>43372</v>
      </c>
      <c r="B3524" s="2" t="s">
        <v>27</v>
      </c>
      <c r="C3524" s="2" t="s">
        <v>12</v>
      </c>
      <c r="D3524" s="2" t="s">
        <v>31</v>
      </c>
      <c r="E3524" s="2">
        <v>299</v>
      </c>
      <c r="F3524" s="2">
        <v>5</v>
      </c>
      <c r="G3524" s="2">
        <v>1495</v>
      </c>
      <c r="H3524" s="2" t="s">
        <v>18</v>
      </c>
      <c r="I3524" s="2" t="s">
        <v>16</v>
      </c>
      <c r="J3524" s="2" t="s">
        <v>20</v>
      </c>
    </row>
    <row r="3525" spans="1:10" x14ac:dyDescent="0.25">
      <c r="A3525" s="3">
        <v>43373</v>
      </c>
      <c r="B3525" s="2" t="s">
        <v>26</v>
      </c>
      <c r="C3525" s="2" t="s">
        <v>10</v>
      </c>
      <c r="D3525" s="2" t="s">
        <v>31</v>
      </c>
      <c r="E3525" s="2">
        <v>299</v>
      </c>
      <c r="F3525" s="2">
        <v>3</v>
      </c>
      <c r="G3525" s="2">
        <v>897</v>
      </c>
      <c r="H3525" s="2" t="s">
        <v>18</v>
      </c>
      <c r="I3525" s="2" t="s">
        <v>16</v>
      </c>
      <c r="J3525" s="2" t="s">
        <v>23</v>
      </c>
    </row>
    <row r="3526" spans="1:10" x14ac:dyDescent="0.25">
      <c r="A3526" s="3">
        <v>43373</v>
      </c>
      <c r="B3526" s="2" t="s">
        <v>28</v>
      </c>
      <c r="C3526" s="2" t="s">
        <v>12</v>
      </c>
      <c r="D3526" s="2" t="s">
        <v>31</v>
      </c>
      <c r="E3526" s="2">
        <v>299</v>
      </c>
      <c r="F3526" s="2">
        <v>7</v>
      </c>
      <c r="G3526" s="2">
        <v>2093</v>
      </c>
      <c r="H3526" s="2" t="s">
        <v>18</v>
      </c>
      <c r="I3526" s="2" t="s">
        <v>16</v>
      </c>
      <c r="J3526" s="2" t="s">
        <v>23</v>
      </c>
    </row>
    <row r="3527" spans="1:10" x14ac:dyDescent="0.25">
      <c r="A3527" s="3">
        <v>43373</v>
      </c>
      <c r="B3527" s="2" t="s">
        <v>26</v>
      </c>
      <c r="C3527" s="2" t="s">
        <v>9</v>
      </c>
      <c r="D3527" s="2" t="s">
        <v>30</v>
      </c>
      <c r="E3527" s="2">
        <v>199</v>
      </c>
      <c r="F3527" s="2">
        <v>3</v>
      </c>
      <c r="G3527" s="2">
        <v>597</v>
      </c>
      <c r="H3527" s="2" t="s">
        <v>18</v>
      </c>
      <c r="I3527" s="2" t="s">
        <v>16</v>
      </c>
      <c r="J3527" s="2" t="s">
        <v>24</v>
      </c>
    </row>
    <row r="3528" spans="1:10" x14ac:dyDescent="0.25">
      <c r="A3528" s="3">
        <v>43373</v>
      </c>
      <c r="B3528" s="2" t="s">
        <v>26</v>
      </c>
      <c r="C3528" s="2" t="s">
        <v>11</v>
      </c>
      <c r="D3528" s="2" t="s">
        <v>31</v>
      </c>
      <c r="E3528" s="2">
        <v>299</v>
      </c>
      <c r="F3528" s="2">
        <v>6</v>
      </c>
      <c r="G3528" s="2">
        <v>1794</v>
      </c>
      <c r="H3528" s="2" t="s">
        <v>18</v>
      </c>
      <c r="I3528" s="2" t="s">
        <v>16</v>
      </c>
      <c r="J3528" s="2" t="s">
        <v>22</v>
      </c>
    </row>
    <row r="3529" spans="1:10" x14ac:dyDescent="0.25">
      <c r="A3529" s="3">
        <v>43373</v>
      </c>
      <c r="B3529" s="2" t="s">
        <v>27</v>
      </c>
      <c r="C3529" s="2" t="s">
        <v>9</v>
      </c>
      <c r="D3529" s="2" t="s">
        <v>30</v>
      </c>
      <c r="E3529" s="2">
        <v>199</v>
      </c>
      <c r="F3529" s="2">
        <v>2</v>
      </c>
      <c r="G3529" s="2">
        <v>398</v>
      </c>
      <c r="H3529" s="2" t="s">
        <v>18</v>
      </c>
      <c r="I3529" s="2" t="s">
        <v>16</v>
      </c>
      <c r="J3529" s="2" t="s">
        <v>22</v>
      </c>
    </row>
    <row r="3530" spans="1:10" x14ac:dyDescent="0.25">
      <c r="A3530" s="3">
        <v>43373</v>
      </c>
      <c r="B3530" s="2" t="s">
        <v>27</v>
      </c>
      <c r="C3530" s="2" t="s">
        <v>9</v>
      </c>
      <c r="D3530" s="2" t="s">
        <v>30</v>
      </c>
      <c r="E3530" s="2">
        <v>199</v>
      </c>
      <c r="F3530" s="2">
        <v>2</v>
      </c>
      <c r="G3530" s="2">
        <v>398</v>
      </c>
      <c r="H3530" s="2" t="s">
        <v>18</v>
      </c>
      <c r="I3530" s="2" t="s">
        <v>16</v>
      </c>
      <c r="J3530" s="2" t="s">
        <v>22</v>
      </c>
    </row>
    <row r="3531" spans="1:10" x14ac:dyDescent="0.25">
      <c r="A3531" s="3">
        <v>43373</v>
      </c>
      <c r="B3531" s="2" t="s">
        <v>27</v>
      </c>
      <c r="C3531" s="2" t="s">
        <v>7</v>
      </c>
      <c r="D3531" s="2" t="s">
        <v>32</v>
      </c>
      <c r="E3531" s="2">
        <v>99</v>
      </c>
      <c r="F3531" s="2">
        <v>8</v>
      </c>
      <c r="G3531" s="2">
        <v>792</v>
      </c>
      <c r="H3531" s="2" t="s">
        <v>18</v>
      </c>
      <c r="I3531" s="2" t="s">
        <v>16</v>
      </c>
      <c r="J3531" s="2" t="s">
        <v>20</v>
      </c>
    </row>
    <row r="3532" spans="1:10" x14ac:dyDescent="0.25">
      <c r="A3532" s="3">
        <v>43374</v>
      </c>
      <c r="B3532" s="2" t="s">
        <v>28</v>
      </c>
      <c r="C3532" s="2" t="s">
        <v>6</v>
      </c>
      <c r="D3532" s="2" t="s">
        <v>30</v>
      </c>
      <c r="E3532" s="2">
        <v>199</v>
      </c>
      <c r="F3532" s="2">
        <v>2</v>
      </c>
      <c r="G3532" s="2">
        <v>398</v>
      </c>
      <c r="H3532" s="2" t="s">
        <v>18</v>
      </c>
      <c r="I3532" s="2" t="s">
        <v>16</v>
      </c>
      <c r="J3532" s="2" t="s">
        <v>20</v>
      </c>
    </row>
    <row r="3533" spans="1:10" x14ac:dyDescent="0.25">
      <c r="A3533" s="3">
        <v>43374</v>
      </c>
      <c r="B3533" s="2" t="s">
        <v>27</v>
      </c>
      <c r="C3533" s="2" t="s">
        <v>12</v>
      </c>
      <c r="D3533" s="2" t="s">
        <v>30</v>
      </c>
      <c r="E3533" s="2">
        <v>199</v>
      </c>
      <c r="F3533" s="2">
        <v>4</v>
      </c>
      <c r="G3533" s="2">
        <v>796</v>
      </c>
      <c r="H3533" s="2" t="s">
        <v>19</v>
      </c>
      <c r="I3533" s="2" t="s">
        <v>16</v>
      </c>
      <c r="J3533" s="2" t="s">
        <v>23</v>
      </c>
    </row>
    <row r="3534" spans="1:10" x14ac:dyDescent="0.25">
      <c r="A3534" s="3">
        <v>43374</v>
      </c>
      <c r="B3534" s="2" t="s">
        <v>26</v>
      </c>
      <c r="C3534" s="2" t="s">
        <v>8</v>
      </c>
      <c r="D3534" s="2" t="s">
        <v>30</v>
      </c>
      <c r="E3534" s="2">
        <v>199</v>
      </c>
      <c r="F3534" s="2">
        <v>10</v>
      </c>
      <c r="G3534" s="2">
        <v>1990</v>
      </c>
      <c r="H3534" s="2" t="s">
        <v>19</v>
      </c>
      <c r="I3534" s="2" t="s">
        <v>16</v>
      </c>
      <c r="J3534" s="2" t="s">
        <v>20</v>
      </c>
    </row>
    <row r="3535" spans="1:10" x14ac:dyDescent="0.25">
      <c r="A3535" s="3">
        <v>43374</v>
      </c>
      <c r="B3535" s="2" t="s">
        <v>27</v>
      </c>
      <c r="C3535" s="2" t="s">
        <v>11</v>
      </c>
      <c r="D3535" s="2" t="s">
        <v>33</v>
      </c>
      <c r="E3535" s="2">
        <v>399</v>
      </c>
      <c r="F3535" s="2">
        <v>1</v>
      </c>
      <c r="G3535" s="2">
        <v>399</v>
      </c>
      <c r="H3535" s="2" t="s">
        <v>18</v>
      </c>
      <c r="I3535" s="2" t="s">
        <v>16</v>
      </c>
      <c r="J3535" s="2" t="s">
        <v>24</v>
      </c>
    </row>
    <row r="3536" spans="1:10" x14ac:dyDescent="0.25">
      <c r="A3536" s="3">
        <v>43374</v>
      </c>
      <c r="B3536" s="2" t="s">
        <v>27</v>
      </c>
      <c r="C3536" s="2" t="s">
        <v>10</v>
      </c>
      <c r="D3536" s="2" t="s">
        <v>29</v>
      </c>
      <c r="E3536" s="2">
        <v>499</v>
      </c>
      <c r="F3536" s="2">
        <v>1</v>
      </c>
      <c r="G3536" s="2">
        <v>499</v>
      </c>
      <c r="H3536" s="2" t="s">
        <v>18</v>
      </c>
      <c r="I3536" s="2" t="s">
        <v>16</v>
      </c>
      <c r="J3536" s="2" t="s">
        <v>22</v>
      </c>
    </row>
    <row r="3537" spans="1:10" x14ac:dyDescent="0.25">
      <c r="A3537" s="3">
        <v>43374</v>
      </c>
      <c r="B3537" s="2" t="s">
        <v>27</v>
      </c>
      <c r="C3537" s="2" t="s">
        <v>7</v>
      </c>
      <c r="D3537" s="2" t="s">
        <v>32</v>
      </c>
      <c r="E3537" s="2">
        <v>99</v>
      </c>
      <c r="F3537" s="2">
        <v>7</v>
      </c>
      <c r="G3537" s="2">
        <v>693</v>
      </c>
      <c r="H3537" s="2" t="s">
        <v>19</v>
      </c>
      <c r="I3537" s="2" t="s">
        <v>16</v>
      </c>
      <c r="J3537" s="2" t="s">
        <v>22</v>
      </c>
    </row>
    <row r="3538" spans="1:10" x14ac:dyDescent="0.25">
      <c r="A3538" s="3">
        <v>43374</v>
      </c>
      <c r="B3538" s="2" t="s">
        <v>27</v>
      </c>
      <c r="C3538" s="2" t="s">
        <v>10</v>
      </c>
      <c r="D3538" s="2" t="s">
        <v>30</v>
      </c>
      <c r="E3538" s="2">
        <v>199</v>
      </c>
      <c r="F3538" s="2">
        <v>2</v>
      </c>
      <c r="G3538" s="2">
        <v>398</v>
      </c>
      <c r="H3538" s="2" t="s">
        <v>18</v>
      </c>
      <c r="I3538" s="2" t="s">
        <v>17</v>
      </c>
      <c r="J3538" s="2" t="s">
        <v>22</v>
      </c>
    </row>
    <row r="3539" spans="1:10" x14ac:dyDescent="0.25">
      <c r="A3539" s="3">
        <v>43375</v>
      </c>
      <c r="B3539" s="2" t="s">
        <v>27</v>
      </c>
      <c r="C3539" s="2" t="s">
        <v>8</v>
      </c>
      <c r="D3539" s="2" t="s">
        <v>29</v>
      </c>
      <c r="E3539" s="2">
        <v>499</v>
      </c>
      <c r="F3539" s="2">
        <v>10</v>
      </c>
      <c r="G3539" s="2">
        <v>4990</v>
      </c>
      <c r="H3539" s="2" t="s">
        <v>19</v>
      </c>
      <c r="I3539" s="2" t="s">
        <v>16</v>
      </c>
      <c r="J3539" s="2" t="s">
        <v>22</v>
      </c>
    </row>
    <row r="3540" spans="1:10" x14ac:dyDescent="0.25">
      <c r="A3540" s="3">
        <v>43375</v>
      </c>
      <c r="B3540" s="2" t="s">
        <v>28</v>
      </c>
      <c r="C3540" s="2" t="s">
        <v>10</v>
      </c>
      <c r="D3540" s="2" t="s">
        <v>33</v>
      </c>
      <c r="E3540" s="2">
        <v>399</v>
      </c>
      <c r="F3540" s="2">
        <v>3</v>
      </c>
      <c r="G3540" s="2">
        <v>1197</v>
      </c>
      <c r="H3540" s="2" t="s">
        <v>18</v>
      </c>
      <c r="I3540" s="2" t="s">
        <v>16</v>
      </c>
      <c r="J3540" s="2" t="s">
        <v>20</v>
      </c>
    </row>
    <row r="3541" spans="1:10" x14ac:dyDescent="0.25">
      <c r="A3541" s="3">
        <v>43376</v>
      </c>
      <c r="B3541" s="2" t="s">
        <v>26</v>
      </c>
      <c r="C3541" s="2" t="s">
        <v>8</v>
      </c>
      <c r="D3541" s="2" t="s">
        <v>31</v>
      </c>
      <c r="E3541" s="2">
        <v>299</v>
      </c>
      <c r="F3541" s="2">
        <v>2</v>
      </c>
      <c r="G3541" s="2">
        <v>598</v>
      </c>
      <c r="H3541" s="2" t="s">
        <v>19</v>
      </c>
      <c r="I3541" s="2" t="s">
        <v>16</v>
      </c>
      <c r="J3541" s="2" t="s">
        <v>22</v>
      </c>
    </row>
    <row r="3542" spans="1:10" x14ac:dyDescent="0.25">
      <c r="A3542" s="3">
        <v>43376</v>
      </c>
      <c r="B3542" s="2" t="s">
        <v>27</v>
      </c>
      <c r="C3542" s="2" t="s">
        <v>8</v>
      </c>
      <c r="D3542" s="2" t="s">
        <v>30</v>
      </c>
      <c r="E3542" s="2">
        <v>199</v>
      </c>
      <c r="F3542" s="2">
        <v>6</v>
      </c>
      <c r="G3542" s="2">
        <v>1194</v>
      </c>
      <c r="H3542" s="2" t="s">
        <v>19</v>
      </c>
      <c r="I3542" s="2" t="s">
        <v>16</v>
      </c>
      <c r="J3542" s="2" t="s">
        <v>22</v>
      </c>
    </row>
    <row r="3543" spans="1:10" x14ac:dyDescent="0.25">
      <c r="A3543" s="3">
        <v>43376</v>
      </c>
      <c r="B3543" s="2" t="s">
        <v>27</v>
      </c>
      <c r="C3543" s="2" t="s">
        <v>6</v>
      </c>
      <c r="D3543" s="2" t="s">
        <v>29</v>
      </c>
      <c r="E3543" s="2">
        <v>499</v>
      </c>
      <c r="F3543" s="2">
        <v>5</v>
      </c>
      <c r="G3543" s="2">
        <v>2495</v>
      </c>
      <c r="H3543" s="2" t="s">
        <v>19</v>
      </c>
      <c r="I3543" s="2" t="s">
        <v>17</v>
      </c>
      <c r="J3543" s="2" t="s">
        <v>23</v>
      </c>
    </row>
    <row r="3544" spans="1:10" x14ac:dyDescent="0.25">
      <c r="A3544" s="3">
        <v>43376</v>
      </c>
      <c r="B3544" s="2" t="s">
        <v>28</v>
      </c>
      <c r="C3544" s="2" t="s">
        <v>8</v>
      </c>
      <c r="D3544" s="2" t="s">
        <v>32</v>
      </c>
      <c r="E3544" s="2">
        <v>99</v>
      </c>
      <c r="F3544" s="2">
        <v>6</v>
      </c>
      <c r="G3544" s="2">
        <v>594</v>
      </c>
      <c r="H3544" s="2" t="s">
        <v>19</v>
      </c>
      <c r="I3544" s="2" t="s">
        <v>16</v>
      </c>
      <c r="J3544" s="2" t="s">
        <v>22</v>
      </c>
    </row>
    <row r="3545" spans="1:10" x14ac:dyDescent="0.25">
      <c r="A3545" s="3">
        <v>43376</v>
      </c>
      <c r="B3545" s="2" t="s">
        <v>26</v>
      </c>
      <c r="C3545" s="2" t="s">
        <v>6</v>
      </c>
      <c r="D3545" s="2" t="s">
        <v>32</v>
      </c>
      <c r="E3545" s="2">
        <v>99</v>
      </c>
      <c r="F3545" s="2">
        <v>7</v>
      </c>
      <c r="G3545" s="2">
        <v>693</v>
      </c>
      <c r="H3545" s="2" t="s">
        <v>19</v>
      </c>
      <c r="I3545" s="2" t="s">
        <v>16</v>
      </c>
      <c r="J3545" s="2" t="s">
        <v>20</v>
      </c>
    </row>
    <row r="3546" spans="1:10" x14ac:dyDescent="0.25">
      <c r="A3546" s="3">
        <v>43376</v>
      </c>
      <c r="B3546" s="2" t="s">
        <v>28</v>
      </c>
      <c r="C3546" s="2" t="s">
        <v>7</v>
      </c>
      <c r="D3546" s="2" t="s">
        <v>29</v>
      </c>
      <c r="E3546" s="2">
        <v>499</v>
      </c>
      <c r="F3546" s="2">
        <v>1</v>
      </c>
      <c r="G3546" s="2">
        <v>499</v>
      </c>
      <c r="H3546" s="2" t="s">
        <v>19</v>
      </c>
      <c r="I3546" s="2" t="s">
        <v>17</v>
      </c>
      <c r="J3546" s="2" t="s">
        <v>21</v>
      </c>
    </row>
    <row r="3547" spans="1:10" x14ac:dyDescent="0.25">
      <c r="A3547" s="3">
        <v>43377</v>
      </c>
      <c r="B3547" s="2" t="s">
        <v>26</v>
      </c>
      <c r="C3547" s="2" t="s">
        <v>8</v>
      </c>
      <c r="D3547" s="2" t="s">
        <v>33</v>
      </c>
      <c r="E3547" s="2">
        <v>399</v>
      </c>
      <c r="F3547" s="2">
        <v>5</v>
      </c>
      <c r="G3547" s="2">
        <v>1995</v>
      </c>
      <c r="H3547" s="2" t="s">
        <v>19</v>
      </c>
      <c r="I3547" s="2" t="s">
        <v>16</v>
      </c>
      <c r="J3547" s="2" t="s">
        <v>24</v>
      </c>
    </row>
    <row r="3548" spans="1:10" x14ac:dyDescent="0.25">
      <c r="A3548" s="3">
        <v>43377</v>
      </c>
      <c r="B3548" s="2" t="s">
        <v>28</v>
      </c>
      <c r="C3548" s="2" t="s">
        <v>12</v>
      </c>
      <c r="D3548" s="2" t="s">
        <v>32</v>
      </c>
      <c r="E3548" s="2">
        <v>99</v>
      </c>
      <c r="F3548" s="2">
        <v>10</v>
      </c>
      <c r="G3548" s="2">
        <v>990</v>
      </c>
      <c r="H3548" s="2" t="s">
        <v>18</v>
      </c>
      <c r="I3548" s="2" t="s">
        <v>16</v>
      </c>
      <c r="J3548" s="2" t="s">
        <v>24</v>
      </c>
    </row>
    <row r="3549" spans="1:10" x14ac:dyDescent="0.25">
      <c r="A3549" s="3">
        <v>43378</v>
      </c>
      <c r="B3549" s="2" t="s">
        <v>26</v>
      </c>
      <c r="C3549" s="2" t="s">
        <v>11</v>
      </c>
      <c r="D3549" s="2" t="s">
        <v>31</v>
      </c>
      <c r="E3549" s="2">
        <v>299</v>
      </c>
      <c r="F3549" s="2">
        <v>1</v>
      </c>
      <c r="G3549" s="2">
        <v>299</v>
      </c>
      <c r="H3549" s="2" t="s">
        <v>18</v>
      </c>
      <c r="I3549" s="2" t="s">
        <v>16</v>
      </c>
      <c r="J3549" s="2" t="s">
        <v>21</v>
      </c>
    </row>
    <row r="3550" spans="1:10" x14ac:dyDescent="0.25">
      <c r="A3550" s="3">
        <v>43378</v>
      </c>
      <c r="B3550" s="2" t="s">
        <v>27</v>
      </c>
      <c r="C3550" s="2" t="s">
        <v>12</v>
      </c>
      <c r="D3550" s="2" t="s">
        <v>30</v>
      </c>
      <c r="E3550" s="2">
        <v>199</v>
      </c>
      <c r="F3550" s="2">
        <v>6</v>
      </c>
      <c r="G3550" s="2">
        <v>1194</v>
      </c>
      <c r="H3550" s="2" t="s">
        <v>18</v>
      </c>
      <c r="I3550" s="2" t="s">
        <v>16</v>
      </c>
      <c r="J3550" s="2" t="s">
        <v>22</v>
      </c>
    </row>
    <row r="3551" spans="1:10" x14ac:dyDescent="0.25">
      <c r="A3551" s="3">
        <v>43378</v>
      </c>
      <c r="B3551" s="2" t="s">
        <v>27</v>
      </c>
      <c r="C3551" s="2" t="s">
        <v>6</v>
      </c>
      <c r="D3551" s="2" t="s">
        <v>33</v>
      </c>
      <c r="E3551" s="2">
        <v>399</v>
      </c>
      <c r="F3551" s="2">
        <v>8</v>
      </c>
      <c r="G3551" s="2">
        <v>3192</v>
      </c>
      <c r="H3551" s="2" t="s">
        <v>19</v>
      </c>
      <c r="I3551" s="2" t="s">
        <v>16</v>
      </c>
      <c r="J3551" s="2" t="s">
        <v>22</v>
      </c>
    </row>
    <row r="3552" spans="1:10" x14ac:dyDescent="0.25">
      <c r="A3552" s="3">
        <v>43378</v>
      </c>
      <c r="B3552" s="2" t="s">
        <v>26</v>
      </c>
      <c r="C3552" s="2" t="s">
        <v>6</v>
      </c>
      <c r="D3552" s="2" t="s">
        <v>31</v>
      </c>
      <c r="E3552" s="2">
        <v>299</v>
      </c>
      <c r="F3552" s="2">
        <v>4</v>
      </c>
      <c r="G3552" s="2">
        <v>1196</v>
      </c>
      <c r="H3552" s="2" t="s">
        <v>18</v>
      </c>
      <c r="I3552" s="2" t="s">
        <v>16</v>
      </c>
      <c r="J3552" s="2" t="s">
        <v>21</v>
      </c>
    </row>
    <row r="3553" spans="1:10" x14ac:dyDescent="0.25">
      <c r="A3553" s="3">
        <v>43378</v>
      </c>
      <c r="B3553" s="2" t="s">
        <v>28</v>
      </c>
      <c r="C3553" s="2" t="s">
        <v>11</v>
      </c>
      <c r="D3553" s="2" t="s">
        <v>31</v>
      </c>
      <c r="E3553" s="2">
        <v>299</v>
      </c>
      <c r="F3553" s="2">
        <v>3</v>
      </c>
      <c r="G3553" s="2">
        <v>897</v>
      </c>
      <c r="H3553" s="2" t="s">
        <v>19</v>
      </c>
      <c r="I3553" s="2" t="s">
        <v>16</v>
      </c>
      <c r="J3553" s="2" t="s">
        <v>22</v>
      </c>
    </row>
    <row r="3554" spans="1:10" x14ac:dyDescent="0.25">
      <c r="A3554" s="3">
        <v>43378</v>
      </c>
      <c r="B3554" s="2" t="s">
        <v>28</v>
      </c>
      <c r="C3554" s="2" t="s">
        <v>8</v>
      </c>
      <c r="D3554" s="2" t="s">
        <v>31</v>
      </c>
      <c r="E3554" s="2">
        <v>299</v>
      </c>
      <c r="F3554" s="2">
        <v>1</v>
      </c>
      <c r="G3554" s="2">
        <v>299</v>
      </c>
      <c r="H3554" s="2" t="s">
        <v>19</v>
      </c>
      <c r="I3554" s="2" t="s">
        <v>16</v>
      </c>
      <c r="J3554" s="2" t="s">
        <v>22</v>
      </c>
    </row>
    <row r="3555" spans="1:10" x14ac:dyDescent="0.25">
      <c r="A3555" s="3">
        <v>43378</v>
      </c>
      <c r="B3555" s="2" t="s">
        <v>26</v>
      </c>
      <c r="C3555" s="2" t="s">
        <v>10</v>
      </c>
      <c r="D3555" s="2" t="s">
        <v>32</v>
      </c>
      <c r="E3555" s="2">
        <v>99</v>
      </c>
      <c r="F3555" s="2">
        <v>4</v>
      </c>
      <c r="G3555" s="2">
        <v>396</v>
      </c>
      <c r="H3555" s="2" t="s">
        <v>18</v>
      </c>
      <c r="I3555" s="2" t="s">
        <v>16</v>
      </c>
      <c r="J3555" s="2" t="s">
        <v>23</v>
      </c>
    </row>
    <row r="3556" spans="1:10" x14ac:dyDescent="0.25">
      <c r="A3556" s="3">
        <v>43378</v>
      </c>
      <c r="B3556" s="2" t="s">
        <v>26</v>
      </c>
      <c r="C3556" s="2" t="s">
        <v>10</v>
      </c>
      <c r="D3556" s="2" t="s">
        <v>32</v>
      </c>
      <c r="E3556" s="2">
        <v>99</v>
      </c>
      <c r="F3556" s="2">
        <v>7</v>
      </c>
      <c r="G3556" s="2">
        <v>693</v>
      </c>
      <c r="H3556" s="2" t="s">
        <v>19</v>
      </c>
      <c r="I3556" s="2" t="s">
        <v>16</v>
      </c>
      <c r="J3556" s="2" t="s">
        <v>20</v>
      </c>
    </row>
    <row r="3557" spans="1:10" x14ac:dyDescent="0.25">
      <c r="A3557" s="3">
        <v>43378</v>
      </c>
      <c r="B3557" s="2" t="s">
        <v>27</v>
      </c>
      <c r="C3557" s="2" t="s">
        <v>8</v>
      </c>
      <c r="D3557" s="2" t="s">
        <v>29</v>
      </c>
      <c r="E3557" s="2">
        <v>499</v>
      </c>
      <c r="F3557" s="2">
        <v>3</v>
      </c>
      <c r="G3557" s="2">
        <v>1497</v>
      </c>
      <c r="H3557" s="2" t="s">
        <v>18</v>
      </c>
      <c r="I3557" s="2" t="s">
        <v>16</v>
      </c>
      <c r="J3557" s="2" t="s">
        <v>21</v>
      </c>
    </row>
    <row r="3558" spans="1:10" x14ac:dyDescent="0.25">
      <c r="A3558" s="3">
        <v>43378</v>
      </c>
      <c r="B3558" s="2" t="s">
        <v>26</v>
      </c>
      <c r="C3558" s="2" t="s">
        <v>11</v>
      </c>
      <c r="D3558" s="2" t="s">
        <v>32</v>
      </c>
      <c r="E3558" s="2">
        <v>99</v>
      </c>
      <c r="F3558" s="2">
        <v>4</v>
      </c>
      <c r="G3558" s="2">
        <v>396</v>
      </c>
      <c r="H3558" s="2" t="s">
        <v>18</v>
      </c>
      <c r="I3558" s="2" t="s">
        <v>16</v>
      </c>
      <c r="J3558" s="2" t="s">
        <v>21</v>
      </c>
    </row>
    <row r="3559" spans="1:10" x14ac:dyDescent="0.25">
      <c r="A3559" s="3">
        <v>43378</v>
      </c>
      <c r="B3559" s="2" t="s">
        <v>27</v>
      </c>
      <c r="C3559" s="2" t="s">
        <v>12</v>
      </c>
      <c r="D3559" s="2" t="s">
        <v>32</v>
      </c>
      <c r="E3559" s="2">
        <v>99</v>
      </c>
      <c r="F3559" s="2">
        <v>2</v>
      </c>
      <c r="G3559" s="2">
        <v>198</v>
      </c>
      <c r="H3559" s="2" t="s">
        <v>18</v>
      </c>
      <c r="I3559" s="2" t="s">
        <v>16</v>
      </c>
      <c r="J3559" s="2" t="s">
        <v>22</v>
      </c>
    </row>
    <row r="3560" spans="1:10" x14ac:dyDescent="0.25">
      <c r="A3560" s="3">
        <v>43378</v>
      </c>
      <c r="B3560" s="2" t="s">
        <v>28</v>
      </c>
      <c r="C3560" s="2" t="s">
        <v>9</v>
      </c>
      <c r="D3560" s="2" t="s">
        <v>33</v>
      </c>
      <c r="E3560" s="2">
        <v>399</v>
      </c>
      <c r="F3560" s="2">
        <v>7</v>
      </c>
      <c r="G3560" s="2">
        <v>2793</v>
      </c>
      <c r="H3560" s="2" t="s">
        <v>18</v>
      </c>
      <c r="I3560" s="2" t="s">
        <v>16</v>
      </c>
      <c r="J3560" s="2" t="s">
        <v>24</v>
      </c>
    </row>
    <row r="3561" spans="1:10" x14ac:dyDescent="0.25">
      <c r="A3561" s="3">
        <v>43378</v>
      </c>
      <c r="B3561" s="2" t="s">
        <v>27</v>
      </c>
      <c r="C3561" s="2" t="s">
        <v>12</v>
      </c>
      <c r="D3561" s="2" t="s">
        <v>30</v>
      </c>
      <c r="E3561" s="2">
        <v>199</v>
      </c>
      <c r="F3561" s="2">
        <v>9</v>
      </c>
      <c r="G3561" s="2">
        <v>1791</v>
      </c>
      <c r="H3561" s="2" t="s">
        <v>19</v>
      </c>
      <c r="I3561" s="2" t="s">
        <v>16</v>
      </c>
      <c r="J3561" s="2" t="s">
        <v>20</v>
      </c>
    </row>
    <row r="3562" spans="1:10" x14ac:dyDescent="0.25">
      <c r="A3562" s="3">
        <v>43378</v>
      </c>
      <c r="B3562" s="2" t="s">
        <v>28</v>
      </c>
      <c r="C3562" s="2" t="s">
        <v>6</v>
      </c>
      <c r="D3562" s="2" t="s">
        <v>29</v>
      </c>
      <c r="E3562" s="2">
        <v>499</v>
      </c>
      <c r="F3562" s="2">
        <v>4</v>
      </c>
      <c r="G3562" s="2">
        <v>1996</v>
      </c>
      <c r="H3562" s="2" t="s">
        <v>19</v>
      </c>
      <c r="I3562" s="2" t="s">
        <v>16</v>
      </c>
      <c r="J3562" s="2" t="s">
        <v>24</v>
      </c>
    </row>
    <row r="3563" spans="1:10" x14ac:dyDescent="0.25">
      <c r="A3563" s="3">
        <v>43378</v>
      </c>
      <c r="B3563" s="2" t="s">
        <v>28</v>
      </c>
      <c r="C3563" s="2" t="s">
        <v>7</v>
      </c>
      <c r="D3563" s="2" t="s">
        <v>32</v>
      </c>
      <c r="E3563" s="2">
        <v>99</v>
      </c>
      <c r="F3563" s="2">
        <v>1</v>
      </c>
      <c r="G3563" s="2">
        <v>99</v>
      </c>
      <c r="H3563" s="2" t="s">
        <v>18</v>
      </c>
      <c r="I3563" s="2" t="s">
        <v>16</v>
      </c>
      <c r="J3563" s="2" t="s">
        <v>23</v>
      </c>
    </row>
    <row r="3564" spans="1:10" x14ac:dyDescent="0.25">
      <c r="A3564" s="3">
        <v>43378</v>
      </c>
      <c r="B3564" s="2" t="s">
        <v>28</v>
      </c>
      <c r="C3564" s="2" t="s">
        <v>11</v>
      </c>
      <c r="D3564" s="2" t="s">
        <v>30</v>
      </c>
      <c r="E3564" s="2">
        <v>199</v>
      </c>
      <c r="F3564" s="2">
        <v>5</v>
      </c>
      <c r="G3564" s="2">
        <v>995</v>
      </c>
      <c r="H3564" s="2" t="s">
        <v>18</v>
      </c>
      <c r="I3564" s="2" t="s">
        <v>16</v>
      </c>
      <c r="J3564" s="2" t="s">
        <v>23</v>
      </c>
    </row>
    <row r="3565" spans="1:10" x14ac:dyDescent="0.25">
      <c r="A3565" s="3">
        <v>43378</v>
      </c>
      <c r="B3565" s="2" t="s">
        <v>28</v>
      </c>
      <c r="C3565" s="2" t="s">
        <v>11</v>
      </c>
      <c r="D3565" s="2" t="s">
        <v>29</v>
      </c>
      <c r="E3565" s="2">
        <v>499</v>
      </c>
      <c r="F3565" s="2">
        <v>1</v>
      </c>
      <c r="G3565" s="2">
        <v>499</v>
      </c>
      <c r="H3565" s="2" t="s">
        <v>18</v>
      </c>
      <c r="I3565" s="2" t="s">
        <v>16</v>
      </c>
      <c r="J3565" s="2" t="s">
        <v>22</v>
      </c>
    </row>
    <row r="3566" spans="1:10" x14ac:dyDescent="0.25">
      <c r="A3566" s="3">
        <v>43379</v>
      </c>
      <c r="B3566" s="2" t="s">
        <v>26</v>
      </c>
      <c r="C3566" s="2" t="s">
        <v>6</v>
      </c>
      <c r="D3566" s="2" t="s">
        <v>33</v>
      </c>
      <c r="E3566" s="2">
        <v>399</v>
      </c>
      <c r="F3566" s="2">
        <v>1</v>
      </c>
      <c r="G3566" s="2">
        <v>399</v>
      </c>
      <c r="H3566" s="2" t="s">
        <v>19</v>
      </c>
      <c r="I3566" s="2" t="s">
        <v>16</v>
      </c>
      <c r="J3566" s="2" t="s">
        <v>22</v>
      </c>
    </row>
    <row r="3567" spans="1:10" x14ac:dyDescent="0.25">
      <c r="A3567" s="3">
        <v>43379</v>
      </c>
      <c r="B3567" s="2" t="s">
        <v>28</v>
      </c>
      <c r="C3567" s="2" t="s">
        <v>7</v>
      </c>
      <c r="D3567" s="2" t="s">
        <v>32</v>
      </c>
      <c r="E3567" s="2">
        <v>99</v>
      </c>
      <c r="F3567" s="2">
        <v>10</v>
      </c>
      <c r="G3567" s="2">
        <v>990</v>
      </c>
      <c r="H3567" s="2" t="s">
        <v>18</v>
      </c>
      <c r="I3567" s="2" t="s">
        <v>17</v>
      </c>
      <c r="J3567" s="2" t="s">
        <v>22</v>
      </c>
    </row>
    <row r="3568" spans="1:10" x14ac:dyDescent="0.25">
      <c r="A3568" s="3">
        <v>43379</v>
      </c>
      <c r="B3568" s="2" t="s">
        <v>26</v>
      </c>
      <c r="C3568" s="2" t="s">
        <v>11</v>
      </c>
      <c r="D3568" s="2" t="s">
        <v>29</v>
      </c>
      <c r="E3568" s="2">
        <v>499</v>
      </c>
      <c r="F3568" s="2">
        <v>8</v>
      </c>
      <c r="G3568" s="2">
        <v>3992</v>
      </c>
      <c r="H3568" s="2" t="s">
        <v>18</v>
      </c>
      <c r="I3568" s="2" t="s">
        <v>16</v>
      </c>
      <c r="J3568" s="2" t="s">
        <v>24</v>
      </c>
    </row>
    <row r="3569" spans="1:10" x14ac:dyDescent="0.25">
      <c r="A3569" s="3">
        <v>43379</v>
      </c>
      <c r="B3569" s="2" t="s">
        <v>28</v>
      </c>
      <c r="C3569" s="2" t="s">
        <v>11</v>
      </c>
      <c r="D3569" s="2" t="s">
        <v>31</v>
      </c>
      <c r="E3569" s="2">
        <v>299</v>
      </c>
      <c r="F3569" s="2">
        <v>7</v>
      </c>
      <c r="G3569" s="2">
        <v>2093</v>
      </c>
      <c r="H3569" s="2" t="s">
        <v>18</v>
      </c>
      <c r="I3569" s="2" t="s">
        <v>16</v>
      </c>
      <c r="J3569" s="2" t="s">
        <v>24</v>
      </c>
    </row>
    <row r="3570" spans="1:10" x14ac:dyDescent="0.25">
      <c r="A3570" s="3">
        <v>43379</v>
      </c>
      <c r="B3570" s="2" t="s">
        <v>26</v>
      </c>
      <c r="C3570" s="2" t="s">
        <v>10</v>
      </c>
      <c r="D3570" s="2" t="s">
        <v>32</v>
      </c>
      <c r="E3570" s="2">
        <v>99</v>
      </c>
      <c r="F3570" s="2">
        <v>4</v>
      </c>
      <c r="G3570" s="2">
        <v>396</v>
      </c>
      <c r="H3570" s="2" t="s">
        <v>18</v>
      </c>
      <c r="I3570" s="2" t="s">
        <v>17</v>
      </c>
      <c r="J3570" s="2" t="s">
        <v>22</v>
      </c>
    </row>
    <row r="3571" spans="1:10" x14ac:dyDescent="0.25">
      <c r="A3571" s="3">
        <v>43379</v>
      </c>
      <c r="B3571" s="2" t="s">
        <v>27</v>
      </c>
      <c r="C3571" s="2" t="s">
        <v>7</v>
      </c>
      <c r="D3571" s="2" t="s">
        <v>33</v>
      </c>
      <c r="E3571" s="2">
        <v>399</v>
      </c>
      <c r="F3571" s="2">
        <v>9</v>
      </c>
      <c r="G3571" s="2">
        <v>3591</v>
      </c>
      <c r="H3571" s="2" t="s">
        <v>18</v>
      </c>
      <c r="I3571" s="2" t="s">
        <v>16</v>
      </c>
      <c r="J3571" s="2" t="s">
        <v>24</v>
      </c>
    </row>
    <row r="3572" spans="1:10" x14ac:dyDescent="0.25">
      <c r="A3572" s="3">
        <v>43379</v>
      </c>
      <c r="B3572" s="2" t="s">
        <v>27</v>
      </c>
      <c r="C3572" s="2" t="s">
        <v>12</v>
      </c>
      <c r="D3572" s="2" t="s">
        <v>33</v>
      </c>
      <c r="E3572" s="2">
        <v>399</v>
      </c>
      <c r="F3572" s="2">
        <v>7</v>
      </c>
      <c r="G3572" s="2">
        <v>2793</v>
      </c>
      <c r="H3572" s="2" t="s">
        <v>18</v>
      </c>
      <c r="I3572" s="2" t="s">
        <v>17</v>
      </c>
      <c r="J3572" s="2" t="s">
        <v>20</v>
      </c>
    </row>
    <row r="3573" spans="1:10" x14ac:dyDescent="0.25">
      <c r="A3573" s="3">
        <v>43379</v>
      </c>
      <c r="B3573" s="2" t="s">
        <v>28</v>
      </c>
      <c r="C3573" s="2" t="s">
        <v>7</v>
      </c>
      <c r="D3573" s="2" t="s">
        <v>31</v>
      </c>
      <c r="E3573" s="2">
        <v>299</v>
      </c>
      <c r="F3573" s="2">
        <v>7</v>
      </c>
      <c r="G3573" s="2">
        <v>2093</v>
      </c>
      <c r="H3573" s="2" t="s">
        <v>19</v>
      </c>
      <c r="I3573" s="2" t="s">
        <v>16</v>
      </c>
      <c r="J3573" s="2" t="s">
        <v>22</v>
      </c>
    </row>
    <row r="3574" spans="1:10" x14ac:dyDescent="0.25">
      <c r="A3574" s="3">
        <v>43379</v>
      </c>
      <c r="B3574" s="2" t="s">
        <v>26</v>
      </c>
      <c r="C3574" s="2" t="s">
        <v>11</v>
      </c>
      <c r="D3574" s="2" t="s">
        <v>33</v>
      </c>
      <c r="E3574" s="2">
        <v>399</v>
      </c>
      <c r="F3574" s="2">
        <v>1</v>
      </c>
      <c r="G3574" s="2">
        <v>399</v>
      </c>
      <c r="H3574" s="2" t="s">
        <v>18</v>
      </c>
      <c r="I3574" s="2" t="s">
        <v>17</v>
      </c>
      <c r="J3574" s="2" t="s">
        <v>20</v>
      </c>
    </row>
    <row r="3575" spans="1:10" x14ac:dyDescent="0.25">
      <c r="A3575" s="3">
        <v>43379</v>
      </c>
      <c r="B3575" s="2" t="s">
        <v>28</v>
      </c>
      <c r="C3575" s="2" t="s">
        <v>6</v>
      </c>
      <c r="D3575" s="2" t="s">
        <v>29</v>
      </c>
      <c r="E3575" s="2">
        <v>499</v>
      </c>
      <c r="F3575" s="2">
        <v>5</v>
      </c>
      <c r="G3575" s="2">
        <v>2495</v>
      </c>
      <c r="H3575" s="2" t="s">
        <v>19</v>
      </c>
      <c r="I3575" s="2" t="s">
        <v>17</v>
      </c>
      <c r="J3575" s="2" t="s">
        <v>22</v>
      </c>
    </row>
    <row r="3576" spans="1:10" x14ac:dyDescent="0.25">
      <c r="A3576" s="3">
        <v>43379</v>
      </c>
      <c r="B3576" s="2" t="s">
        <v>27</v>
      </c>
      <c r="C3576" s="2" t="s">
        <v>6</v>
      </c>
      <c r="D3576" s="2" t="s">
        <v>29</v>
      </c>
      <c r="E3576" s="2">
        <v>499</v>
      </c>
      <c r="F3576" s="2">
        <v>10</v>
      </c>
      <c r="G3576" s="2">
        <v>4990</v>
      </c>
      <c r="H3576" s="2" t="s">
        <v>19</v>
      </c>
      <c r="I3576" s="2" t="s">
        <v>16</v>
      </c>
      <c r="J3576" s="2" t="s">
        <v>23</v>
      </c>
    </row>
    <row r="3577" spans="1:10" x14ac:dyDescent="0.25">
      <c r="A3577" s="3">
        <v>43380</v>
      </c>
      <c r="B3577" s="2" t="s">
        <v>27</v>
      </c>
      <c r="C3577" s="2" t="s">
        <v>8</v>
      </c>
      <c r="D3577" s="2" t="s">
        <v>29</v>
      </c>
      <c r="E3577" s="2">
        <v>499</v>
      </c>
      <c r="F3577" s="2">
        <v>9</v>
      </c>
      <c r="G3577" s="2">
        <v>4491</v>
      </c>
      <c r="H3577" s="2" t="s">
        <v>19</v>
      </c>
      <c r="I3577" s="2" t="s">
        <v>16</v>
      </c>
      <c r="J3577" s="2" t="s">
        <v>22</v>
      </c>
    </row>
    <row r="3578" spans="1:10" x14ac:dyDescent="0.25">
      <c r="A3578" s="3">
        <v>43380</v>
      </c>
      <c r="B3578" s="2" t="s">
        <v>28</v>
      </c>
      <c r="C3578" s="2" t="s">
        <v>7</v>
      </c>
      <c r="D3578" s="2" t="s">
        <v>30</v>
      </c>
      <c r="E3578" s="2">
        <v>199</v>
      </c>
      <c r="F3578" s="2">
        <v>1</v>
      </c>
      <c r="G3578" s="2">
        <v>199</v>
      </c>
      <c r="H3578" s="2" t="s">
        <v>19</v>
      </c>
      <c r="I3578" s="2" t="s">
        <v>16</v>
      </c>
      <c r="J3578" s="2" t="s">
        <v>21</v>
      </c>
    </row>
    <row r="3579" spans="1:10" x14ac:dyDescent="0.25">
      <c r="A3579" s="3">
        <v>43380</v>
      </c>
      <c r="B3579" s="2" t="s">
        <v>27</v>
      </c>
      <c r="C3579" s="2" t="s">
        <v>9</v>
      </c>
      <c r="D3579" s="2" t="s">
        <v>32</v>
      </c>
      <c r="E3579" s="2">
        <v>99</v>
      </c>
      <c r="F3579" s="2">
        <v>8</v>
      </c>
      <c r="G3579" s="2">
        <v>792</v>
      </c>
      <c r="H3579" s="2" t="s">
        <v>18</v>
      </c>
      <c r="I3579" s="2" t="s">
        <v>16</v>
      </c>
      <c r="J3579" s="2" t="s">
        <v>23</v>
      </c>
    </row>
    <row r="3580" spans="1:10" x14ac:dyDescent="0.25">
      <c r="A3580" s="3">
        <v>43380</v>
      </c>
      <c r="B3580" s="2" t="s">
        <v>26</v>
      </c>
      <c r="C3580" s="2" t="s">
        <v>10</v>
      </c>
      <c r="D3580" s="2" t="s">
        <v>32</v>
      </c>
      <c r="E3580" s="2">
        <v>99</v>
      </c>
      <c r="F3580" s="2">
        <v>6</v>
      </c>
      <c r="G3580" s="2">
        <v>594</v>
      </c>
      <c r="H3580" s="2" t="s">
        <v>19</v>
      </c>
      <c r="I3580" s="2" t="s">
        <v>16</v>
      </c>
      <c r="J3580" s="2" t="s">
        <v>22</v>
      </c>
    </row>
    <row r="3581" spans="1:10" x14ac:dyDescent="0.25">
      <c r="A3581" s="3">
        <v>43380</v>
      </c>
      <c r="B3581" s="2" t="s">
        <v>27</v>
      </c>
      <c r="C3581" s="2" t="s">
        <v>6</v>
      </c>
      <c r="D3581" s="2" t="s">
        <v>30</v>
      </c>
      <c r="E3581" s="2">
        <v>199</v>
      </c>
      <c r="F3581" s="2">
        <v>3</v>
      </c>
      <c r="G3581" s="2">
        <v>597</v>
      </c>
      <c r="H3581" s="2" t="s">
        <v>18</v>
      </c>
      <c r="I3581" s="2" t="s">
        <v>16</v>
      </c>
      <c r="J3581" s="2" t="s">
        <v>22</v>
      </c>
    </row>
    <row r="3582" spans="1:10" x14ac:dyDescent="0.25">
      <c r="A3582" s="3">
        <v>43380</v>
      </c>
      <c r="B3582" s="2" t="s">
        <v>26</v>
      </c>
      <c r="C3582" s="2" t="s">
        <v>7</v>
      </c>
      <c r="D3582" s="2" t="s">
        <v>29</v>
      </c>
      <c r="E3582" s="2">
        <v>499</v>
      </c>
      <c r="F3582" s="2">
        <v>5</v>
      </c>
      <c r="G3582" s="2">
        <v>2495</v>
      </c>
      <c r="H3582" s="2" t="s">
        <v>18</v>
      </c>
      <c r="I3582" s="2" t="s">
        <v>16</v>
      </c>
      <c r="J3582" s="2" t="s">
        <v>22</v>
      </c>
    </row>
    <row r="3583" spans="1:10" x14ac:dyDescent="0.25">
      <c r="A3583" s="3">
        <v>43380</v>
      </c>
      <c r="B3583" s="2" t="s">
        <v>28</v>
      </c>
      <c r="C3583" s="2" t="s">
        <v>9</v>
      </c>
      <c r="D3583" s="2" t="s">
        <v>30</v>
      </c>
      <c r="E3583" s="2">
        <v>199</v>
      </c>
      <c r="F3583" s="2">
        <v>8</v>
      </c>
      <c r="G3583" s="2">
        <v>1592</v>
      </c>
      <c r="H3583" s="2" t="s">
        <v>18</v>
      </c>
      <c r="I3583" s="2" t="s">
        <v>16</v>
      </c>
      <c r="J3583" s="2" t="s">
        <v>20</v>
      </c>
    </row>
    <row r="3584" spans="1:10" x14ac:dyDescent="0.25">
      <c r="A3584" s="3">
        <v>43381</v>
      </c>
      <c r="B3584" s="2" t="s">
        <v>28</v>
      </c>
      <c r="C3584" s="2" t="s">
        <v>9</v>
      </c>
      <c r="D3584" s="2" t="s">
        <v>31</v>
      </c>
      <c r="E3584" s="2">
        <v>299</v>
      </c>
      <c r="F3584" s="2">
        <v>4</v>
      </c>
      <c r="G3584" s="2">
        <v>1196</v>
      </c>
      <c r="H3584" s="2" t="s">
        <v>18</v>
      </c>
      <c r="I3584" s="2" t="s">
        <v>16</v>
      </c>
      <c r="J3584" s="2" t="s">
        <v>22</v>
      </c>
    </row>
    <row r="3585" spans="1:10" x14ac:dyDescent="0.25">
      <c r="A3585" s="3">
        <v>43381</v>
      </c>
      <c r="B3585" s="2" t="s">
        <v>27</v>
      </c>
      <c r="C3585" s="2" t="s">
        <v>11</v>
      </c>
      <c r="D3585" s="2" t="s">
        <v>31</v>
      </c>
      <c r="E3585" s="2">
        <v>299</v>
      </c>
      <c r="F3585" s="2">
        <v>8</v>
      </c>
      <c r="G3585" s="2">
        <v>2392</v>
      </c>
      <c r="H3585" s="2" t="s">
        <v>19</v>
      </c>
      <c r="I3585" s="2" t="s">
        <v>16</v>
      </c>
      <c r="J3585" s="2" t="s">
        <v>22</v>
      </c>
    </row>
    <row r="3586" spans="1:10" x14ac:dyDescent="0.25">
      <c r="A3586" s="3">
        <v>43381</v>
      </c>
      <c r="B3586" s="2" t="s">
        <v>27</v>
      </c>
      <c r="C3586" s="2" t="s">
        <v>12</v>
      </c>
      <c r="D3586" s="2" t="s">
        <v>30</v>
      </c>
      <c r="E3586" s="2">
        <v>199</v>
      </c>
      <c r="F3586" s="2">
        <v>10</v>
      </c>
      <c r="G3586" s="2">
        <v>1990</v>
      </c>
      <c r="H3586" s="2" t="s">
        <v>18</v>
      </c>
      <c r="I3586" s="2" t="s">
        <v>16</v>
      </c>
      <c r="J3586" s="2" t="s">
        <v>21</v>
      </c>
    </row>
    <row r="3587" spans="1:10" x14ac:dyDescent="0.25">
      <c r="A3587" s="3">
        <v>43381</v>
      </c>
      <c r="B3587" s="2" t="s">
        <v>27</v>
      </c>
      <c r="C3587" s="2" t="s">
        <v>6</v>
      </c>
      <c r="D3587" s="2" t="s">
        <v>30</v>
      </c>
      <c r="E3587" s="2">
        <v>199</v>
      </c>
      <c r="F3587" s="2">
        <v>3</v>
      </c>
      <c r="G3587" s="2">
        <v>597</v>
      </c>
      <c r="H3587" s="2" t="s">
        <v>18</v>
      </c>
      <c r="I3587" s="2" t="s">
        <v>16</v>
      </c>
      <c r="J3587" s="2" t="s">
        <v>20</v>
      </c>
    </row>
    <row r="3588" spans="1:10" x14ac:dyDescent="0.25">
      <c r="A3588" s="3">
        <v>43382</v>
      </c>
      <c r="B3588" s="2" t="s">
        <v>28</v>
      </c>
      <c r="C3588" s="2" t="s">
        <v>7</v>
      </c>
      <c r="D3588" s="2" t="s">
        <v>32</v>
      </c>
      <c r="E3588" s="2">
        <v>99</v>
      </c>
      <c r="F3588" s="2">
        <v>4</v>
      </c>
      <c r="G3588" s="2">
        <v>396</v>
      </c>
      <c r="H3588" s="2" t="s">
        <v>19</v>
      </c>
      <c r="I3588" s="2" t="s">
        <v>16</v>
      </c>
      <c r="J3588" s="2" t="s">
        <v>20</v>
      </c>
    </row>
    <row r="3589" spans="1:10" x14ac:dyDescent="0.25">
      <c r="A3589" s="3">
        <v>43382</v>
      </c>
      <c r="B3589" s="2" t="s">
        <v>27</v>
      </c>
      <c r="C3589" s="2" t="s">
        <v>7</v>
      </c>
      <c r="D3589" s="2" t="s">
        <v>30</v>
      </c>
      <c r="E3589" s="2">
        <v>199</v>
      </c>
      <c r="F3589" s="2">
        <v>3</v>
      </c>
      <c r="G3589" s="2">
        <v>597</v>
      </c>
      <c r="H3589" s="2" t="s">
        <v>19</v>
      </c>
      <c r="I3589" s="2" t="s">
        <v>17</v>
      </c>
      <c r="J3589" s="2" t="s">
        <v>23</v>
      </c>
    </row>
    <row r="3590" spans="1:10" x14ac:dyDescent="0.25">
      <c r="A3590" s="3">
        <v>43382</v>
      </c>
      <c r="B3590" s="2" t="s">
        <v>27</v>
      </c>
      <c r="C3590" s="2" t="s">
        <v>8</v>
      </c>
      <c r="D3590" s="2" t="s">
        <v>33</v>
      </c>
      <c r="E3590" s="2">
        <v>399</v>
      </c>
      <c r="F3590" s="2">
        <v>6</v>
      </c>
      <c r="G3590" s="2">
        <v>2394</v>
      </c>
      <c r="H3590" s="2" t="s">
        <v>19</v>
      </c>
      <c r="I3590" s="2" t="s">
        <v>16</v>
      </c>
      <c r="J3590" s="2" t="s">
        <v>20</v>
      </c>
    </row>
    <row r="3591" spans="1:10" x14ac:dyDescent="0.25">
      <c r="A3591" s="3">
        <v>43382</v>
      </c>
      <c r="B3591" s="2" t="s">
        <v>28</v>
      </c>
      <c r="C3591" s="2" t="s">
        <v>6</v>
      </c>
      <c r="D3591" s="2" t="s">
        <v>31</v>
      </c>
      <c r="E3591" s="2">
        <v>299</v>
      </c>
      <c r="F3591" s="2">
        <v>2</v>
      </c>
      <c r="G3591" s="2">
        <v>598</v>
      </c>
      <c r="H3591" s="2" t="s">
        <v>19</v>
      </c>
      <c r="I3591" s="2" t="s">
        <v>16</v>
      </c>
      <c r="J3591" s="2" t="s">
        <v>20</v>
      </c>
    </row>
    <row r="3592" spans="1:10" x14ac:dyDescent="0.25">
      <c r="A3592" s="3">
        <v>43383</v>
      </c>
      <c r="B3592" s="2" t="s">
        <v>27</v>
      </c>
      <c r="C3592" s="2" t="s">
        <v>9</v>
      </c>
      <c r="D3592" s="2" t="s">
        <v>30</v>
      </c>
      <c r="E3592" s="2">
        <v>199</v>
      </c>
      <c r="F3592" s="2">
        <v>3</v>
      </c>
      <c r="G3592" s="2">
        <v>597</v>
      </c>
      <c r="H3592" s="2" t="s">
        <v>18</v>
      </c>
      <c r="I3592" s="2" t="s">
        <v>16</v>
      </c>
      <c r="J3592" s="2" t="s">
        <v>20</v>
      </c>
    </row>
    <row r="3593" spans="1:10" x14ac:dyDescent="0.25">
      <c r="A3593" s="3">
        <v>43383</v>
      </c>
      <c r="B3593" s="2" t="s">
        <v>27</v>
      </c>
      <c r="C3593" s="2" t="s">
        <v>7</v>
      </c>
      <c r="D3593" s="2" t="s">
        <v>33</v>
      </c>
      <c r="E3593" s="2">
        <v>399</v>
      </c>
      <c r="F3593" s="2">
        <v>6</v>
      </c>
      <c r="G3593" s="2">
        <v>2394</v>
      </c>
      <c r="H3593" s="2" t="s">
        <v>18</v>
      </c>
      <c r="I3593" s="2" t="s">
        <v>16</v>
      </c>
      <c r="J3593" s="2" t="s">
        <v>20</v>
      </c>
    </row>
    <row r="3594" spans="1:10" x14ac:dyDescent="0.25">
      <c r="A3594" s="3">
        <v>43383</v>
      </c>
      <c r="B3594" s="2" t="s">
        <v>28</v>
      </c>
      <c r="C3594" s="2" t="s">
        <v>7</v>
      </c>
      <c r="D3594" s="2" t="s">
        <v>32</v>
      </c>
      <c r="E3594" s="2">
        <v>99</v>
      </c>
      <c r="F3594" s="2">
        <v>2</v>
      </c>
      <c r="G3594" s="2">
        <v>198</v>
      </c>
      <c r="H3594" s="2" t="s">
        <v>18</v>
      </c>
      <c r="I3594" s="2" t="s">
        <v>16</v>
      </c>
      <c r="J3594" s="2" t="s">
        <v>22</v>
      </c>
    </row>
    <row r="3595" spans="1:10" x14ac:dyDescent="0.25">
      <c r="A3595" s="3">
        <v>43384</v>
      </c>
      <c r="B3595" s="2" t="s">
        <v>28</v>
      </c>
      <c r="C3595" s="2" t="s">
        <v>9</v>
      </c>
      <c r="D3595" s="2" t="s">
        <v>33</v>
      </c>
      <c r="E3595" s="2">
        <v>399</v>
      </c>
      <c r="F3595" s="2">
        <v>5</v>
      </c>
      <c r="G3595" s="2">
        <v>1995</v>
      </c>
      <c r="H3595" s="2" t="s">
        <v>19</v>
      </c>
      <c r="I3595" s="2" t="s">
        <v>16</v>
      </c>
      <c r="J3595" s="2" t="s">
        <v>23</v>
      </c>
    </row>
    <row r="3596" spans="1:10" x14ac:dyDescent="0.25">
      <c r="A3596" s="3">
        <v>43384</v>
      </c>
      <c r="B3596" s="2" t="s">
        <v>26</v>
      </c>
      <c r="C3596" s="2" t="s">
        <v>7</v>
      </c>
      <c r="D3596" s="2" t="s">
        <v>30</v>
      </c>
      <c r="E3596" s="2">
        <v>199</v>
      </c>
      <c r="F3596" s="2">
        <v>3</v>
      </c>
      <c r="G3596" s="2">
        <v>597</v>
      </c>
      <c r="H3596" s="2" t="s">
        <v>18</v>
      </c>
      <c r="I3596" s="2" t="s">
        <v>16</v>
      </c>
      <c r="J3596" s="2" t="s">
        <v>20</v>
      </c>
    </row>
    <row r="3597" spans="1:10" x14ac:dyDescent="0.25">
      <c r="A3597" s="3">
        <v>43384</v>
      </c>
      <c r="B3597" s="2" t="s">
        <v>27</v>
      </c>
      <c r="C3597" s="2" t="s">
        <v>9</v>
      </c>
      <c r="D3597" s="2" t="s">
        <v>30</v>
      </c>
      <c r="E3597" s="2">
        <v>199</v>
      </c>
      <c r="F3597" s="2">
        <v>8</v>
      </c>
      <c r="G3597" s="2">
        <v>1592</v>
      </c>
      <c r="H3597" s="2" t="s">
        <v>18</v>
      </c>
      <c r="I3597" s="2" t="s">
        <v>16</v>
      </c>
      <c r="J3597" s="2" t="s">
        <v>22</v>
      </c>
    </row>
    <row r="3598" spans="1:10" x14ac:dyDescent="0.25">
      <c r="A3598" s="3">
        <v>43384</v>
      </c>
      <c r="B3598" s="2" t="s">
        <v>27</v>
      </c>
      <c r="C3598" s="2" t="s">
        <v>8</v>
      </c>
      <c r="D3598" s="2" t="s">
        <v>29</v>
      </c>
      <c r="E3598" s="2">
        <v>499</v>
      </c>
      <c r="F3598" s="2">
        <v>7</v>
      </c>
      <c r="G3598" s="2">
        <v>3493</v>
      </c>
      <c r="H3598" s="2" t="s">
        <v>19</v>
      </c>
      <c r="I3598" s="2" t="s">
        <v>16</v>
      </c>
      <c r="J3598" s="2" t="s">
        <v>21</v>
      </c>
    </row>
    <row r="3599" spans="1:10" x14ac:dyDescent="0.25">
      <c r="A3599" s="3">
        <v>43384</v>
      </c>
      <c r="B3599" s="2" t="s">
        <v>26</v>
      </c>
      <c r="C3599" s="2" t="s">
        <v>10</v>
      </c>
      <c r="D3599" s="2" t="s">
        <v>32</v>
      </c>
      <c r="E3599" s="2">
        <v>99</v>
      </c>
      <c r="F3599" s="2">
        <v>10</v>
      </c>
      <c r="G3599" s="2">
        <v>990</v>
      </c>
      <c r="H3599" s="2" t="s">
        <v>18</v>
      </c>
      <c r="I3599" s="2" t="s">
        <v>16</v>
      </c>
      <c r="J3599" s="2" t="s">
        <v>22</v>
      </c>
    </row>
    <row r="3600" spans="1:10" x14ac:dyDescent="0.25">
      <c r="A3600" s="3">
        <v>43384</v>
      </c>
      <c r="B3600" s="2" t="s">
        <v>26</v>
      </c>
      <c r="C3600" s="2" t="s">
        <v>7</v>
      </c>
      <c r="D3600" s="2" t="s">
        <v>33</v>
      </c>
      <c r="E3600" s="2">
        <v>399</v>
      </c>
      <c r="F3600" s="2">
        <v>1</v>
      </c>
      <c r="G3600" s="2">
        <v>399</v>
      </c>
      <c r="H3600" s="2" t="s">
        <v>19</v>
      </c>
      <c r="I3600" s="2" t="s">
        <v>16</v>
      </c>
      <c r="J3600" s="2" t="s">
        <v>20</v>
      </c>
    </row>
    <row r="3601" spans="1:10" x14ac:dyDescent="0.25">
      <c r="A3601" s="3">
        <v>43384</v>
      </c>
      <c r="B3601" s="2" t="s">
        <v>28</v>
      </c>
      <c r="C3601" s="2" t="s">
        <v>11</v>
      </c>
      <c r="D3601" s="2" t="s">
        <v>31</v>
      </c>
      <c r="E3601" s="2">
        <v>299</v>
      </c>
      <c r="F3601" s="2">
        <v>7</v>
      </c>
      <c r="G3601" s="2">
        <v>2093</v>
      </c>
      <c r="H3601" s="2" t="s">
        <v>18</v>
      </c>
      <c r="I3601" s="2" t="s">
        <v>16</v>
      </c>
      <c r="J3601" s="2" t="s">
        <v>23</v>
      </c>
    </row>
    <row r="3602" spans="1:10" x14ac:dyDescent="0.25">
      <c r="A3602" s="3">
        <v>43384</v>
      </c>
      <c r="B3602" s="2" t="s">
        <v>26</v>
      </c>
      <c r="C3602" s="2" t="s">
        <v>7</v>
      </c>
      <c r="D3602" s="2" t="s">
        <v>29</v>
      </c>
      <c r="E3602" s="2">
        <v>499</v>
      </c>
      <c r="F3602" s="2">
        <v>10</v>
      </c>
      <c r="G3602" s="2">
        <v>4990</v>
      </c>
      <c r="H3602" s="2" t="s">
        <v>18</v>
      </c>
      <c r="I3602" s="2" t="s">
        <v>16</v>
      </c>
      <c r="J3602" s="2" t="s">
        <v>23</v>
      </c>
    </row>
    <row r="3603" spans="1:10" x14ac:dyDescent="0.25">
      <c r="A3603" s="3">
        <v>43384</v>
      </c>
      <c r="B3603" s="2" t="s">
        <v>28</v>
      </c>
      <c r="C3603" s="2" t="s">
        <v>10</v>
      </c>
      <c r="D3603" s="2" t="s">
        <v>33</v>
      </c>
      <c r="E3603" s="2">
        <v>399</v>
      </c>
      <c r="F3603" s="2">
        <v>7</v>
      </c>
      <c r="G3603" s="2">
        <v>2793</v>
      </c>
      <c r="H3603" s="2" t="s">
        <v>18</v>
      </c>
      <c r="I3603" s="2" t="s">
        <v>16</v>
      </c>
      <c r="J3603" s="2" t="s">
        <v>22</v>
      </c>
    </row>
    <row r="3604" spans="1:10" x14ac:dyDescent="0.25">
      <c r="A3604" s="3">
        <v>43385</v>
      </c>
      <c r="B3604" s="2" t="s">
        <v>26</v>
      </c>
      <c r="C3604" s="2" t="s">
        <v>10</v>
      </c>
      <c r="D3604" s="2" t="s">
        <v>33</v>
      </c>
      <c r="E3604" s="2">
        <v>399</v>
      </c>
      <c r="F3604" s="2">
        <v>6</v>
      </c>
      <c r="G3604" s="2">
        <v>2394</v>
      </c>
      <c r="H3604" s="2" t="s">
        <v>18</v>
      </c>
      <c r="I3604" s="2" t="s">
        <v>16</v>
      </c>
      <c r="J3604" s="2" t="s">
        <v>20</v>
      </c>
    </row>
    <row r="3605" spans="1:10" x14ac:dyDescent="0.25">
      <c r="A3605" s="3">
        <v>43385</v>
      </c>
      <c r="B3605" s="2" t="s">
        <v>27</v>
      </c>
      <c r="C3605" s="2" t="s">
        <v>10</v>
      </c>
      <c r="D3605" s="2" t="s">
        <v>32</v>
      </c>
      <c r="E3605" s="2">
        <v>99</v>
      </c>
      <c r="F3605" s="2">
        <v>1</v>
      </c>
      <c r="G3605" s="2">
        <v>99</v>
      </c>
      <c r="H3605" s="2" t="s">
        <v>18</v>
      </c>
      <c r="I3605" s="2" t="s">
        <v>16</v>
      </c>
      <c r="J3605" s="2" t="s">
        <v>24</v>
      </c>
    </row>
    <row r="3606" spans="1:10" x14ac:dyDescent="0.25">
      <c r="A3606" s="3">
        <v>43385</v>
      </c>
      <c r="B3606" s="2" t="s">
        <v>27</v>
      </c>
      <c r="C3606" s="2" t="s">
        <v>12</v>
      </c>
      <c r="D3606" s="2" t="s">
        <v>31</v>
      </c>
      <c r="E3606" s="2">
        <v>299</v>
      </c>
      <c r="F3606" s="2">
        <v>1</v>
      </c>
      <c r="G3606" s="2">
        <v>299</v>
      </c>
      <c r="H3606" s="2" t="s">
        <v>18</v>
      </c>
      <c r="I3606" s="2" t="s">
        <v>16</v>
      </c>
      <c r="J3606" s="2" t="s">
        <v>23</v>
      </c>
    </row>
    <row r="3607" spans="1:10" x14ac:dyDescent="0.25">
      <c r="A3607" s="3">
        <v>43385</v>
      </c>
      <c r="B3607" s="2" t="s">
        <v>26</v>
      </c>
      <c r="C3607" s="2" t="s">
        <v>10</v>
      </c>
      <c r="D3607" s="2" t="s">
        <v>31</v>
      </c>
      <c r="E3607" s="2">
        <v>299</v>
      </c>
      <c r="F3607" s="2">
        <v>4</v>
      </c>
      <c r="G3607" s="2">
        <v>1196</v>
      </c>
      <c r="H3607" s="2" t="s">
        <v>18</v>
      </c>
      <c r="I3607" s="2" t="s">
        <v>16</v>
      </c>
      <c r="J3607" s="2" t="s">
        <v>22</v>
      </c>
    </row>
    <row r="3608" spans="1:10" x14ac:dyDescent="0.25">
      <c r="A3608" s="3">
        <v>43386</v>
      </c>
      <c r="B3608" s="2" t="s">
        <v>27</v>
      </c>
      <c r="C3608" s="2" t="s">
        <v>12</v>
      </c>
      <c r="D3608" s="2" t="s">
        <v>31</v>
      </c>
      <c r="E3608" s="2">
        <v>299</v>
      </c>
      <c r="F3608" s="2">
        <v>8</v>
      </c>
      <c r="G3608" s="2">
        <v>2392</v>
      </c>
      <c r="H3608" s="2" t="s">
        <v>18</v>
      </c>
      <c r="I3608" s="2" t="s">
        <v>16</v>
      </c>
      <c r="J3608" s="2" t="s">
        <v>20</v>
      </c>
    </row>
    <row r="3609" spans="1:10" x14ac:dyDescent="0.25">
      <c r="A3609" s="3">
        <v>43386</v>
      </c>
      <c r="B3609" s="2" t="s">
        <v>28</v>
      </c>
      <c r="C3609" s="2" t="s">
        <v>6</v>
      </c>
      <c r="D3609" s="2" t="s">
        <v>32</v>
      </c>
      <c r="E3609" s="2">
        <v>99</v>
      </c>
      <c r="F3609" s="2">
        <v>1</v>
      </c>
      <c r="G3609" s="2">
        <v>99</v>
      </c>
      <c r="H3609" s="2" t="s">
        <v>18</v>
      </c>
      <c r="I3609" s="2" t="s">
        <v>16</v>
      </c>
      <c r="J3609" s="2" t="s">
        <v>20</v>
      </c>
    </row>
    <row r="3610" spans="1:10" x14ac:dyDescent="0.25">
      <c r="A3610" s="3">
        <v>43386</v>
      </c>
      <c r="B3610" s="2" t="s">
        <v>26</v>
      </c>
      <c r="C3610" s="2" t="s">
        <v>10</v>
      </c>
      <c r="D3610" s="2" t="s">
        <v>31</v>
      </c>
      <c r="E3610" s="2">
        <v>299</v>
      </c>
      <c r="F3610" s="2">
        <v>7</v>
      </c>
      <c r="G3610" s="2">
        <v>2093</v>
      </c>
      <c r="H3610" s="2" t="s">
        <v>18</v>
      </c>
      <c r="I3610" s="2" t="s">
        <v>16</v>
      </c>
      <c r="J3610" s="2" t="s">
        <v>24</v>
      </c>
    </row>
    <row r="3611" spans="1:10" x14ac:dyDescent="0.25">
      <c r="A3611" s="3">
        <v>43386</v>
      </c>
      <c r="B3611" s="2" t="s">
        <v>27</v>
      </c>
      <c r="C3611" s="2" t="s">
        <v>11</v>
      </c>
      <c r="D3611" s="2" t="s">
        <v>31</v>
      </c>
      <c r="E3611" s="2">
        <v>299</v>
      </c>
      <c r="F3611" s="2">
        <v>1</v>
      </c>
      <c r="G3611" s="2">
        <v>299</v>
      </c>
      <c r="H3611" s="2" t="s">
        <v>19</v>
      </c>
      <c r="I3611" s="2" t="s">
        <v>16</v>
      </c>
      <c r="J3611" s="2" t="s">
        <v>21</v>
      </c>
    </row>
    <row r="3612" spans="1:10" x14ac:dyDescent="0.25">
      <c r="A3612" s="3">
        <v>43387</v>
      </c>
      <c r="B3612" s="2" t="s">
        <v>26</v>
      </c>
      <c r="C3612" s="2" t="s">
        <v>11</v>
      </c>
      <c r="D3612" s="2" t="s">
        <v>31</v>
      </c>
      <c r="E3612" s="2">
        <v>299</v>
      </c>
      <c r="F3612" s="2">
        <v>6</v>
      </c>
      <c r="G3612" s="2">
        <v>1794</v>
      </c>
      <c r="H3612" s="2" t="s">
        <v>19</v>
      </c>
      <c r="I3612" s="2" t="s">
        <v>16</v>
      </c>
      <c r="J3612" s="2" t="s">
        <v>23</v>
      </c>
    </row>
    <row r="3613" spans="1:10" x14ac:dyDescent="0.25">
      <c r="A3613" s="3">
        <v>43388</v>
      </c>
      <c r="B3613" s="2" t="s">
        <v>28</v>
      </c>
      <c r="C3613" s="2" t="s">
        <v>8</v>
      </c>
      <c r="D3613" s="2" t="s">
        <v>32</v>
      </c>
      <c r="E3613" s="2">
        <v>99</v>
      </c>
      <c r="F3613" s="2">
        <v>5</v>
      </c>
      <c r="G3613" s="2">
        <v>495</v>
      </c>
      <c r="H3613" s="2" t="s">
        <v>18</v>
      </c>
      <c r="I3613" s="2" t="s">
        <v>16</v>
      </c>
      <c r="J3613" s="2" t="s">
        <v>20</v>
      </c>
    </row>
    <row r="3614" spans="1:10" x14ac:dyDescent="0.25">
      <c r="A3614" s="3">
        <v>43388</v>
      </c>
      <c r="B3614" s="2" t="s">
        <v>28</v>
      </c>
      <c r="C3614" s="2" t="s">
        <v>9</v>
      </c>
      <c r="D3614" s="2" t="s">
        <v>33</v>
      </c>
      <c r="E3614" s="2">
        <v>399</v>
      </c>
      <c r="F3614" s="2">
        <v>9</v>
      </c>
      <c r="G3614" s="2">
        <v>3591</v>
      </c>
      <c r="H3614" s="2" t="s">
        <v>18</v>
      </c>
      <c r="I3614" s="2" t="s">
        <v>16</v>
      </c>
      <c r="J3614" s="2" t="s">
        <v>22</v>
      </c>
    </row>
    <row r="3615" spans="1:10" x14ac:dyDescent="0.25">
      <c r="A3615" s="3">
        <v>43388</v>
      </c>
      <c r="B3615" s="2" t="s">
        <v>28</v>
      </c>
      <c r="C3615" s="2" t="s">
        <v>7</v>
      </c>
      <c r="D3615" s="2" t="s">
        <v>29</v>
      </c>
      <c r="E3615" s="2">
        <v>499</v>
      </c>
      <c r="F3615" s="2">
        <v>7</v>
      </c>
      <c r="G3615" s="2">
        <v>3493</v>
      </c>
      <c r="H3615" s="2" t="s">
        <v>18</v>
      </c>
      <c r="I3615" s="2" t="s">
        <v>16</v>
      </c>
      <c r="J3615" s="2" t="s">
        <v>22</v>
      </c>
    </row>
    <row r="3616" spans="1:10" x14ac:dyDescent="0.25">
      <c r="A3616" s="3">
        <v>43388</v>
      </c>
      <c r="B3616" s="2" t="s">
        <v>28</v>
      </c>
      <c r="C3616" s="2" t="s">
        <v>12</v>
      </c>
      <c r="D3616" s="2" t="s">
        <v>29</v>
      </c>
      <c r="E3616" s="2">
        <v>499</v>
      </c>
      <c r="F3616" s="2">
        <v>9</v>
      </c>
      <c r="G3616" s="2">
        <v>4491</v>
      </c>
      <c r="H3616" s="2" t="s">
        <v>18</v>
      </c>
      <c r="I3616" s="2" t="s">
        <v>16</v>
      </c>
      <c r="J3616" s="2" t="s">
        <v>22</v>
      </c>
    </row>
    <row r="3617" spans="1:10" x14ac:dyDescent="0.25">
      <c r="A3617" s="3">
        <v>43388</v>
      </c>
      <c r="B3617" s="2" t="s">
        <v>26</v>
      </c>
      <c r="C3617" s="2" t="s">
        <v>7</v>
      </c>
      <c r="D3617" s="2" t="s">
        <v>32</v>
      </c>
      <c r="E3617" s="2">
        <v>99</v>
      </c>
      <c r="F3617" s="2">
        <v>3</v>
      </c>
      <c r="G3617" s="2">
        <v>297</v>
      </c>
      <c r="H3617" s="2" t="s">
        <v>18</v>
      </c>
      <c r="I3617" s="2" t="s">
        <v>16</v>
      </c>
      <c r="J3617" s="2" t="s">
        <v>20</v>
      </c>
    </row>
    <row r="3618" spans="1:10" x14ac:dyDescent="0.25">
      <c r="A3618" s="3">
        <v>43388</v>
      </c>
      <c r="B3618" s="2" t="s">
        <v>26</v>
      </c>
      <c r="C3618" s="2" t="s">
        <v>7</v>
      </c>
      <c r="D3618" s="2" t="s">
        <v>29</v>
      </c>
      <c r="E3618" s="2">
        <v>499</v>
      </c>
      <c r="F3618" s="2">
        <v>5</v>
      </c>
      <c r="G3618" s="2">
        <v>2495</v>
      </c>
      <c r="H3618" s="2" t="s">
        <v>19</v>
      </c>
      <c r="I3618" s="2" t="s">
        <v>17</v>
      </c>
      <c r="J3618" s="2" t="s">
        <v>22</v>
      </c>
    </row>
    <row r="3619" spans="1:10" x14ac:dyDescent="0.25">
      <c r="A3619" s="3">
        <v>43388</v>
      </c>
      <c r="B3619" s="2" t="s">
        <v>28</v>
      </c>
      <c r="C3619" s="2" t="s">
        <v>6</v>
      </c>
      <c r="D3619" s="2" t="s">
        <v>33</v>
      </c>
      <c r="E3619" s="2">
        <v>399</v>
      </c>
      <c r="F3619" s="2">
        <v>1</v>
      </c>
      <c r="G3619" s="2">
        <v>399</v>
      </c>
      <c r="H3619" s="2" t="s">
        <v>18</v>
      </c>
      <c r="I3619" s="2" t="s">
        <v>16</v>
      </c>
      <c r="J3619" s="2" t="s">
        <v>21</v>
      </c>
    </row>
    <row r="3620" spans="1:10" x14ac:dyDescent="0.25">
      <c r="A3620" s="3">
        <v>43388</v>
      </c>
      <c r="B3620" s="2" t="s">
        <v>28</v>
      </c>
      <c r="C3620" s="2" t="s">
        <v>7</v>
      </c>
      <c r="D3620" s="2" t="s">
        <v>31</v>
      </c>
      <c r="E3620" s="2">
        <v>299</v>
      </c>
      <c r="F3620" s="2">
        <v>5</v>
      </c>
      <c r="G3620" s="2">
        <v>1495</v>
      </c>
      <c r="H3620" s="2" t="s">
        <v>18</v>
      </c>
      <c r="I3620" s="2" t="s">
        <v>16</v>
      </c>
      <c r="J3620" s="2" t="s">
        <v>21</v>
      </c>
    </row>
    <row r="3621" spans="1:10" x14ac:dyDescent="0.25">
      <c r="A3621" s="3">
        <v>43388</v>
      </c>
      <c r="B3621" s="2" t="s">
        <v>27</v>
      </c>
      <c r="C3621" s="2" t="s">
        <v>10</v>
      </c>
      <c r="D3621" s="2" t="s">
        <v>32</v>
      </c>
      <c r="E3621" s="2">
        <v>99</v>
      </c>
      <c r="F3621" s="2">
        <v>3</v>
      </c>
      <c r="G3621" s="2">
        <v>297</v>
      </c>
      <c r="H3621" s="2" t="s">
        <v>18</v>
      </c>
      <c r="I3621" s="2" t="s">
        <v>16</v>
      </c>
      <c r="J3621" s="2" t="s">
        <v>23</v>
      </c>
    </row>
    <row r="3622" spans="1:10" x14ac:dyDescent="0.25">
      <c r="A3622" s="3">
        <v>43389</v>
      </c>
      <c r="B3622" s="2" t="s">
        <v>27</v>
      </c>
      <c r="C3622" s="2" t="s">
        <v>6</v>
      </c>
      <c r="D3622" s="2" t="s">
        <v>33</v>
      </c>
      <c r="E3622" s="2">
        <v>399</v>
      </c>
      <c r="F3622" s="2">
        <v>4</v>
      </c>
      <c r="G3622" s="2">
        <v>1596</v>
      </c>
      <c r="H3622" s="2" t="s">
        <v>18</v>
      </c>
      <c r="I3622" s="2" t="s">
        <v>17</v>
      </c>
      <c r="J3622" s="2" t="s">
        <v>20</v>
      </c>
    </row>
    <row r="3623" spans="1:10" x14ac:dyDescent="0.25">
      <c r="A3623" s="3">
        <v>43390</v>
      </c>
      <c r="B3623" s="2" t="s">
        <v>28</v>
      </c>
      <c r="C3623" s="2" t="s">
        <v>7</v>
      </c>
      <c r="D3623" s="2" t="s">
        <v>31</v>
      </c>
      <c r="E3623" s="2">
        <v>299</v>
      </c>
      <c r="F3623" s="2">
        <v>2</v>
      </c>
      <c r="G3623" s="2">
        <v>598</v>
      </c>
      <c r="H3623" s="2" t="s">
        <v>18</v>
      </c>
      <c r="I3623" s="2" t="s">
        <v>16</v>
      </c>
      <c r="J3623" s="2" t="s">
        <v>22</v>
      </c>
    </row>
    <row r="3624" spans="1:10" x14ac:dyDescent="0.25">
      <c r="A3624" s="3">
        <v>43390</v>
      </c>
      <c r="B3624" s="2" t="s">
        <v>28</v>
      </c>
      <c r="C3624" s="2" t="s">
        <v>8</v>
      </c>
      <c r="D3624" s="2" t="s">
        <v>31</v>
      </c>
      <c r="E3624" s="2">
        <v>299</v>
      </c>
      <c r="F3624" s="2">
        <v>5</v>
      </c>
      <c r="G3624" s="2">
        <v>1495</v>
      </c>
      <c r="H3624" s="2" t="s">
        <v>18</v>
      </c>
      <c r="I3624" s="2" t="s">
        <v>16</v>
      </c>
      <c r="J3624" s="2" t="s">
        <v>22</v>
      </c>
    </row>
    <row r="3625" spans="1:10" x14ac:dyDescent="0.25">
      <c r="A3625" s="3">
        <v>43390</v>
      </c>
      <c r="B3625" s="2" t="s">
        <v>28</v>
      </c>
      <c r="C3625" s="2" t="s">
        <v>12</v>
      </c>
      <c r="D3625" s="2" t="s">
        <v>32</v>
      </c>
      <c r="E3625" s="2">
        <v>99</v>
      </c>
      <c r="F3625" s="2">
        <v>4</v>
      </c>
      <c r="G3625" s="2">
        <v>396</v>
      </c>
      <c r="H3625" s="2" t="s">
        <v>18</v>
      </c>
      <c r="I3625" s="2" t="s">
        <v>16</v>
      </c>
      <c r="J3625" s="2" t="s">
        <v>22</v>
      </c>
    </row>
    <row r="3626" spans="1:10" x14ac:dyDescent="0.25">
      <c r="A3626" s="3">
        <v>43390</v>
      </c>
      <c r="B3626" s="2" t="s">
        <v>28</v>
      </c>
      <c r="C3626" s="2" t="s">
        <v>6</v>
      </c>
      <c r="D3626" s="2" t="s">
        <v>30</v>
      </c>
      <c r="E3626" s="2">
        <v>199</v>
      </c>
      <c r="F3626" s="2">
        <v>5</v>
      </c>
      <c r="G3626" s="2">
        <v>995</v>
      </c>
      <c r="H3626" s="2" t="s">
        <v>19</v>
      </c>
      <c r="I3626" s="2" t="s">
        <v>16</v>
      </c>
      <c r="J3626" s="2" t="s">
        <v>22</v>
      </c>
    </row>
    <row r="3627" spans="1:10" x14ac:dyDescent="0.25">
      <c r="A3627" s="3">
        <v>43390</v>
      </c>
      <c r="B3627" s="2" t="s">
        <v>28</v>
      </c>
      <c r="C3627" s="2" t="s">
        <v>10</v>
      </c>
      <c r="D3627" s="2" t="s">
        <v>31</v>
      </c>
      <c r="E3627" s="2">
        <v>299</v>
      </c>
      <c r="F3627" s="2">
        <v>8</v>
      </c>
      <c r="G3627" s="2">
        <v>2392</v>
      </c>
      <c r="H3627" s="2" t="s">
        <v>18</v>
      </c>
      <c r="I3627" s="2" t="s">
        <v>16</v>
      </c>
      <c r="J3627" s="2" t="s">
        <v>22</v>
      </c>
    </row>
    <row r="3628" spans="1:10" x14ac:dyDescent="0.25">
      <c r="A3628" s="3">
        <v>43390</v>
      </c>
      <c r="B3628" s="2" t="s">
        <v>27</v>
      </c>
      <c r="C3628" s="2" t="s">
        <v>11</v>
      </c>
      <c r="D3628" s="2" t="s">
        <v>29</v>
      </c>
      <c r="E3628" s="2">
        <v>499</v>
      </c>
      <c r="F3628" s="2">
        <v>6</v>
      </c>
      <c r="G3628" s="2">
        <v>2994</v>
      </c>
      <c r="H3628" s="2" t="s">
        <v>18</v>
      </c>
      <c r="I3628" s="2" t="s">
        <v>16</v>
      </c>
      <c r="J3628" s="2" t="s">
        <v>22</v>
      </c>
    </row>
    <row r="3629" spans="1:10" x14ac:dyDescent="0.25">
      <c r="A3629" s="3">
        <v>43390</v>
      </c>
      <c r="B3629" s="2" t="s">
        <v>26</v>
      </c>
      <c r="C3629" s="2" t="s">
        <v>8</v>
      </c>
      <c r="D3629" s="2" t="s">
        <v>32</v>
      </c>
      <c r="E3629" s="2">
        <v>99</v>
      </c>
      <c r="F3629" s="2">
        <v>5</v>
      </c>
      <c r="G3629" s="2">
        <v>495</v>
      </c>
      <c r="H3629" s="2" t="s">
        <v>19</v>
      </c>
      <c r="I3629" s="2" t="s">
        <v>16</v>
      </c>
      <c r="J3629" s="2" t="s">
        <v>23</v>
      </c>
    </row>
    <row r="3630" spans="1:10" x14ac:dyDescent="0.25">
      <c r="A3630" s="3">
        <v>43390</v>
      </c>
      <c r="B3630" s="2" t="s">
        <v>28</v>
      </c>
      <c r="C3630" s="2" t="s">
        <v>12</v>
      </c>
      <c r="D3630" s="2" t="s">
        <v>30</v>
      </c>
      <c r="E3630" s="2">
        <v>199</v>
      </c>
      <c r="F3630" s="2">
        <v>9</v>
      </c>
      <c r="G3630" s="2">
        <v>1791</v>
      </c>
      <c r="H3630" s="2" t="s">
        <v>18</v>
      </c>
      <c r="I3630" s="2" t="s">
        <v>16</v>
      </c>
      <c r="J3630" s="2" t="s">
        <v>22</v>
      </c>
    </row>
    <row r="3631" spans="1:10" x14ac:dyDescent="0.25">
      <c r="A3631" s="3">
        <v>43390</v>
      </c>
      <c r="B3631" s="2" t="s">
        <v>28</v>
      </c>
      <c r="C3631" s="2" t="s">
        <v>11</v>
      </c>
      <c r="D3631" s="2" t="s">
        <v>29</v>
      </c>
      <c r="E3631" s="2">
        <v>499</v>
      </c>
      <c r="F3631" s="2">
        <v>10</v>
      </c>
      <c r="G3631" s="2">
        <v>4990</v>
      </c>
      <c r="H3631" s="2" t="s">
        <v>19</v>
      </c>
      <c r="I3631" s="2" t="s">
        <v>16</v>
      </c>
      <c r="J3631" s="2" t="s">
        <v>23</v>
      </c>
    </row>
    <row r="3632" spans="1:10" x14ac:dyDescent="0.25">
      <c r="A3632" s="3">
        <v>43390</v>
      </c>
      <c r="B3632" s="2" t="s">
        <v>26</v>
      </c>
      <c r="C3632" s="2" t="s">
        <v>8</v>
      </c>
      <c r="D3632" s="2" t="s">
        <v>31</v>
      </c>
      <c r="E3632" s="2">
        <v>299</v>
      </c>
      <c r="F3632" s="2">
        <v>8</v>
      </c>
      <c r="G3632" s="2">
        <v>2392</v>
      </c>
      <c r="H3632" s="2" t="s">
        <v>19</v>
      </c>
      <c r="I3632" s="2" t="s">
        <v>16</v>
      </c>
      <c r="J3632" s="2" t="s">
        <v>22</v>
      </c>
    </row>
    <row r="3633" spans="1:10" x14ac:dyDescent="0.25">
      <c r="A3633" s="3">
        <v>43390</v>
      </c>
      <c r="B3633" s="2" t="s">
        <v>28</v>
      </c>
      <c r="C3633" s="2" t="s">
        <v>7</v>
      </c>
      <c r="D3633" s="2" t="s">
        <v>33</v>
      </c>
      <c r="E3633" s="2">
        <v>399</v>
      </c>
      <c r="F3633" s="2">
        <v>7</v>
      </c>
      <c r="G3633" s="2">
        <v>2793</v>
      </c>
      <c r="H3633" s="2" t="s">
        <v>19</v>
      </c>
      <c r="I3633" s="2" t="s">
        <v>16</v>
      </c>
      <c r="J3633" s="2" t="s">
        <v>21</v>
      </c>
    </row>
    <row r="3634" spans="1:10" x14ac:dyDescent="0.25">
      <c r="A3634" s="3">
        <v>43390</v>
      </c>
      <c r="B3634" s="2" t="s">
        <v>27</v>
      </c>
      <c r="C3634" s="2" t="s">
        <v>6</v>
      </c>
      <c r="D3634" s="2" t="s">
        <v>30</v>
      </c>
      <c r="E3634" s="2">
        <v>199</v>
      </c>
      <c r="F3634" s="2">
        <v>2</v>
      </c>
      <c r="G3634" s="2">
        <v>398</v>
      </c>
      <c r="H3634" s="2" t="s">
        <v>18</v>
      </c>
      <c r="I3634" s="2" t="s">
        <v>16</v>
      </c>
      <c r="J3634" s="2" t="s">
        <v>23</v>
      </c>
    </row>
    <row r="3635" spans="1:10" x14ac:dyDescent="0.25">
      <c r="A3635" s="3">
        <v>43390</v>
      </c>
      <c r="B3635" s="2" t="s">
        <v>28</v>
      </c>
      <c r="C3635" s="2" t="s">
        <v>11</v>
      </c>
      <c r="D3635" s="2" t="s">
        <v>30</v>
      </c>
      <c r="E3635" s="2">
        <v>199</v>
      </c>
      <c r="F3635" s="2">
        <v>5</v>
      </c>
      <c r="G3635" s="2">
        <v>995</v>
      </c>
      <c r="H3635" s="2" t="s">
        <v>18</v>
      </c>
      <c r="I3635" s="2" t="s">
        <v>16</v>
      </c>
      <c r="J3635" s="2" t="s">
        <v>22</v>
      </c>
    </row>
    <row r="3636" spans="1:10" x14ac:dyDescent="0.25">
      <c r="A3636" s="3">
        <v>43390</v>
      </c>
      <c r="B3636" s="2" t="s">
        <v>26</v>
      </c>
      <c r="C3636" s="2" t="s">
        <v>11</v>
      </c>
      <c r="D3636" s="2" t="s">
        <v>32</v>
      </c>
      <c r="E3636" s="2">
        <v>99</v>
      </c>
      <c r="F3636" s="2">
        <v>1</v>
      </c>
      <c r="G3636" s="2">
        <v>99</v>
      </c>
      <c r="H3636" s="2" t="s">
        <v>18</v>
      </c>
      <c r="I3636" s="2" t="s">
        <v>16</v>
      </c>
      <c r="J3636" s="2" t="s">
        <v>24</v>
      </c>
    </row>
    <row r="3637" spans="1:10" x14ac:dyDescent="0.25">
      <c r="A3637" s="3">
        <v>43390</v>
      </c>
      <c r="B3637" s="2" t="s">
        <v>27</v>
      </c>
      <c r="C3637" s="2" t="s">
        <v>7</v>
      </c>
      <c r="D3637" s="2" t="s">
        <v>29</v>
      </c>
      <c r="E3637" s="2">
        <v>499</v>
      </c>
      <c r="F3637" s="2">
        <v>6</v>
      </c>
      <c r="G3637" s="2">
        <v>2994</v>
      </c>
      <c r="H3637" s="2" t="s">
        <v>18</v>
      </c>
      <c r="I3637" s="2" t="s">
        <v>16</v>
      </c>
      <c r="J3637" s="2" t="s">
        <v>23</v>
      </c>
    </row>
    <row r="3638" spans="1:10" x14ac:dyDescent="0.25">
      <c r="A3638" s="3">
        <v>43390</v>
      </c>
      <c r="B3638" s="2" t="s">
        <v>27</v>
      </c>
      <c r="C3638" s="2" t="s">
        <v>11</v>
      </c>
      <c r="D3638" s="2" t="s">
        <v>33</v>
      </c>
      <c r="E3638" s="2">
        <v>399</v>
      </c>
      <c r="F3638" s="2">
        <v>6</v>
      </c>
      <c r="G3638" s="2">
        <v>2394</v>
      </c>
      <c r="H3638" s="2" t="s">
        <v>18</v>
      </c>
      <c r="I3638" s="2" t="s">
        <v>16</v>
      </c>
      <c r="J3638" s="2" t="s">
        <v>22</v>
      </c>
    </row>
    <row r="3639" spans="1:10" x14ac:dyDescent="0.25">
      <c r="A3639" s="3">
        <v>43390</v>
      </c>
      <c r="B3639" s="2" t="s">
        <v>28</v>
      </c>
      <c r="C3639" s="2" t="s">
        <v>8</v>
      </c>
      <c r="D3639" s="2" t="s">
        <v>30</v>
      </c>
      <c r="E3639" s="2">
        <v>199</v>
      </c>
      <c r="F3639" s="2">
        <v>4</v>
      </c>
      <c r="G3639" s="2">
        <v>796</v>
      </c>
      <c r="H3639" s="2" t="s">
        <v>18</v>
      </c>
      <c r="I3639" s="2" t="s">
        <v>16</v>
      </c>
      <c r="J3639" s="2" t="s">
        <v>20</v>
      </c>
    </row>
    <row r="3640" spans="1:10" x14ac:dyDescent="0.25">
      <c r="A3640" s="3">
        <v>43390</v>
      </c>
      <c r="B3640" s="2" t="s">
        <v>27</v>
      </c>
      <c r="C3640" s="2" t="s">
        <v>10</v>
      </c>
      <c r="D3640" s="2" t="s">
        <v>31</v>
      </c>
      <c r="E3640" s="2">
        <v>299</v>
      </c>
      <c r="F3640" s="2">
        <v>2</v>
      </c>
      <c r="G3640" s="2">
        <v>598</v>
      </c>
      <c r="H3640" s="2" t="s">
        <v>18</v>
      </c>
      <c r="I3640" s="2" t="s">
        <v>16</v>
      </c>
      <c r="J3640" s="2" t="s">
        <v>22</v>
      </c>
    </row>
    <row r="3641" spans="1:10" x14ac:dyDescent="0.25">
      <c r="A3641" s="3">
        <v>43390</v>
      </c>
      <c r="B3641" s="2" t="s">
        <v>28</v>
      </c>
      <c r="C3641" s="2" t="s">
        <v>7</v>
      </c>
      <c r="D3641" s="2" t="s">
        <v>32</v>
      </c>
      <c r="E3641" s="2">
        <v>99</v>
      </c>
      <c r="F3641" s="2">
        <v>4</v>
      </c>
      <c r="G3641" s="2">
        <v>396</v>
      </c>
      <c r="H3641" s="2" t="s">
        <v>18</v>
      </c>
      <c r="I3641" s="2" t="s">
        <v>16</v>
      </c>
      <c r="J3641" s="2" t="s">
        <v>22</v>
      </c>
    </row>
    <row r="3642" spans="1:10" x14ac:dyDescent="0.25">
      <c r="A3642" s="3">
        <v>43390</v>
      </c>
      <c r="B3642" s="2" t="s">
        <v>28</v>
      </c>
      <c r="C3642" s="2" t="s">
        <v>12</v>
      </c>
      <c r="D3642" s="2" t="s">
        <v>30</v>
      </c>
      <c r="E3642" s="2">
        <v>199</v>
      </c>
      <c r="F3642" s="2">
        <v>8</v>
      </c>
      <c r="G3642" s="2">
        <v>1592</v>
      </c>
      <c r="H3642" s="2" t="s">
        <v>18</v>
      </c>
      <c r="I3642" s="2" t="s">
        <v>16</v>
      </c>
      <c r="J3642" s="2" t="s">
        <v>22</v>
      </c>
    </row>
    <row r="3643" spans="1:10" x14ac:dyDescent="0.25">
      <c r="A3643" s="3">
        <v>43390</v>
      </c>
      <c r="B3643" s="2" t="s">
        <v>28</v>
      </c>
      <c r="C3643" s="2" t="s">
        <v>12</v>
      </c>
      <c r="D3643" s="2" t="s">
        <v>33</v>
      </c>
      <c r="E3643" s="2">
        <v>399</v>
      </c>
      <c r="F3643" s="2">
        <v>5</v>
      </c>
      <c r="G3643" s="2">
        <v>1995</v>
      </c>
      <c r="H3643" s="2" t="s">
        <v>18</v>
      </c>
      <c r="I3643" s="2" t="s">
        <v>16</v>
      </c>
      <c r="J3643" s="2" t="s">
        <v>23</v>
      </c>
    </row>
    <row r="3644" spans="1:10" x14ac:dyDescent="0.25">
      <c r="A3644" s="3">
        <v>43390</v>
      </c>
      <c r="B3644" s="2" t="s">
        <v>28</v>
      </c>
      <c r="C3644" s="2" t="s">
        <v>11</v>
      </c>
      <c r="D3644" s="2" t="s">
        <v>29</v>
      </c>
      <c r="E3644" s="2">
        <v>499</v>
      </c>
      <c r="F3644" s="2">
        <v>2</v>
      </c>
      <c r="G3644" s="2">
        <v>998</v>
      </c>
      <c r="H3644" s="2" t="s">
        <v>18</v>
      </c>
      <c r="I3644" s="2" t="s">
        <v>16</v>
      </c>
      <c r="J3644" s="2" t="s">
        <v>20</v>
      </c>
    </row>
    <row r="3645" spans="1:10" x14ac:dyDescent="0.25">
      <c r="A3645" s="3">
        <v>43390</v>
      </c>
      <c r="B3645" s="2" t="s">
        <v>27</v>
      </c>
      <c r="C3645" s="2" t="s">
        <v>6</v>
      </c>
      <c r="D3645" s="2" t="s">
        <v>30</v>
      </c>
      <c r="E3645" s="2">
        <v>199</v>
      </c>
      <c r="F3645" s="2">
        <v>8</v>
      </c>
      <c r="G3645" s="2">
        <v>1592</v>
      </c>
      <c r="H3645" s="2" t="s">
        <v>18</v>
      </c>
      <c r="I3645" s="2" t="s">
        <v>16</v>
      </c>
      <c r="J3645" s="2" t="s">
        <v>22</v>
      </c>
    </row>
    <row r="3646" spans="1:10" x14ac:dyDescent="0.25">
      <c r="A3646" s="3">
        <v>43390</v>
      </c>
      <c r="B3646" s="2" t="s">
        <v>26</v>
      </c>
      <c r="C3646" s="2" t="s">
        <v>11</v>
      </c>
      <c r="D3646" s="2" t="s">
        <v>31</v>
      </c>
      <c r="E3646" s="2">
        <v>299</v>
      </c>
      <c r="F3646" s="2">
        <v>7</v>
      </c>
      <c r="G3646" s="2">
        <v>2093</v>
      </c>
      <c r="H3646" s="2" t="s">
        <v>18</v>
      </c>
      <c r="I3646" s="2" t="s">
        <v>17</v>
      </c>
      <c r="J3646" s="2" t="s">
        <v>20</v>
      </c>
    </row>
    <row r="3647" spans="1:10" x14ac:dyDescent="0.25">
      <c r="A3647" s="3">
        <v>43390</v>
      </c>
      <c r="B3647" s="2" t="s">
        <v>27</v>
      </c>
      <c r="C3647" s="2" t="s">
        <v>7</v>
      </c>
      <c r="D3647" s="2" t="s">
        <v>29</v>
      </c>
      <c r="E3647" s="2">
        <v>499</v>
      </c>
      <c r="F3647" s="2">
        <v>7</v>
      </c>
      <c r="G3647" s="2">
        <v>3493</v>
      </c>
      <c r="H3647" s="2" t="s">
        <v>19</v>
      </c>
      <c r="I3647" s="2" t="s">
        <v>16</v>
      </c>
      <c r="J3647" s="2" t="s">
        <v>24</v>
      </c>
    </row>
    <row r="3648" spans="1:10" x14ac:dyDescent="0.25">
      <c r="A3648" s="3">
        <v>43390</v>
      </c>
      <c r="B3648" s="2" t="s">
        <v>26</v>
      </c>
      <c r="C3648" s="2" t="s">
        <v>12</v>
      </c>
      <c r="D3648" s="2" t="s">
        <v>32</v>
      </c>
      <c r="E3648" s="2">
        <v>99</v>
      </c>
      <c r="F3648" s="2">
        <v>9</v>
      </c>
      <c r="G3648" s="2">
        <v>891</v>
      </c>
      <c r="H3648" s="2" t="s">
        <v>18</v>
      </c>
      <c r="I3648" s="2" t="s">
        <v>16</v>
      </c>
      <c r="J3648" s="2" t="s">
        <v>23</v>
      </c>
    </row>
    <row r="3649" spans="1:10" x14ac:dyDescent="0.25">
      <c r="A3649" s="3">
        <v>43390</v>
      </c>
      <c r="B3649" s="2" t="s">
        <v>26</v>
      </c>
      <c r="C3649" s="2" t="s">
        <v>9</v>
      </c>
      <c r="D3649" s="2" t="s">
        <v>30</v>
      </c>
      <c r="E3649" s="2">
        <v>199</v>
      </c>
      <c r="F3649" s="2">
        <v>8</v>
      </c>
      <c r="G3649" s="2">
        <v>1592</v>
      </c>
      <c r="H3649" s="2" t="s">
        <v>18</v>
      </c>
      <c r="I3649" s="2" t="s">
        <v>16</v>
      </c>
      <c r="J3649" s="2" t="s">
        <v>20</v>
      </c>
    </row>
    <row r="3650" spans="1:10" x14ac:dyDescent="0.25">
      <c r="A3650" s="3">
        <v>43390</v>
      </c>
      <c r="B3650" s="2" t="s">
        <v>28</v>
      </c>
      <c r="C3650" s="2" t="s">
        <v>7</v>
      </c>
      <c r="D3650" s="2" t="s">
        <v>32</v>
      </c>
      <c r="E3650" s="2">
        <v>99</v>
      </c>
      <c r="F3650" s="2">
        <v>4</v>
      </c>
      <c r="G3650" s="2">
        <v>396</v>
      </c>
      <c r="H3650" s="2" t="s">
        <v>18</v>
      </c>
      <c r="I3650" s="2" t="s">
        <v>16</v>
      </c>
      <c r="J3650" s="2" t="s">
        <v>20</v>
      </c>
    </row>
    <row r="3651" spans="1:10" x14ac:dyDescent="0.25">
      <c r="A3651" s="3">
        <v>43391</v>
      </c>
      <c r="B3651" s="2" t="s">
        <v>28</v>
      </c>
      <c r="C3651" s="2" t="s">
        <v>6</v>
      </c>
      <c r="D3651" s="2" t="s">
        <v>29</v>
      </c>
      <c r="E3651" s="2">
        <v>499</v>
      </c>
      <c r="F3651" s="2">
        <v>9</v>
      </c>
      <c r="G3651" s="2">
        <v>4491</v>
      </c>
      <c r="H3651" s="2" t="s">
        <v>18</v>
      </c>
      <c r="I3651" s="2" t="s">
        <v>16</v>
      </c>
      <c r="J3651" s="2" t="s">
        <v>22</v>
      </c>
    </row>
    <row r="3652" spans="1:10" x14ac:dyDescent="0.25">
      <c r="A3652" s="3">
        <v>43391</v>
      </c>
      <c r="B3652" s="2" t="s">
        <v>28</v>
      </c>
      <c r="C3652" s="2" t="s">
        <v>8</v>
      </c>
      <c r="D3652" s="2" t="s">
        <v>29</v>
      </c>
      <c r="E3652" s="2">
        <v>499</v>
      </c>
      <c r="F3652" s="2">
        <v>2</v>
      </c>
      <c r="G3652" s="2">
        <v>998</v>
      </c>
      <c r="H3652" s="2" t="s">
        <v>18</v>
      </c>
      <c r="I3652" s="2" t="s">
        <v>16</v>
      </c>
      <c r="J3652" s="2" t="s">
        <v>23</v>
      </c>
    </row>
    <row r="3653" spans="1:10" x14ac:dyDescent="0.25">
      <c r="A3653" s="3">
        <v>43391</v>
      </c>
      <c r="B3653" s="2" t="s">
        <v>26</v>
      </c>
      <c r="C3653" s="2" t="s">
        <v>9</v>
      </c>
      <c r="D3653" s="2" t="s">
        <v>30</v>
      </c>
      <c r="E3653" s="2">
        <v>199</v>
      </c>
      <c r="F3653" s="2">
        <v>3</v>
      </c>
      <c r="G3653" s="2">
        <v>597</v>
      </c>
      <c r="H3653" s="2" t="s">
        <v>19</v>
      </c>
      <c r="I3653" s="2" t="s">
        <v>17</v>
      </c>
      <c r="J3653" s="2" t="s">
        <v>22</v>
      </c>
    </row>
    <row r="3654" spans="1:10" x14ac:dyDescent="0.25">
      <c r="A3654" s="3">
        <v>43391</v>
      </c>
      <c r="B3654" s="2" t="s">
        <v>26</v>
      </c>
      <c r="C3654" s="2" t="s">
        <v>6</v>
      </c>
      <c r="D3654" s="2" t="s">
        <v>32</v>
      </c>
      <c r="E3654" s="2">
        <v>99</v>
      </c>
      <c r="F3654" s="2">
        <v>6</v>
      </c>
      <c r="G3654" s="2">
        <v>594</v>
      </c>
      <c r="H3654" s="2" t="s">
        <v>19</v>
      </c>
      <c r="I3654" s="2" t="s">
        <v>16</v>
      </c>
      <c r="J3654" s="2" t="s">
        <v>20</v>
      </c>
    </row>
    <row r="3655" spans="1:10" x14ac:dyDescent="0.25">
      <c r="A3655" s="3">
        <v>43392</v>
      </c>
      <c r="B3655" s="2" t="s">
        <v>26</v>
      </c>
      <c r="C3655" s="2" t="s">
        <v>8</v>
      </c>
      <c r="D3655" s="2" t="s">
        <v>33</v>
      </c>
      <c r="E3655" s="2">
        <v>399</v>
      </c>
      <c r="F3655" s="2">
        <v>1</v>
      </c>
      <c r="G3655" s="2">
        <v>399</v>
      </c>
      <c r="H3655" s="2" t="s">
        <v>18</v>
      </c>
      <c r="I3655" s="2" t="s">
        <v>16</v>
      </c>
      <c r="J3655" s="2" t="s">
        <v>20</v>
      </c>
    </row>
    <row r="3656" spans="1:10" x14ac:dyDescent="0.25">
      <c r="A3656" s="3">
        <v>43392</v>
      </c>
      <c r="B3656" s="2" t="s">
        <v>28</v>
      </c>
      <c r="C3656" s="2" t="s">
        <v>11</v>
      </c>
      <c r="D3656" s="2" t="s">
        <v>31</v>
      </c>
      <c r="E3656" s="2">
        <v>299</v>
      </c>
      <c r="F3656" s="2">
        <v>1</v>
      </c>
      <c r="G3656" s="2">
        <v>299</v>
      </c>
      <c r="H3656" s="2" t="s">
        <v>18</v>
      </c>
      <c r="I3656" s="2" t="s">
        <v>16</v>
      </c>
      <c r="J3656" s="2" t="s">
        <v>22</v>
      </c>
    </row>
    <row r="3657" spans="1:10" x14ac:dyDescent="0.25">
      <c r="A3657" s="3">
        <v>43392</v>
      </c>
      <c r="B3657" s="2" t="s">
        <v>26</v>
      </c>
      <c r="C3657" s="2" t="s">
        <v>6</v>
      </c>
      <c r="D3657" s="2" t="s">
        <v>32</v>
      </c>
      <c r="E3657" s="2">
        <v>99</v>
      </c>
      <c r="F3657" s="2">
        <v>1</v>
      </c>
      <c r="G3657" s="2">
        <v>99</v>
      </c>
      <c r="H3657" s="2" t="s">
        <v>19</v>
      </c>
      <c r="I3657" s="2" t="s">
        <v>16</v>
      </c>
      <c r="J3657" s="2" t="s">
        <v>22</v>
      </c>
    </row>
    <row r="3658" spans="1:10" x14ac:dyDescent="0.25">
      <c r="A3658" s="3">
        <v>43393</v>
      </c>
      <c r="B3658" s="2" t="s">
        <v>28</v>
      </c>
      <c r="C3658" s="2" t="s">
        <v>6</v>
      </c>
      <c r="D3658" s="2" t="s">
        <v>31</v>
      </c>
      <c r="E3658" s="2">
        <v>299</v>
      </c>
      <c r="F3658" s="2">
        <v>4</v>
      </c>
      <c r="G3658" s="2">
        <v>1196</v>
      </c>
      <c r="H3658" s="2" t="s">
        <v>18</v>
      </c>
      <c r="I3658" s="2" t="s">
        <v>16</v>
      </c>
      <c r="J3658" s="2" t="s">
        <v>24</v>
      </c>
    </row>
    <row r="3659" spans="1:10" x14ac:dyDescent="0.25">
      <c r="A3659" s="3">
        <v>43393</v>
      </c>
      <c r="B3659" s="2" t="s">
        <v>26</v>
      </c>
      <c r="C3659" s="2" t="s">
        <v>8</v>
      </c>
      <c r="D3659" s="2" t="s">
        <v>31</v>
      </c>
      <c r="E3659" s="2">
        <v>299</v>
      </c>
      <c r="F3659" s="2">
        <v>2</v>
      </c>
      <c r="G3659" s="2">
        <v>598</v>
      </c>
      <c r="H3659" s="2" t="s">
        <v>19</v>
      </c>
      <c r="I3659" s="2" t="s">
        <v>16</v>
      </c>
      <c r="J3659" s="2" t="s">
        <v>20</v>
      </c>
    </row>
    <row r="3660" spans="1:10" x14ac:dyDescent="0.25">
      <c r="A3660" s="3">
        <v>43394</v>
      </c>
      <c r="B3660" s="2" t="s">
        <v>26</v>
      </c>
      <c r="C3660" s="2" t="s">
        <v>9</v>
      </c>
      <c r="D3660" s="2" t="s">
        <v>32</v>
      </c>
      <c r="E3660" s="2">
        <v>99</v>
      </c>
      <c r="F3660" s="2">
        <v>4</v>
      </c>
      <c r="G3660" s="2">
        <v>396</v>
      </c>
      <c r="H3660" s="2" t="s">
        <v>18</v>
      </c>
      <c r="I3660" s="2" t="s">
        <v>16</v>
      </c>
      <c r="J3660" s="2" t="s">
        <v>23</v>
      </c>
    </row>
    <row r="3661" spans="1:10" x14ac:dyDescent="0.25">
      <c r="A3661" s="3">
        <v>43394</v>
      </c>
      <c r="B3661" s="2" t="s">
        <v>26</v>
      </c>
      <c r="C3661" s="2" t="s">
        <v>6</v>
      </c>
      <c r="D3661" s="2" t="s">
        <v>31</v>
      </c>
      <c r="E3661" s="2">
        <v>299</v>
      </c>
      <c r="F3661" s="2">
        <v>3</v>
      </c>
      <c r="G3661" s="2">
        <v>897</v>
      </c>
      <c r="H3661" s="2" t="s">
        <v>18</v>
      </c>
      <c r="I3661" s="2" t="s">
        <v>17</v>
      </c>
      <c r="J3661" s="2" t="s">
        <v>23</v>
      </c>
    </row>
    <row r="3662" spans="1:10" x14ac:dyDescent="0.25">
      <c r="A3662" s="3">
        <v>43394</v>
      </c>
      <c r="B3662" s="2" t="s">
        <v>27</v>
      </c>
      <c r="C3662" s="2" t="s">
        <v>7</v>
      </c>
      <c r="D3662" s="2" t="s">
        <v>30</v>
      </c>
      <c r="E3662" s="2">
        <v>199</v>
      </c>
      <c r="F3662" s="2">
        <v>5</v>
      </c>
      <c r="G3662" s="2">
        <v>995</v>
      </c>
      <c r="H3662" s="2" t="s">
        <v>19</v>
      </c>
      <c r="I3662" s="2" t="s">
        <v>16</v>
      </c>
      <c r="J3662" s="2" t="s">
        <v>22</v>
      </c>
    </row>
    <row r="3663" spans="1:10" x14ac:dyDescent="0.25">
      <c r="A3663" s="3">
        <v>43394</v>
      </c>
      <c r="B3663" s="2" t="s">
        <v>27</v>
      </c>
      <c r="C3663" s="2" t="s">
        <v>10</v>
      </c>
      <c r="D3663" s="2" t="s">
        <v>33</v>
      </c>
      <c r="E3663" s="2">
        <v>399</v>
      </c>
      <c r="F3663" s="2">
        <v>9</v>
      </c>
      <c r="G3663" s="2">
        <v>3591</v>
      </c>
      <c r="H3663" s="2" t="s">
        <v>18</v>
      </c>
      <c r="I3663" s="2" t="s">
        <v>16</v>
      </c>
      <c r="J3663" s="2" t="s">
        <v>23</v>
      </c>
    </row>
    <row r="3664" spans="1:10" x14ac:dyDescent="0.25">
      <c r="A3664" s="3">
        <v>43394</v>
      </c>
      <c r="B3664" s="2" t="s">
        <v>27</v>
      </c>
      <c r="C3664" s="2" t="s">
        <v>9</v>
      </c>
      <c r="D3664" s="2" t="s">
        <v>33</v>
      </c>
      <c r="E3664" s="2">
        <v>399</v>
      </c>
      <c r="F3664" s="2">
        <v>1</v>
      </c>
      <c r="G3664" s="2">
        <v>399</v>
      </c>
      <c r="H3664" s="2" t="s">
        <v>18</v>
      </c>
      <c r="I3664" s="2" t="s">
        <v>16</v>
      </c>
      <c r="J3664" s="2" t="s">
        <v>22</v>
      </c>
    </row>
    <row r="3665" spans="1:10" x14ac:dyDescent="0.25">
      <c r="A3665" s="3">
        <v>43395</v>
      </c>
      <c r="B3665" s="2" t="s">
        <v>26</v>
      </c>
      <c r="C3665" s="2" t="s">
        <v>6</v>
      </c>
      <c r="D3665" s="2" t="s">
        <v>31</v>
      </c>
      <c r="E3665" s="2">
        <v>299</v>
      </c>
      <c r="F3665" s="2">
        <v>7</v>
      </c>
      <c r="G3665" s="2">
        <v>2093</v>
      </c>
      <c r="H3665" s="2" t="s">
        <v>18</v>
      </c>
      <c r="I3665" s="2" t="s">
        <v>16</v>
      </c>
      <c r="J3665" s="2" t="s">
        <v>23</v>
      </c>
    </row>
    <row r="3666" spans="1:10" x14ac:dyDescent="0.25">
      <c r="A3666" s="3">
        <v>43395</v>
      </c>
      <c r="B3666" s="2" t="s">
        <v>28</v>
      </c>
      <c r="C3666" s="2" t="s">
        <v>9</v>
      </c>
      <c r="D3666" s="2" t="s">
        <v>30</v>
      </c>
      <c r="E3666" s="2">
        <v>199</v>
      </c>
      <c r="F3666" s="2">
        <v>9</v>
      </c>
      <c r="G3666" s="2">
        <v>1791</v>
      </c>
      <c r="H3666" s="2" t="s">
        <v>18</v>
      </c>
      <c r="I3666" s="2" t="s">
        <v>16</v>
      </c>
      <c r="J3666" s="2" t="s">
        <v>23</v>
      </c>
    </row>
    <row r="3667" spans="1:10" x14ac:dyDescent="0.25">
      <c r="A3667" s="3">
        <v>43395</v>
      </c>
      <c r="B3667" s="2" t="s">
        <v>28</v>
      </c>
      <c r="C3667" s="2" t="s">
        <v>12</v>
      </c>
      <c r="D3667" s="2" t="s">
        <v>29</v>
      </c>
      <c r="E3667" s="2">
        <v>499</v>
      </c>
      <c r="F3667" s="2">
        <v>4</v>
      </c>
      <c r="G3667" s="2">
        <v>1996</v>
      </c>
      <c r="H3667" s="2" t="s">
        <v>18</v>
      </c>
      <c r="I3667" s="2" t="s">
        <v>16</v>
      </c>
      <c r="J3667" s="2" t="s">
        <v>20</v>
      </c>
    </row>
    <row r="3668" spans="1:10" x14ac:dyDescent="0.25">
      <c r="A3668" s="3">
        <v>43396</v>
      </c>
      <c r="B3668" s="2" t="s">
        <v>27</v>
      </c>
      <c r="C3668" s="2" t="s">
        <v>11</v>
      </c>
      <c r="D3668" s="2" t="s">
        <v>29</v>
      </c>
      <c r="E3668" s="2">
        <v>499</v>
      </c>
      <c r="F3668" s="2">
        <v>10</v>
      </c>
      <c r="G3668" s="2">
        <v>4990</v>
      </c>
      <c r="H3668" s="2" t="s">
        <v>18</v>
      </c>
      <c r="I3668" s="2" t="s">
        <v>16</v>
      </c>
      <c r="J3668" s="2" t="s">
        <v>22</v>
      </c>
    </row>
    <row r="3669" spans="1:10" x14ac:dyDescent="0.25">
      <c r="A3669" s="3">
        <v>43397</v>
      </c>
      <c r="B3669" s="2" t="s">
        <v>27</v>
      </c>
      <c r="C3669" s="2" t="s">
        <v>8</v>
      </c>
      <c r="D3669" s="2" t="s">
        <v>29</v>
      </c>
      <c r="E3669" s="2">
        <v>499</v>
      </c>
      <c r="F3669" s="2">
        <v>1</v>
      </c>
      <c r="G3669" s="2">
        <v>499</v>
      </c>
      <c r="H3669" s="2" t="s">
        <v>18</v>
      </c>
      <c r="I3669" s="2" t="s">
        <v>16</v>
      </c>
      <c r="J3669" s="2" t="s">
        <v>24</v>
      </c>
    </row>
    <row r="3670" spans="1:10" x14ac:dyDescent="0.25">
      <c r="A3670" s="3">
        <v>43397</v>
      </c>
      <c r="B3670" s="2" t="s">
        <v>26</v>
      </c>
      <c r="C3670" s="2" t="s">
        <v>8</v>
      </c>
      <c r="D3670" s="2" t="s">
        <v>29</v>
      </c>
      <c r="E3670" s="2">
        <v>499</v>
      </c>
      <c r="F3670" s="2">
        <v>6</v>
      </c>
      <c r="G3670" s="2">
        <v>2994</v>
      </c>
      <c r="H3670" s="2" t="s">
        <v>18</v>
      </c>
      <c r="I3670" s="2" t="s">
        <v>16</v>
      </c>
      <c r="J3670" s="2" t="s">
        <v>23</v>
      </c>
    </row>
    <row r="3671" spans="1:10" x14ac:dyDescent="0.25">
      <c r="A3671" s="3">
        <v>43397</v>
      </c>
      <c r="B3671" s="2" t="s">
        <v>26</v>
      </c>
      <c r="C3671" s="2" t="s">
        <v>7</v>
      </c>
      <c r="D3671" s="2" t="s">
        <v>30</v>
      </c>
      <c r="E3671" s="2">
        <v>199</v>
      </c>
      <c r="F3671" s="2">
        <v>4</v>
      </c>
      <c r="G3671" s="2">
        <v>796</v>
      </c>
      <c r="H3671" s="2" t="s">
        <v>19</v>
      </c>
      <c r="I3671" s="2" t="s">
        <v>16</v>
      </c>
      <c r="J3671" s="2" t="s">
        <v>21</v>
      </c>
    </row>
    <row r="3672" spans="1:10" x14ac:dyDescent="0.25">
      <c r="A3672" s="3">
        <v>43397</v>
      </c>
      <c r="B3672" s="2" t="s">
        <v>28</v>
      </c>
      <c r="C3672" s="2" t="s">
        <v>7</v>
      </c>
      <c r="D3672" s="2" t="s">
        <v>31</v>
      </c>
      <c r="E3672" s="2">
        <v>299</v>
      </c>
      <c r="F3672" s="2">
        <v>1</v>
      </c>
      <c r="G3672" s="2">
        <v>299</v>
      </c>
      <c r="H3672" s="2" t="s">
        <v>19</v>
      </c>
      <c r="I3672" s="2" t="s">
        <v>16</v>
      </c>
      <c r="J3672" s="2" t="s">
        <v>22</v>
      </c>
    </row>
    <row r="3673" spans="1:10" x14ac:dyDescent="0.25">
      <c r="A3673" s="3">
        <v>43397</v>
      </c>
      <c r="B3673" s="2" t="s">
        <v>26</v>
      </c>
      <c r="C3673" s="2" t="s">
        <v>8</v>
      </c>
      <c r="D3673" s="2" t="s">
        <v>33</v>
      </c>
      <c r="E3673" s="2">
        <v>399</v>
      </c>
      <c r="F3673" s="2">
        <v>6</v>
      </c>
      <c r="G3673" s="2">
        <v>2394</v>
      </c>
      <c r="H3673" s="2" t="s">
        <v>18</v>
      </c>
      <c r="I3673" s="2" t="s">
        <v>16</v>
      </c>
      <c r="J3673" s="2" t="s">
        <v>23</v>
      </c>
    </row>
    <row r="3674" spans="1:10" x14ac:dyDescent="0.25">
      <c r="A3674" s="3">
        <v>43398</v>
      </c>
      <c r="B3674" s="2" t="s">
        <v>27</v>
      </c>
      <c r="C3674" s="2" t="s">
        <v>6</v>
      </c>
      <c r="D3674" s="2" t="s">
        <v>33</v>
      </c>
      <c r="E3674" s="2">
        <v>399</v>
      </c>
      <c r="F3674" s="2">
        <v>4</v>
      </c>
      <c r="G3674" s="2">
        <v>1596</v>
      </c>
      <c r="H3674" s="2" t="s">
        <v>18</v>
      </c>
      <c r="I3674" s="2" t="s">
        <v>16</v>
      </c>
      <c r="J3674" s="2" t="s">
        <v>22</v>
      </c>
    </row>
    <row r="3675" spans="1:10" x14ac:dyDescent="0.25">
      <c r="A3675" s="3">
        <v>43398</v>
      </c>
      <c r="B3675" s="2" t="s">
        <v>26</v>
      </c>
      <c r="C3675" s="2" t="s">
        <v>12</v>
      </c>
      <c r="D3675" s="2" t="s">
        <v>31</v>
      </c>
      <c r="E3675" s="2">
        <v>299</v>
      </c>
      <c r="F3675" s="2">
        <v>8</v>
      </c>
      <c r="G3675" s="2">
        <v>2392</v>
      </c>
      <c r="H3675" s="2" t="s">
        <v>18</v>
      </c>
      <c r="I3675" s="2" t="s">
        <v>16</v>
      </c>
      <c r="J3675" s="2" t="s">
        <v>23</v>
      </c>
    </row>
    <row r="3676" spans="1:10" x14ac:dyDescent="0.25">
      <c r="A3676" s="3">
        <v>43398</v>
      </c>
      <c r="B3676" s="2" t="s">
        <v>27</v>
      </c>
      <c r="C3676" s="2" t="s">
        <v>12</v>
      </c>
      <c r="D3676" s="2" t="s">
        <v>32</v>
      </c>
      <c r="E3676" s="2">
        <v>99</v>
      </c>
      <c r="F3676" s="2">
        <v>3</v>
      </c>
      <c r="G3676" s="2">
        <v>297</v>
      </c>
      <c r="H3676" s="2" t="s">
        <v>18</v>
      </c>
      <c r="I3676" s="2" t="s">
        <v>16</v>
      </c>
      <c r="J3676" s="2" t="s">
        <v>22</v>
      </c>
    </row>
    <row r="3677" spans="1:10" x14ac:dyDescent="0.25">
      <c r="A3677" s="3">
        <v>43398</v>
      </c>
      <c r="B3677" s="2" t="s">
        <v>26</v>
      </c>
      <c r="C3677" s="2" t="s">
        <v>11</v>
      </c>
      <c r="D3677" s="2" t="s">
        <v>30</v>
      </c>
      <c r="E3677" s="2">
        <v>199</v>
      </c>
      <c r="F3677" s="2">
        <v>1</v>
      </c>
      <c r="G3677" s="2">
        <v>199</v>
      </c>
      <c r="H3677" s="2" t="s">
        <v>19</v>
      </c>
      <c r="I3677" s="2" t="s">
        <v>16</v>
      </c>
      <c r="J3677" s="2" t="s">
        <v>24</v>
      </c>
    </row>
    <row r="3678" spans="1:10" x14ac:dyDescent="0.25">
      <c r="A3678" s="3">
        <v>43398</v>
      </c>
      <c r="B3678" s="2" t="s">
        <v>26</v>
      </c>
      <c r="C3678" s="2" t="s">
        <v>9</v>
      </c>
      <c r="D3678" s="2" t="s">
        <v>33</v>
      </c>
      <c r="E3678" s="2">
        <v>399</v>
      </c>
      <c r="F3678" s="2">
        <v>1</v>
      </c>
      <c r="G3678" s="2">
        <v>399</v>
      </c>
      <c r="H3678" s="2" t="s">
        <v>19</v>
      </c>
      <c r="I3678" s="2" t="s">
        <v>16</v>
      </c>
      <c r="J3678" s="2" t="s">
        <v>23</v>
      </c>
    </row>
    <row r="3679" spans="1:10" x14ac:dyDescent="0.25">
      <c r="A3679" s="3">
        <v>43398</v>
      </c>
      <c r="B3679" s="2" t="s">
        <v>28</v>
      </c>
      <c r="C3679" s="2" t="s">
        <v>9</v>
      </c>
      <c r="D3679" s="2" t="s">
        <v>31</v>
      </c>
      <c r="E3679" s="2">
        <v>299</v>
      </c>
      <c r="F3679" s="2">
        <v>7</v>
      </c>
      <c r="G3679" s="2">
        <v>2093</v>
      </c>
      <c r="H3679" s="2" t="s">
        <v>18</v>
      </c>
      <c r="I3679" s="2" t="s">
        <v>16</v>
      </c>
      <c r="J3679" s="2" t="s">
        <v>21</v>
      </c>
    </row>
    <row r="3680" spans="1:10" x14ac:dyDescent="0.25">
      <c r="A3680" s="3">
        <v>43398</v>
      </c>
      <c r="B3680" s="2" t="s">
        <v>27</v>
      </c>
      <c r="C3680" s="2" t="s">
        <v>6</v>
      </c>
      <c r="D3680" s="2" t="s">
        <v>29</v>
      </c>
      <c r="E3680" s="2">
        <v>499</v>
      </c>
      <c r="F3680" s="2">
        <v>4</v>
      </c>
      <c r="G3680" s="2">
        <v>1996</v>
      </c>
      <c r="H3680" s="2" t="s">
        <v>18</v>
      </c>
      <c r="I3680" s="2" t="s">
        <v>16</v>
      </c>
      <c r="J3680" s="2" t="s">
        <v>24</v>
      </c>
    </row>
    <row r="3681" spans="1:10" x14ac:dyDescent="0.25">
      <c r="A3681" s="3">
        <v>43398</v>
      </c>
      <c r="B3681" s="2" t="s">
        <v>28</v>
      </c>
      <c r="C3681" s="2" t="s">
        <v>10</v>
      </c>
      <c r="D3681" s="2" t="s">
        <v>29</v>
      </c>
      <c r="E3681" s="2">
        <v>499</v>
      </c>
      <c r="F3681" s="2">
        <v>3</v>
      </c>
      <c r="G3681" s="2">
        <v>1497</v>
      </c>
      <c r="H3681" s="2" t="s">
        <v>18</v>
      </c>
      <c r="I3681" s="2" t="s">
        <v>16</v>
      </c>
      <c r="J3681" s="2" t="s">
        <v>22</v>
      </c>
    </row>
    <row r="3682" spans="1:10" x14ac:dyDescent="0.25">
      <c r="A3682" s="3">
        <v>43398</v>
      </c>
      <c r="B3682" s="2" t="s">
        <v>28</v>
      </c>
      <c r="C3682" s="2" t="s">
        <v>8</v>
      </c>
      <c r="D3682" s="2" t="s">
        <v>29</v>
      </c>
      <c r="E3682" s="2">
        <v>499</v>
      </c>
      <c r="F3682" s="2">
        <v>9</v>
      </c>
      <c r="G3682" s="2">
        <v>4491</v>
      </c>
      <c r="H3682" s="2" t="s">
        <v>19</v>
      </c>
      <c r="I3682" s="2" t="s">
        <v>16</v>
      </c>
      <c r="J3682" s="2" t="s">
        <v>22</v>
      </c>
    </row>
    <row r="3683" spans="1:10" x14ac:dyDescent="0.25">
      <c r="A3683" s="3">
        <v>43398</v>
      </c>
      <c r="B3683" s="2" t="s">
        <v>28</v>
      </c>
      <c r="C3683" s="2" t="s">
        <v>10</v>
      </c>
      <c r="D3683" s="2" t="s">
        <v>31</v>
      </c>
      <c r="E3683" s="2">
        <v>299</v>
      </c>
      <c r="F3683" s="2">
        <v>8</v>
      </c>
      <c r="G3683" s="2">
        <v>2392</v>
      </c>
      <c r="H3683" s="2" t="s">
        <v>18</v>
      </c>
      <c r="I3683" s="2" t="s">
        <v>16</v>
      </c>
      <c r="J3683" s="2" t="s">
        <v>21</v>
      </c>
    </row>
    <row r="3684" spans="1:10" x14ac:dyDescent="0.25">
      <c r="A3684" s="3">
        <v>43398</v>
      </c>
      <c r="B3684" s="2" t="s">
        <v>26</v>
      </c>
      <c r="C3684" s="2" t="s">
        <v>9</v>
      </c>
      <c r="D3684" s="2" t="s">
        <v>32</v>
      </c>
      <c r="E3684" s="2">
        <v>99</v>
      </c>
      <c r="F3684" s="2">
        <v>5</v>
      </c>
      <c r="G3684" s="2">
        <v>495</v>
      </c>
      <c r="H3684" s="2" t="s">
        <v>19</v>
      </c>
      <c r="I3684" s="2" t="s">
        <v>16</v>
      </c>
      <c r="J3684" s="2" t="s">
        <v>22</v>
      </c>
    </row>
    <row r="3685" spans="1:10" x14ac:dyDescent="0.25">
      <c r="A3685" s="3">
        <v>43399</v>
      </c>
      <c r="B3685" s="2" t="s">
        <v>26</v>
      </c>
      <c r="C3685" s="2" t="s">
        <v>8</v>
      </c>
      <c r="D3685" s="2" t="s">
        <v>30</v>
      </c>
      <c r="E3685" s="2">
        <v>199</v>
      </c>
      <c r="F3685" s="2">
        <v>3</v>
      </c>
      <c r="G3685" s="2">
        <v>597</v>
      </c>
      <c r="H3685" s="2" t="s">
        <v>18</v>
      </c>
      <c r="I3685" s="2" t="s">
        <v>16</v>
      </c>
      <c r="J3685" s="2" t="s">
        <v>22</v>
      </c>
    </row>
    <row r="3686" spans="1:10" x14ac:dyDescent="0.25">
      <c r="A3686" s="3">
        <v>43399</v>
      </c>
      <c r="B3686" s="2" t="s">
        <v>26</v>
      </c>
      <c r="C3686" s="2" t="s">
        <v>9</v>
      </c>
      <c r="D3686" s="2" t="s">
        <v>30</v>
      </c>
      <c r="E3686" s="2">
        <v>199</v>
      </c>
      <c r="F3686" s="2">
        <v>4</v>
      </c>
      <c r="G3686" s="2">
        <v>796</v>
      </c>
      <c r="H3686" s="2" t="s">
        <v>18</v>
      </c>
      <c r="I3686" s="2" t="s">
        <v>16</v>
      </c>
      <c r="J3686" s="2" t="s">
        <v>20</v>
      </c>
    </row>
    <row r="3687" spans="1:10" x14ac:dyDescent="0.25">
      <c r="A3687" s="3">
        <v>43399</v>
      </c>
      <c r="B3687" s="2" t="s">
        <v>27</v>
      </c>
      <c r="C3687" s="2" t="s">
        <v>8</v>
      </c>
      <c r="D3687" s="2" t="s">
        <v>31</v>
      </c>
      <c r="E3687" s="2">
        <v>299</v>
      </c>
      <c r="F3687" s="2">
        <v>1</v>
      </c>
      <c r="G3687" s="2">
        <v>299</v>
      </c>
      <c r="H3687" s="2" t="s">
        <v>19</v>
      </c>
      <c r="I3687" s="2" t="s">
        <v>16</v>
      </c>
      <c r="J3687" s="2" t="s">
        <v>22</v>
      </c>
    </row>
    <row r="3688" spans="1:10" x14ac:dyDescent="0.25">
      <c r="A3688" s="3">
        <v>43399</v>
      </c>
      <c r="B3688" s="2" t="s">
        <v>27</v>
      </c>
      <c r="C3688" s="2" t="s">
        <v>8</v>
      </c>
      <c r="D3688" s="2" t="s">
        <v>30</v>
      </c>
      <c r="E3688" s="2">
        <v>199</v>
      </c>
      <c r="F3688" s="2">
        <v>3</v>
      </c>
      <c r="G3688" s="2">
        <v>597</v>
      </c>
      <c r="H3688" s="2" t="s">
        <v>19</v>
      </c>
      <c r="I3688" s="2" t="s">
        <v>16</v>
      </c>
      <c r="J3688" s="2" t="s">
        <v>23</v>
      </c>
    </row>
    <row r="3689" spans="1:10" x14ac:dyDescent="0.25">
      <c r="A3689" s="3">
        <v>43400</v>
      </c>
      <c r="B3689" s="2" t="s">
        <v>26</v>
      </c>
      <c r="C3689" s="2" t="s">
        <v>9</v>
      </c>
      <c r="D3689" s="2" t="s">
        <v>30</v>
      </c>
      <c r="E3689" s="2">
        <v>199</v>
      </c>
      <c r="F3689" s="2">
        <v>9</v>
      </c>
      <c r="G3689" s="2">
        <v>1791</v>
      </c>
      <c r="H3689" s="2" t="s">
        <v>18</v>
      </c>
      <c r="I3689" s="2" t="s">
        <v>16</v>
      </c>
      <c r="J3689" s="2" t="s">
        <v>22</v>
      </c>
    </row>
    <row r="3690" spans="1:10" x14ac:dyDescent="0.25">
      <c r="A3690" s="3">
        <v>43400</v>
      </c>
      <c r="B3690" s="2" t="s">
        <v>26</v>
      </c>
      <c r="C3690" s="2" t="s">
        <v>11</v>
      </c>
      <c r="D3690" s="2" t="s">
        <v>32</v>
      </c>
      <c r="E3690" s="2">
        <v>99</v>
      </c>
      <c r="F3690" s="2">
        <v>7</v>
      </c>
      <c r="G3690" s="2">
        <v>693</v>
      </c>
      <c r="H3690" s="2" t="s">
        <v>18</v>
      </c>
      <c r="I3690" s="2" t="s">
        <v>16</v>
      </c>
      <c r="J3690" s="2" t="s">
        <v>21</v>
      </c>
    </row>
    <row r="3691" spans="1:10" x14ac:dyDescent="0.25">
      <c r="A3691" s="3">
        <v>43400</v>
      </c>
      <c r="B3691" s="2" t="s">
        <v>26</v>
      </c>
      <c r="C3691" s="2" t="s">
        <v>9</v>
      </c>
      <c r="D3691" s="2" t="s">
        <v>32</v>
      </c>
      <c r="E3691" s="2">
        <v>99</v>
      </c>
      <c r="F3691" s="2">
        <v>5</v>
      </c>
      <c r="G3691" s="2">
        <v>495</v>
      </c>
      <c r="H3691" s="2" t="s">
        <v>18</v>
      </c>
      <c r="I3691" s="2" t="s">
        <v>16</v>
      </c>
      <c r="J3691" s="2" t="s">
        <v>22</v>
      </c>
    </row>
    <row r="3692" spans="1:10" x14ac:dyDescent="0.25">
      <c r="A3692" s="3">
        <v>43400</v>
      </c>
      <c r="B3692" s="2" t="s">
        <v>26</v>
      </c>
      <c r="C3692" s="2" t="s">
        <v>9</v>
      </c>
      <c r="D3692" s="2" t="s">
        <v>29</v>
      </c>
      <c r="E3692" s="2">
        <v>499</v>
      </c>
      <c r="F3692" s="2">
        <v>8</v>
      </c>
      <c r="G3692" s="2">
        <v>3992</v>
      </c>
      <c r="H3692" s="2" t="s">
        <v>18</v>
      </c>
      <c r="I3692" s="2" t="s">
        <v>16</v>
      </c>
      <c r="J3692" s="2" t="s">
        <v>24</v>
      </c>
    </row>
    <row r="3693" spans="1:10" x14ac:dyDescent="0.25">
      <c r="A3693" s="3">
        <v>43400</v>
      </c>
      <c r="B3693" s="2" t="s">
        <v>26</v>
      </c>
      <c r="C3693" s="2" t="s">
        <v>7</v>
      </c>
      <c r="D3693" s="2" t="s">
        <v>32</v>
      </c>
      <c r="E3693" s="2">
        <v>99</v>
      </c>
      <c r="F3693" s="2">
        <v>1</v>
      </c>
      <c r="G3693" s="2">
        <v>99</v>
      </c>
      <c r="H3693" s="2" t="s">
        <v>18</v>
      </c>
      <c r="I3693" s="2" t="s">
        <v>16</v>
      </c>
      <c r="J3693" s="2" t="s">
        <v>21</v>
      </c>
    </row>
    <row r="3694" spans="1:10" x14ac:dyDescent="0.25">
      <c r="A3694" s="3">
        <v>43400</v>
      </c>
      <c r="B3694" s="2" t="s">
        <v>27</v>
      </c>
      <c r="C3694" s="2" t="s">
        <v>9</v>
      </c>
      <c r="D3694" s="2" t="s">
        <v>29</v>
      </c>
      <c r="E3694" s="2">
        <v>499</v>
      </c>
      <c r="F3694" s="2">
        <v>7</v>
      </c>
      <c r="G3694" s="2">
        <v>3493</v>
      </c>
      <c r="H3694" s="2" t="s">
        <v>18</v>
      </c>
      <c r="I3694" s="2" t="s">
        <v>16</v>
      </c>
      <c r="J3694" s="2" t="s">
        <v>23</v>
      </c>
    </row>
    <row r="3695" spans="1:10" x14ac:dyDescent="0.25">
      <c r="A3695" s="3">
        <v>43400</v>
      </c>
      <c r="B3695" s="2" t="s">
        <v>28</v>
      </c>
      <c r="C3695" s="2" t="s">
        <v>9</v>
      </c>
      <c r="D3695" s="2" t="s">
        <v>33</v>
      </c>
      <c r="E3695" s="2">
        <v>399</v>
      </c>
      <c r="F3695" s="2">
        <v>9</v>
      </c>
      <c r="G3695" s="2">
        <v>3591</v>
      </c>
      <c r="H3695" s="2" t="s">
        <v>19</v>
      </c>
      <c r="I3695" s="2" t="s">
        <v>16</v>
      </c>
      <c r="J3695" s="2" t="s">
        <v>24</v>
      </c>
    </row>
    <row r="3696" spans="1:10" x14ac:dyDescent="0.25">
      <c r="A3696" s="3">
        <v>43400</v>
      </c>
      <c r="B3696" s="2" t="s">
        <v>28</v>
      </c>
      <c r="C3696" s="2" t="s">
        <v>7</v>
      </c>
      <c r="D3696" s="2" t="s">
        <v>30</v>
      </c>
      <c r="E3696" s="2">
        <v>199</v>
      </c>
      <c r="F3696" s="2">
        <v>9</v>
      </c>
      <c r="G3696" s="2">
        <v>1791</v>
      </c>
      <c r="H3696" s="2" t="s">
        <v>19</v>
      </c>
      <c r="I3696" s="2" t="s">
        <v>16</v>
      </c>
      <c r="J3696" s="2" t="s">
        <v>22</v>
      </c>
    </row>
    <row r="3697" spans="1:10" x14ac:dyDescent="0.25">
      <c r="A3697" s="3">
        <v>43400</v>
      </c>
      <c r="B3697" s="2" t="s">
        <v>26</v>
      </c>
      <c r="C3697" s="2" t="s">
        <v>8</v>
      </c>
      <c r="D3697" s="2" t="s">
        <v>32</v>
      </c>
      <c r="E3697" s="2">
        <v>99</v>
      </c>
      <c r="F3697" s="2">
        <v>7</v>
      </c>
      <c r="G3697" s="2">
        <v>693</v>
      </c>
      <c r="H3697" s="2" t="s">
        <v>19</v>
      </c>
      <c r="I3697" s="2" t="s">
        <v>16</v>
      </c>
      <c r="J3697" s="2" t="s">
        <v>23</v>
      </c>
    </row>
    <row r="3698" spans="1:10" x14ac:dyDescent="0.25">
      <c r="A3698" s="3">
        <v>43400</v>
      </c>
      <c r="B3698" s="2" t="s">
        <v>27</v>
      </c>
      <c r="C3698" s="2" t="s">
        <v>12</v>
      </c>
      <c r="D3698" s="2" t="s">
        <v>29</v>
      </c>
      <c r="E3698" s="2">
        <v>499</v>
      </c>
      <c r="F3698" s="2">
        <v>2</v>
      </c>
      <c r="G3698" s="2">
        <v>998</v>
      </c>
      <c r="H3698" s="2" t="s">
        <v>18</v>
      </c>
      <c r="I3698" s="2" t="s">
        <v>16</v>
      </c>
      <c r="J3698" s="2" t="s">
        <v>22</v>
      </c>
    </row>
    <row r="3699" spans="1:10" x14ac:dyDescent="0.25">
      <c r="A3699" s="3">
        <v>43401</v>
      </c>
      <c r="B3699" s="2" t="s">
        <v>27</v>
      </c>
      <c r="C3699" s="2" t="s">
        <v>6</v>
      </c>
      <c r="D3699" s="2" t="s">
        <v>30</v>
      </c>
      <c r="E3699" s="2">
        <v>199</v>
      </c>
      <c r="F3699" s="2">
        <v>2</v>
      </c>
      <c r="G3699" s="2">
        <v>398</v>
      </c>
      <c r="H3699" s="2" t="s">
        <v>18</v>
      </c>
      <c r="I3699" s="2" t="s">
        <v>16</v>
      </c>
      <c r="J3699" s="2" t="s">
        <v>21</v>
      </c>
    </row>
    <row r="3700" spans="1:10" x14ac:dyDescent="0.25">
      <c r="A3700" s="3">
        <v>43401</v>
      </c>
      <c r="B3700" s="2" t="s">
        <v>28</v>
      </c>
      <c r="C3700" s="2" t="s">
        <v>12</v>
      </c>
      <c r="D3700" s="2" t="s">
        <v>31</v>
      </c>
      <c r="E3700" s="2">
        <v>299</v>
      </c>
      <c r="F3700" s="2">
        <v>5</v>
      </c>
      <c r="G3700" s="2">
        <v>1495</v>
      </c>
      <c r="H3700" s="2" t="s">
        <v>18</v>
      </c>
      <c r="I3700" s="2" t="s">
        <v>16</v>
      </c>
      <c r="J3700" s="2" t="s">
        <v>22</v>
      </c>
    </row>
    <row r="3701" spans="1:10" x14ac:dyDescent="0.25">
      <c r="A3701" s="3">
        <v>43401</v>
      </c>
      <c r="B3701" s="2" t="s">
        <v>26</v>
      </c>
      <c r="C3701" s="2" t="s">
        <v>10</v>
      </c>
      <c r="D3701" s="2" t="s">
        <v>30</v>
      </c>
      <c r="E3701" s="2">
        <v>199</v>
      </c>
      <c r="F3701" s="2">
        <v>7</v>
      </c>
      <c r="G3701" s="2">
        <v>1393</v>
      </c>
      <c r="H3701" s="2" t="s">
        <v>18</v>
      </c>
      <c r="I3701" s="2" t="s">
        <v>16</v>
      </c>
      <c r="J3701" s="2" t="s">
        <v>22</v>
      </c>
    </row>
    <row r="3702" spans="1:10" x14ac:dyDescent="0.25">
      <c r="A3702" s="3">
        <v>43401</v>
      </c>
      <c r="B3702" s="2" t="s">
        <v>28</v>
      </c>
      <c r="C3702" s="2" t="s">
        <v>6</v>
      </c>
      <c r="D3702" s="2" t="s">
        <v>29</v>
      </c>
      <c r="E3702" s="2">
        <v>499</v>
      </c>
      <c r="F3702" s="2">
        <v>1</v>
      </c>
      <c r="G3702" s="2">
        <v>499</v>
      </c>
      <c r="H3702" s="2" t="s">
        <v>18</v>
      </c>
      <c r="I3702" s="2" t="s">
        <v>16</v>
      </c>
      <c r="J3702" s="2" t="s">
        <v>20</v>
      </c>
    </row>
    <row r="3703" spans="1:10" x14ac:dyDescent="0.25">
      <c r="A3703" s="3">
        <v>43401</v>
      </c>
      <c r="B3703" s="2" t="s">
        <v>27</v>
      </c>
      <c r="C3703" s="2" t="s">
        <v>12</v>
      </c>
      <c r="D3703" s="2" t="s">
        <v>32</v>
      </c>
      <c r="E3703" s="2">
        <v>99</v>
      </c>
      <c r="F3703" s="2">
        <v>4</v>
      </c>
      <c r="G3703" s="2">
        <v>396</v>
      </c>
      <c r="H3703" s="2" t="s">
        <v>18</v>
      </c>
      <c r="I3703" s="2" t="s">
        <v>16</v>
      </c>
      <c r="J3703" s="2" t="s">
        <v>22</v>
      </c>
    </row>
    <row r="3704" spans="1:10" x14ac:dyDescent="0.25">
      <c r="A3704" s="3">
        <v>43402</v>
      </c>
      <c r="B3704" s="2" t="s">
        <v>27</v>
      </c>
      <c r="C3704" s="2" t="s">
        <v>7</v>
      </c>
      <c r="D3704" s="2" t="s">
        <v>29</v>
      </c>
      <c r="E3704" s="2">
        <v>499</v>
      </c>
      <c r="F3704" s="2">
        <v>5</v>
      </c>
      <c r="G3704" s="2">
        <v>2495</v>
      </c>
      <c r="H3704" s="2" t="s">
        <v>18</v>
      </c>
      <c r="I3704" s="2" t="s">
        <v>16</v>
      </c>
      <c r="J3704" s="2" t="s">
        <v>22</v>
      </c>
    </row>
    <row r="3705" spans="1:10" x14ac:dyDescent="0.25">
      <c r="A3705" s="3">
        <v>43403</v>
      </c>
      <c r="B3705" s="2" t="s">
        <v>27</v>
      </c>
      <c r="C3705" s="2" t="s">
        <v>12</v>
      </c>
      <c r="D3705" s="2" t="s">
        <v>31</v>
      </c>
      <c r="E3705" s="2">
        <v>299</v>
      </c>
      <c r="F3705" s="2">
        <v>9</v>
      </c>
      <c r="G3705" s="2">
        <v>2691</v>
      </c>
      <c r="H3705" s="2" t="s">
        <v>19</v>
      </c>
      <c r="I3705" s="2" t="s">
        <v>16</v>
      </c>
      <c r="J3705" s="2" t="s">
        <v>23</v>
      </c>
    </row>
    <row r="3706" spans="1:10" x14ac:dyDescent="0.25">
      <c r="A3706" s="3">
        <v>43404</v>
      </c>
      <c r="B3706" s="2" t="s">
        <v>27</v>
      </c>
      <c r="C3706" s="2" t="s">
        <v>8</v>
      </c>
      <c r="D3706" s="2" t="s">
        <v>31</v>
      </c>
      <c r="E3706" s="2">
        <v>299</v>
      </c>
      <c r="F3706" s="2">
        <v>5</v>
      </c>
      <c r="G3706" s="2">
        <v>1495</v>
      </c>
      <c r="H3706" s="2" t="s">
        <v>18</v>
      </c>
      <c r="I3706" s="2" t="s">
        <v>16</v>
      </c>
      <c r="J3706" s="2" t="s">
        <v>21</v>
      </c>
    </row>
    <row r="3707" spans="1:10" x14ac:dyDescent="0.25">
      <c r="A3707" s="3">
        <v>43404</v>
      </c>
      <c r="B3707" s="2" t="s">
        <v>26</v>
      </c>
      <c r="C3707" s="2" t="s">
        <v>12</v>
      </c>
      <c r="D3707" s="2" t="s">
        <v>30</v>
      </c>
      <c r="E3707" s="2">
        <v>199</v>
      </c>
      <c r="F3707" s="2">
        <v>2</v>
      </c>
      <c r="G3707" s="2">
        <v>398</v>
      </c>
      <c r="H3707" s="2" t="s">
        <v>18</v>
      </c>
      <c r="I3707" s="2" t="s">
        <v>16</v>
      </c>
      <c r="J3707" s="2" t="s">
        <v>22</v>
      </c>
    </row>
    <row r="3708" spans="1:10" x14ac:dyDescent="0.25">
      <c r="A3708" s="3">
        <v>43404</v>
      </c>
      <c r="B3708" s="2" t="s">
        <v>27</v>
      </c>
      <c r="C3708" s="2" t="s">
        <v>11</v>
      </c>
      <c r="D3708" s="2" t="s">
        <v>29</v>
      </c>
      <c r="E3708" s="2">
        <v>499</v>
      </c>
      <c r="F3708" s="2">
        <v>9</v>
      </c>
      <c r="G3708" s="2">
        <v>4491</v>
      </c>
      <c r="H3708" s="2" t="s">
        <v>18</v>
      </c>
      <c r="I3708" s="2" t="s">
        <v>16</v>
      </c>
      <c r="J3708" s="2" t="s">
        <v>22</v>
      </c>
    </row>
    <row r="3709" spans="1:10" x14ac:dyDescent="0.25">
      <c r="A3709" s="3">
        <v>43404</v>
      </c>
      <c r="B3709" s="2" t="s">
        <v>27</v>
      </c>
      <c r="C3709" s="2" t="s">
        <v>8</v>
      </c>
      <c r="D3709" s="2" t="s">
        <v>31</v>
      </c>
      <c r="E3709" s="2">
        <v>299</v>
      </c>
      <c r="F3709" s="2">
        <v>3</v>
      </c>
      <c r="G3709" s="2">
        <v>897</v>
      </c>
      <c r="H3709" s="2" t="s">
        <v>18</v>
      </c>
      <c r="I3709" s="2" t="s">
        <v>16</v>
      </c>
      <c r="J3709" s="2" t="s">
        <v>24</v>
      </c>
    </row>
    <row r="3710" spans="1:10" x14ac:dyDescent="0.25">
      <c r="A3710" s="3">
        <v>43404</v>
      </c>
      <c r="B3710" s="2" t="s">
        <v>28</v>
      </c>
      <c r="C3710" s="2" t="s">
        <v>9</v>
      </c>
      <c r="D3710" s="2" t="s">
        <v>29</v>
      </c>
      <c r="E3710" s="2">
        <v>499</v>
      </c>
      <c r="F3710" s="2">
        <v>1</v>
      </c>
      <c r="G3710" s="2">
        <v>499</v>
      </c>
      <c r="H3710" s="2" t="s">
        <v>18</v>
      </c>
      <c r="I3710" s="2" t="s">
        <v>16</v>
      </c>
      <c r="J3710" s="2" t="s">
        <v>22</v>
      </c>
    </row>
    <row r="3711" spans="1:10" x14ac:dyDescent="0.25">
      <c r="A3711" s="3">
        <v>43405</v>
      </c>
      <c r="B3711" s="2" t="s">
        <v>28</v>
      </c>
      <c r="C3711" s="2" t="s">
        <v>10</v>
      </c>
      <c r="D3711" s="2" t="s">
        <v>29</v>
      </c>
      <c r="E3711" s="2">
        <v>499</v>
      </c>
      <c r="F3711" s="2">
        <v>7</v>
      </c>
      <c r="G3711" s="2">
        <v>3493</v>
      </c>
      <c r="H3711" s="2" t="s">
        <v>18</v>
      </c>
      <c r="I3711" s="2" t="s">
        <v>16</v>
      </c>
      <c r="J3711" s="2" t="s">
        <v>22</v>
      </c>
    </row>
    <row r="3712" spans="1:10" x14ac:dyDescent="0.25">
      <c r="A3712" s="3">
        <v>43405</v>
      </c>
      <c r="B3712" s="2" t="s">
        <v>28</v>
      </c>
      <c r="C3712" s="2" t="s">
        <v>10</v>
      </c>
      <c r="D3712" s="2" t="s">
        <v>30</v>
      </c>
      <c r="E3712" s="2">
        <v>199</v>
      </c>
      <c r="F3712" s="2">
        <v>5</v>
      </c>
      <c r="G3712" s="2">
        <v>995</v>
      </c>
      <c r="H3712" s="2" t="s">
        <v>18</v>
      </c>
      <c r="I3712" s="2" t="s">
        <v>16</v>
      </c>
      <c r="J3712" s="2" t="s">
        <v>24</v>
      </c>
    </row>
    <row r="3713" spans="1:10" x14ac:dyDescent="0.25">
      <c r="A3713" s="3">
        <v>43405</v>
      </c>
      <c r="B3713" s="2" t="s">
        <v>26</v>
      </c>
      <c r="C3713" s="2" t="s">
        <v>11</v>
      </c>
      <c r="D3713" s="2" t="s">
        <v>30</v>
      </c>
      <c r="E3713" s="2">
        <v>199</v>
      </c>
      <c r="F3713" s="2">
        <v>8</v>
      </c>
      <c r="G3713" s="2">
        <v>1592</v>
      </c>
      <c r="H3713" s="2" t="s">
        <v>18</v>
      </c>
      <c r="I3713" s="2" t="s">
        <v>16</v>
      </c>
      <c r="J3713" s="2" t="s">
        <v>22</v>
      </c>
    </row>
    <row r="3714" spans="1:10" x14ac:dyDescent="0.25">
      <c r="A3714" s="3">
        <v>43405</v>
      </c>
      <c r="B3714" s="2" t="s">
        <v>26</v>
      </c>
      <c r="C3714" s="2" t="s">
        <v>11</v>
      </c>
      <c r="D3714" s="2" t="s">
        <v>30</v>
      </c>
      <c r="E3714" s="2">
        <v>199</v>
      </c>
      <c r="F3714" s="2">
        <v>8</v>
      </c>
      <c r="G3714" s="2">
        <v>1592</v>
      </c>
      <c r="H3714" s="2" t="s">
        <v>18</v>
      </c>
      <c r="I3714" s="2" t="s">
        <v>16</v>
      </c>
      <c r="J3714" s="2" t="s">
        <v>24</v>
      </c>
    </row>
    <row r="3715" spans="1:10" x14ac:dyDescent="0.25">
      <c r="A3715" s="3">
        <v>43405</v>
      </c>
      <c r="B3715" s="2" t="s">
        <v>26</v>
      </c>
      <c r="C3715" s="2" t="s">
        <v>8</v>
      </c>
      <c r="D3715" s="2" t="s">
        <v>30</v>
      </c>
      <c r="E3715" s="2">
        <v>199</v>
      </c>
      <c r="F3715" s="2">
        <v>7</v>
      </c>
      <c r="G3715" s="2">
        <v>1393</v>
      </c>
      <c r="H3715" s="2" t="s">
        <v>18</v>
      </c>
      <c r="I3715" s="2" t="s">
        <v>17</v>
      </c>
      <c r="J3715" s="2" t="s">
        <v>20</v>
      </c>
    </row>
    <row r="3716" spans="1:10" x14ac:dyDescent="0.25">
      <c r="A3716" s="3">
        <v>43405</v>
      </c>
      <c r="B3716" s="2" t="s">
        <v>27</v>
      </c>
      <c r="C3716" s="2" t="s">
        <v>9</v>
      </c>
      <c r="D3716" s="2" t="s">
        <v>33</v>
      </c>
      <c r="E3716" s="2">
        <v>399</v>
      </c>
      <c r="F3716" s="2">
        <v>2</v>
      </c>
      <c r="G3716" s="2">
        <v>798</v>
      </c>
      <c r="H3716" s="2" t="s">
        <v>19</v>
      </c>
      <c r="I3716" s="2" t="s">
        <v>16</v>
      </c>
      <c r="J3716" s="2" t="s">
        <v>20</v>
      </c>
    </row>
    <row r="3717" spans="1:10" x14ac:dyDescent="0.25">
      <c r="A3717" s="3">
        <v>43405</v>
      </c>
      <c r="B3717" s="2" t="s">
        <v>26</v>
      </c>
      <c r="C3717" s="2" t="s">
        <v>12</v>
      </c>
      <c r="D3717" s="2" t="s">
        <v>32</v>
      </c>
      <c r="E3717" s="2">
        <v>99</v>
      </c>
      <c r="F3717" s="2">
        <v>3</v>
      </c>
      <c r="G3717" s="2">
        <v>297</v>
      </c>
      <c r="H3717" s="2" t="s">
        <v>19</v>
      </c>
      <c r="I3717" s="2" t="s">
        <v>16</v>
      </c>
      <c r="J3717" s="2" t="s">
        <v>23</v>
      </c>
    </row>
    <row r="3718" spans="1:10" x14ac:dyDescent="0.25">
      <c r="A3718" s="3">
        <v>43405</v>
      </c>
      <c r="B3718" s="2" t="s">
        <v>27</v>
      </c>
      <c r="C3718" s="2" t="s">
        <v>10</v>
      </c>
      <c r="D3718" s="2" t="s">
        <v>32</v>
      </c>
      <c r="E3718" s="2">
        <v>99</v>
      </c>
      <c r="F3718" s="2">
        <v>7</v>
      </c>
      <c r="G3718" s="2">
        <v>693</v>
      </c>
      <c r="H3718" s="2" t="s">
        <v>19</v>
      </c>
      <c r="I3718" s="2" t="s">
        <v>16</v>
      </c>
      <c r="J3718" s="2" t="s">
        <v>21</v>
      </c>
    </row>
    <row r="3719" spans="1:10" x14ac:dyDescent="0.25">
      <c r="A3719" s="3">
        <v>43405</v>
      </c>
      <c r="B3719" s="2" t="s">
        <v>27</v>
      </c>
      <c r="C3719" s="2" t="s">
        <v>8</v>
      </c>
      <c r="D3719" s="2" t="s">
        <v>32</v>
      </c>
      <c r="E3719" s="2">
        <v>99</v>
      </c>
      <c r="F3719" s="2">
        <v>1</v>
      </c>
      <c r="G3719" s="2">
        <v>99</v>
      </c>
      <c r="H3719" s="2" t="s">
        <v>18</v>
      </c>
      <c r="I3719" s="2" t="s">
        <v>16</v>
      </c>
      <c r="J3719" s="2" t="s">
        <v>24</v>
      </c>
    </row>
    <row r="3720" spans="1:10" x14ac:dyDescent="0.25">
      <c r="A3720" s="3">
        <v>43405</v>
      </c>
      <c r="B3720" s="2" t="s">
        <v>28</v>
      </c>
      <c r="C3720" s="2" t="s">
        <v>7</v>
      </c>
      <c r="D3720" s="2" t="s">
        <v>33</v>
      </c>
      <c r="E3720" s="2">
        <v>399</v>
      </c>
      <c r="F3720" s="2">
        <v>9</v>
      </c>
      <c r="G3720" s="2">
        <v>3591</v>
      </c>
      <c r="H3720" s="2" t="s">
        <v>19</v>
      </c>
      <c r="I3720" s="2" t="s">
        <v>16</v>
      </c>
      <c r="J3720" s="2" t="s">
        <v>23</v>
      </c>
    </row>
    <row r="3721" spans="1:10" x14ac:dyDescent="0.25">
      <c r="A3721" s="3">
        <v>43406</v>
      </c>
      <c r="B3721" s="2" t="s">
        <v>28</v>
      </c>
      <c r="C3721" s="2" t="s">
        <v>9</v>
      </c>
      <c r="D3721" s="2" t="s">
        <v>29</v>
      </c>
      <c r="E3721" s="2">
        <v>499</v>
      </c>
      <c r="F3721" s="2">
        <v>7</v>
      </c>
      <c r="G3721" s="2">
        <v>3493</v>
      </c>
      <c r="H3721" s="2" t="s">
        <v>18</v>
      </c>
      <c r="I3721" s="2" t="s">
        <v>16</v>
      </c>
      <c r="J3721" s="2" t="s">
        <v>22</v>
      </c>
    </row>
    <row r="3722" spans="1:10" x14ac:dyDescent="0.25">
      <c r="A3722" s="3">
        <v>43407</v>
      </c>
      <c r="B3722" s="2" t="s">
        <v>28</v>
      </c>
      <c r="C3722" s="2" t="s">
        <v>7</v>
      </c>
      <c r="D3722" s="2" t="s">
        <v>31</v>
      </c>
      <c r="E3722" s="2">
        <v>299</v>
      </c>
      <c r="F3722" s="2">
        <v>6</v>
      </c>
      <c r="G3722" s="2">
        <v>1794</v>
      </c>
      <c r="H3722" s="2" t="s">
        <v>19</v>
      </c>
      <c r="I3722" s="2" t="s">
        <v>16</v>
      </c>
      <c r="J3722" s="2" t="s">
        <v>20</v>
      </c>
    </row>
    <row r="3723" spans="1:10" x14ac:dyDescent="0.25">
      <c r="A3723" s="3">
        <v>43407</v>
      </c>
      <c r="B3723" s="2" t="s">
        <v>26</v>
      </c>
      <c r="C3723" s="2" t="s">
        <v>8</v>
      </c>
      <c r="D3723" s="2" t="s">
        <v>30</v>
      </c>
      <c r="E3723" s="2">
        <v>199</v>
      </c>
      <c r="F3723" s="2">
        <v>9</v>
      </c>
      <c r="G3723" s="2">
        <v>1791</v>
      </c>
      <c r="H3723" s="2" t="s">
        <v>19</v>
      </c>
      <c r="I3723" s="2" t="s">
        <v>16</v>
      </c>
      <c r="J3723" s="2" t="s">
        <v>20</v>
      </c>
    </row>
    <row r="3724" spans="1:10" x14ac:dyDescent="0.25">
      <c r="A3724" s="3">
        <v>43407</v>
      </c>
      <c r="B3724" s="2" t="s">
        <v>26</v>
      </c>
      <c r="C3724" s="2" t="s">
        <v>8</v>
      </c>
      <c r="D3724" s="2" t="s">
        <v>31</v>
      </c>
      <c r="E3724" s="2">
        <v>299</v>
      </c>
      <c r="F3724" s="2">
        <v>6</v>
      </c>
      <c r="G3724" s="2">
        <v>1794</v>
      </c>
      <c r="H3724" s="2" t="s">
        <v>18</v>
      </c>
      <c r="I3724" s="2" t="s">
        <v>16</v>
      </c>
      <c r="J3724" s="2" t="s">
        <v>21</v>
      </c>
    </row>
    <row r="3725" spans="1:10" x14ac:dyDescent="0.25">
      <c r="A3725" s="3">
        <v>43407</v>
      </c>
      <c r="B3725" s="2" t="s">
        <v>28</v>
      </c>
      <c r="C3725" s="2" t="s">
        <v>11</v>
      </c>
      <c r="D3725" s="2" t="s">
        <v>29</v>
      </c>
      <c r="E3725" s="2">
        <v>499</v>
      </c>
      <c r="F3725" s="2">
        <v>9</v>
      </c>
      <c r="G3725" s="2">
        <v>4491</v>
      </c>
      <c r="H3725" s="2" t="s">
        <v>19</v>
      </c>
      <c r="I3725" s="2" t="s">
        <v>16</v>
      </c>
      <c r="J3725" s="2" t="s">
        <v>23</v>
      </c>
    </row>
    <row r="3726" spans="1:10" x14ac:dyDescent="0.25">
      <c r="A3726" s="3">
        <v>43407</v>
      </c>
      <c r="B3726" s="2" t="s">
        <v>27</v>
      </c>
      <c r="C3726" s="2" t="s">
        <v>7</v>
      </c>
      <c r="D3726" s="2" t="s">
        <v>33</v>
      </c>
      <c r="E3726" s="2">
        <v>399</v>
      </c>
      <c r="F3726" s="2">
        <v>3</v>
      </c>
      <c r="G3726" s="2">
        <v>1197</v>
      </c>
      <c r="H3726" s="2" t="s">
        <v>18</v>
      </c>
      <c r="I3726" s="2" t="s">
        <v>16</v>
      </c>
      <c r="J3726" s="2" t="s">
        <v>23</v>
      </c>
    </row>
    <row r="3727" spans="1:10" x14ac:dyDescent="0.25">
      <c r="A3727" s="3">
        <v>43408</v>
      </c>
      <c r="B3727" s="2" t="s">
        <v>27</v>
      </c>
      <c r="C3727" s="2" t="s">
        <v>7</v>
      </c>
      <c r="D3727" s="2" t="s">
        <v>30</v>
      </c>
      <c r="E3727" s="2">
        <v>199</v>
      </c>
      <c r="F3727" s="2">
        <v>9</v>
      </c>
      <c r="G3727" s="2">
        <v>1791</v>
      </c>
      <c r="H3727" s="2" t="s">
        <v>18</v>
      </c>
      <c r="I3727" s="2" t="s">
        <v>16</v>
      </c>
      <c r="J3727" s="2" t="s">
        <v>22</v>
      </c>
    </row>
    <row r="3728" spans="1:10" x14ac:dyDescent="0.25">
      <c r="A3728" s="3">
        <v>43408</v>
      </c>
      <c r="B3728" s="2" t="s">
        <v>27</v>
      </c>
      <c r="C3728" s="2" t="s">
        <v>12</v>
      </c>
      <c r="D3728" s="2" t="s">
        <v>30</v>
      </c>
      <c r="E3728" s="2">
        <v>199</v>
      </c>
      <c r="F3728" s="2">
        <v>2</v>
      </c>
      <c r="G3728" s="2">
        <v>398</v>
      </c>
      <c r="H3728" s="2" t="s">
        <v>19</v>
      </c>
      <c r="I3728" s="2" t="s">
        <v>16</v>
      </c>
      <c r="J3728" s="2" t="s">
        <v>22</v>
      </c>
    </row>
    <row r="3729" spans="1:10" x14ac:dyDescent="0.25">
      <c r="A3729" s="3">
        <v>43408</v>
      </c>
      <c r="B3729" s="2" t="s">
        <v>26</v>
      </c>
      <c r="C3729" s="2" t="s">
        <v>9</v>
      </c>
      <c r="D3729" s="2" t="s">
        <v>29</v>
      </c>
      <c r="E3729" s="2">
        <v>499</v>
      </c>
      <c r="F3729" s="2">
        <v>7</v>
      </c>
      <c r="G3729" s="2">
        <v>3493</v>
      </c>
      <c r="H3729" s="2" t="s">
        <v>18</v>
      </c>
      <c r="I3729" s="2" t="s">
        <v>16</v>
      </c>
      <c r="J3729" s="2" t="s">
        <v>22</v>
      </c>
    </row>
    <row r="3730" spans="1:10" x14ac:dyDescent="0.25">
      <c r="A3730" s="3">
        <v>43409</v>
      </c>
      <c r="B3730" s="2" t="s">
        <v>27</v>
      </c>
      <c r="C3730" s="2" t="s">
        <v>12</v>
      </c>
      <c r="D3730" s="2" t="s">
        <v>32</v>
      </c>
      <c r="E3730" s="2">
        <v>99</v>
      </c>
      <c r="F3730" s="2">
        <v>9</v>
      </c>
      <c r="G3730" s="2">
        <v>891</v>
      </c>
      <c r="H3730" s="2" t="s">
        <v>19</v>
      </c>
      <c r="I3730" s="2" t="s">
        <v>16</v>
      </c>
      <c r="J3730" s="2" t="s">
        <v>22</v>
      </c>
    </row>
    <row r="3731" spans="1:10" x14ac:dyDescent="0.25">
      <c r="A3731" s="3">
        <v>43410</v>
      </c>
      <c r="B3731" s="2" t="s">
        <v>28</v>
      </c>
      <c r="C3731" s="2" t="s">
        <v>7</v>
      </c>
      <c r="D3731" s="2" t="s">
        <v>32</v>
      </c>
      <c r="E3731" s="2">
        <v>99</v>
      </c>
      <c r="F3731" s="2">
        <v>1</v>
      </c>
      <c r="G3731" s="2">
        <v>99</v>
      </c>
      <c r="H3731" s="2" t="s">
        <v>18</v>
      </c>
      <c r="I3731" s="2" t="s">
        <v>16</v>
      </c>
      <c r="J3731" s="2" t="s">
        <v>22</v>
      </c>
    </row>
    <row r="3732" spans="1:10" x14ac:dyDescent="0.25">
      <c r="A3732" s="3">
        <v>43410</v>
      </c>
      <c r="B3732" s="2" t="s">
        <v>27</v>
      </c>
      <c r="C3732" s="2" t="s">
        <v>8</v>
      </c>
      <c r="D3732" s="2" t="s">
        <v>32</v>
      </c>
      <c r="E3732" s="2">
        <v>99</v>
      </c>
      <c r="F3732" s="2">
        <v>5</v>
      </c>
      <c r="G3732" s="2">
        <v>495</v>
      </c>
      <c r="H3732" s="2" t="s">
        <v>18</v>
      </c>
      <c r="I3732" s="2" t="s">
        <v>16</v>
      </c>
      <c r="J3732" s="2" t="s">
        <v>24</v>
      </c>
    </row>
    <row r="3733" spans="1:10" x14ac:dyDescent="0.25">
      <c r="A3733" s="3">
        <v>43410</v>
      </c>
      <c r="B3733" s="2" t="s">
        <v>27</v>
      </c>
      <c r="C3733" s="2" t="s">
        <v>6</v>
      </c>
      <c r="D3733" s="2" t="s">
        <v>33</v>
      </c>
      <c r="E3733" s="2">
        <v>399</v>
      </c>
      <c r="F3733" s="2">
        <v>2</v>
      </c>
      <c r="G3733" s="2">
        <v>798</v>
      </c>
      <c r="H3733" s="2" t="s">
        <v>18</v>
      </c>
      <c r="I3733" s="2" t="s">
        <v>17</v>
      </c>
      <c r="J3733" s="2" t="s">
        <v>23</v>
      </c>
    </row>
    <row r="3734" spans="1:10" x14ac:dyDescent="0.25">
      <c r="A3734" s="3">
        <v>43411</v>
      </c>
      <c r="B3734" s="2" t="s">
        <v>28</v>
      </c>
      <c r="C3734" s="2" t="s">
        <v>10</v>
      </c>
      <c r="D3734" s="2" t="s">
        <v>33</v>
      </c>
      <c r="E3734" s="2">
        <v>399</v>
      </c>
      <c r="F3734" s="2">
        <v>2</v>
      </c>
      <c r="G3734" s="2">
        <v>798</v>
      </c>
      <c r="H3734" s="2" t="s">
        <v>18</v>
      </c>
      <c r="I3734" s="2" t="s">
        <v>16</v>
      </c>
      <c r="J3734" s="2" t="s">
        <v>22</v>
      </c>
    </row>
    <row r="3735" spans="1:10" x14ac:dyDescent="0.25">
      <c r="A3735" s="3">
        <v>43411</v>
      </c>
      <c r="B3735" s="2" t="s">
        <v>26</v>
      </c>
      <c r="C3735" s="2" t="s">
        <v>9</v>
      </c>
      <c r="D3735" s="2" t="s">
        <v>30</v>
      </c>
      <c r="E3735" s="2">
        <v>199</v>
      </c>
      <c r="F3735" s="2">
        <v>4</v>
      </c>
      <c r="G3735" s="2">
        <v>796</v>
      </c>
      <c r="H3735" s="2" t="s">
        <v>19</v>
      </c>
      <c r="I3735" s="2" t="s">
        <v>16</v>
      </c>
      <c r="J3735" s="2" t="s">
        <v>20</v>
      </c>
    </row>
    <row r="3736" spans="1:10" x14ac:dyDescent="0.25">
      <c r="A3736" s="3">
        <v>43411</v>
      </c>
      <c r="B3736" s="2" t="s">
        <v>26</v>
      </c>
      <c r="C3736" s="2" t="s">
        <v>8</v>
      </c>
      <c r="D3736" s="2" t="s">
        <v>32</v>
      </c>
      <c r="E3736" s="2">
        <v>99</v>
      </c>
      <c r="F3736" s="2">
        <v>5</v>
      </c>
      <c r="G3736" s="2">
        <v>495</v>
      </c>
      <c r="H3736" s="2" t="s">
        <v>19</v>
      </c>
      <c r="I3736" s="2" t="s">
        <v>16</v>
      </c>
      <c r="J3736" s="2" t="s">
        <v>22</v>
      </c>
    </row>
    <row r="3737" spans="1:10" x14ac:dyDescent="0.25">
      <c r="A3737" s="3">
        <v>43411</v>
      </c>
      <c r="B3737" s="2" t="s">
        <v>27</v>
      </c>
      <c r="C3737" s="2" t="s">
        <v>12</v>
      </c>
      <c r="D3737" s="2" t="s">
        <v>31</v>
      </c>
      <c r="E3737" s="2">
        <v>299</v>
      </c>
      <c r="F3737" s="2">
        <v>2</v>
      </c>
      <c r="G3737" s="2">
        <v>598</v>
      </c>
      <c r="H3737" s="2" t="s">
        <v>18</v>
      </c>
      <c r="I3737" s="2" t="s">
        <v>16</v>
      </c>
      <c r="J3737" s="2" t="s">
        <v>20</v>
      </c>
    </row>
    <row r="3738" spans="1:10" x14ac:dyDescent="0.25">
      <c r="A3738" s="3">
        <v>43411</v>
      </c>
      <c r="B3738" s="2" t="s">
        <v>28</v>
      </c>
      <c r="C3738" s="2" t="s">
        <v>8</v>
      </c>
      <c r="D3738" s="2" t="s">
        <v>33</v>
      </c>
      <c r="E3738" s="2">
        <v>399</v>
      </c>
      <c r="F3738" s="2">
        <v>1</v>
      </c>
      <c r="G3738" s="2">
        <v>399</v>
      </c>
      <c r="H3738" s="2" t="s">
        <v>18</v>
      </c>
      <c r="I3738" s="2" t="s">
        <v>16</v>
      </c>
      <c r="J3738" s="2" t="s">
        <v>22</v>
      </c>
    </row>
    <row r="3739" spans="1:10" x14ac:dyDescent="0.25">
      <c r="A3739" s="3">
        <v>43411</v>
      </c>
      <c r="B3739" s="2" t="s">
        <v>28</v>
      </c>
      <c r="C3739" s="2" t="s">
        <v>12</v>
      </c>
      <c r="D3739" s="2" t="s">
        <v>31</v>
      </c>
      <c r="E3739" s="2">
        <v>299</v>
      </c>
      <c r="F3739" s="2">
        <v>6</v>
      </c>
      <c r="G3739" s="2">
        <v>1794</v>
      </c>
      <c r="H3739" s="2" t="s">
        <v>19</v>
      </c>
      <c r="I3739" s="2" t="s">
        <v>16</v>
      </c>
      <c r="J3739" s="2" t="s">
        <v>22</v>
      </c>
    </row>
    <row r="3740" spans="1:10" x14ac:dyDescent="0.25">
      <c r="A3740" s="3">
        <v>43411</v>
      </c>
      <c r="B3740" s="2" t="s">
        <v>28</v>
      </c>
      <c r="C3740" s="2" t="s">
        <v>11</v>
      </c>
      <c r="D3740" s="2" t="s">
        <v>30</v>
      </c>
      <c r="E3740" s="2">
        <v>199</v>
      </c>
      <c r="F3740" s="2">
        <v>10</v>
      </c>
      <c r="G3740" s="2">
        <v>1990</v>
      </c>
      <c r="H3740" s="2" t="s">
        <v>18</v>
      </c>
      <c r="I3740" s="2" t="s">
        <v>16</v>
      </c>
      <c r="J3740" s="2" t="s">
        <v>22</v>
      </c>
    </row>
    <row r="3741" spans="1:10" x14ac:dyDescent="0.25">
      <c r="A3741" s="3">
        <v>43411</v>
      </c>
      <c r="B3741" s="2" t="s">
        <v>27</v>
      </c>
      <c r="C3741" s="2" t="s">
        <v>12</v>
      </c>
      <c r="D3741" s="2" t="s">
        <v>29</v>
      </c>
      <c r="E3741" s="2">
        <v>499</v>
      </c>
      <c r="F3741" s="2">
        <v>6</v>
      </c>
      <c r="G3741" s="2">
        <v>2994</v>
      </c>
      <c r="H3741" s="2" t="s">
        <v>18</v>
      </c>
      <c r="I3741" s="2" t="s">
        <v>16</v>
      </c>
      <c r="J3741" s="2" t="s">
        <v>22</v>
      </c>
    </row>
    <row r="3742" spans="1:10" x14ac:dyDescent="0.25">
      <c r="A3742" s="3">
        <v>43411</v>
      </c>
      <c r="B3742" s="2" t="s">
        <v>27</v>
      </c>
      <c r="C3742" s="2" t="s">
        <v>8</v>
      </c>
      <c r="D3742" s="2" t="s">
        <v>30</v>
      </c>
      <c r="E3742" s="2">
        <v>199</v>
      </c>
      <c r="F3742" s="2">
        <v>5</v>
      </c>
      <c r="G3742" s="2">
        <v>995</v>
      </c>
      <c r="H3742" s="2" t="s">
        <v>18</v>
      </c>
      <c r="I3742" s="2" t="s">
        <v>16</v>
      </c>
      <c r="J3742" s="2" t="s">
        <v>24</v>
      </c>
    </row>
    <row r="3743" spans="1:10" x14ac:dyDescent="0.25">
      <c r="A3743" s="3">
        <v>43411</v>
      </c>
      <c r="B3743" s="2" t="s">
        <v>28</v>
      </c>
      <c r="C3743" s="2" t="s">
        <v>11</v>
      </c>
      <c r="D3743" s="2" t="s">
        <v>30</v>
      </c>
      <c r="E3743" s="2">
        <v>199</v>
      </c>
      <c r="F3743" s="2">
        <v>7</v>
      </c>
      <c r="G3743" s="2">
        <v>1393</v>
      </c>
      <c r="H3743" s="2" t="s">
        <v>18</v>
      </c>
      <c r="I3743" s="2" t="s">
        <v>16</v>
      </c>
      <c r="J3743" s="2" t="s">
        <v>22</v>
      </c>
    </row>
    <row r="3744" spans="1:10" x14ac:dyDescent="0.25">
      <c r="A3744" s="3">
        <v>43412</v>
      </c>
      <c r="B3744" s="2" t="s">
        <v>28</v>
      </c>
      <c r="C3744" s="2" t="s">
        <v>6</v>
      </c>
      <c r="D3744" s="2" t="s">
        <v>30</v>
      </c>
      <c r="E3744" s="2">
        <v>199</v>
      </c>
      <c r="F3744" s="2">
        <v>10</v>
      </c>
      <c r="G3744" s="2">
        <v>1990</v>
      </c>
      <c r="H3744" s="2" t="s">
        <v>19</v>
      </c>
      <c r="I3744" s="2" t="s">
        <v>16</v>
      </c>
      <c r="J3744" s="2" t="s">
        <v>23</v>
      </c>
    </row>
    <row r="3745" spans="1:10" x14ac:dyDescent="0.25">
      <c r="A3745" s="3">
        <v>43413</v>
      </c>
      <c r="B3745" s="2" t="s">
        <v>27</v>
      </c>
      <c r="C3745" s="2" t="s">
        <v>10</v>
      </c>
      <c r="D3745" s="2" t="s">
        <v>33</v>
      </c>
      <c r="E3745" s="2">
        <v>399</v>
      </c>
      <c r="F3745" s="2">
        <v>4</v>
      </c>
      <c r="G3745" s="2">
        <v>1596</v>
      </c>
      <c r="H3745" s="2" t="s">
        <v>18</v>
      </c>
      <c r="I3745" s="2" t="s">
        <v>16</v>
      </c>
      <c r="J3745" s="2" t="s">
        <v>22</v>
      </c>
    </row>
    <row r="3746" spans="1:10" x14ac:dyDescent="0.25">
      <c r="A3746" s="3">
        <v>43413</v>
      </c>
      <c r="B3746" s="2" t="s">
        <v>27</v>
      </c>
      <c r="C3746" s="2" t="s">
        <v>8</v>
      </c>
      <c r="D3746" s="2" t="s">
        <v>30</v>
      </c>
      <c r="E3746" s="2">
        <v>199</v>
      </c>
      <c r="F3746" s="2">
        <v>3</v>
      </c>
      <c r="G3746" s="2">
        <v>597</v>
      </c>
      <c r="H3746" s="2" t="s">
        <v>18</v>
      </c>
      <c r="I3746" s="2" t="s">
        <v>16</v>
      </c>
      <c r="J3746" s="2" t="s">
        <v>20</v>
      </c>
    </row>
    <row r="3747" spans="1:10" x14ac:dyDescent="0.25">
      <c r="A3747" s="3">
        <v>43413</v>
      </c>
      <c r="B3747" s="2" t="s">
        <v>26</v>
      </c>
      <c r="C3747" s="2" t="s">
        <v>9</v>
      </c>
      <c r="D3747" s="2" t="s">
        <v>30</v>
      </c>
      <c r="E3747" s="2">
        <v>199</v>
      </c>
      <c r="F3747" s="2">
        <v>6</v>
      </c>
      <c r="G3747" s="2">
        <v>1194</v>
      </c>
      <c r="H3747" s="2" t="s">
        <v>18</v>
      </c>
      <c r="I3747" s="2" t="s">
        <v>16</v>
      </c>
      <c r="J3747" s="2" t="s">
        <v>23</v>
      </c>
    </row>
    <row r="3748" spans="1:10" x14ac:dyDescent="0.25">
      <c r="A3748" s="3">
        <v>43414</v>
      </c>
      <c r="B3748" s="2" t="s">
        <v>26</v>
      </c>
      <c r="C3748" s="2" t="s">
        <v>12</v>
      </c>
      <c r="D3748" s="2" t="s">
        <v>29</v>
      </c>
      <c r="E3748" s="2">
        <v>499</v>
      </c>
      <c r="F3748" s="2">
        <v>4</v>
      </c>
      <c r="G3748" s="2">
        <v>1996</v>
      </c>
      <c r="H3748" s="2" t="s">
        <v>18</v>
      </c>
      <c r="I3748" s="2" t="s">
        <v>17</v>
      </c>
      <c r="J3748" s="2" t="s">
        <v>23</v>
      </c>
    </row>
    <row r="3749" spans="1:10" x14ac:dyDescent="0.25">
      <c r="A3749" s="3">
        <v>43414</v>
      </c>
      <c r="B3749" s="2" t="s">
        <v>28</v>
      </c>
      <c r="C3749" s="2" t="s">
        <v>10</v>
      </c>
      <c r="D3749" s="2" t="s">
        <v>31</v>
      </c>
      <c r="E3749" s="2">
        <v>299</v>
      </c>
      <c r="F3749" s="2">
        <v>4</v>
      </c>
      <c r="G3749" s="2">
        <v>1196</v>
      </c>
      <c r="H3749" s="2" t="s">
        <v>18</v>
      </c>
      <c r="I3749" s="2" t="s">
        <v>16</v>
      </c>
      <c r="J3749" s="2" t="s">
        <v>22</v>
      </c>
    </row>
    <row r="3750" spans="1:10" x14ac:dyDescent="0.25">
      <c r="A3750" s="3">
        <v>43414</v>
      </c>
      <c r="B3750" s="2" t="s">
        <v>26</v>
      </c>
      <c r="C3750" s="2" t="s">
        <v>6</v>
      </c>
      <c r="D3750" s="2" t="s">
        <v>33</v>
      </c>
      <c r="E3750" s="2">
        <v>399</v>
      </c>
      <c r="F3750" s="2">
        <v>5</v>
      </c>
      <c r="G3750" s="2">
        <v>1995</v>
      </c>
      <c r="H3750" s="2" t="s">
        <v>18</v>
      </c>
      <c r="I3750" s="2" t="s">
        <v>16</v>
      </c>
      <c r="J3750" s="2" t="s">
        <v>23</v>
      </c>
    </row>
    <row r="3751" spans="1:10" x14ac:dyDescent="0.25">
      <c r="A3751" s="3">
        <v>43414</v>
      </c>
      <c r="B3751" s="2" t="s">
        <v>26</v>
      </c>
      <c r="C3751" s="2" t="s">
        <v>11</v>
      </c>
      <c r="D3751" s="2" t="s">
        <v>33</v>
      </c>
      <c r="E3751" s="2">
        <v>399</v>
      </c>
      <c r="F3751" s="2">
        <v>1</v>
      </c>
      <c r="G3751" s="2">
        <v>399</v>
      </c>
      <c r="H3751" s="2" t="s">
        <v>19</v>
      </c>
      <c r="I3751" s="2" t="s">
        <v>17</v>
      </c>
      <c r="J3751" s="2" t="s">
        <v>24</v>
      </c>
    </row>
    <row r="3752" spans="1:10" x14ac:dyDescent="0.25">
      <c r="A3752" s="3">
        <v>43414</v>
      </c>
      <c r="B3752" s="2" t="s">
        <v>28</v>
      </c>
      <c r="C3752" s="2" t="s">
        <v>9</v>
      </c>
      <c r="D3752" s="2" t="s">
        <v>31</v>
      </c>
      <c r="E3752" s="2">
        <v>299</v>
      </c>
      <c r="F3752" s="2">
        <v>1</v>
      </c>
      <c r="G3752" s="2">
        <v>299</v>
      </c>
      <c r="H3752" s="2" t="s">
        <v>18</v>
      </c>
      <c r="I3752" s="2" t="s">
        <v>16</v>
      </c>
      <c r="J3752" s="2" t="s">
        <v>22</v>
      </c>
    </row>
    <row r="3753" spans="1:10" x14ac:dyDescent="0.25">
      <c r="A3753" s="3">
        <v>43414</v>
      </c>
      <c r="B3753" s="2" t="s">
        <v>26</v>
      </c>
      <c r="C3753" s="2" t="s">
        <v>9</v>
      </c>
      <c r="D3753" s="2" t="s">
        <v>29</v>
      </c>
      <c r="E3753" s="2">
        <v>499</v>
      </c>
      <c r="F3753" s="2">
        <v>5</v>
      </c>
      <c r="G3753" s="2">
        <v>2495</v>
      </c>
      <c r="H3753" s="2" t="s">
        <v>18</v>
      </c>
      <c r="I3753" s="2" t="s">
        <v>16</v>
      </c>
      <c r="J3753" s="2" t="s">
        <v>22</v>
      </c>
    </row>
    <row r="3754" spans="1:10" x14ac:dyDescent="0.25">
      <c r="A3754" s="3">
        <v>43414</v>
      </c>
      <c r="B3754" s="2" t="s">
        <v>27</v>
      </c>
      <c r="C3754" s="2" t="s">
        <v>8</v>
      </c>
      <c r="D3754" s="2" t="s">
        <v>30</v>
      </c>
      <c r="E3754" s="2">
        <v>199</v>
      </c>
      <c r="F3754" s="2">
        <v>10</v>
      </c>
      <c r="G3754" s="2">
        <v>1990</v>
      </c>
      <c r="H3754" s="2" t="s">
        <v>19</v>
      </c>
      <c r="I3754" s="2" t="s">
        <v>16</v>
      </c>
      <c r="J3754" s="2" t="s">
        <v>20</v>
      </c>
    </row>
    <row r="3755" spans="1:10" x14ac:dyDescent="0.25">
      <c r="A3755" s="3">
        <v>43414</v>
      </c>
      <c r="B3755" s="2" t="s">
        <v>28</v>
      </c>
      <c r="C3755" s="2" t="s">
        <v>6</v>
      </c>
      <c r="D3755" s="2" t="s">
        <v>29</v>
      </c>
      <c r="E3755" s="2">
        <v>499</v>
      </c>
      <c r="F3755" s="2">
        <v>3</v>
      </c>
      <c r="G3755" s="2">
        <v>1497</v>
      </c>
      <c r="H3755" s="2" t="s">
        <v>18</v>
      </c>
      <c r="I3755" s="2" t="s">
        <v>16</v>
      </c>
      <c r="J3755" s="2" t="s">
        <v>22</v>
      </c>
    </row>
    <row r="3756" spans="1:10" x14ac:dyDescent="0.25">
      <c r="A3756" s="3">
        <v>43414</v>
      </c>
      <c r="B3756" s="2" t="s">
        <v>26</v>
      </c>
      <c r="C3756" s="2" t="s">
        <v>7</v>
      </c>
      <c r="D3756" s="2" t="s">
        <v>31</v>
      </c>
      <c r="E3756" s="2">
        <v>299</v>
      </c>
      <c r="F3756" s="2">
        <v>10</v>
      </c>
      <c r="G3756" s="2">
        <v>2990</v>
      </c>
      <c r="H3756" s="2" t="s">
        <v>18</v>
      </c>
      <c r="I3756" s="2" t="s">
        <v>16</v>
      </c>
      <c r="J3756" s="2" t="s">
        <v>20</v>
      </c>
    </row>
    <row r="3757" spans="1:10" x14ac:dyDescent="0.25">
      <c r="A3757" s="3">
        <v>43415</v>
      </c>
      <c r="B3757" s="2" t="s">
        <v>26</v>
      </c>
      <c r="C3757" s="2" t="s">
        <v>11</v>
      </c>
      <c r="D3757" s="2" t="s">
        <v>33</v>
      </c>
      <c r="E3757" s="2">
        <v>399</v>
      </c>
      <c r="F3757" s="2">
        <v>7</v>
      </c>
      <c r="G3757" s="2">
        <v>2793</v>
      </c>
      <c r="H3757" s="2" t="s">
        <v>19</v>
      </c>
      <c r="I3757" s="2" t="s">
        <v>16</v>
      </c>
      <c r="J3757" s="2" t="s">
        <v>24</v>
      </c>
    </row>
    <row r="3758" spans="1:10" x14ac:dyDescent="0.25">
      <c r="A3758" s="3">
        <v>43415</v>
      </c>
      <c r="B3758" s="2" t="s">
        <v>28</v>
      </c>
      <c r="C3758" s="2" t="s">
        <v>6</v>
      </c>
      <c r="D3758" s="2" t="s">
        <v>30</v>
      </c>
      <c r="E3758" s="2">
        <v>199</v>
      </c>
      <c r="F3758" s="2">
        <v>5</v>
      </c>
      <c r="G3758" s="2">
        <v>995</v>
      </c>
      <c r="H3758" s="2" t="s">
        <v>19</v>
      </c>
      <c r="I3758" s="2" t="s">
        <v>16</v>
      </c>
      <c r="J3758" s="2" t="s">
        <v>23</v>
      </c>
    </row>
    <row r="3759" spans="1:10" x14ac:dyDescent="0.25">
      <c r="A3759" s="3">
        <v>43416</v>
      </c>
      <c r="B3759" s="2" t="s">
        <v>26</v>
      </c>
      <c r="C3759" s="2" t="s">
        <v>11</v>
      </c>
      <c r="D3759" s="2" t="s">
        <v>33</v>
      </c>
      <c r="E3759" s="2">
        <v>399</v>
      </c>
      <c r="F3759" s="2">
        <v>10</v>
      </c>
      <c r="G3759" s="2">
        <v>3990</v>
      </c>
      <c r="H3759" s="2" t="s">
        <v>18</v>
      </c>
      <c r="I3759" s="2" t="s">
        <v>16</v>
      </c>
      <c r="J3759" s="2" t="s">
        <v>22</v>
      </c>
    </row>
    <row r="3760" spans="1:10" x14ac:dyDescent="0.25">
      <c r="A3760" s="3">
        <v>43416</v>
      </c>
      <c r="B3760" s="2" t="s">
        <v>27</v>
      </c>
      <c r="C3760" s="2" t="s">
        <v>8</v>
      </c>
      <c r="D3760" s="2" t="s">
        <v>30</v>
      </c>
      <c r="E3760" s="2">
        <v>199</v>
      </c>
      <c r="F3760" s="2">
        <v>10</v>
      </c>
      <c r="G3760" s="2">
        <v>1990</v>
      </c>
      <c r="H3760" s="2" t="s">
        <v>18</v>
      </c>
      <c r="I3760" s="2" t="s">
        <v>16</v>
      </c>
      <c r="J3760" s="2" t="s">
        <v>22</v>
      </c>
    </row>
    <row r="3761" spans="1:10" x14ac:dyDescent="0.25">
      <c r="A3761" s="3">
        <v>43416</v>
      </c>
      <c r="B3761" s="2" t="s">
        <v>27</v>
      </c>
      <c r="C3761" s="2" t="s">
        <v>8</v>
      </c>
      <c r="D3761" s="2" t="s">
        <v>32</v>
      </c>
      <c r="E3761" s="2">
        <v>99</v>
      </c>
      <c r="F3761" s="2">
        <v>8</v>
      </c>
      <c r="G3761" s="2">
        <v>792</v>
      </c>
      <c r="H3761" s="2" t="s">
        <v>18</v>
      </c>
      <c r="I3761" s="2" t="s">
        <v>16</v>
      </c>
      <c r="J3761" s="2" t="s">
        <v>22</v>
      </c>
    </row>
    <row r="3762" spans="1:10" x14ac:dyDescent="0.25">
      <c r="A3762" s="3">
        <v>43416</v>
      </c>
      <c r="B3762" s="2" t="s">
        <v>27</v>
      </c>
      <c r="C3762" s="2" t="s">
        <v>6</v>
      </c>
      <c r="D3762" s="2" t="s">
        <v>29</v>
      </c>
      <c r="E3762" s="2">
        <v>499</v>
      </c>
      <c r="F3762" s="2">
        <v>2</v>
      </c>
      <c r="G3762" s="2">
        <v>998</v>
      </c>
      <c r="H3762" s="2" t="s">
        <v>18</v>
      </c>
      <c r="I3762" s="2" t="s">
        <v>16</v>
      </c>
      <c r="J3762" s="2" t="s">
        <v>20</v>
      </c>
    </row>
    <row r="3763" spans="1:10" x14ac:dyDescent="0.25">
      <c r="A3763" s="3">
        <v>43416</v>
      </c>
      <c r="B3763" s="2" t="s">
        <v>28</v>
      </c>
      <c r="C3763" s="2" t="s">
        <v>7</v>
      </c>
      <c r="D3763" s="2" t="s">
        <v>30</v>
      </c>
      <c r="E3763" s="2">
        <v>199</v>
      </c>
      <c r="F3763" s="2">
        <v>10</v>
      </c>
      <c r="G3763" s="2">
        <v>1990</v>
      </c>
      <c r="H3763" s="2" t="s">
        <v>18</v>
      </c>
      <c r="I3763" s="2" t="s">
        <v>16</v>
      </c>
      <c r="J3763" s="2" t="s">
        <v>20</v>
      </c>
    </row>
    <row r="3764" spans="1:10" x14ac:dyDescent="0.25">
      <c r="A3764" s="3">
        <v>43417</v>
      </c>
      <c r="B3764" s="2" t="s">
        <v>26</v>
      </c>
      <c r="C3764" s="2" t="s">
        <v>8</v>
      </c>
      <c r="D3764" s="2" t="s">
        <v>33</v>
      </c>
      <c r="E3764" s="2">
        <v>399</v>
      </c>
      <c r="F3764" s="2">
        <v>10</v>
      </c>
      <c r="G3764" s="2">
        <v>3990</v>
      </c>
      <c r="H3764" s="2" t="s">
        <v>19</v>
      </c>
      <c r="I3764" s="2" t="s">
        <v>16</v>
      </c>
      <c r="J3764" s="2" t="s">
        <v>22</v>
      </c>
    </row>
    <row r="3765" spans="1:10" x14ac:dyDescent="0.25">
      <c r="A3765" s="3">
        <v>43417</v>
      </c>
      <c r="B3765" s="2" t="s">
        <v>27</v>
      </c>
      <c r="C3765" s="2" t="s">
        <v>6</v>
      </c>
      <c r="D3765" s="2" t="s">
        <v>32</v>
      </c>
      <c r="E3765" s="2">
        <v>99</v>
      </c>
      <c r="F3765" s="2">
        <v>8</v>
      </c>
      <c r="G3765" s="2">
        <v>792</v>
      </c>
      <c r="H3765" s="2" t="s">
        <v>19</v>
      </c>
      <c r="I3765" s="2" t="s">
        <v>16</v>
      </c>
      <c r="J3765" s="2" t="s">
        <v>20</v>
      </c>
    </row>
    <row r="3766" spans="1:10" x14ac:dyDescent="0.25">
      <c r="A3766" s="3">
        <v>43417</v>
      </c>
      <c r="B3766" s="2" t="s">
        <v>28</v>
      </c>
      <c r="C3766" s="2" t="s">
        <v>9</v>
      </c>
      <c r="D3766" s="2" t="s">
        <v>32</v>
      </c>
      <c r="E3766" s="2">
        <v>99</v>
      </c>
      <c r="F3766" s="2">
        <v>8</v>
      </c>
      <c r="G3766" s="2">
        <v>792</v>
      </c>
      <c r="H3766" s="2" t="s">
        <v>19</v>
      </c>
      <c r="I3766" s="2" t="s">
        <v>16</v>
      </c>
      <c r="J3766" s="2" t="s">
        <v>23</v>
      </c>
    </row>
    <row r="3767" spans="1:10" x14ac:dyDescent="0.25">
      <c r="A3767" s="3">
        <v>43417</v>
      </c>
      <c r="B3767" s="2" t="s">
        <v>28</v>
      </c>
      <c r="C3767" s="2" t="s">
        <v>11</v>
      </c>
      <c r="D3767" s="2" t="s">
        <v>31</v>
      </c>
      <c r="E3767" s="2">
        <v>299</v>
      </c>
      <c r="F3767" s="2">
        <v>4</v>
      </c>
      <c r="G3767" s="2">
        <v>1196</v>
      </c>
      <c r="H3767" s="2" t="s">
        <v>18</v>
      </c>
      <c r="I3767" s="2" t="s">
        <v>16</v>
      </c>
      <c r="J3767" s="2" t="s">
        <v>22</v>
      </c>
    </row>
    <row r="3768" spans="1:10" x14ac:dyDescent="0.25">
      <c r="A3768" s="3">
        <v>43417</v>
      </c>
      <c r="B3768" s="2" t="s">
        <v>26</v>
      </c>
      <c r="C3768" s="2" t="s">
        <v>7</v>
      </c>
      <c r="D3768" s="2" t="s">
        <v>29</v>
      </c>
      <c r="E3768" s="2">
        <v>499</v>
      </c>
      <c r="F3768" s="2">
        <v>9</v>
      </c>
      <c r="G3768" s="2">
        <v>4491</v>
      </c>
      <c r="H3768" s="2" t="s">
        <v>18</v>
      </c>
      <c r="I3768" s="2" t="s">
        <v>17</v>
      </c>
      <c r="J3768" s="2" t="s">
        <v>22</v>
      </c>
    </row>
    <row r="3769" spans="1:10" x14ac:dyDescent="0.25">
      <c r="A3769" s="3">
        <v>43417</v>
      </c>
      <c r="B3769" s="2" t="s">
        <v>26</v>
      </c>
      <c r="C3769" s="2" t="s">
        <v>8</v>
      </c>
      <c r="D3769" s="2" t="s">
        <v>32</v>
      </c>
      <c r="E3769" s="2">
        <v>99</v>
      </c>
      <c r="F3769" s="2">
        <v>5</v>
      </c>
      <c r="G3769" s="2">
        <v>495</v>
      </c>
      <c r="H3769" s="2" t="s">
        <v>18</v>
      </c>
      <c r="I3769" s="2" t="s">
        <v>16</v>
      </c>
      <c r="J3769" s="2" t="s">
        <v>21</v>
      </c>
    </row>
    <row r="3770" spans="1:10" x14ac:dyDescent="0.25">
      <c r="A3770" s="3">
        <v>43417</v>
      </c>
      <c r="B3770" s="2" t="s">
        <v>26</v>
      </c>
      <c r="C3770" s="2" t="s">
        <v>6</v>
      </c>
      <c r="D3770" s="2" t="s">
        <v>33</v>
      </c>
      <c r="E3770" s="2">
        <v>399</v>
      </c>
      <c r="F3770" s="2">
        <v>2</v>
      </c>
      <c r="G3770" s="2">
        <v>798</v>
      </c>
      <c r="H3770" s="2" t="s">
        <v>18</v>
      </c>
      <c r="I3770" s="2" t="s">
        <v>16</v>
      </c>
      <c r="J3770" s="2" t="s">
        <v>21</v>
      </c>
    </row>
    <row r="3771" spans="1:10" x14ac:dyDescent="0.25">
      <c r="A3771" s="3">
        <v>43417</v>
      </c>
      <c r="B3771" s="2" t="s">
        <v>27</v>
      </c>
      <c r="C3771" s="2" t="s">
        <v>11</v>
      </c>
      <c r="D3771" s="2" t="s">
        <v>29</v>
      </c>
      <c r="E3771" s="2">
        <v>499</v>
      </c>
      <c r="F3771" s="2">
        <v>10</v>
      </c>
      <c r="G3771" s="2">
        <v>4990</v>
      </c>
      <c r="H3771" s="2" t="s">
        <v>18</v>
      </c>
      <c r="I3771" s="2" t="s">
        <v>16</v>
      </c>
      <c r="J3771" s="2" t="s">
        <v>22</v>
      </c>
    </row>
    <row r="3772" spans="1:10" x14ac:dyDescent="0.25">
      <c r="A3772" s="3">
        <v>43418</v>
      </c>
      <c r="B3772" s="2" t="s">
        <v>26</v>
      </c>
      <c r="C3772" s="2" t="s">
        <v>6</v>
      </c>
      <c r="D3772" s="2" t="s">
        <v>30</v>
      </c>
      <c r="E3772" s="2">
        <v>199</v>
      </c>
      <c r="F3772" s="2">
        <v>6</v>
      </c>
      <c r="G3772" s="2">
        <v>1194</v>
      </c>
      <c r="H3772" s="2" t="s">
        <v>18</v>
      </c>
      <c r="I3772" s="2" t="s">
        <v>17</v>
      </c>
      <c r="J3772" s="2" t="s">
        <v>22</v>
      </c>
    </row>
    <row r="3773" spans="1:10" x14ac:dyDescent="0.25">
      <c r="A3773" s="3">
        <v>43418</v>
      </c>
      <c r="B3773" s="2" t="s">
        <v>26</v>
      </c>
      <c r="C3773" s="2" t="s">
        <v>12</v>
      </c>
      <c r="D3773" s="2" t="s">
        <v>29</v>
      </c>
      <c r="E3773" s="2">
        <v>499</v>
      </c>
      <c r="F3773" s="2">
        <v>10</v>
      </c>
      <c r="G3773" s="2">
        <v>4990</v>
      </c>
      <c r="H3773" s="2" t="s">
        <v>19</v>
      </c>
      <c r="I3773" s="2" t="s">
        <v>16</v>
      </c>
      <c r="J3773" s="2" t="s">
        <v>20</v>
      </c>
    </row>
    <row r="3774" spans="1:10" x14ac:dyDescent="0.25">
      <c r="A3774" s="3">
        <v>43418</v>
      </c>
      <c r="B3774" s="2" t="s">
        <v>27</v>
      </c>
      <c r="C3774" s="2" t="s">
        <v>11</v>
      </c>
      <c r="D3774" s="2" t="s">
        <v>29</v>
      </c>
      <c r="E3774" s="2">
        <v>499</v>
      </c>
      <c r="F3774" s="2">
        <v>4</v>
      </c>
      <c r="G3774" s="2">
        <v>1996</v>
      </c>
      <c r="H3774" s="2" t="s">
        <v>18</v>
      </c>
      <c r="I3774" s="2" t="s">
        <v>16</v>
      </c>
      <c r="J3774" s="2" t="s">
        <v>22</v>
      </c>
    </row>
    <row r="3775" spans="1:10" x14ac:dyDescent="0.25">
      <c r="A3775" s="3">
        <v>43418</v>
      </c>
      <c r="B3775" s="2" t="s">
        <v>26</v>
      </c>
      <c r="C3775" s="2" t="s">
        <v>6</v>
      </c>
      <c r="D3775" s="2" t="s">
        <v>31</v>
      </c>
      <c r="E3775" s="2">
        <v>299</v>
      </c>
      <c r="F3775" s="2">
        <v>7</v>
      </c>
      <c r="G3775" s="2">
        <v>2093</v>
      </c>
      <c r="H3775" s="2" t="s">
        <v>18</v>
      </c>
      <c r="I3775" s="2" t="s">
        <v>16</v>
      </c>
      <c r="J3775" s="2" t="s">
        <v>22</v>
      </c>
    </row>
    <row r="3776" spans="1:10" x14ac:dyDescent="0.25">
      <c r="A3776" s="3">
        <v>43418</v>
      </c>
      <c r="B3776" s="2" t="s">
        <v>28</v>
      </c>
      <c r="C3776" s="2" t="s">
        <v>11</v>
      </c>
      <c r="D3776" s="2" t="s">
        <v>29</v>
      </c>
      <c r="E3776" s="2">
        <v>499</v>
      </c>
      <c r="F3776" s="2">
        <v>1</v>
      </c>
      <c r="G3776" s="2">
        <v>499</v>
      </c>
      <c r="H3776" s="2" t="s">
        <v>19</v>
      </c>
      <c r="I3776" s="2" t="s">
        <v>16</v>
      </c>
      <c r="J3776" s="2" t="s">
        <v>23</v>
      </c>
    </row>
    <row r="3777" spans="1:10" x14ac:dyDescent="0.25">
      <c r="A3777" s="3">
        <v>43418</v>
      </c>
      <c r="B3777" s="2" t="s">
        <v>27</v>
      </c>
      <c r="C3777" s="2" t="s">
        <v>7</v>
      </c>
      <c r="D3777" s="2" t="s">
        <v>32</v>
      </c>
      <c r="E3777" s="2">
        <v>99</v>
      </c>
      <c r="F3777" s="2">
        <v>10</v>
      </c>
      <c r="G3777" s="2">
        <v>990</v>
      </c>
      <c r="H3777" s="2" t="s">
        <v>19</v>
      </c>
      <c r="I3777" s="2" t="s">
        <v>16</v>
      </c>
      <c r="J3777" s="2" t="s">
        <v>22</v>
      </c>
    </row>
    <row r="3778" spans="1:10" x14ac:dyDescent="0.25">
      <c r="A3778" s="3">
        <v>43418</v>
      </c>
      <c r="B3778" s="2" t="s">
        <v>26</v>
      </c>
      <c r="C3778" s="2" t="s">
        <v>6</v>
      </c>
      <c r="D3778" s="2" t="s">
        <v>29</v>
      </c>
      <c r="E3778" s="2">
        <v>499</v>
      </c>
      <c r="F3778" s="2">
        <v>4</v>
      </c>
      <c r="G3778" s="2">
        <v>1996</v>
      </c>
      <c r="H3778" s="2" t="s">
        <v>18</v>
      </c>
      <c r="I3778" s="2" t="s">
        <v>16</v>
      </c>
      <c r="J3778" s="2" t="s">
        <v>22</v>
      </c>
    </row>
    <row r="3779" spans="1:10" x14ac:dyDescent="0.25">
      <c r="A3779" s="3">
        <v>43419</v>
      </c>
      <c r="B3779" s="2" t="s">
        <v>26</v>
      </c>
      <c r="C3779" s="2" t="s">
        <v>12</v>
      </c>
      <c r="D3779" s="2" t="s">
        <v>32</v>
      </c>
      <c r="E3779" s="2">
        <v>99</v>
      </c>
      <c r="F3779" s="2">
        <v>5</v>
      </c>
      <c r="G3779" s="2">
        <v>495</v>
      </c>
      <c r="H3779" s="2" t="s">
        <v>19</v>
      </c>
      <c r="I3779" s="2" t="s">
        <v>16</v>
      </c>
      <c r="J3779" s="2" t="s">
        <v>23</v>
      </c>
    </row>
    <row r="3780" spans="1:10" x14ac:dyDescent="0.25">
      <c r="A3780" s="3">
        <v>43419</v>
      </c>
      <c r="B3780" s="2" t="s">
        <v>26</v>
      </c>
      <c r="C3780" s="2" t="s">
        <v>11</v>
      </c>
      <c r="D3780" s="2" t="s">
        <v>29</v>
      </c>
      <c r="E3780" s="2">
        <v>499</v>
      </c>
      <c r="F3780" s="2">
        <v>2</v>
      </c>
      <c r="G3780" s="2">
        <v>998</v>
      </c>
      <c r="H3780" s="2" t="s">
        <v>19</v>
      </c>
      <c r="I3780" s="2" t="s">
        <v>16</v>
      </c>
      <c r="J3780" s="2" t="s">
        <v>20</v>
      </c>
    </row>
    <row r="3781" spans="1:10" x14ac:dyDescent="0.25">
      <c r="A3781" s="3">
        <v>43420</v>
      </c>
      <c r="B3781" s="2" t="s">
        <v>26</v>
      </c>
      <c r="C3781" s="2" t="s">
        <v>12</v>
      </c>
      <c r="D3781" s="2" t="s">
        <v>31</v>
      </c>
      <c r="E3781" s="2">
        <v>299</v>
      </c>
      <c r="F3781" s="2">
        <v>4</v>
      </c>
      <c r="G3781" s="2">
        <v>1196</v>
      </c>
      <c r="H3781" s="2" t="s">
        <v>19</v>
      </c>
      <c r="I3781" s="2" t="s">
        <v>16</v>
      </c>
      <c r="J3781" s="2" t="s">
        <v>23</v>
      </c>
    </row>
    <row r="3782" spans="1:10" x14ac:dyDescent="0.25">
      <c r="A3782" s="3">
        <v>43421</v>
      </c>
      <c r="B3782" s="2" t="s">
        <v>28</v>
      </c>
      <c r="C3782" s="2" t="s">
        <v>11</v>
      </c>
      <c r="D3782" s="2" t="s">
        <v>29</v>
      </c>
      <c r="E3782" s="2">
        <v>499</v>
      </c>
      <c r="F3782" s="2">
        <v>9</v>
      </c>
      <c r="G3782" s="2">
        <v>4491</v>
      </c>
      <c r="H3782" s="2" t="s">
        <v>18</v>
      </c>
      <c r="I3782" s="2" t="s">
        <v>17</v>
      </c>
      <c r="J3782" s="2" t="s">
        <v>22</v>
      </c>
    </row>
    <row r="3783" spans="1:10" x14ac:dyDescent="0.25">
      <c r="A3783" s="3">
        <v>43421</v>
      </c>
      <c r="B3783" s="2" t="s">
        <v>28</v>
      </c>
      <c r="C3783" s="2" t="s">
        <v>9</v>
      </c>
      <c r="D3783" s="2" t="s">
        <v>32</v>
      </c>
      <c r="E3783" s="2">
        <v>99</v>
      </c>
      <c r="F3783" s="2">
        <v>2</v>
      </c>
      <c r="G3783" s="2">
        <v>198</v>
      </c>
      <c r="H3783" s="2" t="s">
        <v>18</v>
      </c>
      <c r="I3783" s="2" t="s">
        <v>16</v>
      </c>
      <c r="J3783" s="2" t="s">
        <v>22</v>
      </c>
    </row>
    <row r="3784" spans="1:10" x14ac:dyDescent="0.25">
      <c r="A3784" s="3">
        <v>43421</v>
      </c>
      <c r="B3784" s="2" t="s">
        <v>28</v>
      </c>
      <c r="C3784" s="2" t="s">
        <v>8</v>
      </c>
      <c r="D3784" s="2" t="s">
        <v>32</v>
      </c>
      <c r="E3784" s="2">
        <v>99</v>
      </c>
      <c r="F3784" s="2">
        <v>8</v>
      </c>
      <c r="G3784" s="2">
        <v>792</v>
      </c>
      <c r="H3784" s="2" t="s">
        <v>18</v>
      </c>
      <c r="I3784" s="2" t="s">
        <v>17</v>
      </c>
      <c r="J3784" s="2" t="s">
        <v>22</v>
      </c>
    </row>
    <row r="3785" spans="1:10" x14ac:dyDescent="0.25">
      <c r="A3785" s="3">
        <v>43421</v>
      </c>
      <c r="B3785" s="2" t="s">
        <v>26</v>
      </c>
      <c r="C3785" s="2" t="s">
        <v>6</v>
      </c>
      <c r="D3785" s="2" t="s">
        <v>31</v>
      </c>
      <c r="E3785" s="2">
        <v>299</v>
      </c>
      <c r="F3785" s="2">
        <v>3</v>
      </c>
      <c r="G3785" s="2">
        <v>897</v>
      </c>
      <c r="H3785" s="2" t="s">
        <v>19</v>
      </c>
      <c r="I3785" s="2" t="s">
        <v>16</v>
      </c>
      <c r="J3785" s="2" t="s">
        <v>24</v>
      </c>
    </row>
    <row r="3786" spans="1:10" x14ac:dyDescent="0.25">
      <c r="A3786" s="3">
        <v>43421</v>
      </c>
      <c r="B3786" s="2" t="s">
        <v>27</v>
      </c>
      <c r="C3786" s="2" t="s">
        <v>9</v>
      </c>
      <c r="D3786" s="2" t="s">
        <v>33</v>
      </c>
      <c r="E3786" s="2">
        <v>399</v>
      </c>
      <c r="F3786" s="2">
        <v>8</v>
      </c>
      <c r="G3786" s="2">
        <v>3192</v>
      </c>
      <c r="H3786" s="2" t="s">
        <v>18</v>
      </c>
      <c r="I3786" s="2" t="s">
        <v>16</v>
      </c>
      <c r="J3786" s="2" t="s">
        <v>20</v>
      </c>
    </row>
    <row r="3787" spans="1:10" x14ac:dyDescent="0.25">
      <c r="A3787" s="3">
        <v>43421</v>
      </c>
      <c r="B3787" s="2" t="s">
        <v>28</v>
      </c>
      <c r="C3787" s="2" t="s">
        <v>9</v>
      </c>
      <c r="D3787" s="2" t="s">
        <v>31</v>
      </c>
      <c r="E3787" s="2">
        <v>299</v>
      </c>
      <c r="F3787" s="2">
        <v>7</v>
      </c>
      <c r="G3787" s="2">
        <v>2093</v>
      </c>
      <c r="H3787" s="2" t="s">
        <v>18</v>
      </c>
      <c r="I3787" s="2" t="s">
        <v>16</v>
      </c>
      <c r="J3787" s="2" t="s">
        <v>21</v>
      </c>
    </row>
    <row r="3788" spans="1:10" x14ac:dyDescent="0.25">
      <c r="A3788" s="3">
        <v>43421</v>
      </c>
      <c r="B3788" s="2" t="s">
        <v>28</v>
      </c>
      <c r="C3788" s="2" t="s">
        <v>11</v>
      </c>
      <c r="D3788" s="2" t="s">
        <v>31</v>
      </c>
      <c r="E3788" s="2">
        <v>299</v>
      </c>
      <c r="F3788" s="2">
        <v>9</v>
      </c>
      <c r="G3788" s="2">
        <v>2691</v>
      </c>
      <c r="H3788" s="2" t="s">
        <v>19</v>
      </c>
      <c r="I3788" s="2" t="s">
        <v>16</v>
      </c>
      <c r="J3788" s="2" t="s">
        <v>21</v>
      </c>
    </row>
    <row r="3789" spans="1:10" x14ac:dyDescent="0.25">
      <c r="A3789" s="3">
        <v>43422</v>
      </c>
      <c r="B3789" s="2" t="s">
        <v>26</v>
      </c>
      <c r="C3789" s="2" t="s">
        <v>11</v>
      </c>
      <c r="D3789" s="2" t="s">
        <v>33</v>
      </c>
      <c r="E3789" s="2">
        <v>399</v>
      </c>
      <c r="F3789" s="2">
        <v>5</v>
      </c>
      <c r="G3789" s="2">
        <v>1995</v>
      </c>
      <c r="H3789" s="2" t="s">
        <v>18</v>
      </c>
      <c r="I3789" s="2" t="s">
        <v>16</v>
      </c>
      <c r="J3789" s="2" t="s">
        <v>22</v>
      </c>
    </row>
    <row r="3790" spans="1:10" x14ac:dyDescent="0.25">
      <c r="A3790" s="3">
        <v>43422</v>
      </c>
      <c r="B3790" s="2" t="s">
        <v>26</v>
      </c>
      <c r="C3790" s="2" t="s">
        <v>6</v>
      </c>
      <c r="D3790" s="2" t="s">
        <v>32</v>
      </c>
      <c r="E3790" s="2">
        <v>99</v>
      </c>
      <c r="F3790" s="2">
        <v>2</v>
      </c>
      <c r="G3790" s="2">
        <v>198</v>
      </c>
      <c r="H3790" s="2" t="s">
        <v>19</v>
      </c>
      <c r="I3790" s="2" t="s">
        <v>16</v>
      </c>
      <c r="J3790" s="2" t="s">
        <v>23</v>
      </c>
    </row>
    <row r="3791" spans="1:10" x14ac:dyDescent="0.25">
      <c r="A3791" s="3">
        <v>43423</v>
      </c>
      <c r="B3791" s="2" t="s">
        <v>27</v>
      </c>
      <c r="C3791" s="2" t="s">
        <v>7</v>
      </c>
      <c r="D3791" s="2" t="s">
        <v>29</v>
      </c>
      <c r="E3791" s="2">
        <v>499</v>
      </c>
      <c r="F3791" s="2">
        <v>10</v>
      </c>
      <c r="G3791" s="2">
        <v>4990</v>
      </c>
      <c r="H3791" s="2" t="s">
        <v>18</v>
      </c>
      <c r="I3791" s="2" t="s">
        <v>16</v>
      </c>
      <c r="J3791" s="2" t="s">
        <v>20</v>
      </c>
    </row>
    <row r="3792" spans="1:10" x14ac:dyDescent="0.25">
      <c r="A3792" s="3">
        <v>43423</v>
      </c>
      <c r="B3792" s="2" t="s">
        <v>27</v>
      </c>
      <c r="C3792" s="2" t="s">
        <v>12</v>
      </c>
      <c r="D3792" s="2" t="s">
        <v>29</v>
      </c>
      <c r="E3792" s="2">
        <v>499</v>
      </c>
      <c r="F3792" s="2">
        <v>3</v>
      </c>
      <c r="G3792" s="2">
        <v>1497</v>
      </c>
      <c r="H3792" s="2" t="s">
        <v>18</v>
      </c>
      <c r="I3792" s="2" t="s">
        <v>16</v>
      </c>
      <c r="J3792" s="2" t="s">
        <v>22</v>
      </c>
    </row>
    <row r="3793" spans="1:10" x14ac:dyDescent="0.25">
      <c r="A3793" s="3">
        <v>43424</v>
      </c>
      <c r="B3793" s="2" t="s">
        <v>28</v>
      </c>
      <c r="C3793" s="2" t="s">
        <v>10</v>
      </c>
      <c r="D3793" s="2" t="s">
        <v>32</v>
      </c>
      <c r="E3793" s="2">
        <v>99</v>
      </c>
      <c r="F3793" s="2">
        <v>9</v>
      </c>
      <c r="G3793" s="2">
        <v>891</v>
      </c>
      <c r="H3793" s="2" t="s">
        <v>19</v>
      </c>
      <c r="I3793" s="2" t="s">
        <v>16</v>
      </c>
      <c r="J3793" s="2" t="s">
        <v>23</v>
      </c>
    </row>
    <row r="3794" spans="1:10" x14ac:dyDescent="0.25">
      <c r="A3794" s="3">
        <v>43425</v>
      </c>
      <c r="B3794" s="2" t="s">
        <v>28</v>
      </c>
      <c r="C3794" s="2" t="s">
        <v>12</v>
      </c>
      <c r="D3794" s="2" t="s">
        <v>31</v>
      </c>
      <c r="E3794" s="2">
        <v>299</v>
      </c>
      <c r="F3794" s="2">
        <v>9</v>
      </c>
      <c r="G3794" s="2">
        <v>2691</v>
      </c>
      <c r="H3794" s="2" t="s">
        <v>19</v>
      </c>
      <c r="I3794" s="2" t="s">
        <v>16</v>
      </c>
      <c r="J3794" s="2" t="s">
        <v>23</v>
      </c>
    </row>
    <row r="3795" spans="1:10" x14ac:dyDescent="0.25">
      <c r="A3795" s="3">
        <v>43425</v>
      </c>
      <c r="B3795" s="2" t="s">
        <v>27</v>
      </c>
      <c r="C3795" s="2" t="s">
        <v>7</v>
      </c>
      <c r="D3795" s="2" t="s">
        <v>31</v>
      </c>
      <c r="E3795" s="2">
        <v>299</v>
      </c>
      <c r="F3795" s="2">
        <v>10</v>
      </c>
      <c r="G3795" s="2">
        <v>2990</v>
      </c>
      <c r="H3795" s="2" t="s">
        <v>19</v>
      </c>
      <c r="I3795" s="2" t="s">
        <v>16</v>
      </c>
      <c r="J3795" s="2" t="s">
        <v>22</v>
      </c>
    </row>
    <row r="3796" spans="1:10" x14ac:dyDescent="0.25">
      <c r="A3796" s="3">
        <v>43425</v>
      </c>
      <c r="B3796" s="2" t="s">
        <v>26</v>
      </c>
      <c r="C3796" s="2" t="s">
        <v>9</v>
      </c>
      <c r="D3796" s="2" t="s">
        <v>32</v>
      </c>
      <c r="E3796" s="2">
        <v>99</v>
      </c>
      <c r="F3796" s="2">
        <v>10</v>
      </c>
      <c r="G3796" s="2">
        <v>990</v>
      </c>
      <c r="H3796" s="2" t="s">
        <v>19</v>
      </c>
      <c r="I3796" s="2" t="s">
        <v>16</v>
      </c>
      <c r="J3796" s="2" t="s">
        <v>24</v>
      </c>
    </row>
    <row r="3797" spans="1:10" x14ac:dyDescent="0.25">
      <c r="A3797" s="3">
        <v>43425</v>
      </c>
      <c r="B3797" s="2" t="s">
        <v>26</v>
      </c>
      <c r="C3797" s="2" t="s">
        <v>6</v>
      </c>
      <c r="D3797" s="2" t="s">
        <v>33</v>
      </c>
      <c r="E3797" s="2">
        <v>399</v>
      </c>
      <c r="F3797" s="2">
        <v>4</v>
      </c>
      <c r="G3797" s="2">
        <v>1596</v>
      </c>
      <c r="H3797" s="2" t="s">
        <v>19</v>
      </c>
      <c r="I3797" s="2" t="s">
        <v>16</v>
      </c>
      <c r="J3797" s="2" t="s">
        <v>20</v>
      </c>
    </row>
    <row r="3798" spans="1:10" x14ac:dyDescent="0.25">
      <c r="A3798" s="3">
        <v>43425</v>
      </c>
      <c r="B3798" s="2" t="s">
        <v>26</v>
      </c>
      <c r="C3798" s="2" t="s">
        <v>12</v>
      </c>
      <c r="D3798" s="2" t="s">
        <v>29</v>
      </c>
      <c r="E3798" s="2">
        <v>499</v>
      </c>
      <c r="F3798" s="2">
        <v>8</v>
      </c>
      <c r="G3798" s="2">
        <v>3992</v>
      </c>
      <c r="H3798" s="2" t="s">
        <v>18</v>
      </c>
      <c r="I3798" s="2" t="s">
        <v>16</v>
      </c>
      <c r="J3798" s="2" t="s">
        <v>24</v>
      </c>
    </row>
    <row r="3799" spans="1:10" x14ac:dyDescent="0.25">
      <c r="A3799" s="3">
        <v>43425</v>
      </c>
      <c r="B3799" s="2" t="s">
        <v>26</v>
      </c>
      <c r="C3799" s="2" t="s">
        <v>12</v>
      </c>
      <c r="D3799" s="2" t="s">
        <v>32</v>
      </c>
      <c r="E3799" s="2">
        <v>99</v>
      </c>
      <c r="F3799" s="2">
        <v>5</v>
      </c>
      <c r="G3799" s="2">
        <v>495</v>
      </c>
      <c r="H3799" s="2" t="s">
        <v>19</v>
      </c>
      <c r="I3799" s="2" t="s">
        <v>16</v>
      </c>
      <c r="J3799" s="2" t="s">
        <v>24</v>
      </c>
    </row>
    <row r="3800" spans="1:10" x14ac:dyDescent="0.25">
      <c r="A3800" s="3">
        <v>43425</v>
      </c>
      <c r="B3800" s="2" t="s">
        <v>26</v>
      </c>
      <c r="C3800" s="2" t="s">
        <v>7</v>
      </c>
      <c r="D3800" s="2" t="s">
        <v>30</v>
      </c>
      <c r="E3800" s="2">
        <v>199</v>
      </c>
      <c r="F3800" s="2">
        <v>9</v>
      </c>
      <c r="G3800" s="2">
        <v>1791</v>
      </c>
      <c r="H3800" s="2" t="s">
        <v>19</v>
      </c>
      <c r="I3800" s="2" t="s">
        <v>16</v>
      </c>
      <c r="J3800" s="2" t="s">
        <v>20</v>
      </c>
    </row>
    <row r="3801" spans="1:10" x14ac:dyDescent="0.25">
      <c r="A3801" s="3">
        <v>43426</v>
      </c>
      <c r="B3801" s="2" t="s">
        <v>28</v>
      </c>
      <c r="C3801" s="2" t="s">
        <v>7</v>
      </c>
      <c r="D3801" s="2" t="s">
        <v>31</v>
      </c>
      <c r="E3801" s="2">
        <v>299</v>
      </c>
      <c r="F3801" s="2">
        <v>9</v>
      </c>
      <c r="G3801" s="2">
        <v>2691</v>
      </c>
      <c r="H3801" s="2" t="s">
        <v>19</v>
      </c>
      <c r="I3801" s="2" t="s">
        <v>16</v>
      </c>
      <c r="J3801" s="2" t="s">
        <v>20</v>
      </c>
    </row>
    <row r="3802" spans="1:10" x14ac:dyDescent="0.25">
      <c r="A3802" s="3">
        <v>43426</v>
      </c>
      <c r="B3802" s="2" t="s">
        <v>27</v>
      </c>
      <c r="C3802" s="2" t="s">
        <v>10</v>
      </c>
      <c r="D3802" s="2" t="s">
        <v>33</v>
      </c>
      <c r="E3802" s="2">
        <v>399</v>
      </c>
      <c r="F3802" s="2">
        <v>9</v>
      </c>
      <c r="G3802" s="2">
        <v>3591</v>
      </c>
      <c r="H3802" s="2" t="s">
        <v>18</v>
      </c>
      <c r="I3802" s="2" t="s">
        <v>17</v>
      </c>
      <c r="J3802" s="2" t="s">
        <v>22</v>
      </c>
    </row>
    <row r="3803" spans="1:10" x14ac:dyDescent="0.25">
      <c r="A3803" s="3">
        <v>43426</v>
      </c>
      <c r="B3803" s="2" t="s">
        <v>27</v>
      </c>
      <c r="C3803" s="2" t="s">
        <v>9</v>
      </c>
      <c r="D3803" s="2" t="s">
        <v>29</v>
      </c>
      <c r="E3803" s="2">
        <v>499</v>
      </c>
      <c r="F3803" s="2">
        <v>4</v>
      </c>
      <c r="G3803" s="2">
        <v>1996</v>
      </c>
      <c r="H3803" s="2" t="s">
        <v>18</v>
      </c>
      <c r="I3803" s="2" t="s">
        <v>16</v>
      </c>
      <c r="J3803" s="2" t="s">
        <v>22</v>
      </c>
    </row>
    <row r="3804" spans="1:10" x14ac:dyDescent="0.25">
      <c r="A3804" s="3">
        <v>43427</v>
      </c>
      <c r="B3804" s="2" t="s">
        <v>27</v>
      </c>
      <c r="C3804" s="2" t="s">
        <v>10</v>
      </c>
      <c r="D3804" s="2" t="s">
        <v>29</v>
      </c>
      <c r="E3804" s="2">
        <v>499</v>
      </c>
      <c r="F3804" s="2">
        <v>8</v>
      </c>
      <c r="G3804" s="2">
        <v>3992</v>
      </c>
      <c r="H3804" s="2" t="s">
        <v>19</v>
      </c>
      <c r="I3804" s="2" t="s">
        <v>16</v>
      </c>
      <c r="J3804" s="2" t="s">
        <v>22</v>
      </c>
    </row>
    <row r="3805" spans="1:10" x14ac:dyDescent="0.25">
      <c r="A3805" s="3">
        <v>43427</v>
      </c>
      <c r="B3805" s="2" t="s">
        <v>27</v>
      </c>
      <c r="C3805" s="2" t="s">
        <v>8</v>
      </c>
      <c r="D3805" s="2" t="s">
        <v>30</v>
      </c>
      <c r="E3805" s="2">
        <v>199</v>
      </c>
      <c r="F3805" s="2">
        <v>3</v>
      </c>
      <c r="G3805" s="2">
        <v>597</v>
      </c>
      <c r="H3805" s="2" t="s">
        <v>18</v>
      </c>
      <c r="I3805" s="2" t="s">
        <v>16</v>
      </c>
      <c r="J3805" s="2" t="s">
        <v>22</v>
      </c>
    </row>
    <row r="3806" spans="1:10" x14ac:dyDescent="0.25">
      <c r="A3806" s="3">
        <v>43427</v>
      </c>
      <c r="B3806" s="2" t="s">
        <v>27</v>
      </c>
      <c r="C3806" s="2" t="s">
        <v>12</v>
      </c>
      <c r="D3806" s="2" t="s">
        <v>33</v>
      </c>
      <c r="E3806" s="2">
        <v>399</v>
      </c>
      <c r="F3806" s="2">
        <v>9</v>
      </c>
      <c r="G3806" s="2">
        <v>3591</v>
      </c>
      <c r="H3806" s="2" t="s">
        <v>19</v>
      </c>
      <c r="I3806" s="2" t="s">
        <v>16</v>
      </c>
      <c r="J3806" s="2" t="s">
        <v>23</v>
      </c>
    </row>
    <row r="3807" spans="1:10" x14ac:dyDescent="0.25">
      <c r="A3807" s="3">
        <v>43428</v>
      </c>
      <c r="B3807" s="2" t="s">
        <v>27</v>
      </c>
      <c r="C3807" s="2" t="s">
        <v>11</v>
      </c>
      <c r="D3807" s="2" t="s">
        <v>30</v>
      </c>
      <c r="E3807" s="2">
        <v>199</v>
      </c>
      <c r="F3807" s="2">
        <v>8</v>
      </c>
      <c r="G3807" s="2">
        <v>1592</v>
      </c>
      <c r="H3807" s="2" t="s">
        <v>18</v>
      </c>
      <c r="I3807" s="2" t="s">
        <v>16</v>
      </c>
      <c r="J3807" s="2" t="s">
        <v>22</v>
      </c>
    </row>
    <row r="3808" spans="1:10" x14ac:dyDescent="0.25">
      <c r="A3808" s="3">
        <v>43428</v>
      </c>
      <c r="B3808" s="2" t="s">
        <v>28</v>
      </c>
      <c r="C3808" s="2" t="s">
        <v>11</v>
      </c>
      <c r="D3808" s="2" t="s">
        <v>33</v>
      </c>
      <c r="E3808" s="2">
        <v>399</v>
      </c>
      <c r="F3808" s="2">
        <v>7</v>
      </c>
      <c r="G3808" s="2">
        <v>2793</v>
      </c>
      <c r="H3808" s="2" t="s">
        <v>18</v>
      </c>
      <c r="I3808" s="2" t="s">
        <v>16</v>
      </c>
      <c r="J3808" s="2" t="s">
        <v>22</v>
      </c>
    </row>
    <row r="3809" spans="1:10" x14ac:dyDescent="0.25">
      <c r="A3809" s="3">
        <v>43428</v>
      </c>
      <c r="B3809" s="2" t="s">
        <v>28</v>
      </c>
      <c r="C3809" s="2" t="s">
        <v>8</v>
      </c>
      <c r="D3809" s="2" t="s">
        <v>33</v>
      </c>
      <c r="E3809" s="2">
        <v>399</v>
      </c>
      <c r="F3809" s="2">
        <v>5</v>
      </c>
      <c r="G3809" s="2">
        <v>1995</v>
      </c>
      <c r="H3809" s="2" t="s">
        <v>19</v>
      </c>
      <c r="I3809" s="2" t="s">
        <v>16</v>
      </c>
      <c r="J3809" s="2" t="s">
        <v>22</v>
      </c>
    </row>
    <row r="3810" spans="1:10" x14ac:dyDescent="0.25">
      <c r="A3810" s="3">
        <v>43428</v>
      </c>
      <c r="B3810" s="2" t="s">
        <v>26</v>
      </c>
      <c r="C3810" s="2" t="s">
        <v>6</v>
      </c>
      <c r="D3810" s="2" t="s">
        <v>33</v>
      </c>
      <c r="E3810" s="2">
        <v>399</v>
      </c>
      <c r="F3810" s="2">
        <v>9</v>
      </c>
      <c r="G3810" s="2">
        <v>3591</v>
      </c>
      <c r="H3810" s="2" t="s">
        <v>18</v>
      </c>
      <c r="I3810" s="2" t="s">
        <v>16</v>
      </c>
      <c r="J3810" s="2" t="s">
        <v>22</v>
      </c>
    </row>
    <row r="3811" spans="1:10" x14ac:dyDescent="0.25">
      <c r="A3811" s="3">
        <v>43428</v>
      </c>
      <c r="B3811" s="2" t="s">
        <v>27</v>
      </c>
      <c r="C3811" s="2" t="s">
        <v>9</v>
      </c>
      <c r="D3811" s="2" t="s">
        <v>31</v>
      </c>
      <c r="E3811" s="2">
        <v>299</v>
      </c>
      <c r="F3811" s="2">
        <v>4</v>
      </c>
      <c r="G3811" s="2">
        <v>1196</v>
      </c>
      <c r="H3811" s="2" t="s">
        <v>19</v>
      </c>
      <c r="I3811" s="2" t="s">
        <v>16</v>
      </c>
      <c r="J3811" s="2" t="s">
        <v>20</v>
      </c>
    </row>
    <row r="3812" spans="1:10" x14ac:dyDescent="0.25">
      <c r="A3812" s="3">
        <v>43428</v>
      </c>
      <c r="B3812" s="2" t="s">
        <v>26</v>
      </c>
      <c r="C3812" s="2" t="s">
        <v>12</v>
      </c>
      <c r="D3812" s="2" t="s">
        <v>33</v>
      </c>
      <c r="E3812" s="2">
        <v>399</v>
      </c>
      <c r="F3812" s="2">
        <v>5</v>
      </c>
      <c r="G3812" s="2">
        <v>1995</v>
      </c>
      <c r="H3812" s="2" t="s">
        <v>18</v>
      </c>
      <c r="I3812" s="2" t="s">
        <v>16</v>
      </c>
      <c r="J3812" s="2" t="s">
        <v>22</v>
      </c>
    </row>
    <row r="3813" spans="1:10" x14ac:dyDescent="0.25">
      <c r="A3813" s="3">
        <v>43428</v>
      </c>
      <c r="B3813" s="2" t="s">
        <v>26</v>
      </c>
      <c r="C3813" s="2" t="s">
        <v>8</v>
      </c>
      <c r="D3813" s="2" t="s">
        <v>33</v>
      </c>
      <c r="E3813" s="2">
        <v>399</v>
      </c>
      <c r="F3813" s="2">
        <v>5</v>
      </c>
      <c r="G3813" s="2">
        <v>1995</v>
      </c>
      <c r="H3813" s="2" t="s">
        <v>18</v>
      </c>
      <c r="I3813" s="2" t="s">
        <v>17</v>
      </c>
      <c r="J3813" s="2" t="s">
        <v>22</v>
      </c>
    </row>
    <row r="3814" spans="1:10" x14ac:dyDescent="0.25">
      <c r="A3814" s="3">
        <v>43428</v>
      </c>
      <c r="B3814" s="2" t="s">
        <v>27</v>
      </c>
      <c r="C3814" s="2" t="s">
        <v>7</v>
      </c>
      <c r="D3814" s="2" t="s">
        <v>33</v>
      </c>
      <c r="E3814" s="2">
        <v>399</v>
      </c>
      <c r="F3814" s="2">
        <v>7</v>
      </c>
      <c r="G3814" s="2">
        <v>2793</v>
      </c>
      <c r="H3814" s="2" t="s">
        <v>18</v>
      </c>
      <c r="I3814" s="2" t="s">
        <v>16</v>
      </c>
      <c r="J3814" s="2" t="s">
        <v>20</v>
      </c>
    </row>
    <row r="3815" spans="1:10" x14ac:dyDescent="0.25">
      <c r="A3815" s="3">
        <v>43428</v>
      </c>
      <c r="B3815" s="2" t="s">
        <v>28</v>
      </c>
      <c r="C3815" s="2" t="s">
        <v>10</v>
      </c>
      <c r="D3815" s="2" t="s">
        <v>32</v>
      </c>
      <c r="E3815" s="2">
        <v>99</v>
      </c>
      <c r="F3815" s="2">
        <v>2</v>
      </c>
      <c r="G3815" s="2">
        <v>198</v>
      </c>
      <c r="H3815" s="2" t="s">
        <v>19</v>
      </c>
      <c r="I3815" s="2" t="s">
        <v>16</v>
      </c>
      <c r="J3815" s="2" t="s">
        <v>20</v>
      </c>
    </row>
    <row r="3816" spans="1:10" x14ac:dyDescent="0.25">
      <c r="A3816" s="3">
        <v>43428</v>
      </c>
      <c r="B3816" s="2" t="s">
        <v>26</v>
      </c>
      <c r="C3816" s="2" t="s">
        <v>11</v>
      </c>
      <c r="D3816" s="2" t="s">
        <v>33</v>
      </c>
      <c r="E3816" s="2">
        <v>399</v>
      </c>
      <c r="F3816" s="2">
        <v>10</v>
      </c>
      <c r="G3816" s="2">
        <v>3990</v>
      </c>
      <c r="H3816" s="2" t="s">
        <v>19</v>
      </c>
      <c r="I3816" s="2" t="s">
        <v>16</v>
      </c>
      <c r="J3816" s="2" t="s">
        <v>20</v>
      </c>
    </row>
    <row r="3817" spans="1:10" x14ac:dyDescent="0.25">
      <c r="A3817" s="3">
        <v>43428</v>
      </c>
      <c r="B3817" s="2" t="s">
        <v>28</v>
      </c>
      <c r="C3817" s="2" t="s">
        <v>12</v>
      </c>
      <c r="D3817" s="2" t="s">
        <v>30</v>
      </c>
      <c r="E3817" s="2">
        <v>199</v>
      </c>
      <c r="F3817" s="2">
        <v>2</v>
      </c>
      <c r="G3817" s="2">
        <v>398</v>
      </c>
      <c r="H3817" s="2" t="s">
        <v>19</v>
      </c>
      <c r="I3817" s="2" t="s">
        <v>16</v>
      </c>
      <c r="J3817" s="2" t="s">
        <v>24</v>
      </c>
    </row>
    <row r="3818" spans="1:10" x14ac:dyDescent="0.25">
      <c r="A3818" s="3">
        <v>43428</v>
      </c>
      <c r="B3818" s="2" t="s">
        <v>27</v>
      </c>
      <c r="C3818" s="2" t="s">
        <v>9</v>
      </c>
      <c r="D3818" s="2" t="s">
        <v>30</v>
      </c>
      <c r="E3818" s="2">
        <v>199</v>
      </c>
      <c r="F3818" s="2">
        <v>3</v>
      </c>
      <c r="G3818" s="2">
        <v>597</v>
      </c>
      <c r="H3818" s="2" t="s">
        <v>18</v>
      </c>
      <c r="I3818" s="2" t="s">
        <v>16</v>
      </c>
      <c r="J3818" s="2" t="s">
        <v>24</v>
      </c>
    </row>
    <row r="3819" spans="1:10" x14ac:dyDescent="0.25">
      <c r="A3819" s="3">
        <v>43429</v>
      </c>
      <c r="B3819" s="2" t="s">
        <v>28</v>
      </c>
      <c r="C3819" s="2" t="s">
        <v>7</v>
      </c>
      <c r="D3819" s="2" t="s">
        <v>29</v>
      </c>
      <c r="E3819" s="2">
        <v>499</v>
      </c>
      <c r="F3819" s="2">
        <v>1</v>
      </c>
      <c r="G3819" s="2">
        <v>499</v>
      </c>
      <c r="H3819" s="2" t="s">
        <v>19</v>
      </c>
      <c r="I3819" s="2" t="s">
        <v>16</v>
      </c>
      <c r="J3819" s="2" t="s">
        <v>21</v>
      </c>
    </row>
    <row r="3820" spans="1:10" x14ac:dyDescent="0.25">
      <c r="A3820" s="3">
        <v>43429</v>
      </c>
      <c r="B3820" s="2" t="s">
        <v>27</v>
      </c>
      <c r="C3820" s="2" t="s">
        <v>6</v>
      </c>
      <c r="D3820" s="2" t="s">
        <v>29</v>
      </c>
      <c r="E3820" s="2">
        <v>499</v>
      </c>
      <c r="F3820" s="2">
        <v>3</v>
      </c>
      <c r="G3820" s="2">
        <v>1497</v>
      </c>
      <c r="H3820" s="2" t="s">
        <v>19</v>
      </c>
      <c r="I3820" s="2" t="s">
        <v>16</v>
      </c>
      <c r="J3820" s="2" t="s">
        <v>24</v>
      </c>
    </row>
    <row r="3821" spans="1:10" x14ac:dyDescent="0.25">
      <c r="A3821" s="3">
        <v>43429</v>
      </c>
      <c r="B3821" s="2" t="s">
        <v>28</v>
      </c>
      <c r="C3821" s="2" t="s">
        <v>7</v>
      </c>
      <c r="D3821" s="2" t="s">
        <v>30</v>
      </c>
      <c r="E3821" s="2">
        <v>199</v>
      </c>
      <c r="F3821" s="2">
        <v>3</v>
      </c>
      <c r="G3821" s="2">
        <v>597</v>
      </c>
      <c r="H3821" s="2" t="s">
        <v>18</v>
      </c>
      <c r="I3821" s="2" t="s">
        <v>16</v>
      </c>
      <c r="J3821" s="2" t="s">
        <v>22</v>
      </c>
    </row>
    <row r="3822" spans="1:10" x14ac:dyDescent="0.25">
      <c r="A3822" s="3">
        <v>43429</v>
      </c>
      <c r="B3822" s="2" t="s">
        <v>28</v>
      </c>
      <c r="C3822" s="2" t="s">
        <v>11</v>
      </c>
      <c r="D3822" s="2" t="s">
        <v>32</v>
      </c>
      <c r="E3822" s="2">
        <v>99</v>
      </c>
      <c r="F3822" s="2">
        <v>5</v>
      </c>
      <c r="G3822" s="2">
        <v>495</v>
      </c>
      <c r="H3822" s="2" t="s">
        <v>18</v>
      </c>
      <c r="I3822" s="2" t="s">
        <v>16</v>
      </c>
      <c r="J3822" s="2" t="s">
        <v>22</v>
      </c>
    </row>
    <row r="3823" spans="1:10" x14ac:dyDescent="0.25">
      <c r="A3823" s="3">
        <v>43429</v>
      </c>
      <c r="B3823" s="2" t="s">
        <v>28</v>
      </c>
      <c r="C3823" s="2" t="s">
        <v>9</v>
      </c>
      <c r="D3823" s="2" t="s">
        <v>30</v>
      </c>
      <c r="E3823" s="2">
        <v>199</v>
      </c>
      <c r="F3823" s="2">
        <v>1</v>
      </c>
      <c r="G3823" s="2">
        <v>199</v>
      </c>
      <c r="H3823" s="2" t="s">
        <v>19</v>
      </c>
      <c r="I3823" s="2" t="s">
        <v>16</v>
      </c>
      <c r="J3823" s="2" t="s">
        <v>20</v>
      </c>
    </row>
    <row r="3824" spans="1:10" x14ac:dyDescent="0.25">
      <c r="A3824" s="3">
        <v>43429</v>
      </c>
      <c r="B3824" s="2" t="s">
        <v>28</v>
      </c>
      <c r="C3824" s="2" t="s">
        <v>11</v>
      </c>
      <c r="D3824" s="2" t="s">
        <v>32</v>
      </c>
      <c r="E3824" s="2">
        <v>99</v>
      </c>
      <c r="F3824" s="2">
        <v>2</v>
      </c>
      <c r="G3824" s="2">
        <v>198</v>
      </c>
      <c r="H3824" s="2" t="s">
        <v>18</v>
      </c>
      <c r="I3824" s="2" t="s">
        <v>16</v>
      </c>
      <c r="J3824" s="2" t="s">
        <v>20</v>
      </c>
    </row>
    <row r="3825" spans="1:10" x14ac:dyDescent="0.25">
      <c r="A3825" s="3">
        <v>43429</v>
      </c>
      <c r="B3825" s="2" t="s">
        <v>28</v>
      </c>
      <c r="C3825" s="2" t="s">
        <v>9</v>
      </c>
      <c r="D3825" s="2" t="s">
        <v>29</v>
      </c>
      <c r="E3825" s="2">
        <v>499</v>
      </c>
      <c r="F3825" s="2">
        <v>10</v>
      </c>
      <c r="G3825" s="2">
        <v>4990</v>
      </c>
      <c r="H3825" s="2" t="s">
        <v>18</v>
      </c>
      <c r="I3825" s="2" t="s">
        <v>16</v>
      </c>
      <c r="J3825" s="2" t="s">
        <v>22</v>
      </c>
    </row>
    <row r="3826" spans="1:10" x14ac:dyDescent="0.25">
      <c r="A3826" s="3">
        <v>43429</v>
      </c>
      <c r="B3826" s="2" t="s">
        <v>26</v>
      </c>
      <c r="C3826" s="2" t="s">
        <v>10</v>
      </c>
      <c r="D3826" s="2" t="s">
        <v>31</v>
      </c>
      <c r="E3826" s="2">
        <v>299</v>
      </c>
      <c r="F3826" s="2">
        <v>2</v>
      </c>
      <c r="G3826" s="2">
        <v>598</v>
      </c>
      <c r="H3826" s="2" t="s">
        <v>18</v>
      </c>
      <c r="I3826" s="2" t="s">
        <v>16</v>
      </c>
      <c r="J3826" s="2" t="s">
        <v>22</v>
      </c>
    </row>
    <row r="3827" spans="1:10" x14ac:dyDescent="0.25">
      <c r="A3827" s="3">
        <v>43429</v>
      </c>
      <c r="B3827" s="2" t="s">
        <v>28</v>
      </c>
      <c r="C3827" s="2" t="s">
        <v>9</v>
      </c>
      <c r="D3827" s="2" t="s">
        <v>33</v>
      </c>
      <c r="E3827" s="2">
        <v>399</v>
      </c>
      <c r="F3827" s="2">
        <v>9</v>
      </c>
      <c r="G3827" s="2">
        <v>3591</v>
      </c>
      <c r="H3827" s="2" t="s">
        <v>18</v>
      </c>
      <c r="I3827" s="2" t="s">
        <v>16</v>
      </c>
      <c r="J3827" s="2" t="s">
        <v>24</v>
      </c>
    </row>
    <row r="3828" spans="1:10" x14ac:dyDescent="0.25">
      <c r="A3828" s="3">
        <v>43429</v>
      </c>
      <c r="B3828" s="2" t="s">
        <v>27</v>
      </c>
      <c r="C3828" s="2" t="s">
        <v>9</v>
      </c>
      <c r="D3828" s="2" t="s">
        <v>30</v>
      </c>
      <c r="E3828" s="2">
        <v>199</v>
      </c>
      <c r="F3828" s="2">
        <v>6</v>
      </c>
      <c r="G3828" s="2">
        <v>1194</v>
      </c>
      <c r="H3828" s="2" t="s">
        <v>18</v>
      </c>
      <c r="I3828" s="2" t="s">
        <v>16</v>
      </c>
      <c r="J3828" s="2" t="s">
        <v>20</v>
      </c>
    </row>
    <row r="3829" spans="1:10" x14ac:dyDescent="0.25">
      <c r="A3829" s="3">
        <v>43429</v>
      </c>
      <c r="B3829" s="2" t="s">
        <v>27</v>
      </c>
      <c r="C3829" s="2" t="s">
        <v>12</v>
      </c>
      <c r="D3829" s="2" t="s">
        <v>30</v>
      </c>
      <c r="E3829" s="2">
        <v>199</v>
      </c>
      <c r="F3829" s="2">
        <v>9</v>
      </c>
      <c r="G3829" s="2">
        <v>1791</v>
      </c>
      <c r="H3829" s="2" t="s">
        <v>18</v>
      </c>
      <c r="I3829" s="2" t="s">
        <v>16</v>
      </c>
      <c r="J3829" s="2" t="s">
        <v>22</v>
      </c>
    </row>
    <row r="3830" spans="1:10" x14ac:dyDescent="0.25">
      <c r="A3830" s="3">
        <v>43429</v>
      </c>
      <c r="B3830" s="2" t="s">
        <v>27</v>
      </c>
      <c r="C3830" s="2" t="s">
        <v>10</v>
      </c>
      <c r="D3830" s="2" t="s">
        <v>31</v>
      </c>
      <c r="E3830" s="2">
        <v>299</v>
      </c>
      <c r="F3830" s="2">
        <v>4</v>
      </c>
      <c r="G3830" s="2">
        <v>1196</v>
      </c>
      <c r="H3830" s="2" t="s">
        <v>19</v>
      </c>
      <c r="I3830" s="2" t="s">
        <v>16</v>
      </c>
      <c r="J3830" s="2" t="s">
        <v>21</v>
      </c>
    </row>
    <row r="3831" spans="1:10" x14ac:dyDescent="0.25">
      <c r="A3831" s="3">
        <v>43429</v>
      </c>
      <c r="B3831" s="2" t="s">
        <v>26</v>
      </c>
      <c r="C3831" s="2" t="s">
        <v>12</v>
      </c>
      <c r="D3831" s="2" t="s">
        <v>31</v>
      </c>
      <c r="E3831" s="2">
        <v>299</v>
      </c>
      <c r="F3831" s="2">
        <v>5</v>
      </c>
      <c r="G3831" s="2">
        <v>1495</v>
      </c>
      <c r="H3831" s="2" t="s">
        <v>18</v>
      </c>
      <c r="I3831" s="2" t="s">
        <v>16</v>
      </c>
      <c r="J3831" s="2" t="s">
        <v>24</v>
      </c>
    </row>
    <row r="3832" spans="1:10" x14ac:dyDescent="0.25">
      <c r="A3832" s="3">
        <v>43429</v>
      </c>
      <c r="B3832" s="2" t="s">
        <v>27</v>
      </c>
      <c r="C3832" s="2" t="s">
        <v>12</v>
      </c>
      <c r="D3832" s="2" t="s">
        <v>31</v>
      </c>
      <c r="E3832" s="2">
        <v>299</v>
      </c>
      <c r="F3832" s="2">
        <v>3</v>
      </c>
      <c r="G3832" s="2">
        <v>897</v>
      </c>
      <c r="H3832" s="2" t="s">
        <v>18</v>
      </c>
      <c r="I3832" s="2" t="s">
        <v>17</v>
      </c>
      <c r="J3832" s="2" t="s">
        <v>23</v>
      </c>
    </row>
    <row r="3833" spans="1:10" x14ac:dyDescent="0.25">
      <c r="A3833" s="3">
        <v>43429</v>
      </c>
      <c r="B3833" s="2" t="s">
        <v>28</v>
      </c>
      <c r="C3833" s="2" t="s">
        <v>6</v>
      </c>
      <c r="D3833" s="2" t="s">
        <v>30</v>
      </c>
      <c r="E3833" s="2">
        <v>199</v>
      </c>
      <c r="F3833" s="2">
        <v>2</v>
      </c>
      <c r="G3833" s="2">
        <v>398</v>
      </c>
      <c r="H3833" s="2" t="s">
        <v>18</v>
      </c>
      <c r="I3833" s="2" t="s">
        <v>16</v>
      </c>
      <c r="J3833" s="2" t="s">
        <v>24</v>
      </c>
    </row>
    <row r="3834" spans="1:10" x14ac:dyDescent="0.25">
      <c r="A3834" s="3">
        <v>43429</v>
      </c>
      <c r="B3834" s="2" t="s">
        <v>27</v>
      </c>
      <c r="C3834" s="2" t="s">
        <v>9</v>
      </c>
      <c r="D3834" s="2" t="s">
        <v>33</v>
      </c>
      <c r="E3834" s="2">
        <v>399</v>
      </c>
      <c r="F3834" s="2">
        <v>10</v>
      </c>
      <c r="G3834" s="2">
        <v>3990</v>
      </c>
      <c r="H3834" s="2" t="s">
        <v>19</v>
      </c>
      <c r="I3834" s="2" t="s">
        <v>17</v>
      </c>
      <c r="J3834" s="2" t="s">
        <v>23</v>
      </c>
    </row>
    <row r="3835" spans="1:10" x14ac:dyDescent="0.25">
      <c r="A3835" s="3">
        <v>43429</v>
      </c>
      <c r="B3835" s="2" t="s">
        <v>26</v>
      </c>
      <c r="C3835" s="2" t="s">
        <v>12</v>
      </c>
      <c r="D3835" s="2" t="s">
        <v>30</v>
      </c>
      <c r="E3835" s="2">
        <v>199</v>
      </c>
      <c r="F3835" s="2">
        <v>9</v>
      </c>
      <c r="G3835" s="2">
        <v>1791</v>
      </c>
      <c r="H3835" s="2" t="s">
        <v>19</v>
      </c>
      <c r="I3835" s="2" t="s">
        <v>16</v>
      </c>
      <c r="J3835" s="2" t="s">
        <v>22</v>
      </c>
    </row>
    <row r="3836" spans="1:10" x14ac:dyDescent="0.25">
      <c r="A3836" s="3">
        <v>43429</v>
      </c>
      <c r="B3836" s="2" t="s">
        <v>26</v>
      </c>
      <c r="C3836" s="2" t="s">
        <v>9</v>
      </c>
      <c r="D3836" s="2" t="s">
        <v>32</v>
      </c>
      <c r="E3836" s="2">
        <v>99</v>
      </c>
      <c r="F3836" s="2">
        <v>5</v>
      </c>
      <c r="G3836" s="2">
        <v>495</v>
      </c>
      <c r="H3836" s="2" t="s">
        <v>19</v>
      </c>
      <c r="I3836" s="2" t="s">
        <v>16</v>
      </c>
      <c r="J3836" s="2" t="s">
        <v>22</v>
      </c>
    </row>
    <row r="3837" spans="1:10" x14ac:dyDescent="0.25">
      <c r="A3837" s="3">
        <v>43429</v>
      </c>
      <c r="B3837" s="2" t="s">
        <v>27</v>
      </c>
      <c r="C3837" s="2" t="s">
        <v>11</v>
      </c>
      <c r="D3837" s="2" t="s">
        <v>33</v>
      </c>
      <c r="E3837" s="2">
        <v>399</v>
      </c>
      <c r="F3837" s="2">
        <v>6</v>
      </c>
      <c r="G3837" s="2">
        <v>2394</v>
      </c>
      <c r="H3837" s="2" t="s">
        <v>19</v>
      </c>
      <c r="I3837" s="2" t="s">
        <v>16</v>
      </c>
      <c r="J3837" s="2" t="s">
        <v>20</v>
      </c>
    </row>
    <row r="3838" spans="1:10" x14ac:dyDescent="0.25">
      <c r="A3838" s="3">
        <v>43429</v>
      </c>
      <c r="B3838" s="2" t="s">
        <v>28</v>
      </c>
      <c r="C3838" s="2" t="s">
        <v>11</v>
      </c>
      <c r="D3838" s="2" t="s">
        <v>31</v>
      </c>
      <c r="E3838" s="2">
        <v>299</v>
      </c>
      <c r="F3838" s="2">
        <v>9</v>
      </c>
      <c r="G3838" s="2">
        <v>2691</v>
      </c>
      <c r="H3838" s="2" t="s">
        <v>18</v>
      </c>
      <c r="I3838" s="2" t="s">
        <v>16</v>
      </c>
      <c r="J3838" s="2" t="s">
        <v>20</v>
      </c>
    </row>
    <row r="3839" spans="1:10" x14ac:dyDescent="0.25">
      <c r="A3839" s="3">
        <v>43429</v>
      </c>
      <c r="B3839" s="2" t="s">
        <v>27</v>
      </c>
      <c r="C3839" s="2" t="s">
        <v>12</v>
      </c>
      <c r="D3839" s="2" t="s">
        <v>30</v>
      </c>
      <c r="E3839" s="2">
        <v>199</v>
      </c>
      <c r="F3839" s="2">
        <v>8</v>
      </c>
      <c r="G3839" s="2">
        <v>1592</v>
      </c>
      <c r="H3839" s="2" t="s">
        <v>19</v>
      </c>
      <c r="I3839" s="2" t="s">
        <v>16</v>
      </c>
      <c r="J3839" s="2" t="s">
        <v>22</v>
      </c>
    </row>
    <row r="3840" spans="1:10" x14ac:dyDescent="0.25">
      <c r="A3840" s="3">
        <v>43430</v>
      </c>
      <c r="B3840" s="2" t="s">
        <v>27</v>
      </c>
      <c r="C3840" s="2" t="s">
        <v>12</v>
      </c>
      <c r="D3840" s="2" t="s">
        <v>30</v>
      </c>
      <c r="E3840" s="2">
        <v>199</v>
      </c>
      <c r="F3840" s="2">
        <v>8</v>
      </c>
      <c r="G3840" s="2">
        <v>1592</v>
      </c>
      <c r="H3840" s="2" t="s">
        <v>19</v>
      </c>
      <c r="I3840" s="2" t="s">
        <v>16</v>
      </c>
      <c r="J3840" s="2" t="s">
        <v>20</v>
      </c>
    </row>
    <row r="3841" spans="1:10" x14ac:dyDescent="0.25">
      <c r="A3841" s="3">
        <v>43430</v>
      </c>
      <c r="B3841" s="2" t="s">
        <v>26</v>
      </c>
      <c r="C3841" s="2" t="s">
        <v>12</v>
      </c>
      <c r="D3841" s="2" t="s">
        <v>30</v>
      </c>
      <c r="E3841" s="2">
        <v>199</v>
      </c>
      <c r="F3841" s="2">
        <v>1</v>
      </c>
      <c r="G3841" s="2">
        <v>199</v>
      </c>
      <c r="H3841" s="2" t="s">
        <v>18</v>
      </c>
      <c r="I3841" s="2" t="s">
        <v>17</v>
      </c>
      <c r="J3841" s="2" t="s">
        <v>24</v>
      </c>
    </row>
    <row r="3842" spans="1:10" x14ac:dyDescent="0.25">
      <c r="A3842" s="3">
        <v>43431</v>
      </c>
      <c r="B3842" s="2" t="s">
        <v>26</v>
      </c>
      <c r="C3842" s="2" t="s">
        <v>7</v>
      </c>
      <c r="D3842" s="2" t="s">
        <v>30</v>
      </c>
      <c r="E3842" s="2">
        <v>199</v>
      </c>
      <c r="F3842" s="2">
        <v>9</v>
      </c>
      <c r="G3842" s="2">
        <v>1791</v>
      </c>
      <c r="H3842" s="2" t="s">
        <v>18</v>
      </c>
      <c r="I3842" s="2" t="s">
        <v>17</v>
      </c>
      <c r="J3842" s="2" t="s">
        <v>22</v>
      </c>
    </row>
    <row r="3843" spans="1:10" x14ac:dyDescent="0.25">
      <c r="A3843" s="3">
        <v>43431</v>
      </c>
      <c r="B3843" s="2" t="s">
        <v>28</v>
      </c>
      <c r="C3843" s="2" t="s">
        <v>11</v>
      </c>
      <c r="D3843" s="2" t="s">
        <v>31</v>
      </c>
      <c r="E3843" s="2">
        <v>299</v>
      </c>
      <c r="F3843" s="2">
        <v>4</v>
      </c>
      <c r="G3843" s="2">
        <v>1196</v>
      </c>
      <c r="H3843" s="2" t="s">
        <v>18</v>
      </c>
      <c r="I3843" s="2" t="s">
        <v>16</v>
      </c>
      <c r="J3843" s="2" t="s">
        <v>24</v>
      </c>
    </row>
    <row r="3844" spans="1:10" x14ac:dyDescent="0.25">
      <c r="A3844" s="3">
        <v>43431</v>
      </c>
      <c r="B3844" s="2" t="s">
        <v>27</v>
      </c>
      <c r="C3844" s="2" t="s">
        <v>7</v>
      </c>
      <c r="D3844" s="2" t="s">
        <v>31</v>
      </c>
      <c r="E3844" s="2">
        <v>299</v>
      </c>
      <c r="F3844" s="2">
        <v>3</v>
      </c>
      <c r="G3844" s="2">
        <v>897</v>
      </c>
      <c r="H3844" s="2" t="s">
        <v>19</v>
      </c>
      <c r="I3844" s="2" t="s">
        <v>16</v>
      </c>
      <c r="J3844" s="2" t="s">
        <v>24</v>
      </c>
    </row>
    <row r="3845" spans="1:10" x14ac:dyDescent="0.25">
      <c r="A3845" s="3">
        <v>43431</v>
      </c>
      <c r="B3845" s="2" t="s">
        <v>28</v>
      </c>
      <c r="C3845" s="2" t="s">
        <v>11</v>
      </c>
      <c r="D3845" s="2" t="s">
        <v>31</v>
      </c>
      <c r="E3845" s="2">
        <v>299</v>
      </c>
      <c r="F3845" s="2">
        <v>6</v>
      </c>
      <c r="G3845" s="2">
        <v>1794</v>
      </c>
      <c r="H3845" s="2" t="s">
        <v>18</v>
      </c>
      <c r="I3845" s="2" t="s">
        <v>16</v>
      </c>
      <c r="J3845" s="2" t="s">
        <v>22</v>
      </c>
    </row>
    <row r="3846" spans="1:10" x14ac:dyDescent="0.25">
      <c r="A3846" s="3">
        <v>43432</v>
      </c>
      <c r="B3846" s="2" t="s">
        <v>28</v>
      </c>
      <c r="C3846" s="2" t="s">
        <v>11</v>
      </c>
      <c r="D3846" s="2" t="s">
        <v>32</v>
      </c>
      <c r="E3846" s="2">
        <v>99</v>
      </c>
      <c r="F3846" s="2">
        <v>1</v>
      </c>
      <c r="G3846" s="2">
        <v>99</v>
      </c>
      <c r="H3846" s="2" t="s">
        <v>18</v>
      </c>
      <c r="I3846" s="2" t="s">
        <v>16</v>
      </c>
      <c r="J3846" s="2" t="s">
        <v>22</v>
      </c>
    </row>
    <row r="3847" spans="1:10" x14ac:dyDescent="0.25">
      <c r="A3847" s="3">
        <v>43432</v>
      </c>
      <c r="B3847" s="2" t="s">
        <v>28</v>
      </c>
      <c r="C3847" s="2" t="s">
        <v>11</v>
      </c>
      <c r="D3847" s="2" t="s">
        <v>29</v>
      </c>
      <c r="E3847" s="2">
        <v>499</v>
      </c>
      <c r="F3847" s="2">
        <v>3</v>
      </c>
      <c r="G3847" s="2">
        <v>1497</v>
      </c>
      <c r="H3847" s="2" t="s">
        <v>18</v>
      </c>
      <c r="I3847" s="2" t="s">
        <v>17</v>
      </c>
      <c r="J3847" s="2" t="s">
        <v>22</v>
      </c>
    </row>
    <row r="3848" spans="1:10" x14ac:dyDescent="0.25">
      <c r="A3848" s="3">
        <v>43432</v>
      </c>
      <c r="B3848" s="2" t="s">
        <v>27</v>
      </c>
      <c r="C3848" s="2" t="s">
        <v>8</v>
      </c>
      <c r="D3848" s="2" t="s">
        <v>33</v>
      </c>
      <c r="E3848" s="2">
        <v>399</v>
      </c>
      <c r="F3848" s="2">
        <v>8</v>
      </c>
      <c r="G3848" s="2">
        <v>3192</v>
      </c>
      <c r="H3848" s="2" t="s">
        <v>19</v>
      </c>
      <c r="I3848" s="2" t="s">
        <v>16</v>
      </c>
      <c r="J3848" s="2" t="s">
        <v>24</v>
      </c>
    </row>
    <row r="3849" spans="1:10" x14ac:dyDescent="0.25">
      <c r="A3849" s="3">
        <v>43432</v>
      </c>
      <c r="B3849" s="2" t="s">
        <v>27</v>
      </c>
      <c r="C3849" s="2" t="s">
        <v>7</v>
      </c>
      <c r="D3849" s="2" t="s">
        <v>31</v>
      </c>
      <c r="E3849" s="2">
        <v>299</v>
      </c>
      <c r="F3849" s="2">
        <v>10</v>
      </c>
      <c r="G3849" s="2">
        <v>2990</v>
      </c>
      <c r="H3849" s="2" t="s">
        <v>19</v>
      </c>
      <c r="I3849" s="2" t="s">
        <v>16</v>
      </c>
      <c r="J3849" s="2" t="s">
        <v>20</v>
      </c>
    </row>
    <row r="3850" spans="1:10" x14ac:dyDescent="0.25">
      <c r="A3850" s="3">
        <v>43432</v>
      </c>
      <c r="B3850" s="2" t="s">
        <v>26</v>
      </c>
      <c r="C3850" s="2" t="s">
        <v>8</v>
      </c>
      <c r="D3850" s="2" t="s">
        <v>31</v>
      </c>
      <c r="E3850" s="2">
        <v>299</v>
      </c>
      <c r="F3850" s="2">
        <v>2</v>
      </c>
      <c r="G3850" s="2">
        <v>598</v>
      </c>
      <c r="H3850" s="2" t="s">
        <v>18</v>
      </c>
      <c r="I3850" s="2" t="s">
        <v>16</v>
      </c>
      <c r="J3850" s="2" t="s">
        <v>23</v>
      </c>
    </row>
    <row r="3851" spans="1:10" x14ac:dyDescent="0.25">
      <c r="A3851" s="3">
        <v>43432</v>
      </c>
      <c r="B3851" s="2" t="s">
        <v>27</v>
      </c>
      <c r="C3851" s="2" t="s">
        <v>7</v>
      </c>
      <c r="D3851" s="2" t="s">
        <v>33</v>
      </c>
      <c r="E3851" s="2">
        <v>399</v>
      </c>
      <c r="F3851" s="2">
        <v>6</v>
      </c>
      <c r="G3851" s="2">
        <v>2394</v>
      </c>
      <c r="H3851" s="2" t="s">
        <v>19</v>
      </c>
      <c r="I3851" s="2" t="s">
        <v>16</v>
      </c>
      <c r="J3851" s="2" t="s">
        <v>22</v>
      </c>
    </row>
    <row r="3852" spans="1:10" x14ac:dyDescent="0.25">
      <c r="A3852" s="3">
        <v>43432</v>
      </c>
      <c r="B3852" s="2" t="s">
        <v>26</v>
      </c>
      <c r="C3852" s="2" t="s">
        <v>6</v>
      </c>
      <c r="D3852" s="2" t="s">
        <v>32</v>
      </c>
      <c r="E3852" s="2">
        <v>99</v>
      </c>
      <c r="F3852" s="2">
        <v>2</v>
      </c>
      <c r="G3852" s="2">
        <v>198</v>
      </c>
      <c r="H3852" s="2" t="s">
        <v>18</v>
      </c>
      <c r="I3852" s="2" t="s">
        <v>16</v>
      </c>
      <c r="J3852" s="2" t="s">
        <v>23</v>
      </c>
    </row>
    <row r="3853" spans="1:10" x14ac:dyDescent="0.25">
      <c r="A3853" s="3">
        <v>43432</v>
      </c>
      <c r="B3853" s="2" t="s">
        <v>26</v>
      </c>
      <c r="C3853" s="2" t="s">
        <v>6</v>
      </c>
      <c r="D3853" s="2" t="s">
        <v>29</v>
      </c>
      <c r="E3853" s="2">
        <v>499</v>
      </c>
      <c r="F3853" s="2">
        <v>2</v>
      </c>
      <c r="G3853" s="2">
        <v>998</v>
      </c>
      <c r="H3853" s="2" t="s">
        <v>18</v>
      </c>
      <c r="I3853" s="2" t="s">
        <v>16</v>
      </c>
      <c r="J3853" s="2" t="s">
        <v>23</v>
      </c>
    </row>
    <row r="3854" spans="1:10" x14ac:dyDescent="0.25">
      <c r="A3854" s="3">
        <v>43432</v>
      </c>
      <c r="B3854" s="2" t="s">
        <v>28</v>
      </c>
      <c r="C3854" s="2" t="s">
        <v>7</v>
      </c>
      <c r="D3854" s="2" t="s">
        <v>32</v>
      </c>
      <c r="E3854" s="2">
        <v>99</v>
      </c>
      <c r="F3854" s="2">
        <v>2</v>
      </c>
      <c r="G3854" s="2">
        <v>198</v>
      </c>
      <c r="H3854" s="2" t="s">
        <v>18</v>
      </c>
      <c r="I3854" s="2" t="s">
        <v>16</v>
      </c>
      <c r="J3854" s="2" t="s">
        <v>22</v>
      </c>
    </row>
    <row r="3855" spans="1:10" x14ac:dyDescent="0.25">
      <c r="A3855" s="3">
        <v>43433</v>
      </c>
      <c r="B3855" s="2" t="s">
        <v>27</v>
      </c>
      <c r="C3855" s="2" t="s">
        <v>6</v>
      </c>
      <c r="D3855" s="2" t="s">
        <v>29</v>
      </c>
      <c r="E3855" s="2">
        <v>499</v>
      </c>
      <c r="F3855" s="2">
        <v>1</v>
      </c>
      <c r="G3855" s="2">
        <v>499</v>
      </c>
      <c r="H3855" s="2" t="s">
        <v>18</v>
      </c>
      <c r="I3855" s="2" t="s">
        <v>16</v>
      </c>
      <c r="J3855" s="2" t="s">
        <v>22</v>
      </c>
    </row>
    <row r="3856" spans="1:10" x14ac:dyDescent="0.25">
      <c r="A3856" s="3">
        <v>43433</v>
      </c>
      <c r="B3856" s="2" t="s">
        <v>27</v>
      </c>
      <c r="C3856" s="2" t="s">
        <v>11</v>
      </c>
      <c r="D3856" s="2" t="s">
        <v>29</v>
      </c>
      <c r="E3856" s="2">
        <v>499</v>
      </c>
      <c r="F3856" s="2">
        <v>5</v>
      </c>
      <c r="G3856" s="2">
        <v>2495</v>
      </c>
      <c r="H3856" s="2" t="s">
        <v>18</v>
      </c>
      <c r="I3856" s="2" t="s">
        <v>16</v>
      </c>
      <c r="J3856" s="2" t="s">
        <v>23</v>
      </c>
    </row>
    <row r="3857" spans="1:10" x14ac:dyDescent="0.25">
      <c r="A3857" s="3">
        <v>43433</v>
      </c>
      <c r="B3857" s="2" t="s">
        <v>27</v>
      </c>
      <c r="C3857" s="2" t="s">
        <v>9</v>
      </c>
      <c r="D3857" s="2" t="s">
        <v>32</v>
      </c>
      <c r="E3857" s="2">
        <v>99</v>
      </c>
      <c r="F3857" s="2">
        <v>1</v>
      </c>
      <c r="G3857" s="2">
        <v>99</v>
      </c>
      <c r="H3857" s="2" t="s">
        <v>18</v>
      </c>
      <c r="I3857" s="2" t="s">
        <v>16</v>
      </c>
      <c r="J3857" s="2" t="s">
        <v>23</v>
      </c>
    </row>
    <row r="3858" spans="1:10" x14ac:dyDescent="0.25">
      <c r="A3858" s="3">
        <v>43434</v>
      </c>
      <c r="B3858" s="2" t="s">
        <v>28</v>
      </c>
      <c r="C3858" s="2" t="s">
        <v>7</v>
      </c>
      <c r="D3858" s="2" t="s">
        <v>31</v>
      </c>
      <c r="E3858" s="2">
        <v>299</v>
      </c>
      <c r="F3858" s="2">
        <v>10</v>
      </c>
      <c r="G3858" s="2">
        <v>2990</v>
      </c>
      <c r="H3858" s="2" t="s">
        <v>19</v>
      </c>
      <c r="I3858" s="2" t="s">
        <v>16</v>
      </c>
      <c r="J3858" s="2" t="s">
        <v>24</v>
      </c>
    </row>
    <row r="3859" spans="1:10" x14ac:dyDescent="0.25">
      <c r="A3859" s="3">
        <v>43434</v>
      </c>
      <c r="B3859" s="2" t="s">
        <v>28</v>
      </c>
      <c r="C3859" s="2" t="s">
        <v>10</v>
      </c>
      <c r="D3859" s="2" t="s">
        <v>31</v>
      </c>
      <c r="E3859" s="2">
        <v>299</v>
      </c>
      <c r="F3859" s="2">
        <v>8</v>
      </c>
      <c r="G3859" s="2">
        <v>2392</v>
      </c>
      <c r="H3859" s="2" t="s">
        <v>18</v>
      </c>
      <c r="I3859" s="2" t="s">
        <v>16</v>
      </c>
      <c r="J3859" s="2" t="s">
        <v>24</v>
      </c>
    </row>
    <row r="3860" spans="1:10" x14ac:dyDescent="0.25">
      <c r="A3860" s="3">
        <v>43435</v>
      </c>
      <c r="B3860" s="2" t="s">
        <v>28</v>
      </c>
      <c r="C3860" s="2" t="s">
        <v>11</v>
      </c>
      <c r="D3860" s="2" t="s">
        <v>33</v>
      </c>
      <c r="E3860" s="2">
        <v>399</v>
      </c>
      <c r="F3860" s="2">
        <v>6</v>
      </c>
      <c r="G3860" s="2">
        <v>2394</v>
      </c>
      <c r="H3860" s="2" t="s">
        <v>18</v>
      </c>
      <c r="I3860" s="2" t="s">
        <v>16</v>
      </c>
      <c r="J3860" s="2" t="s">
        <v>22</v>
      </c>
    </row>
    <row r="3861" spans="1:10" x14ac:dyDescent="0.25">
      <c r="A3861" s="3">
        <v>43435</v>
      </c>
      <c r="B3861" s="2" t="s">
        <v>27</v>
      </c>
      <c r="C3861" s="2" t="s">
        <v>11</v>
      </c>
      <c r="D3861" s="2" t="s">
        <v>30</v>
      </c>
      <c r="E3861" s="2">
        <v>199</v>
      </c>
      <c r="F3861" s="2">
        <v>6</v>
      </c>
      <c r="G3861" s="2">
        <v>1194</v>
      </c>
      <c r="H3861" s="2" t="s">
        <v>18</v>
      </c>
      <c r="I3861" s="2" t="s">
        <v>16</v>
      </c>
      <c r="J3861" s="2" t="s">
        <v>20</v>
      </c>
    </row>
    <row r="3862" spans="1:10" x14ac:dyDescent="0.25">
      <c r="A3862" s="3">
        <v>43435</v>
      </c>
      <c r="B3862" s="2" t="s">
        <v>26</v>
      </c>
      <c r="C3862" s="2" t="s">
        <v>7</v>
      </c>
      <c r="D3862" s="2" t="s">
        <v>32</v>
      </c>
      <c r="E3862" s="2">
        <v>99</v>
      </c>
      <c r="F3862" s="2">
        <v>6</v>
      </c>
      <c r="G3862" s="2">
        <v>594</v>
      </c>
      <c r="H3862" s="2" t="s">
        <v>18</v>
      </c>
      <c r="I3862" s="2" t="s">
        <v>16</v>
      </c>
      <c r="J3862" s="2" t="s">
        <v>21</v>
      </c>
    </row>
    <row r="3863" spans="1:10" x14ac:dyDescent="0.25">
      <c r="A3863" s="3">
        <v>43435</v>
      </c>
      <c r="B3863" s="2" t="s">
        <v>28</v>
      </c>
      <c r="C3863" s="2" t="s">
        <v>12</v>
      </c>
      <c r="D3863" s="2" t="s">
        <v>31</v>
      </c>
      <c r="E3863" s="2">
        <v>299</v>
      </c>
      <c r="F3863" s="2">
        <v>6</v>
      </c>
      <c r="G3863" s="2">
        <v>1794</v>
      </c>
      <c r="H3863" s="2" t="s">
        <v>18</v>
      </c>
      <c r="I3863" s="2" t="s">
        <v>16</v>
      </c>
      <c r="J3863" s="2" t="s">
        <v>22</v>
      </c>
    </row>
    <row r="3864" spans="1:10" x14ac:dyDescent="0.25">
      <c r="A3864" s="3">
        <v>43435</v>
      </c>
      <c r="B3864" s="2" t="s">
        <v>26</v>
      </c>
      <c r="C3864" s="2" t="s">
        <v>8</v>
      </c>
      <c r="D3864" s="2" t="s">
        <v>30</v>
      </c>
      <c r="E3864" s="2">
        <v>199</v>
      </c>
      <c r="F3864" s="2">
        <v>3</v>
      </c>
      <c r="G3864" s="2">
        <v>597</v>
      </c>
      <c r="H3864" s="2" t="s">
        <v>18</v>
      </c>
      <c r="I3864" s="2" t="s">
        <v>16</v>
      </c>
      <c r="J3864" s="2" t="s">
        <v>22</v>
      </c>
    </row>
    <row r="3865" spans="1:10" x14ac:dyDescent="0.25">
      <c r="A3865" s="3">
        <v>43435</v>
      </c>
      <c r="B3865" s="2" t="s">
        <v>27</v>
      </c>
      <c r="C3865" s="2" t="s">
        <v>8</v>
      </c>
      <c r="D3865" s="2" t="s">
        <v>31</v>
      </c>
      <c r="E3865" s="2">
        <v>299</v>
      </c>
      <c r="F3865" s="2">
        <v>6</v>
      </c>
      <c r="G3865" s="2">
        <v>1794</v>
      </c>
      <c r="H3865" s="2" t="s">
        <v>19</v>
      </c>
      <c r="I3865" s="2" t="s">
        <v>16</v>
      </c>
      <c r="J3865" s="2" t="s">
        <v>21</v>
      </c>
    </row>
    <row r="3866" spans="1:10" x14ac:dyDescent="0.25">
      <c r="A3866" s="3">
        <v>43435</v>
      </c>
      <c r="B3866" s="2" t="s">
        <v>27</v>
      </c>
      <c r="C3866" s="2" t="s">
        <v>12</v>
      </c>
      <c r="D3866" s="2" t="s">
        <v>31</v>
      </c>
      <c r="E3866" s="2">
        <v>299</v>
      </c>
      <c r="F3866" s="2">
        <v>7</v>
      </c>
      <c r="G3866" s="2">
        <v>2093</v>
      </c>
      <c r="H3866" s="2" t="s">
        <v>19</v>
      </c>
      <c r="I3866" s="2" t="s">
        <v>16</v>
      </c>
      <c r="J3866" s="2" t="s">
        <v>24</v>
      </c>
    </row>
    <row r="3867" spans="1:10" x14ac:dyDescent="0.25">
      <c r="A3867" s="3">
        <v>43435</v>
      </c>
      <c r="B3867" s="2" t="s">
        <v>28</v>
      </c>
      <c r="C3867" s="2" t="s">
        <v>9</v>
      </c>
      <c r="D3867" s="2" t="s">
        <v>33</v>
      </c>
      <c r="E3867" s="2">
        <v>399</v>
      </c>
      <c r="F3867" s="2">
        <v>3</v>
      </c>
      <c r="G3867" s="2">
        <v>1197</v>
      </c>
      <c r="H3867" s="2" t="s">
        <v>18</v>
      </c>
      <c r="I3867" s="2" t="s">
        <v>16</v>
      </c>
      <c r="J3867" s="2" t="s">
        <v>22</v>
      </c>
    </row>
    <row r="3868" spans="1:10" x14ac:dyDescent="0.25">
      <c r="A3868" s="3">
        <v>43435</v>
      </c>
      <c r="B3868" s="2" t="s">
        <v>26</v>
      </c>
      <c r="C3868" s="2" t="s">
        <v>12</v>
      </c>
      <c r="D3868" s="2" t="s">
        <v>30</v>
      </c>
      <c r="E3868" s="2">
        <v>199</v>
      </c>
      <c r="F3868" s="2">
        <v>6</v>
      </c>
      <c r="G3868" s="2">
        <v>1194</v>
      </c>
      <c r="H3868" s="2" t="s">
        <v>18</v>
      </c>
      <c r="I3868" s="2" t="s">
        <v>16</v>
      </c>
      <c r="J3868" s="2" t="s">
        <v>20</v>
      </c>
    </row>
    <row r="3869" spans="1:10" x14ac:dyDescent="0.25">
      <c r="A3869" s="3">
        <v>43436</v>
      </c>
      <c r="B3869" s="2" t="s">
        <v>26</v>
      </c>
      <c r="C3869" s="2" t="s">
        <v>9</v>
      </c>
      <c r="D3869" s="2" t="s">
        <v>33</v>
      </c>
      <c r="E3869" s="2">
        <v>399</v>
      </c>
      <c r="F3869" s="2">
        <v>10</v>
      </c>
      <c r="G3869" s="2">
        <v>3990</v>
      </c>
      <c r="H3869" s="2" t="s">
        <v>18</v>
      </c>
      <c r="I3869" s="2" t="s">
        <v>16</v>
      </c>
      <c r="J3869" s="2" t="s">
        <v>22</v>
      </c>
    </row>
    <row r="3870" spans="1:10" x14ac:dyDescent="0.25">
      <c r="A3870" s="3">
        <v>43436</v>
      </c>
      <c r="B3870" s="2" t="s">
        <v>26</v>
      </c>
      <c r="C3870" s="2" t="s">
        <v>11</v>
      </c>
      <c r="D3870" s="2" t="s">
        <v>33</v>
      </c>
      <c r="E3870" s="2">
        <v>399</v>
      </c>
      <c r="F3870" s="2">
        <v>4</v>
      </c>
      <c r="G3870" s="2">
        <v>1596</v>
      </c>
      <c r="H3870" s="2" t="s">
        <v>19</v>
      </c>
      <c r="I3870" s="2" t="s">
        <v>16</v>
      </c>
      <c r="J3870" s="2" t="s">
        <v>22</v>
      </c>
    </row>
    <row r="3871" spans="1:10" x14ac:dyDescent="0.25">
      <c r="A3871" s="3">
        <v>43436</v>
      </c>
      <c r="B3871" s="2" t="s">
        <v>28</v>
      </c>
      <c r="C3871" s="2" t="s">
        <v>10</v>
      </c>
      <c r="D3871" s="2" t="s">
        <v>32</v>
      </c>
      <c r="E3871" s="2">
        <v>99</v>
      </c>
      <c r="F3871" s="2">
        <v>9</v>
      </c>
      <c r="G3871" s="2">
        <v>891</v>
      </c>
      <c r="H3871" s="2" t="s">
        <v>18</v>
      </c>
      <c r="I3871" s="2" t="s">
        <v>17</v>
      </c>
      <c r="J3871" s="2" t="s">
        <v>21</v>
      </c>
    </row>
    <row r="3872" spans="1:10" x14ac:dyDescent="0.25">
      <c r="A3872" s="3">
        <v>43436</v>
      </c>
      <c r="B3872" s="2" t="s">
        <v>28</v>
      </c>
      <c r="C3872" s="2" t="s">
        <v>11</v>
      </c>
      <c r="D3872" s="2" t="s">
        <v>32</v>
      </c>
      <c r="E3872" s="2">
        <v>99</v>
      </c>
      <c r="F3872" s="2">
        <v>4</v>
      </c>
      <c r="G3872" s="2">
        <v>396</v>
      </c>
      <c r="H3872" s="2" t="s">
        <v>18</v>
      </c>
      <c r="I3872" s="2" t="s">
        <v>16</v>
      </c>
      <c r="J3872" s="2" t="s">
        <v>23</v>
      </c>
    </row>
    <row r="3873" spans="1:10" x14ac:dyDescent="0.25">
      <c r="A3873" s="3">
        <v>43436</v>
      </c>
      <c r="B3873" s="2" t="s">
        <v>26</v>
      </c>
      <c r="C3873" s="2" t="s">
        <v>12</v>
      </c>
      <c r="D3873" s="2" t="s">
        <v>30</v>
      </c>
      <c r="E3873" s="2">
        <v>199</v>
      </c>
      <c r="F3873" s="2">
        <v>7</v>
      </c>
      <c r="G3873" s="2">
        <v>1393</v>
      </c>
      <c r="H3873" s="2" t="s">
        <v>18</v>
      </c>
      <c r="I3873" s="2" t="s">
        <v>17</v>
      </c>
      <c r="J3873" s="2" t="s">
        <v>23</v>
      </c>
    </row>
    <row r="3874" spans="1:10" x14ac:dyDescent="0.25">
      <c r="A3874" s="3">
        <v>43436</v>
      </c>
      <c r="B3874" s="2" t="s">
        <v>27</v>
      </c>
      <c r="C3874" s="2" t="s">
        <v>6</v>
      </c>
      <c r="D3874" s="2" t="s">
        <v>32</v>
      </c>
      <c r="E3874" s="2">
        <v>99</v>
      </c>
      <c r="F3874" s="2">
        <v>5</v>
      </c>
      <c r="G3874" s="2">
        <v>495</v>
      </c>
      <c r="H3874" s="2" t="s">
        <v>18</v>
      </c>
      <c r="I3874" s="2" t="s">
        <v>16</v>
      </c>
      <c r="J3874" s="2" t="s">
        <v>22</v>
      </c>
    </row>
    <row r="3875" spans="1:10" x14ac:dyDescent="0.25">
      <c r="A3875" s="3">
        <v>43436</v>
      </c>
      <c r="B3875" s="2" t="s">
        <v>28</v>
      </c>
      <c r="C3875" s="2" t="s">
        <v>8</v>
      </c>
      <c r="D3875" s="2" t="s">
        <v>33</v>
      </c>
      <c r="E3875" s="2">
        <v>399</v>
      </c>
      <c r="F3875" s="2">
        <v>3</v>
      </c>
      <c r="G3875" s="2">
        <v>1197</v>
      </c>
      <c r="H3875" s="2" t="s">
        <v>18</v>
      </c>
      <c r="I3875" s="2" t="s">
        <v>16</v>
      </c>
      <c r="J3875" s="2" t="s">
        <v>20</v>
      </c>
    </row>
    <row r="3876" spans="1:10" x14ac:dyDescent="0.25">
      <c r="A3876" s="3">
        <v>43436</v>
      </c>
      <c r="B3876" s="2" t="s">
        <v>26</v>
      </c>
      <c r="C3876" s="2" t="s">
        <v>7</v>
      </c>
      <c r="D3876" s="2" t="s">
        <v>33</v>
      </c>
      <c r="E3876" s="2">
        <v>399</v>
      </c>
      <c r="F3876" s="2">
        <v>6</v>
      </c>
      <c r="G3876" s="2">
        <v>2394</v>
      </c>
      <c r="H3876" s="2" t="s">
        <v>19</v>
      </c>
      <c r="I3876" s="2" t="s">
        <v>16</v>
      </c>
      <c r="J3876" s="2" t="s">
        <v>20</v>
      </c>
    </row>
    <row r="3877" spans="1:10" x14ac:dyDescent="0.25">
      <c r="A3877" s="3">
        <v>43436</v>
      </c>
      <c r="B3877" s="2" t="s">
        <v>27</v>
      </c>
      <c r="C3877" s="2" t="s">
        <v>6</v>
      </c>
      <c r="D3877" s="2" t="s">
        <v>31</v>
      </c>
      <c r="E3877" s="2">
        <v>299</v>
      </c>
      <c r="F3877" s="2">
        <v>7</v>
      </c>
      <c r="G3877" s="2">
        <v>2093</v>
      </c>
      <c r="H3877" s="2" t="s">
        <v>18</v>
      </c>
      <c r="I3877" s="2" t="s">
        <v>17</v>
      </c>
      <c r="J3877" s="2" t="s">
        <v>24</v>
      </c>
    </row>
    <row r="3878" spans="1:10" x14ac:dyDescent="0.25">
      <c r="A3878" s="3">
        <v>43436</v>
      </c>
      <c r="B3878" s="2" t="s">
        <v>26</v>
      </c>
      <c r="C3878" s="2" t="s">
        <v>9</v>
      </c>
      <c r="D3878" s="2" t="s">
        <v>30</v>
      </c>
      <c r="E3878" s="2">
        <v>199</v>
      </c>
      <c r="F3878" s="2">
        <v>9</v>
      </c>
      <c r="G3878" s="2">
        <v>1791</v>
      </c>
      <c r="H3878" s="2" t="s">
        <v>18</v>
      </c>
      <c r="I3878" s="2" t="s">
        <v>16</v>
      </c>
      <c r="J3878" s="2" t="s">
        <v>20</v>
      </c>
    </row>
    <row r="3879" spans="1:10" x14ac:dyDescent="0.25">
      <c r="A3879" s="3">
        <v>43436</v>
      </c>
      <c r="B3879" s="2" t="s">
        <v>26</v>
      </c>
      <c r="C3879" s="2" t="s">
        <v>10</v>
      </c>
      <c r="D3879" s="2" t="s">
        <v>32</v>
      </c>
      <c r="E3879" s="2">
        <v>99</v>
      </c>
      <c r="F3879" s="2">
        <v>4</v>
      </c>
      <c r="G3879" s="2">
        <v>396</v>
      </c>
      <c r="H3879" s="2" t="s">
        <v>18</v>
      </c>
      <c r="I3879" s="2" t="s">
        <v>16</v>
      </c>
      <c r="J3879" s="2" t="s">
        <v>21</v>
      </c>
    </row>
    <row r="3880" spans="1:10" x14ac:dyDescent="0.25">
      <c r="A3880" s="3">
        <v>43437</v>
      </c>
      <c r="B3880" s="2" t="s">
        <v>26</v>
      </c>
      <c r="C3880" s="2" t="s">
        <v>9</v>
      </c>
      <c r="D3880" s="2" t="s">
        <v>32</v>
      </c>
      <c r="E3880" s="2">
        <v>99</v>
      </c>
      <c r="F3880" s="2">
        <v>10</v>
      </c>
      <c r="G3880" s="2">
        <v>990</v>
      </c>
      <c r="H3880" s="2" t="s">
        <v>18</v>
      </c>
      <c r="I3880" s="2" t="s">
        <v>16</v>
      </c>
      <c r="J3880" s="2" t="s">
        <v>22</v>
      </c>
    </row>
    <row r="3881" spans="1:10" x14ac:dyDescent="0.25">
      <c r="A3881" s="3">
        <v>43437</v>
      </c>
      <c r="B3881" s="2" t="s">
        <v>27</v>
      </c>
      <c r="C3881" s="2" t="s">
        <v>10</v>
      </c>
      <c r="D3881" s="2" t="s">
        <v>33</v>
      </c>
      <c r="E3881" s="2">
        <v>399</v>
      </c>
      <c r="F3881" s="2">
        <v>9</v>
      </c>
      <c r="G3881" s="2">
        <v>3591</v>
      </c>
      <c r="H3881" s="2" t="s">
        <v>19</v>
      </c>
      <c r="I3881" s="2" t="s">
        <v>16</v>
      </c>
      <c r="J3881" s="2" t="s">
        <v>21</v>
      </c>
    </row>
    <row r="3882" spans="1:10" x14ac:dyDescent="0.25">
      <c r="A3882" s="3">
        <v>43438</v>
      </c>
      <c r="B3882" s="2" t="s">
        <v>27</v>
      </c>
      <c r="C3882" s="2" t="s">
        <v>11</v>
      </c>
      <c r="D3882" s="2" t="s">
        <v>31</v>
      </c>
      <c r="E3882" s="2">
        <v>299</v>
      </c>
      <c r="F3882" s="2">
        <v>6</v>
      </c>
      <c r="G3882" s="2">
        <v>1794</v>
      </c>
      <c r="H3882" s="2" t="s">
        <v>18</v>
      </c>
      <c r="I3882" s="2" t="s">
        <v>16</v>
      </c>
      <c r="J3882" s="2" t="s">
        <v>22</v>
      </c>
    </row>
    <row r="3883" spans="1:10" x14ac:dyDescent="0.25">
      <c r="A3883" s="3">
        <v>43438</v>
      </c>
      <c r="B3883" s="2" t="s">
        <v>28</v>
      </c>
      <c r="C3883" s="2" t="s">
        <v>7</v>
      </c>
      <c r="D3883" s="2" t="s">
        <v>29</v>
      </c>
      <c r="E3883" s="2">
        <v>499</v>
      </c>
      <c r="F3883" s="2">
        <v>1</v>
      </c>
      <c r="G3883" s="2">
        <v>499</v>
      </c>
      <c r="H3883" s="2" t="s">
        <v>18</v>
      </c>
      <c r="I3883" s="2" t="s">
        <v>16</v>
      </c>
      <c r="J3883" s="2" t="s">
        <v>20</v>
      </c>
    </row>
    <row r="3884" spans="1:10" x14ac:dyDescent="0.25">
      <c r="A3884" s="3">
        <v>43438</v>
      </c>
      <c r="B3884" s="2" t="s">
        <v>26</v>
      </c>
      <c r="C3884" s="2" t="s">
        <v>7</v>
      </c>
      <c r="D3884" s="2" t="s">
        <v>29</v>
      </c>
      <c r="E3884" s="2">
        <v>499</v>
      </c>
      <c r="F3884" s="2">
        <v>7</v>
      </c>
      <c r="G3884" s="2">
        <v>3493</v>
      </c>
      <c r="H3884" s="2" t="s">
        <v>19</v>
      </c>
      <c r="I3884" s="2" t="s">
        <v>16</v>
      </c>
      <c r="J3884" s="2" t="s">
        <v>22</v>
      </c>
    </row>
    <row r="3885" spans="1:10" x14ac:dyDescent="0.25">
      <c r="A3885" s="3">
        <v>43439</v>
      </c>
      <c r="B3885" s="2" t="s">
        <v>27</v>
      </c>
      <c r="C3885" s="2" t="s">
        <v>8</v>
      </c>
      <c r="D3885" s="2" t="s">
        <v>30</v>
      </c>
      <c r="E3885" s="2">
        <v>199</v>
      </c>
      <c r="F3885" s="2">
        <v>1</v>
      </c>
      <c r="G3885" s="2">
        <v>199</v>
      </c>
      <c r="H3885" s="2" t="s">
        <v>18</v>
      </c>
      <c r="I3885" s="2" t="s">
        <v>16</v>
      </c>
      <c r="J3885" s="2" t="s">
        <v>23</v>
      </c>
    </row>
    <row r="3886" spans="1:10" x14ac:dyDescent="0.25">
      <c r="A3886" s="3">
        <v>43439</v>
      </c>
      <c r="B3886" s="2" t="s">
        <v>28</v>
      </c>
      <c r="C3886" s="2" t="s">
        <v>8</v>
      </c>
      <c r="D3886" s="2" t="s">
        <v>31</v>
      </c>
      <c r="E3886" s="2">
        <v>299</v>
      </c>
      <c r="F3886" s="2">
        <v>4</v>
      </c>
      <c r="G3886" s="2">
        <v>1196</v>
      </c>
      <c r="H3886" s="2" t="s">
        <v>18</v>
      </c>
      <c r="I3886" s="2" t="s">
        <v>16</v>
      </c>
      <c r="J3886" s="2" t="s">
        <v>21</v>
      </c>
    </row>
    <row r="3887" spans="1:10" x14ac:dyDescent="0.25">
      <c r="A3887" s="3">
        <v>43440</v>
      </c>
      <c r="B3887" s="2" t="s">
        <v>28</v>
      </c>
      <c r="C3887" s="2" t="s">
        <v>8</v>
      </c>
      <c r="D3887" s="2" t="s">
        <v>29</v>
      </c>
      <c r="E3887" s="2">
        <v>499</v>
      </c>
      <c r="F3887" s="2">
        <v>2</v>
      </c>
      <c r="G3887" s="2">
        <v>998</v>
      </c>
      <c r="H3887" s="2" t="s">
        <v>18</v>
      </c>
      <c r="I3887" s="2" t="s">
        <v>17</v>
      </c>
      <c r="J3887" s="2" t="s">
        <v>20</v>
      </c>
    </row>
    <row r="3888" spans="1:10" x14ac:dyDescent="0.25">
      <c r="A3888" s="3">
        <v>43440</v>
      </c>
      <c r="B3888" s="2" t="s">
        <v>26</v>
      </c>
      <c r="C3888" s="2" t="s">
        <v>10</v>
      </c>
      <c r="D3888" s="2" t="s">
        <v>30</v>
      </c>
      <c r="E3888" s="2">
        <v>199</v>
      </c>
      <c r="F3888" s="2">
        <v>4</v>
      </c>
      <c r="G3888" s="2">
        <v>796</v>
      </c>
      <c r="H3888" s="2" t="s">
        <v>18</v>
      </c>
      <c r="I3888" s="2" t="s">
        <v>16</v>
      </c>
      <c r="J3888" s="2" t="s">
        <v>22</v>
      </c>
    </row>
    <row r="3889" spans="1:10" x14ac:dyDescent="0.25">
      <c r="A3889" s="3">
        <v>43440</v>
      </c>
      <c r="B3889" s="2" t="s">
        <v>28</v>
      </c>
      <c r="C3889" s="2" t="s">
        <v>9</v>
      </c>
      <c r="D3889" s="2" t="s">
        <v>32</v>
      </c>
      <c r="E3889" s="2">
        <v>99</v>
      </c>
      <c r="F3889" s="2">
        <v>2</v>
      </c>
      <c r="G3889" s="2">
        <v>198</v>
      </c>
      <c r="H3889" s="2" t="s">
        <v>19</v>
      </c>
      <c r="I3889" s="2" t="s">
        <v>16</v>
      </c>
      <c r="J3889" s="2" t="s">
        <v>22</v>
      </c>
    </row>
    <row r="3890" spans="1:10" x14ac:dyDescent="0.25">
      <c r="A3890" s="3">
        <v>43440</v>
      </c>
      <c r="B3890" s="2" t="s">
        <v>28</v>
      </c>
      <c r="C3890" s="2" t="s">
        <v>9</v>
      </c>
      <c r="D3890" s="2" t="s">
        <v>30</v>
      </c>
      <c r="E3890" s="2">
        <v>199</v>
      </c>
      <c r="F3890" s="2">
        <v>3</v>
      </c>
      <c r="G3890" s="2">
        <v>597</v>
      </c>
      <c r="H3890" s="2" t="s">
        <v>19</v>
      </c>
      <c r="I3890" s="2" t="s">
        <v>16</v>
      </c>
      <c r="J3890" s="2" t="s">
        <v>22</v>
      </c>
    </row>
    <row r="3891" spans="1:10" x14ac:dyDescent="0.25">
      <c r="A3891" s="3">
        <v>43441</v>
      </c>
      <c r="B3891" s="2" t="s">
        <v>28</v>
      </c>
      <c r="C3891" s="2" t="s">
        <v>11</v>
      </c>
      <c r="D3891" s="2" t="s">
        <v>32</v>
      </c>
      <c r="E3891" s="2">
        <v>99</v>
      </c>
      <c r="F3891" s="2">
        <v>8</v>
      </c>
      <c r="G3891" s="2">
        <v>792</v>
      </c>
      <c r="H3891" s="2" t="s">
        <v>18</v>
      </c>
      <c r="I3891" s="2" t="s">
        <v>16</v>
      </c>
      <c r="J3891" s="2" t="s">
        <v>22</v>
      </c>
    </row>
    <row r="3892" spans="1:10" x14ac:dyDescent="0.25">
      <c r="A3892" s="3">
        <v>43441</v>
      </c>
      <c r="B3892" s="2" t="s">
        <v>27</v>
      </c>
      <c r="C3892" s="2" t="s">
        <v>9</v>
      </c>
      <c r="D3892" s="2" t="s">
        <v>30</v>
      </c>
      <c r="E3892" s="2">
        <v>199</v>
      </c>
      <c r="F3892" s="2">
        <v>2</v>
      </c>
      <c r="G3892" s="2">
        <v>398</v>
      </c>
      <c r="H3892" s="2" t="s">
        <v>18</v>
      </c>
      <c r="I3892" s="2" t="s">
        <v>16</v>
      </c>
      <c r="J3892" s="2" t="s">
        <v>23</v>
      </c>
    </row>
    <row r="3893" spans="1:10" x14ac:dyDescent="0.25">
      <c r="A3893" s="3">
        <v>43441</v>
      </c>
      <c r="B3893" s="2" t="s">
        <v>27</v>
      </c>
      <c r="C3893" s="2" t="s">
        <v>9</v>
      </c>
      <c r="D3893" s="2" t="s">
        <v>30</v>
      </c>
      <c r="E3893" s="2">
        <v>199</v>
      </c>
      <c r="F3893" s="2">
        <v>2</v>
      </c>
      <c r="G3893" s="2">
        <v>398</v>
      </c>
      <c r="H3893" s="2" t="s">
        <v>18</v>
      </c>
      <c r="I3893" s="2" t="s">
        <v>16</v>
      </c>
      <c r="J3893" s="2" t="s">
        <v>22</v>
      </c>
    </row>
    <row r="3894" spans="1:10" x14ac:dyDescent="0.25">
      <c r="A3894" s="3">
        <v>43441</v>
      </c>
      <c r="B3894" s="2" t="s">
        <v>26</v>
      </c>
      <c r="C3894" s="2" t="s">
        <v>6</v>
      </c>
      <c r="D3894" s="2" t="s">
        <v>32</v>
      </c>
      <c r="E3894" s="2">
        <v>99</v>
      </c>
      <c r="F3894" s="2">
        <v>2</v>
      </c>
      <c r="G3894" s="2">
        <v>198</v>
      </c>
      <c r="H3894" s="2" t="s">
        <v>19</v>
      </c>
      <c r="I3894" s="2" t="s">
        <v>16</v>
      </c>
      <c r="J3894" s="2" t="s">
        <v>24</v>
      </c>
    </row>
    <row r="3895" spans="1:10" x14ac:dyDescent="0.25">
      <c r="A3895" s="3">
        <v>43441</v>
      </c>
      <c r="B3895" s="2" t="s">
        <v>26</v>
      </c>
      <c r="C3895" s="2" t="s">
        <v>8</v>
      </c>
      <c r="D3895" s="2" t="s">
        <v>33</v>
      </c>
      <c r="E3895" s="2">
        <v>399</v>
      </c>
      <c r="F3895" s="2">
        <v>7</v>
      </c>
      <c r="G3895" s="2">
        <v>2793</v>
      </c>
      <c r="H3895" s="2" t="s">
        <v>19</v>
      </c>
      <c r="I3895" s="2" t="s">
        <v>16</v>
      </c>
      <c r="J3895" s="2" t="s">
        <v>22</v>
      </c>
    </row>
    <row r="3896" spans="1:10" x14ac:dyDescent="0.25">
      <c r="A3896" s="3">
        <v>43441</v>
      </c>
      <c r="B3896" s="2" t="s">
        <v>28</v>
      </c>
      <c r="C3896" s="2" t="s">
        <v>10</v>
      </c>
      <c r="D3896" s="2" t="s">
        <v>33</v>
      </c>
      <c r="E3896" s="2">
        <v>399</v>
      </c>
      <c r="F3896" s="2">
        <v>8</v>
      </c>
      <c r="G3896" s="2">
        <v>3192</v>
      </c>
      <c r="H3896" s="2" t="s">
        <v>18</v>
      </c>
      <c r="I3896" s="2" t="s">
        <v>16</v>
      </c>
      <c r="J3896" s="2" t="s">
        <v>21</v>
      </c>
    </row>
    <row r="3897" spans="1:10" x14ac:dyDescent="0.25">
      <c r="A3897" s="3">
        <v>43441</v>
      </c>
      <c r="B3897" s="2" t="s">
        <v>26</v>
      </c>
      <c r="C3897" s="2" t="s">
        <v>6</v>
      </c>
      <c r="D3897" s="2" t="s">
        <v>29</v>
      </c>
      <c r="E3897" s="2">
        <v>499</v>
      </c>
      <c r="F3897" s="2">
        <v>9</v>
      </c>
      <c r="G3897" s="2">
        <v>4491</v>
      </c>
      <c r="H3897" s="2" t="s">
        <v>18</v>
      </c>
      <c r="I3897" s="2" t="s">
        <v>16</v>
      </c>
      <c r="J3897" s="2" t="s">
        <v>22</v>
      </c>
    </row>
    <row r="3898" spans="1:10" x14ac:dyDescent="0.25">
      <c r="A3898" s="3">
        <v>43442</v>
      </c>
      <c r="B3898" s="2" t="s">
        <v>27</v>
      </c>
      <c r="C3898" s="2" t="s">
        <v>12</v>
      </c>
      <c r="D3898" s="2" t="s">
        <v>33</v>
      </c>
      <c r="E3898" s="2">
        <v>399</v>
      </c>
      <c r="F3898" s="2">
        <v>9</v>
      </c>
      <c r="G3898" s="2">
        <v>3591</v>
      </c>
      <c r="H3898" s="2" t="s">
        <v>18</v>
      </c>
      <c r="I3898" s="2" t="s">
        <v>16</v>
      </c>
      <c r="J3898" s="2" t="s">
        <v>20</v>
      </c>
    </row>
    <row r="3899" spans="1:10" x14ac:dyDescent="0.25">
      <c r="A3899" s="3">
        <v>43442</v>
      </c>
      <c r="B3899" s="2" t="s">
        <v>26</v>
      </c>
      <c r="C3899" s="2" t="s">
        <v>8</v>
      </c>
      <c r="D3899" s="2" t="s">
        <v>32</v>
      </c>
      <c r="E3899" s="2">
        <v>99</v>
      </c>
      <c r="F3899" s="2">
        <v>8</v>
      </c>
      <c r="G3899" s="2">
        <v>792</v>
      </c>
      <c r="H3899" s="2" t="s">
        <v>18</v>
      </c>
      <c r="I3899" s="2" t="s">
        <v>17</v>
      </c>
      <c r="J3899" s="2" t="s">
        <v>22</v>
      </c>
    </row>
    <row r="3900" spans="1:10" x14ac:dyDescent="0.25">
      <c r="A3900" s="3">
        <v>43442</v>
      </c>
      <c r="B3900" s="2" t="s">
        <v>27</v>
      </c>
      <c r="C3900" s="2" t="s">
        <v>10</v>
      </c>
      <c r="D3900" s="2" t="s">
        <v>31</v>
      </c>
      <c r="E3900" s="2">
        <v>299</v>
      </c>
      <c r="F3900" s="2">
        <v>3</v>
      </c>
      <c r="G3900" s="2">
        <v>897</v>
      </c>
      <c r="H3900" s="2" t="s">
        <v>18</v>
      </c>
      <c r="I3900" s="2" t="s">
        <v>16</v>
      </c>
      <c r="J3900" s="2" t="s">
        <v>23</v>
      </c>
    </row>
    <row r="3901" spans="1:10" x14ac:dyDescent="0.25">
      <c r="A3901" s="3">
        <v>43442</v>
      </c>
      <c r="B3901" s="2" t="s">
        <v>28</v>
      </c>
      <c r="C3901" s="2" t="s">
        <v>8</v>
      </c>
      <c r="D3901" s="2" t="s">
        <v>29</v>
      </c>
      <c r="E3901" s="2">
        <v>499</v>
      </c>
      <c r="F3901" s="2">
        <v>4</v>
      </c>
      <c r="G3901" s="2">
        <v>1996</v>
      </c>
      <c r="H3901" s="2" t="s">
        <v>19</v>
      </c>
      <c r="I3901" s="2" t="s">
        <v>16</v>
      </c>
      <c r="J3901" s="2" t="s">
        <v>24</v>
      </c>
    </row>
    <row r="3902" spans="1:10" x14ac:dyDescent="0.25">
      <c r="A3902" s="3">
        <v>43442</v>
      </c>
      <c r="B3902" s="2" t="s">
        <v>28</v>
      </c>
      <c r="C3902" s="2" t="s">
        <v>10</v>
      </c>
      <c r="D3902" s="2" t="s">
        <v>29</v>
      </c>
      <c r="E3902" s="2">
        <v>499</v>
      </c>
      <c r="F3902" s="2">
        <v>4</v>
      </c>
      <c r="G3902" s="2">
        <v>1996</v>
      </c>
      <c r="H3902" s="2" t="s">
        <v>19</v>
      </c>
      <c r="I3902" s="2" t="s">
        <v>17</v>
      </c>
      <c r="J3902" s="2" t="s">
        <v>22</v>
      </c>
    </row>
    <row r="3903" spans="1:10" x14ac:dyDescent="0.25">
      <c r="A3903" s="3">
        <v>43442</v>
      </c>
      <c r="B3903" s="2" t="s">
        <v>26</v>
      </c>
      <c r="C3903" s="2" t="s">
        <v>6</v>
      </c>
      <c r="D3903" s="2" t="s">
        <v>30</v>
      </c>
      <c r="E3903" s="2">
        <v>199</v>
      </c>
      <c r="F3903" s="2">
        <v>10</v>
      </c>
      <c r="G3903" s="2">
        <v>1990</v>
      </c>
      <c r="H3903" s="2" t="s">
        <v>18</v>
      </c>
      <c r="I3903" s="2" t="s">
        <v>16</v>
      </c>
      <c r="J3903" s="2" t="s">
        <v>21</v>
      </c>
    </row>
    <row r="3904" spans="1:10" x14ac:dyDescent="0.25">
      <c r="A3904" s="3">
        <v>43443</v>
      </c>
      <c r="B3904" s="2" t="s">
        <v>28</v>
      </c>
      <c r="C3904" s="2" t="s">
        <v>8</v>
      </c>
      <c r="D3904" s="2" t="s">
        <v>33</v>
      </c>
      <c r="E3904" s="2">
        <v>399</v>
      </c>
      <c r="F3904" s="2">
        <v>6</v>
      </c>
      <c r="G3904" s="2">
        <v>2394</v>
      </c>
      <c r="H3904" s="2" t="s">
        <v>19</v>
      </c>
      <c r="I3904" s="2" t="s">
        <v>16</v>
      </c>
      <c r="J3904" s="2" t="s">
        <v>22</v>
      </c>
    </row>
    <row r="3905" spans="1:10" x14ac:dyDescent="0.25">
      <c r="A3905" s="3">
        <v>43444</v>
      </c>
      <c r="B3905" s="2" t="s">
        <v>28</v>
      </c>
      <c r="C3905" s="2" t="s">
        <v>8</v>
      </c>
      <c r="D3905" s="2" t="s">
        <v>30</v>
      </c>
      <c r="E3905" s="2">
        <v>199</v>
      </c>
      <c r="F3905" s="2">
        <v>4</v>
      </c>
      <c r="G3905" s="2">
        <v>796</v>
      </c>
      <c r="H3905" s="2" t="s">
        <v>19</v>
      </c>
      <c r="I3905" s="2" t="s">
        <v>16</v>
      </c>
      <c r="J3905" s="2" t="s">
        <v>20</v>
      </c>
    </row>
    <row r="3906" spans="1:10" x14ac:dyDescent="0.25">
      <c r="A3906" s="3">
        <v>43444</v>
      </c>
      <c r="B3906" s="2" t="s">
        <v>28</v>
      </c>
      <c r="C3906" s="2" t="s">
        <v>6</v>
      </c>
      <c r="D3906" s="2" t="s">
        <v>33</v>
      </c>
      <c r="E3906" s="2">
        <v>399</v>
      </c>
      <c r="F3906" s="2">
        <v>6</v>
      </c>
      <c r="G3906" s="2">
        <v>2394</v>
      </c>
      <c r="H3906" s="2" t="s">
        <v>18</v>
      </c>
      <c r="I3906" s="2" t="s">
        <v>16</v>
      </c>
      <c r="J3906" s="2" t="s">
        <v>22</v>
      </c>
    </row>
    <row r="3907" spans="1:10" x14ac:dyDescent="0.25">
      <c r="A3907" s="3">
        <v>43444</v>
      </c>
      <c r="B3907" s="2" t="s">
        <v>27</v>
      </c>
      <c r="C3907" s="2" t="s">
        <v>12</v>
      </c>
      <c r="D3907" s="2" t="s">
        <v>32</v>
      </c>
      <c r="E3907" s="2">
        <v>99</v>
      </c>
      <c r="F3907" s="2">
        <v>3</v>
      </c>
      <c r="G3907" s="2">
        <v>297</v>
      </c>
      <c r="H3907" s="2" t="s">
        <v>19</v>
      </c>
      <c r="I3907" s="2" t="s">
        <v>16</v>
      </c>
      <c r="J3907" s="2" t="s">
        <v>23</v>
      </c>
    </row>
    <row r="3908" spans="1:10" x14ac:dyDescent="0.25">
      <c r="A3908" s="3">
        <v>43444</v>
      </c>
      <c r="B3908" s="2" t="s">
        <v>28</v>
      </c>
      <c r="C3908" s="2" t="s">
        <v>12</v>
      </c>
      <c r="D3908" s="2" t="s">
        <v>29</v>
      </c>
      <c r="E3908" s="2">
        <v>499</v>
      </c>
      <c r="F3908" s="2">
        <v>4</v>
      </c>
      <c r="G3908" s="2">
        <v>1996</v>
      </c>
      <c r="H3908" s="2" t="s">
        <v>18</v>
      </c>
      <c r="I3908" s="2" t="s">
        <v>16</v>
      </c>
      <c r="J3908" s="2" t="s">
        <v>22</v>
      </c>
    </row>
    <row r="3909" spans="1:10" x14ac:dyDescent="0.25">
      <c r="A3909" s="3">
        <v>43445</v>
      </c>
      <c r="B3909" s="2" t="s">
        <v>27</v>
      </c>
      <c r="C3909" s="2" t="s">
        <v>8</v>
      </c>
      <c r="D3909" s="2" t="s">
        <v>33</v>
      </c>
      <c r="E3909" s="2">
        <v>399</v>
      </c>
      <c r="F3909" s="2">
        <v>9</v>
      </c>
      <c r="G3909" s="2">
        <v>3591</v>
      </c>
      <c r="H3909" s="2" t="s">
        <v>19</v>
      </c>
      <c r="I3909" s="2" t="s">
        <v>16</v>
      </c>
      <c r="J3909" s="2" t="s">
        <v>23</v>
      </c>
    </row>
    <row r="3910" spans="1:10" x14ac:dyDescent="0.25">
      <c r="A3910" s="3">
        <v>43446</v>
      </c>
      <c r="B3910" s="2" t="s">
        <v>27</v>
      </c>
      <c r="C3910" s="2" t="s">
        <v>9</v>
      </c>
      <c r="D3910" s="2" t="s">
        <v>32</v>
      </c>
      <c r="E3910" s="2">
        <v>99</v>
      </c>
      <c r="F3910" s="2">
        <v>3</v>
      </c>
      <c r="G3910" s="2">
        <v>297</v>
      </c>
      <c r="H3910" s="2" t="s">
        <v>18</v>
      </c>
      <c r="I3910" s="2" t="s">
        <v>16</v>
      </c>
      <c r="J3910" s="2" t="s">
        <v>22</v>
      </c>
    </row>
    <row r="3911" spans="1:10" x14ac:dyDescent="0.25">
      <c r="A3911" s="3">
        <v>43446</v>
      </c>
      <c r="B3911" s="2" t="s">
        <v>27</v>
      </c>
      <c r="C3911" s="2" t="s">
        <v>9</v>
      </c>
      <c r="D3911" s="2" t="s">
        <v>32</v>
      </c>
      <c r="E3911" s="2">
        <v>99</v>
      </c>
      <c r="F3911" s="2">
        <v>5</v>
      </c>
      <c r="G3911" s="2">
        <v>495</v>
      </c>
      <c r="H3911" s="2" t="s">
        <v>19</v>
      </c>
      <c r="I3911" s="2" t="s">
        <v>16</v>
      </c>
      <c r="J3911" s="2" t="s">
        <v>20</v>
      </c>
    </row>
    <row r="3912" spans="1:10" x14ac:dyDescent="0.25">
      <c r="A3912" s="3">
        <v>43447</v>
      </c>
      <c r="B3912" s="2" t="s">
        <v>26</v>
      </c>
      <c r="C3912" s="2" t="s">
        <v>6</v>
      </c>
      <c r="D3912" s="2" t="s">
        <v>30</v>
      </c>
      <c r="E3912" s="2">
        <v>199</v>
      </c>
      <c r="F3912" s="2">
        <v>8</v>
      </c>
      <c r="G3912" s="2">
        <v>1592</v>
      </c>
      <c r="H3912" s="2" t="s">
        <v>19</v>
      </c>
      <c r="I3912" s="2" t="s">
        <v>16</v>
      </c>
      <c r="J3912" s="2" t="s">
        <v>21</v>
      </c>
    </row>
    <row r="3913" spans="1:10" x14ac:dyDescent="0.25">
      <c r="A3913" s="3">
        <v>43448</v>
      </c>
      <c r="B3913" s="2" t="s">
        <v>27</v>
      </c>
      <c r="C3913" s="2" t="s">
        <v>9</v>
      </c>
      <c r="D3913" s="2" t="s">
        <v>32</v>
      </c>
      <c r="E3913" s="2">
        <v>99</v>
      </c>
      <c r="F3913" s="2">
        <v>8</v>
      </c>
      <c r="G3913" s="2">
        <v>792</v>
      </c>
      <c r="H3913" s="2" t="s">
        <v>19</v>
      </c>
      <c r="I3913" s="2" t="s">
        <v>16</v>
      </c>
      <c r="J3913" s="2" t="s">
        <v>20</v>
      </c>
    </row>
    <row r="3914" spans="1:10" x14ac:dyDescent="0.25">
      <c r="A3914" s="3">
        <v>43448</v>
      </c>
      <c r="B3914" s="2" t="s">
        <v>27</v>
      </c>
      <c r="C3914" s="2" t="s">
        <v>8</v>
      </c>
      <c r="D3914" s="2" t="s">
        <v>31</v>
      </c>
      <c r="E3914" s="2">
        <v>299</v>
      </c>
      <c r="F3914" s="2">
        <v>6</v>
      </c>
      <c r="G3914" s="2">
        <v>1794</v>
      </c>
      <c r="H3914" s="2" t="s">
        <v>18</v>
      </c>
      <c r="I3914" s="2" t="s">
        <v>16</v>
      </c>
      <c r="J3914" s="2" t="s">
        <v>21</v>
      </c>
    </row>
    <row r="3915" spans="1:10" x14ac:dyDescent="0.25">
      <c r="A3915" s="3">
        <v>43448</v>
      </c>
      <c r="B3915" s="2" t="s">
        <v>26</v>
      </c>
      <c r="C3915" s="2" t="s">
        <v>6</v>
      </c>
      <c r="D3915" s="2" t="s">
        <v>32</v>
      </c>
      <c r="E3915" s="2">
        <v>99</v>
      </c>
      <c r="F3915" s="2">
        <v>5</v>
      </c>
      <c r="G3915" s="2">
        <v>495</v>
      </c>
      <c r="H3915" s="2" t="s">
        <v>18</v>
      </c>
      <c r="I3915" s="2" t="s">
        <v>17</v>
      </c>
      <c r="J3915" s="2" t="s">
        <v>22</v>
      </c>
    </row>
    <row r="3916" spans="1:10" x14ac:dyDescent="0.25">
      <c r="A3916" s="3">
        <v>43448</v>
      </c>
      <c r="B3916" s="2" t="s">
        <v>27</v>
      </c>
      <c r="C3916" s="2" t="s">
        <v>9</v>
      </c>
      <c r="D3916" s="2" t="s">
        <v>30</v>
      </c>
      <c r="E3916" s="2">
        <v>199</v>
      </c>
      <c r="F3916" s="2">
        <v>6</v>
      </c>
      <c r="G3916" s="2">
        <v>1194</v>
      </c>
      <c r="H3916" s="2" t="s">
        <v>18</v>
      </c>
      <c r="I3916" s="2" t="s">
        <v>16</v>
      </c>
      <c r="J3916" s="2" t="s">
        <v>20</v>
      </c>
    </row>
    <row r="3917" spans="1:10" x14ac:dyDescent="0.25">
      <c r="A3917" s="3">
        <v>43448</v>
      </c>
      <c r="B3917" s="2" t="s">
        <v>26</v>
      </c>
      <c r="C3917" s="2" t="s">
        <v>9</v>
      </c>
      <c r="D3917" s="2" t="s">
        <v>32</v>
      </c>
      <c r="E3917" s="2">
        <v>99</v>
      </c>
      <c r="F3917" s="2">
        <v>9</v>
      </c>
      <c r="G3917" s="2">
        <v>891</v>
      </c>
      <c r="H3917" s="2" t="s">
        <v>18</v>
      </c>
      <c r="I3917" s="2" t="s">
        <v>16</v>
      </c>
      <c r="J3917" s="2" t="s">
        <v>24</v>
      </c>
    </row>
    <row r="3918" spans="1:10" x14ac:dyDescent="0.25">
      <c r="A3918" s="3">
        <v>43449</v>
      </c>
      <c r="B3918" s="2" t="s">
        <v>26</v>
      </c>
      <c r="C3918" s="2" t="s">
        <v>9</v>
      </c>
      <c r="D3918" s="2" t="s">
        <v>29</v>
      </c>
      <c r="E3918" s="2">
        <v>499</v>
      </c>
      <c r="F3918" s="2">
        <v>2</v>
      </c>
      <c r="G3918" s="2">
        <v>998</v>
      </c>
      <c r="H3918" s="2" t="s">
        <v>18</v>
      </c>
      <c r="I3918" s="2" t="s">
        <v>16</v>
      </c>
      <c r="J3918" s="2" t="s">
        <v>22</v>
      </c>
    </row>
    <row r="3919" spans="1:10" x14ac:dyDescent="0.25">
      <c r="A3919" s="3">
        <v>43449</v>
      </c>
      <c r="B3919" s="2" t="s">
        <v>26</v>
      </c>
      <c r="C3919" s="2" t="s">
        <v>9</v>
      </c>
      <c r="D3919" s="2" t="s">
        <v>31</v>
      </c>
      <c r="E3919" s="2">
        <v>299</v>
      </c>
      <c r="F3919" s="2">
        <v>3</v>
      </c>
      <c r="G3919" s="2">
        <v>897</v>
      </c>
      <c r="H3919" s="2" t="s">
        <v>19</v>
      </c>
      <c r="I3919" s="2" t="s">
        <v>16</v>
      </c>
      <c r="J3919" s="2" t="s">
        <v>22</v>
      </c>
    </row>
    <row r="3920" spans="1:10" x14ac:dyDescent="0.25">
      <c r="A3920" s="3">
        <v>43449</v>
      </c>
      <c r="B3920" s="2" t="s">
        <v>26</v>
      </c>
      <c r="C3920" s="2" t="s">
        <v>8</v>
      </c>
      <c r="D3920" s="2" t="s">
        <v>31</v>
      </c>
      <c r="E3920" s="2">
        <v>299</v>
      </c>
      <c r="F3920" s="2">
        <v>8</v>
      </c>
      <c r="G3920" s="2">
        <v>2392</v>
      </c>
      <c r="H3920" s="2" t="s">
        <v>18</v>
      </c>
      <c r="I3920" s="2" t="s">
        <v>16</v>
      </c>
      <c r="J3920" s="2" t="s">
        <v>24</v>
      </c>
    </row>
    <row r="3921" spans="1:10" x14ac:dyDescent="0.25">
      <c r="A3921" s="3">
        <v>43449</v>
      </c>
      <c r="B3921" s="2" t="s">
        <v>28</v>
      </c>
      <c r="C3921" s="2" t="s">
        <v>6</v>
      </c>
      <c r="D3921" s="2" t="s">
        <v>29</v>
      </c>
      <c r="E3921" s="2">
        <v>499</v>
      </c>
      <c r="F3921" s="2">
        <v>3</v>
      </c>
      <c r="G3921" s="2">
        <v>1497</v>
      </c>
      <c r="H3921" s="2" t="s">
        <v>19</v>
      </c>
      <c r="I3921" s="2" t="s">
        <v>17</v>
      </c>
      <c r="J3921" s="2" t="s">
        <v>22</v>
      </c>
    </row>
    <row r="3922" spans="1:10" x14ac:dyDescent="0.25">
      <c r="A3922" s="3">
        <v>43449</v>
      </c>
      <c r="B3922" s="2" t="s">
        <v>28</v>
      </c>
      <c r="C3922" s="2" t="s">
        <v>11</v>
      </c>
      <c r="D3922" s="2" t="s">
        <v>33</v>
      </c>
      <c r="E3922" s="2">
        <v>399</v>
      </c>
      <c r="F3922" s="2">
        <v>2</v>
      </c>
      <c r="G3922" s="2">
        <v>798</v>
      </c>
      <c r="H3922" s="2" t="s">
        <v>18</v>
      </c>
      <c r="I3922" s="2" t="s">
        <v>16</v>
      </c>
      <c r="J3922" s="2" t="s">
        <v>23</v>
      </c>
    </row>
    <row r="3923" spans="1:10" x14ac:dyDescent="0.25">
      <c r="A3923" s="3">
        <v>43449</v>
      </c>
      <c r="B3923" s="2" t="s">
        <v>26</v>
      </c>
      <c r="C3923" s="2" t="s">
        <v>6</v>
      </c>
      <c r="D3923" s="2" t="s">
        <v>29</v>
      </c>
      <c r="E3923" s="2">
        <v>499</v>
      </c>
      <c r="F3923" s="2">
        <v>8</v>
      </c>
      <c r="G3923" s="2">
        <v>3992</v>
      </c>
      <c r="H3923" s="2" t="s">
        <v>19</v>
      </c>
      <c r="I3923" s="2" t="s">
        <v>16</v>
      </c>
      <c r="J3923" s="2" t="s">
        <v>22</v>
      </c>
    </row>
    <row r="3924" spans="1:10" x14ac:dyDescent="0.25">
      <c r="A3924" s="3">
        <v>43450</v>
      </c>
      <c r="B3924" s="2" t="s">
        <v>26</v>
      </c>
      <c r="C3924" s="2" t="s">
        <v>9</v>
      </c>
      <c r="D3924" s="2" t="s">
        <v>31</v>
      </c>
      <c r="E3924" s="2">
        <v>299</v>
      </c>
      <c r="F3924" s="2">
        <v>3</v>
      </c>
      <c r="G3924" s="2">
        <v>897</v>
      </c>
      <c r="H3924" s="2" t="s">
        <v>18</v>
      </c>
      <c r="I3924" s="2" t="s">
        <v>16</v>
      </c>
      <c r="J3924" s="2" t="s">
        <v>23</v>
      </c>
    </row>
    <row r="3925" spans="1:10" x14ac:dyDescent="0.25">
      <c r="A3925" s="3">
        <v>43450</v>
      </c>
      <c r="B3925" s="2" t="s">
        <v>28</v>
      </c>
      <c r="C3925" s="2" t="s">
        <v>8</v>
      </c>
      <c r="D3925" s="2" t="s">
        <v>33</v>
      </c>
      <c r="E3925" s="2">
        <v>399</v>
      </c>
      <c r="F3925" s="2">
        <v>8</v>
      </c>
      <c r="G3925" s="2">
        <v>3192</v>
      </c>
      <c r="H3925" s="2" t="s">
        <v>19</v>
      </c>
      <c r="I3925" s="2" t="s">
        <v>16</v>
      </c>
      <c r="J3925" s="2" t="s">
        <v>21</v>
      </c>
    </row>
    <row r="3926" spans="1:10" x14ac:dyDescent="0.25">
      <c r="A3926" s="3">
        <v>43450</v>
      </c>
      <c r="B3926" s="2" t="s">
        <v>26</v>
      </c>
      <c r="C3926" s="2" t="s">
        <v>7</v>
      </c>
      <c r="D3926" s="2" t="s">
        <v>31</v>
      </c>
      <c r="E3926" s="2">
        <v>299</v>
      </c>
      <c r="F3926" s="2">
        <v>3</v>
      </c>
      <c r="G3926" s="2">
        <v>897</v>
      </c>
      <c r="H3926" s="2" t="s">
        <v>18</v>
      </c>
      <c r="I3926" s="2" t="s">
        <v>16</v>
      </c>
      <c r="J3926" s="2" t="s">
        <v>23</v>
      </c>
    </row>
    <row r="3927" spans="1:10" x14ac:dyDescent="0.25">
      <c r="A3927" s="3">
        <v>43450</v>
      </c>
      <c r="B3927" s="2" t="s">
        <v>26</v>
      </c>
      <c r="C3927" s="2" t="s">
        <v>7</v>
      </c>
      <c r="D3927" s="2" t="s">
        <v>31</v>
      </c>
      <c r="E3927" s="2">
        <v>299</v>
      </c>
      <c r="F3927" s="2">
        <v>8</v>
      </c>
      <c r="G3927" s="2">
        <v>2392</v>
      </c>
      <c r="H3927" s="2" t="s">
        <v>18</v>
      </c>
      <c r="I3927" s="2" t="s">
        <v>16</v>
      </c>
      <c r="J3927" s="2" t="s">
        <v>22</v>
      </c>
    </row>
    <row r="3928" spans="1:10" x14ac:dyDescent="0.25">
      <c r="A3928" s="3">
        <v>43450</v>
      </c>
      <c r="B3928" s="2" t="s">
        <v>28</v>
      </c>
      <c r="C3928" s="2" t="s">
        <v>8</v>
      </c>
      <c r="D3928" s="2" t="s">
        <v>31</v>
      </c>
      <c r="E3928" s="2">
        <v>299</v>
      </c>
      <c r="F3928" s="2">
        <v>9</v>
      </c>
      <c r="G3928" s="2">
        <v>2691</v>
      </c>
      <c r="H3928" s="2" t="s">
        <v>18</v>
      </c>
      <c r="I3928" s="2" t="s">
        <v>16</v>
      </c>
      <c r="J3928" s="2" t="s">
        <v>22</v>
      </c>
    </row>
    <row r="3929" spans="1:10" x14ac:dyDescent="0.25">
      <c r="A3929" s="3">
        <v>43450</v>
      </c>
      <c r="B3929" s="2" t="s">
        <v>27</v>
      </c>
      <c r="C3929" s="2" t="s">
        <v>11</v>
      </c>
      <c r="D3929" s="2" t="s">
        <v>29</v>
      </c>
      <c r="E3929" s="2">
        <v>499</v>
      </c>
      <c r="F3929" s="2">
        <v>3</v>
      </c>
      <c r="G3929" s="2">
        <v>1497</v>
      </c>
      <c r="H3929" s="2" t="s">
        <v>19</v>
      </c>
      <c r="I3929" s="2" t="s">
        <v>16</v>
      </c>
      <c r="J3929" s="2" t="s">
        <v>22</v>
      </c>
    </row>
    <row r="3930" spans="1:10" x14ac:dyDescent="0.25">
      <c r="A3930" s="3">
        <v>43450</v>
      </c>
      <c r="B3930" s="2" t="s">
        <v>28</v>
      </c>
      <c r="C3930" s="2" t="s">
        <v>6</v>
      </c>
      <c r="D3930" s="2" t="s">
        <v>30</v>
      </c>
      <c r="E3930" s="2">
        <v>199</v>
      </c>
      <c r="F3930" s="2">
        <v>6</v>
      </c>
      <c r="G3930" s="2">
        <v>1194</v>
      </c>
      <c r="H3930" s="2" t="s">
        <v>18</v>
      </c>
      <c r="I3930" s="2" t="s">
        <v>16</v>
      </c>
      <c r="J3930" s="2" t="s">
        <v>20</v>
      </c>
    </row>
    <row r="3931" spans="1:10" x14ac:dyDescent="0.25">
      <c r="A3931" s="3">
        <v>43450</v>
      </c>
      <c r="B3931" s="2" t="s">
        <v>28</v>
      </c>
      <c r="C3931" s="2" t="s">
        <v>10</v>
      </c>
      <c r="D3931" s="2" t="s">
        <v>33</v>
      </c>
      <c r="E3931" s="2">
        <v>399</v>
      </c>
      <c r="F3931" s="2">
        <v>3</v>
      </c>
      <c r="G3931" s="2">
        <v>1197</v>
      </c>
      <c r="H3931" s="2" t="s">
        <v>18</v>
      </c>
      <c r="I3931" s="2" t="s">
        <v>16</v>
      </c>
      <c r="J3931" s="2" t="s">
        <v>23</v>
      </c>
    </row>
    <row r="3932" spans="1:10" x14ac:dyDescent="0.25">
      <c r="A3932" s="3">
        <v>43451</v>
      </c>
      <c r="B3932" s="2" t="s">
        <v>28</v>
      </c>
      <c r="C3932" s="2" t="s">
        <v>7</v>
      </c>
      <c r="D3932" s="2" t="s">
        <v>32</v>
      </c>
      <c r="E3932" s="2">
        <v>99</v>
      </c>
      <c r="F3932" s="2">
        <v>5</v>
      </c>
      <c r="G3932" s="2">
        <v>495</v>
      </c>
      <c r="H3932" s="2" t="s">
        <v>19</v>
      </c>
      <c r="I3932" s="2" t="s">
        <v>16</v>
      </c>
      <c r="J3932" s="2" t="s">
        <v>22</v>
      </c>
    </row>
    <row r="3933" spans="1:10" x14ac:dyDescent="0.25">
      <c r="A3933" s="3">
        <v>43451</v>
      </c>
      <c r="B3933" s="2" t="s">
        <v>28</v>
      </c>
      <c r="C3933" s="2" t="s">
        <v>9</v>
      </c>
      <c r="D3933" s="2" t="s">
        <v>32</v>
      </c>
      <c r="E3933" s="2">
        <v>99</v>
      </c>
      <c r="F3933" s="2">
        <v>8</v>
      </c>
      <c r="G3933" s="2">
        <v>792</v>
      </c>
      <c r="H3933" s="2" t="s">
        <v>18</v>
      </c>
      <c r="I3933" s="2" t="s">
        <v>16</v>
      </c>
      <c r="J3933" s="2" t="s">
        <v>24</v>
      </c>
    </row>
    <row r="3934" spans="1:10" x14ac:dyDescent="0.25">
      <c r="A3934" s="3">
        <v>43451</v>
      </c>
      <c r="B3934" s="2" t="s">
        <v>28</v>
      </c>
      <c r="C3934" s="2" t="s">
        <v>8</v>
      </c>
      <c r="D3934" s="2" t="s">
        <v>29</v>
      </c>
      <c r="E3934" s="2">
        <v>499</v>
      </c>
      <c r="F3934" s="2">
        <v>9</v>
      </c>
      <c r="G3934" s="2">
        <v>4491</v>
      </c>
      <c r="H3934" s="2" t="s">
        <v>18</v>
      </c>
      <c r="I3934" s="2" t="s">
        <v>16</v>
      </c>
      <c r="J3934" s="2" t="s">
        <v>22</v>
      </c>
    </row>
    <row r="3935" spans="1:10" x14ac:dyDescent="0.25">
      <c r="A3935" s="3">
        <v>43451</v>
      </c>
      <c r="B3935" s="2" t="s">
        <v>26</v>
      </c>
      <c r="C3935" s="2" t="s">
        <v>6</v>
      </c>
      <c r="D3935" s="2" t="s">
        <v>30</v>
      </c>
      <c r="E3935" s="2">
        <v>199</v>
      </c>
      <c r="F3935" s="2">
        <v>1</v>
      </c>
      <c r="G3935" s="2">
        <v>199</v>
      </c>
      <c r="H3935" s="2" t="s">
        <v>19</v>
      </c>
      <c r="I3935" s="2" t="s">
        <v>17</v>
      </c>
      <c r="J3935" s="2" t="s">
        <v>22</v>
      </c>
    </row>
    <row r="3936" spans="1:10" x14ac:dyDescent="0.25">
      <c r="A3936" s="3">
        <v>43451</v>
      </c>
      <c r="B3936" s="2" t="s">
        <v>28</v>
      </c>
      <c r="C3936" s="2" t="s">
        <v>6</v>
      </c>
      <c r="D3936" s="2" t="s">
        <v>33</v>
      </c>
      <c r="E3936" s="2">
        <v>399</v>
      </c>
      <c r="F3936" s="2">
        <v>2</v>
      </c>
      <c r="G3936" s="2">
        <v>798</v>
      </c>
      <c r="H3936" s="2" t="s">
        <v>19</v>
      </c>
      <c r="I3936" s="2" t="s">
        <v>16</v>
      </c>
      <c r="J3936" s="2" t="s">
        <v>23</v>
      </c>
    </row>
    <row r="3937" spans="1:10" x14ac:dyDescent="0.25">
      <c r="A3937" s="3">
        <v>43451</v>
      </c>
      <c r="B3937" s="2" t="s">
        <v>27</v>
      </c>
      <c r="C3937" s="2" t="s">
        <v>11</v>
      </c>
      <c r="D3937" s="2" t="s">
        <v>33</v>
      </c>
      <c r="E3937" s="2">
        <v>399</v>
      </c>
      <c r="F3937" s="2">
        <v>10</v>
      </c>
      <c r="G3937" s="2">
        <v>3990</v>
      </c>
      <c r="H3937" s="2" t="s">
        <v>18</v>
      </c>
      <c r="I3937" s="2" t="s">
        <v>16</v>
      </c>
      <c r="J3937" s="2" t="s">
        <v>21</v>
      </c>
    </row>
    <row r="3938" spans="1:10" x14ac:dyDescent="0.25">
      <c r="A3938" s="3">
        <v>43451</v>
      </c>
      <c r="B3938" s="2" t="s">
        <v>27</v>
      </c>
      <c r="C3938" s="2" t="s">
        <v>8</v>
      </c>
      <c r="D3938" s="2" t="s">
        <v>33</v>
      </c>
      <c r="E3938" s="2">
        <v>399</v>
      </c>
      <c r="F3938" s="2">
        <v>1</v>
      </c>
      <c r="G3938" s="2">
        <v>399</v>
      </c>
      <c r="H3938" s="2" t="s">
        <v>18</v>
      </c>
      <c r="I3938" s="2" t="s">
        <v>16</v>
      </c>
      <c r="J3938" s="2" t="s">
        <v>20</v>
      </c>
    </row>
    <row r="3939" spans="1:10" x14ac:dyDescent="0.25">
      <c r="A3939" s="3">
        <v>43452</v>
      </c>
      <c r="B3939" s="2" t="s">
        <v>28</v>
      </c>
      <c r="C3939" s="2" t="s">
        <v>8</v>
      </c>
      <c r="D3939" s="2" t="s">
        <v>32</v>
      </c>
      <c r="E3939" s="2">
        <v>99</v>
      </c>
      <c r="F3939" s="2">
        <v>3</v>
      </c>
      <c r="G3939" s="2">
        <v>297</v>
      </c>
      <c r="H3939" s="2" t="s">
        <v>18</v>
      </c>
      <c r="I3939" s="2" t="s">
        <v>17</v>
      </c>
      <c r="J3939" s="2" t="s">
        <v>24</v>
      </c>
    </row>
    <row r="3940" spans="1:10" x14ac:dyDescent="0.25">
      <c r="A3940" s="3">
        <v>43452</v>
      </c>
      <c r="B3940" s="2" t="s">
        <v>27</v>
      </c>
      <c r="C3940" s="2" t="s">
        <v>11</v>
      </c>
      <c r="D3940" s="2" t="s">
        <v>30</v>
      </c>
      <c r="E3940" s="2">
        <v>199</v>
      </c>
      <c r="F3940" s="2">
        <v>7</v>
      </c>
      <c r="G3940" s="2">
        <v>1393</v>
      </c>
      <c r="H3940" s="2" t="s">
        <v>18</v>
      </c>
      <c r="I3940" s="2" t="s">
        <v>16</v>
      </c>
      <c r="J3940" s="2" t="s">
        <v>22</v>
      </c>
    </row>
    <row r="3941" spans="1:10" x14ac:dyDescent="0.25">
      <c r="A3941" s="3">
        <v>43452</v>
      </c>
      <c r="B3941" s="2" t="s">
        <v>27</v>
      </c>
      <c r="C3941" s="2" t="s">
        <v>6</v>
      </c>
      <c r="D3941" s="2" t="s">
        <v>31</v>
      </c>
      <c r="E3941" s="2">
        <v>299</v>
      </c>
      <c r="F3941" s="2">
        <v>10</v>
      </c>
      <c r="G3941" s="2">
        <v>2990</v>
      </c>
      <c r="H3941" s="2" t="s">
        <v>19</v>
      </c>
      <c r="I3941" s="2" t="s">
        <v>16</v>
      </c>
      <c r="J3941" s="2" t="s">
        <v>20</v>
      </c>
    </row>
    <row r="3942" spans="1:10" x14ac:dyDescent="0.25">
      <c r="A3942" s="3">
        <v>43452</v>
      </c>
      <c r="B3942" s="2" t="s">
        <v>26</v>
      </c>
      <c r="C3942" s="2" t="s">
        <v>11</v>
      </c>
      <c r="D3942" s="2" t="s">
        <v>29</v>
      </c>
      <c r="E3942" s="2">
        <v>499</v>
      </c>
      <c r="F3942" s="2">
        <v>2</v>
      </c>
      <c r="G3942" s="2">
        <v>998</v>
      </c>
      <c r="H3942" s="2" t="s">
        <v>19</v>
      </c>
      <c r="I3942" s="2" t="s">
        <v>16</v>
      </c>
      <c r="J3942" s="2" t="s">
        <v>23</v>
      </c>
    </row>
    <row r="3943" spans="1:10" x14ac:dyDescent="0.25">
      <c r="A3943" s="3">
        <v>43452</v>
      </c>
      <c r="B3943" s="2" t="s">
        <v>27</v>
      </c>
      <c r="C3943" s="2" t="s">
        <v>7</v>
      </c>
      <c r="D3943" s="2" t="s">
        <v>29</v>
      </c>
      <c r="E3943" s="2">
        <v>499</v>
      </c>
      <c r="F3943" s="2">
        <v>6</v>
      </c>
      <c r="G3943" s="2">
        <v>2994</v>
      </c>
      <c r="H3943" s="2" t="s">
        <v>19</v>
      </c>
      <c r="I3943" s="2" t="s">
        <v>16</v>
      </c>
      <c r="J3943" s="2" t="s">
        <v>22</v>
      </c>
    </row>
    <row r="3944" spans="1:10" x14ac:dyDescent="0.25">
      <c r="A3944" s="3">
        <v>43452</v>
      </c>
      <c r="B3944" s="2" t="s">
        <v>26</v>
      </c>
      <c r="C3944" s="2" t="s">
        <v>7</v>
      </c>
      <c r="D3944" s="2" t="s">
        <v>32</v>
      </c>
      <c r="E3944" s="2">
        <v>99</v>
      </c>
      <c r="F3944" s="2">
        <v>1</v>
      </c>
      <c r="G3944" s="2">
        <v>99</v>
      </c>
      <c r="H3944" s="2" t="s">
        <v>18</v>
      </c>
      <c r="I3944" s="2" t="s">
        <v>16</v>
      </c>
      <c r="J3944" s="2" t="s">
        <v>22</v>
      </c>
    </row>
    <row r="3945" spans="1:10" x14ac:dyDescent="0.25">
      <c r="A3945" s="3">
        <v>43452</v>
      </c>
      <c r="B3945" s="2" t="s">
        <v>26</v>
      </c>
      <c r="C3945" s="2" t="s">
        <v>11</v>
      </c>
      <c r="D3945" s="2" t="s">
        <v>32</v>
      </c>
      <c r="E3945" s="2">
        <v>99</v>
      </c>
      <c r="F3945" s="2">
        <v>7</v>
      </c>
      <c r="G3945" s="2">
        <v>693</v>
      </c>
      <c r="H3945" s="2" t="s">
        <v>18</v>
      </c>
      <c r="I3945" s="2" t="s">
        <v>16</v>
      </c>
      <c r="J3945" s="2" t="s">
        <v>24</v>
      </c>
    </row>
    <row r="3946" spans="1:10" x14ac:dyDescent="0.25">
      <c r="A3946" s="3">
        <v>43452</v>
      </c>
      <c r="B3946" s="2" t="s">
        <v>27</v>
      </c>
      <c r="C3946" s="2" t="s">
        <v>9</v>
      </c>
      <c r="D3946" s="2" t="s">
        <v>30</v>
      </c>
      <c r="E3946" s="2">
        <v>199</v>
      </c>
      <c r="F3946" s="2">
        <v>10</v>
      </c>
      <c r="G3946" s="2">
        <v>1990</v>
      </c>
      <c r="H3946" s="2" t="s">
        <v>18</v>
      </c>
      <c r="I3946" s="2" t="s">
        <v>16</v>
      </c>
      <c r="J3946" s="2" t="s">
        <v>22</v>
      </c>
    </row>
    <row r="3947" spans="1:10" x14ac:dyDescent="0.25">
      <c r="A3947" s="3">
        <v>43452</v>
      </c>
      <c r="B3947" s="2" t="s">
        <v>28</v>
      </c>
      <c r="C3947" s="2" t="s">
        <v>12</v>
      </c>
      <c r="D3947" s="2" t="s">
        <v>31</v>
      </c>
      <c r="E3947" s="2">
        <v>299</v>
      </c>
      <c r="F3947" s="2">
        <v>10</v>
      </c>
      <c r="G3947" s="2">
        <v>2990</v>
      </c>
      <c r="H3947" s="2" t="s">
        <v>18</v>
      </c>
      <c r="I3947" s="2" t="s">
        <v>16</v>
      </c>
      <c r="J3947" s="2" t="s">
        <v>20</v>
      </c>
    </row>
    <row r="3948" spans="1:10" x14ac:dyDescent="0.25">
      <c r="A3948" s="3">
        <v>43453</v>
      </c>
      <c r="B3948" s="2" t="s">
        <v>26</v>
      </c>
      <c r="C3948" s="2" t="s">
        <v>7</v>
      </c>
      <c r="D3948" s="2" t="s">
        <v>31</v>
      </c>
      <c r="E3948" s="2">
        <v>299</v>
      </c>
      <c r="F3948" s="2">
        <v>1</v>
      </c>
      <c r="G3948" s="2">
        <v>299</v>
      </c>
      <c r="H3948" s="2" t="s">
        <v>19</v>
      </c>
      <c r="I3948" s="2" t="s">
        <v>16</v>
      </c>
      <c r="J3948" s="2" t="s">
        <v>22</v>
      </c>
    </row>
    <row r="3949" spans="1:10" x14ac:dyDescent="0.25">
      <c r="A3949" s="3">
        <v>43453</v>
      </c>
      <c r="B3949" s="2" t="s">
        <v>28</v>
      </c>
      <c r="C3949" s="2" t="s">
        <v>8</v>
      </c>
      <c r="D3949" s="2" t="s">
        <v>31</v>
      </c>
      <c r="E3949" s="2">
        <v>299</v>
      </c>
      <c r="F3949" s="2">
        <v>8</v>
      </c>
      <c r="G3949" s="2">
        <v>2392</v>
      </c>
      <c r="H3949" s="2" t="s">
        <v>19</v>
      </c>
      <c r="I3949" s="2" t="s">
        <v>16</v>
      </c>
      <c r="J3949" s="2" t="s">
        <v>22</v>
      </c>
    </row>
    <row r="3950" spans="1:10" x14ac:dyDescent="0.25">
      <c r="A3950" s="3">
        <v>43453</v>
      </c>
      <c r="B3950" s="2" t="s">
        <v>28</v>
      </c>
      <c r="C3950" s="2" t="s">
        <v>9</v>
      </c>
      <c r="D3950" s="2" t="s">
        <v>32</v>
      </c>
      <c r="E3950" s="2">
        <v>99</v>
      </c>
      <c r="F3950" s="2">
        <v>5</v>
      </c>
      <c r="G3950" s="2">
        <v>495</v>
      </c>
      <c r="H3950" s="2" t="s">
        <v>18</v>
      </c>
      <c r="I3950" s="2" t="s">
        <v>16</v>
      </c>
      <c r="J3950" s="2" t="s">
        <v>20</v>
      </c>
    </row>
    <row r="3951" spans="1:10" x14ac:dyDescent="0.25">
      <c r="A3951" s="3">
        <v>43453</v>
      </c>
      <c r="B3951" s="2" t="s">
        <v>28</v>
      </c>
      <c r="C3951" s="2" t="s">
        <v>8</v>
      </c>
      <c r="D3951" s="2" t="s">
        <v>29</v>
      </c>
      <c r="E3951" s="2">
        <v>499</v>
      </c>
      <c r="F3951" s="2">
        <v>4</v>
      </c>
      <c r="G3951" s="2">
        <v>1996</v>
      </c>
      <c r="H3951" s="2" t="s">
        <v>18</v>
      </c>
      <c r="I3951" s="2" t="s">
        <v>17</v>
      </c>
      <c r="J3951" s="2" t="s">
        <v>21</v>
      </c>
    </row>
    <row r="3952" spans="1:10" x14ac:dyDescent="0.25">
      <c r="A3952" s="3">
        <v>43454</v>
      </c>
      <c r="B3952" s="2" t="s">
        <v>26</v>
      </c>
      <c r="C3952" s="2" t="s">
        <v>12</v>
      </c>
      <c r="D3952" s="2" t="s">
        <v>30</v>
      </c>
      <c r="E3952" s="2">
        <v>199</v>
      </c>
      <c r="F3952" s="2">
        <v>7</v>
      </c>
      <c r="G3952" s="2">
        <v>1393</v>
      </c>
      <c r="H3952" s="2" t="s">
        <v>19</v>
      </c>
      <c r="I3952" s="2" t="s">
        <v>16</v>
      </c>
      <c r="J3952" s="2" t="s">
        <v>22</v>
      </c>
    </row>
    <row r="3953" spans="1:10" x14ac:dyDescent="0.25">
      <c r="A3953" s="3">
        <v>43454</v>
      </c>
      <c r="B3953" s="2" t="s">
        <v>27</v>
      </c>
      <c r="C3953" s="2" t="s">
        <v>10</v>
      </c>
      <c r="D3953" s="2" t="s">
        <v>32</v>
      </c>
      <c r="E3953" s="2">
        <v>99</v>
      </c>
      <c r="F3953" s="2">
        <v>5</v>
      </c>
      <c r="G3953" s="2">
        <v>495</v>
      </c>
      <c r="H3953" s="2" t="s">
        <v>18</v>
      </c>
      <c r="I3953" s="2" t="s">
        <v>16</v>
      </c>
      <c r="J3953" s="2" t="s">
        <v>24</v>
      </c>
    </row>
    <row r="3954" spans="1:10" x14ac:dyDescent="0.25">
      <c r="A3954" s="3">
        <v>43454</v>
      </c>
      <c r="B3954" s="2" t="s">
        <v>26</v>
      </c>
      <c r="C3954" s="2" t="s">
        <v>9</v>
      </c>
      <c r="D3954" s="2" t="s">
        <v>30</v>
      </c>
      <c r="E3954" s="2">
        <v>199</v>
      </c>
      <c r="F3954" s="2">
        <v>5</v>
      </c>
      <c r="G3954" s="2">
        <v>995</v>
      </c>
      <c r="H3954" s="2" t="s">
        <v>18</v>
      </c>
      <c r="I3954" s="2" t="s">
        <v>16</v>
      </c>
      <c r="J3954" s="2" t="s">
        <v>21</v>
      </c>
    </row>
    <row r="3955" spans="1:10" x14ac:dyDescent="0.25">
      <c r="A3955" s="3">
        <v>43454</v>
      </c>
      <c r="B3955" s="2" t="s">
        <v>27</v>
      </c>
      <c r="C3955" s="2" t="s">
        <v>11</v>
      </c>
      <c r="D3955" s="2" t="s">
        <v>32</v>
      </c>
      <c r="E3955" s="2">
        <v>99</v>
      </c>
      <c r="F3955" s="2">
        <v>8</v>
      </c>
      <c r="G3955" s="2">
        <v>792</v>
      </c>
      <c r="H3955" s="2" t="s">
        <v>18</v>
      </c>
      <c r="I3955" s="2" t="s">
        <v>16</v>
      </c>
      <c r="J3955" s="2" t="s">
        <v>22</v>
      </c>
    </row>
    <row r="3956" spans="1:10" x14ac:dyDescent="0.25">
      <c r="A3956" s="3">
        <v>43454</v>
      </c>
      <c r="B3956" s="2" t="s">
        <v>26</v>
      </c>
      <c r="C3956" s="2" t="s">
        <v>12</v>
      </c>
      <c r="D3956" s="2" t="s">
        <v>31</v>
      </c>
      <c r="E3956" s="2">
        <v>299</v>
      </c>
      <c r="F3956" s="2">
        <v>9</v>
      </c>
      <c r="G3956" s="2">
        <v>2691</v>
      </c>
      <c r="H3956" s="2" t="s">
        <v>19</v>
      </c>
      <c r="I3956" s="2" t="s">
        <v>16</v>
      </c>
      <c r="J3956" s="2" t="s">
        <v>24</v>
      </c>
    </row>
    <row r="3957" spans="1:10" x14ac:dyDescent="0.25">
      <c r="A3957" s="3">
        <v>43454</v>
      </c>
      <c r="B3957" s="2" t="s">
        <v>26</v>
      </c>
      <c r="C3957" s="2" t="s">
        <v>6</v>
      </c>
      <c r="D3957" s="2" t="s">
        <v>32</v>
      </c>
      <c r="E3957" s="2">
        <v>99</v>
      </c>
      <c r="F3957" s="2">
        <v>5</v>
      </c>
      <c r="G3957" s="2">
        <v>495</v>
      </c>
      <c r="H3957" s="2" t="s">
        <v>18</v>
      </c>
      <c r="I3957" s="2" t="s">
        <v>16</v>
      </c>
      <c r="J3957" s="2" t="s">
        <v>20</v>
      </c>
    </row>
    <row r="3958" spans="1:10" x14ac:dyDescent="0.25">
      <c r="A3958" s="3">
        <v>43454</v>
      </c>
      <c r="B3958" s="2" t="s">
        <v>27</v>
      </c>
      <c r="C3958" s="2" t="s">
        <v>10</v>
      </c>
      <c r="D3958" s="2" t="s">
        <v>29</v>
      </c>
      <c r="E3958" s="2">
        <v>499</v>
      </c>
      <c r="F3958" s="2">
        <v>10</v>
      </c>
      <c r="G3958" s="2">
        <v>4990</v>
      </c>
      <c r="H3958" s="2" t="s">
        <v>18</v>
      </c>
      <c r="I3958" s="2" t="s">
        <v>16</v>
      </c>
      <c r="J3958" s="2" t="s">
        <v>22</v>
      </c>
    </row>
    <row r="3959" spans="1:10" x14ac:dyDescent="0.25">
      <c r="A3959" s="3">
        <v>43454</v>
      </c>
      <c r="B3959" s="2" t="s">
        <v>26</v>
      </c>
      <c r="C3959" s="2" t="s">
        <v>6</v>
      </c>
      <c r="D3959" s="2" t="s">
        <v>31</v>
      </c>
      <c r="E3959" s="2">
        <v>299</v>
      </c>
      <c r="F3959" s="2">
        <v>9</v>
      </c>
      <c r="G3959" s="2">
        <v>2691</v>
      </c>
      <c r="H3959" s="2" t="s">
        <v>18</v>
      </c>
      <c r="I3959" s="2" t="s">
        <v>16</v>
      </c>
      <c r="J3959" s="2" t="s">
        <v>22</v>
      </c>
    </row>
    <row r="3960" spans="1:10" x14ac:dyDescent="0.25">
      <c r="A3960" s="3">
        <v>43455</v>
      </c>
      <c r="B3960" s="2" t="s">
        <v>26</v>
      </c>
      <c r="C3960" s="2" t="s">
        <v>8</v>
      </c>
      <c r="D3960" s="2" t="s">
        <v>33</v>
      </c>
      <c r="E3960" s="2">
        <v>399</v>
      </c>
      <c r="F3960" s="2">
        <v>4</v>
      </c>
      <c r="G3960" s="2">
        <v>1596</v>
      </c>
      <c r="H3960" s="2" t="s">
        <v>18</v>
      </c>
      <c r="I3960" s="2" t="s">
        <v>16</v>
      </c>
      <c r="J3960" s="2" t="s">
        <v>24</v>
      </c>
    </row>
    <row r="3961" spans="1:10" x14ac:dyDescent="0.25">
      <c r="A3961" s="3">
        <v>43456</v>
      </c>
      <c r="B3961" s="2" t="s">
        <v>26</v>
      </c>
      <c r="C3961" s="2" t="s">
        <v>8</v>
      </c>
      <c r="D3961" s="2" t="s">
        <v>30</v>
      </c>
      <c r="E3961" s="2">
        <v>199</v>
      </c>
      <c r="F3961" s="2">
        <v>7</v>
      </c>
      <c r="G3961" s="2">
        <v>1393</v>
      </c>
      <c r="H3961" s="2" t="s">
        <v>18</v>
      </c>
      <c r="I3961" s="2" t="s">
        <v>16</v>
      </c>
      <c r="J3961" s="2" t="s">
        <v>23</v>
      </c>
    </row>
    <row r="3962" spans="1:10" x14ac:dyDescent="0.25">
      <c r="A3962" s="3">
        <v>43456</v>
      </c>
      <c r="B3962" s="2" t="s">
        <v>27</v>
      </c>
      <c r="C3962" s="2" t="s">
        <v>10</v>
      </c>
      <c r="D3962" s="2" t="s">
        <v>30</v>
      </c>
      <c r="E3962" s="2">
        <v>199</v>
      </c>
      <c r="F3962" s="2">
        <v>8</v>
      </c>
      <c r="G3962" s="2">
        <v>1592</v>
      </c>
      <c r="H3962" s="2" t="s">
        <v>18</v>
      </c>
      <c r="I3962" s="2" t="s">
        <v>16</v>
      </c>
      <c r="J3962" s="2" t="s">
        <v>20</v>
      </c>
    </row>
    <row r="3963" spans="1:10" x14ac:dyDescent="0.25">
      <c r="A3963" s="3">
        <v>43456</v>
      </c>
      <c r="B3963" s="2" t="s">
        <v>27</v>
      </c>
      <c r="C3963" s="2" t="s">
        <v>10</v>
      </c>
      <c r="D3963" s="2" t="s">
        <v>31</v>
      </c>
      <c r="E3963" s="2">
        <v>299</v>
      </c>
      <c r="F3963" s="2">
        <v>8</v>
      </c>
      <c r="G3963" s="2">
        <v>2392</v>
      </c>
      <c r="H3963" s="2" t="s">
        <v>18</v>
      </c>
      <c r="I3963" s="2" t="s">
        <v>17</v>
      </c>
      <c r="J3963" s="2" t="s">
        <v>23</v>
      </c>
    </row>
    <row r="3964" spans="1:10" x14ac:dyDescent="0.25">
      <c r="A3964" s="3">
        <v>43456</v>
      </c>
      <c r="B3964" s="2" t="s">
        <v>27</v>
      </c>
      <c r="C3964" s="2" t="s">
        <v>6</v>
      </c>
      <c r="D3964" s="2" t="s">
        <v>32</v>
      </c>
      <c r="E3964" s="2">
        <v>99</v>
      </c>
      <c r="F3964" s="2">
        <v>3</v>
      </c>
      <c r="G3964" s="2">
        <v>297</v>
      </c>
      <c r="H3964" s="2" t="s">
        <v>19</v>
      </c>
      <c r="I3964" s="2" t="s">
        <v>16</v>
      </c>
      <c r="J3964" s="2" t="s">
        <v>24</v>
      </c>
    </row>
    <row r="3965" spans="1:10" x14ac:dyDescent="0.25">
      <c r="A3965" s="3">
        <v>43456</v>
      </c>
      <c r="B3965" s="2" t="s">
        <v>28</v>
      </c>
      <c r="C3965" s="2" t="s">
        <v>11</v>
      </c>
      <c r="D3965" s="2" t="s">
        <v>32</v>
      </c>
      <c r="E3965" s="2">
        <v>99</v>
      </c>
      <c r="F3965" s="2">
        <v>2</v>
      </c>
      <c r="G3965" s="2">
        <v>198</v>
      </c>
      <c r="H3965" s="2" t="s">
        <v>19</v>
      </c>
      <c r="I3965" s="2" t="s">
        <v>16</v>
      </c>
      <c r="J3965" s="2" t="s">
        <v>22</v>
      </c>
    </row>
    <row r="3966" spans="1:10" x14ac:dyDescent="0.25">
      <c r="A3966" s="3">
        <v>43456</v>
      </c>
      <c r="B3966" s="2" t="s">
        <v>28</v>
      </c>
      <c r="C3966" s="2" t="s">
        <v>10</v>
      </c>
      <c r="D3966" s="2" t="s">
        <v>33</v>
      </c>
      <c r="E3966" s="2">
        <v>399</v>
      </c>
      <c r="F3966" s="2">
        <v>10</v>
      </c>
      <c r="G3966" s="2">
        <v>3990</v>
      </c>
      <c r="H3966" s="2" t="s">
        <v>18</v>
      </c>
      <c r="I3966" s="2" t="s">
        <v>16</v>
      </c>
      <c r="J3966" s="2" t="s">
        <v>22</v>
      </c>
    </row>
    <row r="3967" spans="1:10" x14ac:dyDescent="0.25">
      <c r="A3967" s="3">
        <v>43456</v>
      </c>
      <c r="B3967" s="2" t="s">
        <v>28</v>
      </c>
      <c r="C3967" s="2" t="s">
        <v>10</v>
      </c>
      <c r="D3967" s="2" t="s">
        <v>32</v>
      </c>
      <c r="E3967" s="2">
        <v>99</v>
      </c>
      <c r="F3967" s="2">
        <v>3</v>
      </c>
      <c r="G3967" s="2">
        <v>297</v>
      </c>
      <c r="H3967" s="2" t="s">
        <v>19</v>
      </c>
      <c r="I3967" s="2" t="s">
        <v>16</v>
      </c>
      <c r="J3967" s="2" t="s">
        <v>20</v>
      </c>
    </row>
    <row r="3968" spans="1:10" x14ac:dyDescent="0.25">
      <c r="A3968" s="3">
        <v>43457</v>
      </c>
      <c r="B3968" s="2" t="s">
        <v>26</v>
      </c>
      <c r="C3968" s="2" t="s">
        <v>10</v>
      </c>
      <c r="D3968" s="2" t="s">
        <v>32</v>
      </c>
      <c r="E3968" s="2">
        <v>99</v>
      </c>
      <c r="F3968" s="2">
        <v>4</v>
      </c>
      <c r="G3968" s="2">
        <v>396</v>
      </c>
      <c r="H3968" s="2" t="s">
        <v>18</v>
      </c>
      <c r="I3968" s="2" t="s">
        <v>16</v>
      </c>
      <c r="J3968" s="2" t="s">
        <v>20</v>
      </c>
    </row>
    <row r="3969" spans="1:10" x14ac:dyDescent="0.25">
      <c r="A3969" s="3">
        <v>43457</v>
      </c>
      <c r="B3969" s="2" t="s">
        <v>27</v>
      </c>
      <c r="C3969" s="2" t="s">
        <v>9</v>
      </c>
      <c r="D3969" s="2" t="s">
        <v>32</v>
      </c>
      <c r="E3969" s="2">
        <v>99</v>
      </c>
      <c r="F3969" s="2">
        <v>7</v>
      </c>
      <c r="G3969" s="2">
        <v>693</v>
      </c>
      <c r="H3969" s="2" t="s">
        <v>18</v>
      </c>
      <c r="I3969" s="2" t="s">
        <v>17</v>
      </c>
      <c r="J3969" s="2" t="s">
        <v>20</v>
      </c>
    </row>
    <row r="3970" spans="1:10" x14ac:dyDescent="0.25">
      <c r="A3970" s="3">
        <v>43457</v>
      </c>
      <c r="B3970" s="2" t="s">
        <v>27</v>
      </c>
      <c r="C3970" s="2" t="s">
        <v>11</v>
      </c>
      <c r="D3970" s="2" t="s">
        <v>33</v>
      </c>
      <c r="E3970" s="2">
        <v>399</v>
      </c>
      <c r="F3970" s="2">
        <v>3</v>
      </c>
      <c r="G3970" s="2">
        <v>1197</v>
      </c>
      <c r="H3970" s="2" t="s">
        <v>18</v>
      </c>
      <c r="I3970" s="2" t="s">
        <v>17</v>
      </c>
      <c r="J3970" s="2" t="s">
        <v>21</v>
      </c>
    </row>
    <row r="3971" spans="1:10" x14ac:dyDescent="0.25">
      <c r="A3971" s="3">
        <v>43458</v>
      </c>
      <c r="B3971" s="2" t="s">
        <v>28</v>
      </c>
      <c r="C3971" s="2" t="s">
        <v>11</v>
      </c>
      <c r="D3971" s="2" t="s">
        <v>29</v>
      </c>
      <c r="E3971" s="2">
        <v>499</v>
      </c>
      <c r="F3971" s="2">
        <v>3</v>
      </c>
      <c r="G3971" s="2">
        <v>1497</v>
      </c>
      <c r="H3971" s="2" t="s">
        <v>18</v>
      </c>
      <c r="I3971" s="2" t="s">
        <v>16</v>
      </c>
      <c r="J3971" s="2" t="s">
        <v>22</v>
      </c>
    </row>
    <row r="3972" spans="1:10" x14ac:dyDescent="0.25">
      <c r="A3972" s="3">
        <v>43458</v>
      </c>
      <c r="B3972" s="2" t="s">
        <v>28</v>
      </c>
      <c r="C3972" s="2" t="s">
        <v>12</v>
      </c>
      <c r="D3972" s="2" t="s">
        <v>29</v>
      </c>
      <c r="E3972" s="2">
        <v>499</v>
      </c>
      <c r="F3972" s="2">
        <v>6</v>
      </c>
      <c r="G3972" s="2">
        <v>2994</v>
      </c>
      <c r="H3972" s="2" t="s">
        <v>18</v>
      </c>
      <c r="I3972" s="2" t="s">
        <v>16</v>
      </c>
      <c r="J3972" s="2" t="s">
        <v>22</v>
      </c>
    </row>
    <row r="3973" spans="1:10" x14ac:dyDescent="0.25">
      <c r="A3973" s="3">
        <v>43458</v>
      </c>
      <c r="B3973" s="2" t="s">
        <v>26</v>
      </c>
      <c r="C3973" s="2" t="s">
        <v>7</v>
      </c>
      <c r="D3973" s="2" t="s">
        <v>31</v>
      </c>
      <c r="E3973" s="2">
        <v>299</v>
      </c>
      <c r="F3973" s="2">
        <v>2</v>
      </c>
      <c r="G3973" s="2">
        <v>598</v>
      </c>
      <c r="H3973" s="2" t="s">
        <v>18</v>
      </c>
      <c r="I3973" s="2" t="s">
        <v>16</v>
      </c>
      <c r="J3973" s="2" t="s">
        <v>24</v>
      </c>
    </row>
    <row r="3974" spans="1:10" x14ac:dyDescent="0.25">
      <c r="A3974" s="3">
        <v>43458</v>
      </c>
      <c r="B3974" s="2" t="s">
        <v>26</v>
      </c>
      <c r="C3974" s="2" t="s">
        <v>7</v>
      </c>
      <c r="D3974" s="2" t="s">
        <v>29</v>
      </c>
      <c r="E3974" s="2">
        <v>499</v>
      </c>
      <c r="F3974" s="2">
        <v>6</v>
      </c>
      <c r="G3974" s="2">
        <v>2994</v>
      </c>
      <c r="H3974" s="2" t="s">
        <v>18</v>
      </c>
      <c r="I3974" s="2" t="s">
        <v>16</v>
      </c>
      <c r="J3974" s="2" t="s">
        <v>21</v>
      </c>
    </row>
    <row r="3975" spans="1:10" x14ac:dyDescent="0.25">
      <c r="A3975" s="3">
        <v>43458</v>
      </c>
      <c r="B3975" s="2" t="s">
        <v>26</v>
      </c>
      <c r="C3975" s="2" t="s">
        <v>11</v>
      </c>
      <c r="D3975" s="2" t="s">
        <v>32</v>
      </c>
      <c r="E3975" s="2">
        <v>99</v>
      </c>
      <c r="F3975" s="2">
        <v>7</v>
      </c>
      <c r="G3975" s="2">
        <v>693</v>
      </c>
      <c r="H3975" s="2" t="s">
        <v>18</v>
      </c>
      <c r="I3975" s="2" t="s">
        <v>17</v>
      </c>
      <c r="J3975" s="2" t="s">
        <v>22</v>
      </c>
    </row>
    <row r="3976" spans="1:10" x14ac:dyDescent="0.25">
      <c r="A3976" s="3">
        <v>43458</v>
      </c>
      <c r="B3976" s="2" t="s">
        <v>27</v>
      </c>
      <c r="C3976" s="2" t="s">
        <v>9</v>
      </c>
      <c r="D3976" s="2" t="s">
        <v>29</v>
      </c>
      <c r="E3976" s="2">
        <v>499</v>
      </c>
      <c r="F3976" s="2">
        <v>9</v>
      </c>
      <c r="G3976" s="2">
        <v>4491</v>
      </c>
      <c r="H3976" s="2" t="s">
        <v>19</v>
      </c>
      <c r="I3976" s="2" t="s">
        <v>16</v>
      </c>
      <c r="J3976" s="2" t="s">
        <v>24</v>
      </c>
    </row>
    <row r="3977" spans="1:10" x14ac:dyDescent="0.25">
      <c r="A3977" s="3">
        <v>43459</v>
      </c>
      <c r="B3977" s="2" t="s">
        <v>26</v>
      </c>
      <c r="C3977" s="2" t="s">
        <v>12</v>
      </c>
      <c r="D3977" s="2" t="s">
        <v>29</v>
      </c>
      <c r="E3977" s="2">
        <v>499</v>
      </c>
      <c r="F3977" s="2">
        <v>6</v>
      </c>
      <c r="G3977" s="2">
        <v>2994</v>
      </c>
      <c r="H3977" s="2" t="s">
        <v>18</v>
      </c>
      <c r="I3977" s="2" t="s">
        <v>16</v>
      </c>
      <c r="J3977" s="2" t="s">
        <v>24</v>
      </c>
    </row>
    <row r="3978" spans="1:10" x14ac:dyDescent="0.25">
      <c r="A3978" s="3">
        <v>43459</v>
      </c>
      <c r="B3978" s="2" t="s">
        <v>27</v>
      </c>
      <c r="C3978" s="2" t="s">
        <v>9</v>
      </c>
      <c r="D3978" s="2" t="s">
        <v>32</v>
      </c>
      <c r="E3978" s="2">
        <v>99</v>
      </c>
      <c r="F3978" s="2">
        <v>10</v>
      </c>
      <c r="G3978" s="2">
        <v>990</v>
      </c>
      <c r="H3978" s="2" t="s">
        <v>18</v>
      </c>
      <c r="I3978" s="2" t="s">
        <v>16</v>
      </c>
      <c r="J3978" s="2" t="s">
        <v>21</v>
      </c>
    </row>
    <row r="3979" spans="1:10" x14ac:dyDescent="0.25">
      <c r="A3979" s="3">
        <v>43460</v>
      </c>
      <c r="B3979" s="2" t="s">
        <v>26</v>
      </c>
      <c r="C3979" s="2" t="s">
        <v>7</v>
      </c>
      <c r="D3979" s="2" t="s">
        <v>32</v>
      </c>
      <c r="E3979" s="2">
        <v>99</v>
      </c>
      <c r="F3979" s="2">
        <v>5</v>
      </c>
      <c r="G3979" s="2">
        <v>495</v>
      </c>
      <c r="H3979" s="2" t="s">
        <v>18</v>
      </c>
      <c r="I3979" s="2" t="s">
        <v>17</v>
      </c>
      <c r="J3979" s="2" t="s">
        <v>22</v>
      </c>
    </row>
    <row r="3980" spans="1:10" x14ac:dyDescent="0.25">
      <c r="A3980" s="3">
        <v>43460</v>
      </c>
      <c r="B3980" s="2" t="s">
        <v>28</v>
      </c>
      <c r="C3980" s="2" t="s">
        <v>12</v>
      </c>
      <c r="D3980" s="2" t="s">
        <v>30</v>
      </c>
      <c r="E3980" s="2">
        <v>199</v>
      </c>
      <c r="F3980" s="2">
        <v>1</v>
      </c>
      <c r="G3980" s="2">
        <v>199</v>
      </c>
      <c r="H3980" s="2" t="s">
        <v>19</v>
      </c>
      <c r="I3980" s="2" t="s">
        <v>16</v>
      </c>
      <c r="J3980" s="2" t="s">
        <v>20</v>
      </c>
    </row>
    <row r="3981" spans="1:10" x14ac:dyDescent="0.25">
      <c r="A3981" s="3">
        <v>43460</v>
      </c>
      <c r="B3981" s="2" t="s">
        <v>26</v>
      </c>
      <c r="C3981" s="2" t="s">
        <v>10</v>
      </c>
      <c r="D3981" s="2" t="s">
        <v>31</v>
      </c>
      <c r="E3981" s="2">
        <v>299</v>
      </c>
      <c r="F3981" s="2">
        <v>8</v>
      </c>
      <c r="G3981" s="2">
        <v>2392</v>
      </c>
      <c r="H3981" s="2" t="s">
        <v>19</v>
      </c>
      <c r="I3981" s="2" t="s">
        <v>16</v>
      </c>
      <c r="J3981" s="2" t="s">
        <v>23</v>
      </c>
    </row>
    <row r="3982" spans="1:10" x14ac:dyDescent="0.25">
      <c r="A3982" s="3">
        <v>43461</v>
      </c>
      <c r="B3982" s="2" t="s">
        <v>27</v>
      </c>
      <c r="C3982" s="2" t="s">
        <v>8</v>
      </c>
      <c r="D3982" s="2" t="s">
        <v>33</v>
      </c>
      <c r="E3982" s="2">
        <v>399</v>
      </c>
      <c r="F3982" s="2">
        <v>3</v>
      </c>
      <c r="G3982" s="2">
        <v>1197</v>
      </c>
      <c r="H3982" s="2" t="s">
        <v>18</v>
      </c>
      <c r="I3982" s="2" t="s">
        <v>17</v>
      </c>
      <c r="J3982" s="2" t="s">
        <v>22</v>
      </c>
    </row>
    <row r="3983" spans="1:10" x14ac:dyDescent="0.25">
      <c r="A3983" s="3">
        <v>43461</v>
      </c>
      <c r="B3983" s="2" t="s">
        <v>27</v>
      </c>
      <c r="C3983" s="2" t="s">
        <v>10</v>
      </c>
      <c r="D3983" s="2" t="s">
        <v>29</v>
      </c>
      <c r="E3983" s="2">
        <v>499</v>
      </c>
      <c r="F3983" s="2">
        <v>6</v>
      </c>
      <c r="G3983" s="2">
        <v>2994</v>
      </c>
      <c r="H3983" s="2" t="s">
        <v>18</v>
      </c>
      <c r="I3983" s="2" t="s">
        <v>16</v>
      </c>
      <c r="J3983" s="2" t="s">
        <v>21</v>
      </c>
    </row>
    <row r="3984" spans="1:10" x14ac:dyDescent="0.25">
      <c r="A3984" s="3">
        <v>43461</v>
      </c>
      <c r="B3984" s="2" t="s">
        <v>27</v>
      </c>
      <c r="C3984" s="2" t="s">
        <v>7</v>
      </c>
      <c r="D3984" s="2" t="s">
        <v>29</v>
      </c>
      <c r="E3984" s="2">
        <v>499</v>
      </c>
      <c r="F3984" s="2">
        <v>1</v>
      </c>
      <c r="G3984" s="2">
        <v>499</v>
      </c>
      <c r="H3984" s="2" t="s">
        <v>19</v>
      </c>
      <c r="I3984" s="2" t="s">
        <v>16</v>
      </c>
      <c r="J3984" s="2" t="s">
        <v>22</v>
      </c>
    </row>
    <row r="3985" spans="1:10" x14ac:dyDescent="0.25">
      <c r="A3985" s="3">
        <v>43461</v>
      </c>
      <c r="B3985" s="2" t="s">
        <v>26</v>
      </c>
      <c r="C3985" s="2" t="s">
        <v>11</v>
      </c>
      <c r="D3985" s="2" t="s">
        <v>32</v>
      </c>
      <c r="E3985" s="2">
        <v>99</v>
      </c>
      <c r="F3985" s="2">
        <v>6</v>
      </c>
      <c r="G3985" s="2">
        <v>594</v>
      </c>
      <c r="H3985" s="2" t="s">
        <v>18</v>
      </c>
      <c r="I3985" s="2" t="s">
        <v>16</v>
      </c>
      <c r="J3985" s="2" t="s">
        <v>23</v>
      </c>
    </row>
    <row r="3986" spans="1:10" x14ac:dyDescent="0.25">
      <c r="A3986" s="3">
        <v>43461</v>
      </c>
      <c r="B3986" s="2" t="s">
        <v>28</v>
      </c>
      <c r="C3986" s="2" t="s">
        <v>7</v>
      </c>
      <c r="D3986" s="2" t="s">
        <v>31</v>
      </c>
      <c r="E3986" s="2">
        <v>299</v>
      </c>
      <c r="F3986" s="2">
        <v>4</v>
      </c>
      <c r="G3986" s="2">
        <v>1196</v>
      </c>
      <c r="H3986" s="2" t="s">
        <v>18</v>
      </c>
      <c r="I3986" s="2" t="s">
        <v>16</v>
      </c>
      <c r="J3986" s="2" t="s">
        <v>20</v>
      </c>
    </row>
    <row r="3987" spans="1:10" x14ac:dyDescent="0.25">
      <c r="A3987" s="3">
        <v>43461</v>
      </c>
      <c r="B3987" s="2" t="s">
        <v>26</v>
      </c>
      <c r="C3987" s="2" t="s">
        <v>12</v>
      </c>
      <c r="D3987" s="2" t="s">
        <v>32</v>
      </c>
      <c r="E3987" s="2">
        <v>99</v>
      </c>
      <c r="F3987" s="2">
        <v>8</v>
      </c>
      <c r="G3987" s="2">
        <v>792</v>
      </c>
      <c r="H3987" s="2" t="s">
        <v>19</v>
      </c>
      <c r="I3987" s="2" t="s">
        <v>16</v>
      </c>
      <c r="J3987" s="2" t="s">
        <v>22</v>
      </c>
    </row>
    <row r="3988" spans="1:10" x14ac:dyDescent="0.25">
      <c r="A3988" s="3">
        <v>43461</v>
      </c>
      <c r="B3988" s="2" t="s">
        <v>27</v>
      </c>
      <c r="C3988" s="2" t="s">
        <v>8</v>
      </c>
      <c r="D3988" s="2" t="s">
        <v>30</v>
      </c>
      <c r="E3988" s="2">
        <v>199</v>
      </c>
      <c r="F3988" s="2">
        <v>10</v>
      </c>
      <c r="G3988" s="2">
        <v>1990</v>
      </c>
      <c r="H3988" s="2" t="s">
        <v>18</v>
      </c>
      <c r="I3988" s="2" t="s">
        <v>16</v>
      </c>
      <c r="J3988" s="2" t="s">
        <v>24</v>
      </c>
    </row>
    <row r="3989" spans="1:10" x14ac:dyDescent="0.25">
      <c r="A3989" s="3">
        <v>43461</v>
      </c>
      <c r="B3989" s="2" t="s">
        <v>26</v>
      </c>
      <c r="C3989" s="2" t="s">
        <v>9</v>
      </c>
      <c r="D3989" s="2" t="s">
        <v>33</v>
      </c>
      <c r="E3989" s="2">
        <v>399</v>
      </c>
      <c r="F3989" s="2">
        <v>1</v>
      </c>
      <c r="G3989" s="2">
        <v>399</v>
      </c>
      <c r="H3989" s="2" t="s">
        <v>19</v>
      </c>
      <c r="I3989" s="2" t="s">
        <v>16</v>
      </c>
      <c r="J3989" s="2" t="s">
        <v>22</v>
      </c>
    </row>
    <row r="3990" spans="1:10" x14ac:dyDescent="0.25">
      <c r="A3990" s="3">
        <v>43462</v>
      </c>
      <c r="B3990" s="2" t="s">
        <v>26</v>
      </c>
      <c r="C3990" s="2" t="s">
        <v>10</v>
      </c>
      <c r="D3990" s="2" t="s">
        <v>32</v>
      </c>
      <c r="E3990" s="2">
        <v>99</v>
      </c>
      <c r="F3990" s="2">
        <v>2</v>
      </c>
      <c r="G3990" s="2">
        <v>198</v>
      </c>
      <c r="H3990" s="2" t="s">
        <v>18</v>
      </c>
      <c r="I3990" s="2" t="s">
        <v>16</v>
      </c>
      <c r="J3990" s="2" t="s">
        <v>20</v>
      </c>
    </row>
    <row r="3991" spans="1:10" x14ac:dyDescent="0.25">
      <c r="A3991" s="3">
        <v>43463</v>
      </c>
      <c r="B3991" s="2" t="s">
        <v>27</v>
      </c>
      <c r="C3991" s="2" t="s">
        <v>8</v>
      </c>
      <c r="D3991" s="2" t="s">
        <v>33</v>
      </c>
      <c r="E3991" s="2">
        <v>399</v>
      </c>
      <c r="F3991" s="2">
        <v>1</v>
      </c>
      <c r="G3991" s="2">
        <v>399</v>
      </c>
      <c r="H3991" s="2" t="s">
        <v>18</v>
      </c>
      <c r="I3991" s="2" t="s">
        <v>16</v>
      </c>
      <c r="J3991" s="2" t="s">
        <v>22</v>
      </c>
    </row>
    <row r="3992" spans="1:10" x14ac:dyDescent="0.25">
      <c r="A3992" s="3">
        <v>43463</v>
      </c>
      <c r="B3992" s="2" t="s">
        <v>27</v>
      </c>
      <c r="C3992" s="2" t="s">
        <v>6</v>
      </c>
      <c r="D3992" s="2" t="s">
        <v>29</v>
      </c>
      <c r="E3992" s="2">
        <v>499</v>
      </c>
      <c r="F3992" s="2">
        <v>5</v>
      </c>
      <c r="G3992" s="2">
        <v>2495</v>
      </c>
      <c r="H3992" s="2" t="s">
        <v>18</v>
      </c>
      <c r="I3992" s="2" t="s">
        <v>16</v>
      </c>
      <c r="J3992" s="2" t="s">
        <v>22</v>
      </c>
    </row>
    <row r="3993" spans="1:10" x14ac:dyDescent="0.25">
      <c r="A3993" s="3">
        <v>43463</v>
      </c>
      <c r="B3993" s="2" t="s">
        <v>28</v>
      </c>
      <c r="C3993" s="2" t="s">
        <v>12</v>
      </c>
      <c r="D3993" s="2" t="s">
        <v>33</v>
      </c>
      <c r="E3993" s="2">
        <v>399</v>
      </c>
      <c r="F3993" s="2">
        <v>2</v>
      </c>
      <c r="G3993" s="2">
        <v>798</v>
      </c>
      <c r="H3993" s="2" t="s">
        <v>18</v>
      </c>
      <c r="I3993" s="2" t="s">
        <v>16</v>
      </c>
      <c r="J3993" s="2" t="s">
        <v>22</v>
      </c>
    </row>
    <row r="3994" spans="1:10" x14ac:dyDescent="0.25">
      <c r="A3994" s="3">
        <v>43463</v>
      </c>
      <c r="B3994" s="2" t="s">
        <v>26</v>
      </c>
      <c r="C3994" s="2" t="s">
        <v>6</v>
      </c>
      <c r="D3994" s="2" t="s">
        <v>30</v>
      </c>
      <c r="E3994" s="2">
        <v>199</v>
      </c>
      <c r="F3994" s="2">
        <v>6</v>
      </c>
      <c r="G3994" s="2">
        <v>1194</v>
      </c>
      <c r="H3994" s="2" t="s">
        <v>18</v>
      </c>
      <c r="I3994" s="2" t="s">
        <v>16</v>
      </c>
      <c r="J3994" s="2" t="s">
        <v>20</v>
      </c>
    </row>
    <row r="3995" spans="1:10" x14ac:dyDescent="0.25">
      <c r="A3995" s="3">
        <v>43463</v>
      </c>
      <c r="B3995" s="2" t="s">
        <v>28</v>
      </c>
      <c r="C3995" s="2" t="s">
        <v>6</v>
      </c>
      <c r="D3995" s="2" t="s">
        <v>30</v>
      </c>
      <c r="E3995" s="2">
        <v>199</v>
      </c>
      <c r="F3995" s="2">
        <v>3</v>
      </c>
      <c r="G3995" s="2">
        <v>597</v>
      </c>
      <c r="H3995" s="2" t="s">
        <v>18</v>
      </c>
      <c r="I3995" s="2" t="s">
        <v>16</v>
      </c>
      <c r="J3995" s="2" t="s">
        <v>21</v>
      </c>
    </row>
    <row r="3996" spans="1:10" x14ac:dyDescent="0.25">
      <c r="A3996" s="3">
        <v>43463</v>
      </c>
      <c r="B3996" s="2" t="s">
        <v>26</v>
      </c>
      <c r="C3996" s="2" t="s">
        <v>7</v>
      </c>
      <c r="D3996" s="2" t="s">
        <v>31</v>
      </c>
      <c r="E3996" s="2">
        <v>299</v>
      </c>
      <c r="F3996" s="2">
        <v>5</v>
      </c>
      <c r="G3996" s="2">
        <v>1495</v>
      </c>
      <c r="H3996" s="2" t="s">
        <v>18</v>
      </c>
      <c r="I3996" s="2" t="s">
        <v>16</v>
      </c>
      <c r="J3996" s="2" t="s">
        <v>22</v>
      </c>
    </row>
    <row r="3997" spans="1:10" x14ac:dyDescent="0.25">
      <c r="A3997" s="3">
        <v>43463</v>
      </c>
      <c r="B3997" s="2" t="s">
        <v>27</v>
      </c>
      <c r="C3997" s="2" t="s">
        <v>12</v>
      </c>
      <c r="D3997" s="2" t="s">
        <v>33</v>
      </c>
      <c r="E3997" s="2">
        <v>399</v>
      </c>
      <c r="F3997" s="2">
        <v>6</v>
      </c>
      <c r="G3997" s="2">
        <v>2394</v>
      </c>
      <c r="H3997" s="2" t="s">
        <v>19</v>
      </c>
      <c r="I3997" s="2" t="s">
        <v>16</v>
      </c>
      <c r="J3997" s="2" t="s">
        <v>20</v>
      </c>
    </row>
    <row r="3998" spans="1:10" x14ac:dyDescent="0.25">
      <c r="A3998" s="3">
        <v>43463</v>
      </c>
      <c r="B3998" s="2" t="s">
        <v>26</v>
      </c>
      <c r="C3998" s="2" t="s">
        <v>11</v>
      </c>
      <c r="D3998" s="2" t="s">
        <v>32</v>
      </c>
      <c r="E3998" s="2">
        <v>99</v>
      </c>
      <c r="F3998" s="2">
        <v>5</v>
      </c>
      <c r="G3998" s="2">
        <v>495</v>
      </c>
      <c r="H3998" s="2" t="s">
        <v>18</v>
      </c>
      <c r="I3998" s="2" t="s">
        <v>16</v>
      </c>
      <c r="J3998" s="2" t="s">
        <v>22</v>
      </c>
    </row>
    <row r="3999" spans="1:10" x14ac:dyDescent="0.25">
      <c r="A3999" s="3">
        <v>43464</v>
      </c>
      <c r="B3999" s="2" t="s">
        <v>27</v>
      </c>
      <c r="C3999" s="2" t="s">
        <v>8</v>
      </c>
      <c r="D3999" s="2" t="s">
        <v>30</v>
      </c>
      <c r="E3999" s="2">
        <v>199</v>
      </c>
      <c r="F3999" s="2">
        <v>4</v>
      </c>
      <c r="G3999" s="2">
        <v>796</v>
      </c>
      <c r="H3999" s="2" t="s">
        <v>18</v>
      </c>
      <c r="I3999" s="2" t="s">
        <v>16</v>
      </c>
      <c r="J3999" s="2" t="s">
        <v>22</v>
      </c>
    </row>
    <row r="4000" spans="1:10" x14ac:dyDescent="0.25">
      <c r="A4000" s="3">
        <v>43464</v>
      </c>
      <c r="B4000" s="2" t="s">
        <v>27</v>
      </c>
      <c r="C4000" s="2" t="s">
        <v>9</v>
      </c>
      <c r="D4000" s="2" t="s">
        <v>30</v>
      </c>
      <c r="E4000" s="2">
        <v>199</v>
      </c>
      <c r="F4000" s="2">
        <v>1</v>
      </c>
      <c r="G4000" s="2">
        <v>199</v>
      </c>
      <c r="H4000" s="2" t="s">
        <v>18</v>
      </c>
      <c r="I4000" s="2" t="s">
        <v>16</v>
      </c>
      <c r="J4000" s="2" t="s">
        <v>22</v>
      </c>
    </row>
    <row r="4001" spans="1:10" x14ac:dyDescent="0.25">
      <c r="A4001" s="3">
        <v>43464</v>
      </c>
      <c r="B4001" s="2" t="s">
        <v>26</v>
      </c>
      <c r="C4001" s="2" t="s">
        <v>12</v>
      </c>
      <c r="D4001" s="2" t="s">
        <v>33</v>
      </c>
      <c r="E4001" s="2">
        <v>399</v>
      </c>
      <c r="F4001" s="2">
        <v>4</v>
      </c>
      <c r="G4001" s="2">
        <v>1596</v>
      </c>
      <c r="H4001" s="2" t="s">
        <v>19</v>
      </c>
      <c r="I4001" s="2" t="s">
        <v>16</v>
      </c>
      <c r="J4001" s="2" t="s">
        <v>23</v>
      </c>
    </row>
    <row r="4002" spans="1:10" x14ac:dyDescent="0.25">
      <c r="A4002" s="3">
        <v>43464</v>
      </c>
      <c r="B4002" s="2" t="s">
        <v>27</v>
      </c>
      <c r="C4002" s="2" t="s">
        <v>12</v>
      </c>
      <c r="D4002" s="2" t="s">
        <v>31</v>
      </c>
      <c r="E4002" s="2">
        <v>299</v>
      </c>
      <c r="F4002" s="2">
        <v>9</v>
      </c>
      <c r="G4002" s="2">
        <v>2691</v>
      </c>
      <c r="H4002" s="2" t="s">
        <v>18</v>
      </c>
      <c r="I4002" s="2" t="s">
        <v>16</v>
      </c>
      <c r="J4002" s="2" t="s">
        <v>22</v>
      </c>
    </row>
    <row r="4003" spans="1:10" x14ac:dyDescent="0.25">
      <c r="A4003" s="3">
        <v>43464</v>
      </c>
      <c r="B4003" s="2" t="s">
        <v>27</v>
      </c>
      <c r="C4003" s="2" t="s">
        <v>7</v>
      </c>
      <c r="D4003" s="2" t="s">
        <v>33</v>
      </c>
      <c r="E4003" s="2">
        <v>399</v>
      </c>
      <c r="F4003" s="2">
        <v>3</v>
      </c>
      <c r="G4003" s="2">
        <v>1197</v>
      </c>
      <c r="H4003" s="2" t="s">
        <v>18</v>
      </c>
      <c r="I4003" s="2" t="s">
        <v>16</v>
      </c>
      <c r="J4003" s="2" t="s">
        <v>22</v>
      </c>
    </row>
    <row r="4004" spans="1:10" x14ac:dyDescent="0.25">
      <c r="A4004" s="3">
        <v>43464</v>
      </c>
      <c r="B4004" s="2" t="s">
        <v>26</v>
      </c>
      <c r="C4004" s="2" t="s">
        <v>7</v>
      </c>
      <c r="D4004" s="2" t="s">
        <v>33</v>
      </c>
      <c r="E4004" s="2">
        <v>399</v>
      </c>
      <c r="F4004" s="2">
        <v>10</v>
      </c>
      <c r="G4004" s="2">
        <v>3990</v>
      </c>
      <c r="H4004" s="2" t="s">
        <v>18</v>
      </c>
      <c r="I4004" s="2" t="s">
        <v>16</v>
      </c>
      <c r="J4004" s="2" t="s">
        <v>22</v>
      </c>
    </row>
    <row r="4005" spans="1:10" x14ac:dyDescent="0.25">
      <c r="A4005" s="3">
        <v>43464</v>
      </c>
      <c r="B4005" s="2" t="s">
        <v>26</v>
      </c>
      <c r="C4005" s="2" t="s">
        <v>8</v>
      </c>
      <c r="D4005" s="2" t="s">
        <v>33</v>
      </c>
      <c r="E4005" s="2">
        <v>399</v>
      </c>
      <c r="F4005" s="2">
        <v>4</v>
      </c>
      <c r="G4005" s="2">
        <v>1596</v>
      </c>
      <c r="H4005" s="2" t="s">
        <v>18</v>
      </c>
      <c r="I4005" s="2" t="s">
        <v>16</v>
      </c>
      <c r="J4005" s="2" t="s">
        <v>20</v>
      </c>
    </row>
    <row r="4006" spans="1:10" x14ac:dyDescent="0.25">
      <c r="A4006" s="3">
        <v>43464</v>
      </c>
      <c r="B4006" s="2" t="s">
        <v>26</v>
      </c>
      <c r="C4006" s="2" t="s">
        <v>11</v>
      </c>
      <c r="D4006" s="2" t="s">
        <v>33</v>
      </c>
      <c r="E4006" s="2">
        <v>399</v>
      </c>
      <c r="F4006" s="2">
        <v>6</v>
      </c>
      <c r="G4006" s="2">
        <v>2394</v>
      </c>
      <c r="H4006" s="2" t="s">
        <v>19</v>
      </c>
      <c r="I4006" s="2" t="s">
        <v>16</v>
      </c>
      <c r="J4006" s="2" t="s">
        <v>20</v>
      </c>
    </row>
    <row r="4007" spans="1:10" x14ac:dyDescent="0.25">
      <c r="A4007" s="3">
        <v>43464</v>
      </c>
      <c r="B4007" s="2" t="s">
        <v>27</v>
      </c>
      <c r="C4007" s="2" t="s">
        <v>11</v>
      </c>
      <c r="D4007" s="2" t="s">
        <v>32</v>
      </c>
      <c r="E4007" s="2">
        <v>99</v>
      </c>
      <c r="F4007" s="2">
        <v>9</v>
      </c>
      <c r="G4007" s="2">
        <v>891</v>
      </c>
      <c r="H4007" s="2" t="s">
        <v>18</v>
      </c>
      <c r="I4007" s="2" t="s">
        <v>16</v>
      </c>
      <c r="J4007" s="2" t="s">
        <v>24</v>
      </c>
    </row>
    <row r="4008" spans="1:10" x14ac:dyDescent="0.25">
      <c r="A4008" s="3">
        <v>43464</v>
      </c>
      <c r="B4008" s="2" t="s">
        <v>28</v>
      </c>
      <c r="C4008" s="2" t="s">
        <v>9</v>
      </c>
      <c r="D4008" s="2" t="s">
        <v>29</v>
      </c>
      <c r="E4008" s="2">
        <v>499</v>
      </c>
      <c r="F4008" s="2">
        <v>2</v>
      </c>
      <c r="G4008" s="2">
        <v>998</v>
      </c>
      <c r="H4008" s="2" t="s">
        <v>19</v>
      </c>
      <c r="I4008" s="2" t="s">
        <v>16</v>
      </c>
      <c r="J4008" s="2" t="s">
        <v>20</v>
      </c>
    </row>
    <row r="4009" spans="1:10" x14ac:dyDescent="0.25">
      <c r="A4009" s="3">
        <v>43464</v>
      </c>
      <c r="B4009" s="2" t="s">
        <v>26</v>
      </c>
      <c r="C4009" s="2" t="s">
        <v>12</v>
      </c>
      <c r="D4009" s="2" t="s">
        <v>33</v>
      </c>
      <c r="E4009" s="2">
        <v>399</v>
      </c>
      <c r="F4009" s="2">
        <v>5</v>
      </c>
      <c r="G4009" s="2">
        <v>1995</v>
      </c>
      <c r="H4009" s="2" t="s">
        <v>18</v>
      </c>
      <c r="I4009" s="2" t="s">
        <v>16</v>
      </c>
      <c r="J4009" s="2" t="s">
        <v>22</v>
      </c>
    </row>
    <row r="4010" spans="1:10" x14ac:dyDescent="0.25">
      <c r="A4010" s="3">
        <v>43464</v>
      </c>
      <c r="B4010" s="2" t="s">
        <v>28</v>
      </c>
      <c r="C4010" s="2" t="s">
        <v>11</v>
      </c>
      <c r="D4010" s="2" t="s">
        <v>29</v>
      </c>
      <c r="E4010" s="2">
        <v>499</v>
      </c>
      <c r="F4010" s="2">
        <v>5</v>
      </c>
      <c r="G4010" s="2">
        <v>2495</v>
      </c>
      <c r="H4010" s="2" t="s">
        <v>19</v>
      </c>
      <c r="I4010" s="2" t="s">
        <v>16</v>
      </c>
      <c r="J4010" s="2" t="s">
        <v>22</v>
      </c>
    </row>
    <row r="4011" spans="1:10" x14ac:dyDescent="0.25">
      <c r="A4011" s="3">
        <v>43464</v>
      </c>
      <c r="B4011" s="2" t="s">
        <v>27</v>
      </c>
      <c r="C4011" s="2" t="s">
        <v>10</v>
      </c>
      <c r="D4011" s="2" t="s">
        <v>30</v>
      </c>
      <c r="E4011" s="2">
        <v>199</v>
      </c>
      <c r="F4011" s="2">
        <v>1</v>
      </c>
      <c r="G4011" s="2">
        <v>199</v>
      </c>
      <c r="H4011" s="2" t="s">
        <v>18</v>
      </c>
      <c r="I4011" s="2" t="s">
        <v>16</v>
      </c>
      <c r="J4011" s="2" t="s">
        <v>23</v>
      </c>
    </row>
    <row r="4012" spans="1:10" x14ac:dyDescent="0.25">
      <c r="A4012" s="3">
        <v>43464</v>
      </c>
      <c r="B4012" s="2" t="s">
        <v>27</v>
      </c>
      <c r="C4012" s="2" t="s">
        <v>12</v>
      </c>
      <c r="D4012" s="2" t="s">
        <v>29</v>
      </c>
      <c r="E4012" s="2">
        <v>499</v>
      </c>
      <c r="F4012" s="2">
        <v>6</v>
      </c>
      <c r="G4012" s="2">
        <v>2994</v>
      </c>
      <c r="H4012" s="2" t="s">
        <v>18</v>
      </c>
      <c r="I4012" s="2" t="s">
        <v>16</v>
      </c>
      <c r="J4012" s="2" t="s">
        <v>22</v>
      </c>
    </row>
    <row r="4013" spans="1:10" x14ac:dyDescent="0.25">
      <c r="A4013" s="3">
        <v>43464</v>
      </c>
      <c r="B4013" s="2" t="s">
        <v>28</v>
      </c>
      <c r="C4013" s="2" t="s">
        <v>6</v>
      </c>
      <c r="D4013" s="2" t="s">
        <v>33</v>
      </c>
      <c r="E4013" s="2">
        <v>399</v>
      </c>
      <c r="F4013" s="2">
        <v>7</v>
      </c>
      <c r="G4013" s="2">
        <v>2793</v>
      </c>
      <c r="H4013" s="2" t="s">
        <v>18</v>
      </c>
      <c r="I4013" s="2" t="s">
        <v>16</v>
      </c>
      <c r="J4013" s="2" t="s">
        <v>22</v>
      </c>
    </row>
    <row r="4014" spans="1:10" x14ac:dyDescent="0.25">
      <c r="A4014" s="3">
        <v>43464</v>
      </c>
      <c r="B4014" s="2" t="s">
        <v>27</v>
      </c>
      <c r="C4014" s="2" t="s">
        <v>7</v>
      </c>
      <c r="D4014" s="2" t="s">
        <v>29</v>
      </c>
      <c r="E4014" s="2">
        <v>499</v>
      </c>
      <c r="F4014" s="2">
        <v>6</v>
      </c>
      <c r="G4014" s="2">
        <v>2994</v>
      </c>
      <c r="H4014" s="2" t="s">
        <v>18</v>
      </c>
      <c r="I4014" s="2" t="s">
        <v>16</v>
      </c>
      <c r="J4014" s="2" t="s">
        <v>21</v>
      </c>
    </row>
    <row r="4015" spans="1:10" x14ac:dyDescent="0.25">
      <c r="A4015" s="3">
        <v>43464</v>
      </c>
      <c r="B4015" s="2" t="s">
        <v>28</v>
      </c>
      <c r="C4015" s="2" t="s">
        <v>9</v>
      </c>
      <c r="D4015" s="2" t="s">
        <v>31</v>
      </c>
      <c r="E4015" s="2">
        <v>299</v>
      </c>
      <c r="F4015" s="2">
        <v>7</v>
      </c>
      <c r="G4015" s="2">
        <v>2093</v>
      </c>
      <c r="H4015" s="2" t="s">
        <v>18</v>
      </c>
      <c r="I4015" s="2" t="s">
        <v>16</v>
      </c>
      <c r="J4015" s="2" t="s">
        <v>22</v>
      </c>
    </row>
    <row r="4016" spans="1:10" x14ac:dyDescent="0.25">
      <c r="A4016" s="3">
        <v>43464</v>
      </c>
      <c r="B4016" s="2" t="s">
        <v>28</v>
      </c>
      <c r="C4016" s="2" t="s">
        <v>7</v>
      </c>
      <c r="D4016" s="2" t="s">
        <v>32</v>
      </c>
      <c r="E4016" s="2">
        <v>99</v>
      </c>
      <c r="F4016" s="2">
        <v>1</v>
      </c>
      <c r="G4016" s="2">
        <v>99</v>
      </c>
      <c r="H4016" s="2" t="s">
        <v>19</v>
      </c>
      <c r="I4016" s="2" t="s">
        <v>16</v>
      </c>
      <c r="J4016" s="2" t="s">
        <v>24</v>
      </c>
    </row>
    <row r="4017" spans="1:10" x14ac:dyDescent="0.25">
      <c r="A4017" s="3">
        <v>43464</v>
      </c>
      <c r="B4017" s="2" t="s">
        <v>26</v>
      </c>
      <c r="C4017" s="2" t="s">
        <v>6</v>
      </c>
      <c r="D4017" s="2" t="s">
        <v>29</v>
      </c>
      <c r="E4017" s="2">
        <v>499</v>
      </c>
      <c r="F4017" s="2">
        <v>8</v>
      </c>
      <c r="G4017" s="2">
        <v>3992</v>
      </c>
      <c r="H4017" s="2" t="s">
        <v>18</v>
      </c>
      <c r="I4017" s="2" t="s">
        <v>16</v>
      </c>
      <c r="J4017" s="2" t="s">
        <v>20</v>
      </c>
    </row>
    <row r="4018" spans="1:10" x14ac:dyDescent="0.25">
      <c r="A4018" s="3">
        <v>43465</v>
      </c>
      <c r="B4018" s="2" t="s">
        <v>27</v>
      </c>
      <c r="C4018" s="2" t="s">
        <v>12</v>
      </c>
      <c r="D4018" s="2" t="s">
        <v>32</v>
      </c>
      <c r="E4018" s="2">
        <v>99</v>
      </c>
      <c r="F4018" s="2">
        <v>8</v>
      </c>
      <c r="G4018" s="2">
        <v>792</v>
      </c>
      <c r="H4018" s="2" t="s">
        <v>18</v>
      </c>
      <c r="I4018" s="2" t="s">
        <v>16</v>
      </c>
      <c r="J4018" s="2" t="s">
        <v>22</v>
      </c>
    </row>
    <row r="4019" spans="1:10" x14ac:dyDescent="0.25">
      <c r="A4019" s="3">
        <v>43465</v>
      </c>
      <c r="B4019" s="2" t="s">
        <v>28</v>
      </c>
      <c r="C4019" s="2" t="s">
        <v>6</v>
      </c>
      <c r="D4019" s="2" t="s">
        <v>29</v>
      </c>
      <c r="E4019" s="2">
        <v>499</v>
      </c>
      <c r="F4019" s="2">
        <v>8</v>
      </c>
      <c r="G4019" s="2">
        <v>3992</v>
      </c>
      <c r="H4019" s="2" t="s">
        <v>18</v>
      </c>
      <c r="I4019" s="2" t="s">
        <v>16</v>
      </c>
      <c r="J4019" s="2" t="s">
        <v>22</v>
      </c>
    </row>
    <row r="4020" spans="1:10" x14ac:dyDescent="0.25">
      <c r="A4020" s="3">
        <v>43465</v>
      </c>
      <c r="B4020" s="2" t="s">
        <v>28</v>
      </c>
      <c r="C4020" s="2" t="s">
        <v>10</v>
      </c>
      <c r="D4020" s="2" t="s">
        <v>33</v>
      </c>
      <c r="E4020" s="2">
        <v>399</v>
      </c>
      <c r="F4020" s="2">
        <v>6</v>
      </c>
      <c r="G4020" s="2">
        <v>2394</v>
      </c>
      <c r="H4020" s="2" t="s">
        <v>19</v>
      </c>
      <c r="I4020" s="2" t="s">
        <v>16</v>
      </c>
      <c r="J4020" s="2" t="s">
        <v>23</v>
      </c>
    </row>
    <row r="4021" spans="1:10" x14ac:dyDescent="0.25">
      <c r="A4021" s="3">
        <v>43465</v>
      </c>
      <c r="B4021" s="2" t="s">
        <v>28</v>
      </c>
      <c r="C4021" s="2" t="s">
        <v>7</v>
      </c>
      <c r="D4021" s="2" t="s">
        <v>30</v>
      </c>
      <c r="E4021" s="2">
        <v>199</v>
      </c>
      <c r="F4021" s="2">
        <v>8</v>
      </c>
      <c r="G4021" s="2">
        <v>1592</v>
      </c>
      <c r="H4021" s="2" t="s">
        <v>18</v>
      </c>
      <c r="I4021" s="2" t="s">
        <v>16</v>
      </c>
      <c r="J4021" s="2" t="s">
        <v>22</v>
      </c>
    </row>
    <row r="4022" spans="1:10" x14ac:dyDescent="0.25">
      <c r="A4022" s="3">
        <v>43465</v>
      </c>
      <c r="B4022" s="2" t="s">
        <v>28</v>
      </c>
      <c r="C4022" s="2" t="s">
        <v>9</v>
      </c>
      <c r="D4022" s="2" t="s">
        <v>33</v>
      </c>
      <c r="E4022" s="2">
        <v>399</v>
      </c>
      <c r="F4022" s="2">
        <v>9</v>
      </c>
      <c r="G4022" s="2">
        <v>3591</v>
      </c>
      <c r="H4022" s="2" t="s">
        <v>18</v>
      </c>
      <c r="I4022" s="2" t="s">
        <v>16</v>
      </c>
      <c r="J4022" s="2" t="s">
        <v>23</v>
      </c>
    </row>
    <row r="4023" spans="1:10" x14ac:dyDescent="0.25">
      <c r="A4023" s="3">
        <v>43465</v>
      </c>
      <c r="B4023" s="2" t="s">
        <v>28</v>
      </c>
      <c r="C4023" s="2" t="s">
        <v>6</v>
      </c>
      <c r="D4023" s="2" t="s">
        <v>31</v>
      </c>
      <c r="E4023" s="2">
        <v>299</v>
      </c>
      <c r="F4023" s="2">
        <v>2</v>
      </c>
      <c r="G4023" s="2">
        <v>598</v>
      </c>
      <c r="H4023" s="2" t="s">
        <v>18</v>
      </c>
      <c r="I4023" s="2" t="s">
        <v>16</v>
      </c>
      <c r="J4023" s="2" t="s">
        <v>21</v>
      </c>
    </row>
    <row r="4024" spans="1:10" x14ac:dyDescent="0.25">
      <c r="A4024" s="3">
        <v>43465</v>
      </c>
      <c r="B4024" s="2" t="s">
        <v>28</v>
      </c>
      <c r="C4024" s="2" t="s">
        <v>12</v>
      </c>
      <c r="D4024" s="2" t="s">
        <v>29</v>
      </c>
      <c r="E4024" s="2">
        <v>499</v>
      </c>
      <c r="F4024" s="2">
        <v>10</v>
      </c>
      <c r="G4024" s="2">
        <v>4990</v>
      </c>
      <c r="H4024" s="2" t="s">
        <v>19</v>
      </c>
      <c r="I4024" s="2" t="s">
        <v>16</v>
      </c>
      <c r="J4024" s="2" t="s">
        <v>22</v>
      </c>
    </row>
    <row r="4025" spans="1:10" x14ac:dyDescent="0.25">
      <c r="A4025" s="3">
        <v>43466</v>
      </c>
      <c r="B4025" s="2" t="s">
        <v>26</v>
      </c>
      <c r="C4025" s="2" t="s">
        <v>12</v>
      </c>
      <c r="D4025" s="2" t="s">
        <v>33</v>
      </c>
      <c r="E4025" s="2">
        <v>399</v>
      </c>
      <c r="F4025" s="2">
        <v>6</v>
      </c>
      <c r="G4025" s="2">
        <v>2394</v>
      </c>
      <c r="H4025" s="2" t="s">
        <v>19</v>
      </c>
      <c r="I4025" s="2" t="s">
        <v>16</v>
      </c>
      <c r="J4025" s="2" t="s">
        <v>23</v>
      </c>
    </row>
    <row r="4026" spans="1:10" x14ac:dyDescent="0.25">
      <c r="A4026" s="3">
        <v>43466</v>
      </c>
      <c r="B4026" s="2" t="s">
        <v>26</v>
      </c>
      <c r="C4026" s="2" t="s">
        <v>8</v>
      </c>
      <c r="D4026" s="2" t="s">
        <v>29</v>
      </c>
      <c r="E4026" s="2">
        <v>499</v>
      </c>
      <c r="F4026" s="2">
        <v>8</v>
      </c>
      <c r="G4026" s="2">
        <v>3992</v>
      </c>
      <c r="H4026" s="2" t="s">
        <v>19</v>
      </c>
      <c r="I4026" s="2" t="s">
        <v>16</v>
      </c>
      <c r="J4026" s="2" t="s">
        <v>21</v>
      </c>
    </row>
    <row r="4027" spans="1:10" x14ac:dyDescent="0.25">
      <c r="A4027" s="3">
        <v>43466</v>
      </c>
      <c r="B4027" s="2" t="s">
        <v>28</v>
      </c>
      <c r="C4027" s="2" t="s">
        <v>10</v>
      </c>
      <c r="D4027" s="2" t="s">
        <v>31</v>
      </c>
      <c r="E4027" s="2">
        <v>299</v>
      </c>
      <c r="F4027" s="2">
        <v>8</v>
      </c>
      <c r="G4027" s="2">
        <v>2392</v>
      </c>
      <c r="H4027" s="2" t="s">
        <v>18</v>
      </c>
      <c r="I4027" s="2" t="s">
        <v>16</v>
      </c>
      <c r="J4027" s="2" t="s">
        <v>23</v>
      </c>
    </row>
    <row r="4028" spans="1:10" x14ac:dyDescent="0.25">
      <c r="A4028" s="3">
        <v>43467</v>
      </c>
      <c r="B4028" s="2" t="s">
        <v>26</v>
      </c>
      <c r="C4028" s="2" t="s">
        <v>10</v>
      </c>
      <c r="D4028" s="2" t="s">
        <v>29</v>
      </c>
      <c r="E4028" s="2">
        <v>499</v>
      </c>
      <c r="F4028" s="2">
        <v>3</v>
      </c>
      <c r="G4028" s="2">
        <v>1497</v>
      </c>
      <c r="H4028" s="2" t="s">
        <v>19</v>
      </c>
      <c r="I4028" s="2" t="s">
        <v>16</v>
      </c>
      <c r="J4028" s="2" t="s">
        <v>23</v>
      </c>
    </row>
    <row r="4029" spans="1:10" x14ac:dyDescent="0.25">
      <c r="A4029" s="3">
        <v>43467</v>
      </c>
      <c r="B4029" s="2" t="s">
        <v>28</v>
      </c>
      <c r="C4029" s="2" t="s">
        <v>10</v>
      </c>
      <c r="D4029" s="2" t="s">
        <v>31</v>
      </c>
      <c r="E4029" s="2">
        <v>299</v>
      </c>
      <c r="F4029" s="2">
        <v>10</v>
      </c>
      <c r="G4029" s="2">
        <v>2990</v>
      </c>
      <c r="H4029" s="2" t="s">
        <v>18</v>
      </c>
      <c r="I4029" s="2" t="s">
        <v>16</v>
      </c>
      <c r="J4029" s="2" t="s">
        <v>22</v>
      </c>
    </row>
    <row r="4030" spans="1:10" x14ac:dyDescent="0.25">
      <c r="A4030" s="3">
        <v>43467</v>
      </c>
      <c r="B4030" s="2" t="s">
        <v>28</v>
      </c>
      <c r="C4030" s="2" t="s">
        <v>11</v>
      </c>
      <c r="D4030" s="2" t="s">
        <v>29</v>
      </c>
      <c r="E4030" s="2">
        <v>499</v>
      </c>
      <c r="F4030" s="2">
        <v>6</v>
      </c>
      <c r="G4030" s="2">
        <v>2994</v>
      </c>
      <c r="H4030" s="2" t="s">
        <v>18</v>
      </c>
      <c r="I4030" s="2" t="s">
        <v>16</v>
      </c>
      <c r="J4030" s="2" t="s">
        <v>22</v>
      </c>
    </row>
    <row r="4031" spans="1:10" x14ac:dyDescent="0.25">
      <c r="A4031" s="3">
        <v>43467</v>
      </c>
      <c r="B4031" s="2" t="s">
        <v>27</v>
      </c>
      <c r="C4031" s="2" t="s">
        <v>7</v>
      </c>
      <c r="D4031" s="2" t="s">
        <v>30</v>
      </c>
      <c r="E4031" s="2">
        <v>199</v>
      </c>
      <c r="F4031" s="2">
        <v>6</v>
      </c>
      <c r="G4031" s="2">
        <v>1194</v>
      </c>
      <c r="H4031" s="2" t="s">
        <v>18</v>
      </c>
      <c r="I4031" s="2" t="s">
        <v>16</v>
      </c>
      <c r="J4031" s="2" t="s">
        <v>20</v>
      </c>
    </row>
    <row r="4032" spans="1:10" x14ac:dyDescent="0.25">
      <c r="A4032" s="3">
        <v>43468</v>
      </c>
      <c r="B4032" s="2" t="s">
        <v>26</v>
      </c>
      <c r="C4032" s="2" t="s">
        <v>10</v>
      </c>
      <c r="D4032" s="2" t="s">
        <v>33</v>
      </c>
      <c r="E4032" s="2">
        <v>399</v>
      </c>
      <c r="F4032" s="2">
        <v>2</v>
      </c>
      <c r="G4032" s="2">
        <v>798</v>
      </c>
      <c r="H4032" s="2" t="s">
        <v>18</v>
      </c>
      <c r="I4032" s="2" t="s">
        <v>16</v>
      </c>
      <c r="J4032" s="2" t="s">
        <v>23</v>
      </c>
    </row>
    <row r="4033" spans="1:10" x14ac:dyDescent="0.25">
      <c r="A4033" s="3">
        <v>43469</v>
      </c>
      <c r="B4033" s="2" t="s">
        <v>28</v>
      </c>
      <c r="C4033" s="2" t="s">
        <v>7</v>
      </c>
      <c r="D4033" s="2" t="s">
        <v>30</v>
      </c>
      <c r="E4033" s="2">
        <v>199</v>
      </c>
      <c r="F4033" s="2">
        <v>10</v>
      </c>
      <c r="G4033" s="2">
        <v>1990</v>
      </c>
      <c r="H4033" s="2" t="s">
        <v>18</v>
      </c>
      <c r="I4033" s="2" t="s">
        <v>16</v>
      </c>
      <c r="J4033" s="2" t="s">
        <v>23</v>
      </c>
    </row>
    <row r="4034" spans="1:10" x14ac:dyDescent="0.25">
      <c r="A4034" s="3">
        <v>43470</v>
      </c>
      <c r="B4034" s="2" t="s">
        <v>28</v>
      </c>
      <c r="C4034" s="2" t="s">
        <v>7</v>
      </c>
      <c r="D4034" s="2" t="s">
        <v>33</v>
      </c>
      <c r="E4034" s="2">
        <v>399</v>
      </c>
      <c r="F4034" s="2">
        <v>10</v>
      </c>
      <c r="G4034" s="2">
        <v>3990</v>
      </c>
      <c r="H4034" s="2" t="s">
        <v>18</v>
      </c>
      <c r="I4034" s="2" t="s">
        <v>16</v>
      </c>
      <c r="J4034" s="2" t="s">
        <v>20</v>
      </c>
    </row>
    <row r="4035" spans="1:10" x14ac:dyDescent="0.25">
      <c r="A4035" s="3">
        <v>43470</v>
      </c>
      <c r="B4035" s="2" t="s">
        <v>26</v>
      </c>
      <c r="C4035" s="2" t="s">
        <v>10</v>
      </c>
      <c r="D4035" s="2" t="s">
        <v>33</v>
      </c>
      <c r="E4035" s="2">
        <v>399</v>
      </c>
      <c r="F4035" s="2">
        <v>3</v>
      </c>
      <c r="G4035" s="2">
        <v>1197</v>
      </c>
      <c r="H4035" s="2" t="s">
        <v>18</v>
      </c>
      <c r="I4035" s="2" t="s">
        <v>16</v>
      </c>
      <c r="J4035" s="2" t="s">
        <v>22</v>
      </c>
    </row>
    <row r="4036" spans="1:10" x14ac:dyDescent="0.25">
      <c r="A4036" s="3">
        <v>43470</v>
      </c>
      <c r="B4036" s="2" t="s">
        <v>27</v>
      </c>
      <c r="C4036" s="2" t="s">
        <v>9</v>
      </c>
      <c r="D4036" s="2" t="s">
        <v>31</v>
      </c>
      <c r="E4036" s="2">
        <v>299</v>
      </c>
      <c r="F4036" s="2">
        <v>9</v>
      </c>
      <c r="G4036" s="2">
        <v>2691</v>
      </c>
      <c r="H4036" s="2" t="s">
        <v>18</v>
      </c>
      <c r="I4036" s="2" t="s">
        <v>16</v>
      </c>
      <c r="J4036" s="2" t="s">
        <v>20</v>
      </c>
    </row>
    <row r="4037" spans="1:10" x14ac:dyDescent="0.25">
      <c r="A4037" s="3">
        <v>43470</v>
      </c>
      <c r="B4037" s="2" t="s">
        <v>26</v>
      </c>
      <c r="C4037" s="2" t="s">
        <v>8</v>
      </c>
      <c r="D4037" s="2" t="s">
        <v>31</v>
      </c>
      <c r="E4037" s="2">
        <v>299</v>
      </c>
      <c r="F4037" s="2">
        <v>5</v>
      </c>
      <c r="G4037" s="2">
        <v>1495</v>
      </c>
      <c r="H4037" s="2" t="s">
        <v>18</v>
      </c>
      <c r="I4037" s="2" t="s">
        <v>16</v>
      </c>
      <c r="J4037" s="2" t="s">
        <v>23</v>
      </c>
    </row>
    <row r="4038" spans="1:10" x14ac:dyDescent="0.25">
      <c r="A4038" s="3">
        <v>43470</v>
      </c>
      <c r="B4038" s="2" t="s">
        <v>27</v>
      </c>
      <c r="C4038" s="2" t="s">
        <v>6</v>
      </c>
      <c r="D4038" s="2" t="s">
        <v>32</v>
      </c>
      <c r="E4038" s="2">
        <v>99</v>
      </c>
      <c r="F4038" s="2">
        <v>10</v>
      </c>
      <c r="G4038" s="2">
        <v>990</v>
      </c>
      <c r="H4038" s="2" t="s">
        <v>18</v>
      </c>
      <c r="I4038" s="2" t="s">
        <v>16</v>
      </c>
      <c r="J4038" s="2" t="s">
        <v>20</v>
      </c>
    </row>
    <row r="4039" spans="1:10" x14ac:dyDescent="0.25">
      <c r="A4039" s="3">
        <v>43470</v>
      </c>
      <c r="B4039" s="2" t="s">
        <v>27</v>
      </c>
      <c r="C4039" s="2" t="s">
        <v>7</v>
      </c>
      <c r="D4039" s="2" t="s">
        <v>29</v>
      </c>
      <c r="E4039" s="2">
        <v>499</v>
      </c>
      <c r="F4039" s="2">
        <v>10</v>
      </c>
      <c r="G4039" s="2">
        <v>4990</v>
      </c>
      <c r="H4039" s="2" t="s">
        <v>18</v>
      </c>
      <c r="I4039" s="2" t="s">
        <v>16</v>
      </c>
      <c r="J4039" s="2" t="s">
        <v>23</v>
      </c>
    </row>
    <row r="4040" spans="1:10" x14ac:dyDescent="0.25">
      <c r="A4040" s="3">
        <v>43470</v>
      </c>
      <c r="B4040" s="2" t="s">
        <v>27</v>
      </c>
      <c r="C4040" s="2" t="s">
        <v>12</v>
      </c>
      <c r="D4040" s="2" t="s">
        <v>29</v>
      </c>
      <c r="E4040" s="2">
        <v>499</v>
      </c>
      <c r="F4040" s="2">
        <v>10</v>
      </c>
      <c r="G4040" s="2">
        <v>4990</v>
      </c>
      <c r="H4040" s="2" t="s">
        <v>18</v>
      </c>
      <c r="I4040" s="2" t="s">
        <v>16</v>
      </c>
      <c r="J4040" s="2" t="s">
        <v>22</v>
      </c>
    </row>
    <row r="4041" spans="1:10" x14ac:dyDescent="0.25">
      <c r="A4041" s="3">
        <v>43470</v>
      </c>
      <c r="B4041" s="2" t="s">
        <v>28</v>
      </c>
      <c r="C4041" s="2" t="s">
        <v>12</v>
      </c>
      <c r="D4041" s="2" t="s">
        <v>33</v>
      </c>
      <c r="E4041" s="2">
        <v>399</v>
      </c>
      <c r="F4041" s="2">
        <v>4</v>
      </c>
      <c r="G4041" s="2">
        <v>1596</v>
      </c>
      <c r="H4041" s="2" t="s">
        <v>19</v>
      </c>
      <c r="I4041" s="2" t="s">
        <v>16</v>
      </c>
      <c r="J4041" s="2" t="s">
        <v>22</v>
      </c>
    </row>
    <row r="4042" spans="1:10" x14ac:dyDescent="0.25">
      <c r="A4042" s="3">
        <v>43470</v>
      </c>
      <c r="B4042" s="2" t="s">
        <v>27</v>
      </c>
      <c r="C4042" s="2" t="s">
        <v>7</v>
      </c>
      <c r="D4042" s="2" t="s">
        <v>30</v>
      </c>
      <c r="E4042" s="2">
        <v>199</v>
      </c>
      <c r="F4042" s="2">
        <v>5</v>
      </c>
      <c r="G4042" s="2">
        <v>995</v>
      </c>
      <c r="H4042" s="2" t="s">
        <v>19</v>
      </c>
      <c r="I4042" s="2" t="s">
        <v>16</v>
      </c>
      <c r="J4042" s="2" t="s">
        <v>23</v>
      </c>
    </row>
    <row r="4043" spans="1:10" x14ac:dyDescent="0.25">
      <c r="A4043" s="3">
        <v>43471</v>
      </c>
      <c r="B4043" s="2" t="s">
        <v>27</v>
      </c>
      <c r="C4043" s="2" t="s">
        <v>9</v>
      </c>
      <c r="D4043" s="2" t="s">
        <v>29</v>
      </c>
      <c r="E4043" s="2">
        <v>499</v>
      </c>
      <c r="F4043" s="2">
        <v>6</v>
      </c>
      <c r="G4043" s="2">
        <v>2994</v>
      </c>
      <c r="H4043" s="2" t="s">
        <v>18</v>
      </c>
      <c r="I4043" s="2" t="s">
        <v>16</v>
      </c>
      <c r="J4043" s="2" t="s">
        <v>23</v>
      </c>
    </row>
    <row r="4044" spans="1:10" x14ac:dyDescent="0.25">
      <c r="A4044" s="3">
        <v>43471</v>
      </c>
      <c r="B4044" s="2" t="s">
        <v>27</v>
      </c>
      <c r="C4044" s="2" t="s">
        <v>6</v>
      </c>
      <c r="D4044" s="2" t="s">
        <v>31</v>
      </c>
      <c r="E4044" s="2">
        <v>299</v>
      </c>
      <c r="F4044" s="2">
        <v>6</v>
      </c>
      <c r="G4044" s="2">
        <v>1794</v>
      </c>
      <c r="H4044" s="2" t="s">
        <v>18</v>
      </c>
      <c r="I4044" s="2" t="s">
        <v>16</v>
      </c>
      <c r="J4044" s="2" t="s">
        <v>24</v>
      </c>
    </row>
    <row r="4045" spans="1:10" x14ac:dyDescent="0.25">
      <c r="A4045" s="3">
        <v>43471</v>
      </c>
      <c r="B4045" s="2" t="s">
        <v>27</v>
      </c>
      <c r="C4045" s="2" t="s">
        <v>9</v>
      </c>
      <c r="D4045" s="2" t="s">
        <v>32</v>
      </c>
      <c r="E4045" s="2">
        <v>99</v>
      </c>
      <c r="F4045" s="2">
        <v>6</v>
      </c>
      <c r="G4045" s="2">
        <v>594</v>
      </c>
      <c r="H4045" s="2" t="s">
        <v>18</v>
      </c>
      <c r="I4045" s="2" t="s">
        <v>16</v>
      </c>
      <c r="J4045" s="2" t="s">
        <v>20</v>
      </c>
    </row>
    <row r="4046" spans="1:10" x14ac:dyDescent="0.25">
      <c r="A4046" s="3">
        <v>43472</v>
      </c>
      <c r="B4046" s="2" t="s">
        <v>27</v>
      </c>
      <c r="C4046" s="2" t="s">
        <v>11</v>
      </c>
      <c r="D4046" s="2" t="s">
        <v>33</v>
      </c>
      <c r="E4046" s="2">
        <v>399</v>
      </c>
      <c r="F4046" s="2">
        <v>4</v>
      </c>
      <c r="G4046" s="2">
        <v>1596</v>
      </c>
      <c r="H4046" s="2" t="s">
        <v>19</v>
      </c>
      <c r="I4046" s="2" t="s">
        <v>16</v>
      </c>
      <c r="J4046" s="2" t="s">
        <v>22</v>
      </c>
    </row>
    <row r="4047" spans="1:10" x14ac:dyDescent="0.25">
      <c r="A4047" s="3">
        <v>43472</v>
      </c>
      <c r="B4047" s="2" t="s">
        <v>28</v>
      </c>
      <c r="C4047" s="2" t="s">
        <v>9</v>
      </c>
      <c r="D4047" s="2" t="s">
        <v>29</v>
      </c>
      <c r="E4047" s="2">
        <v>499</v>
      </c>
      <c r="F4047" s="2">
        <v>9</v>
      </c>
      <c r="G4047" s="2">
        <v>4491</v>
      </c>
      <c r="H4047" s="2" t="s">
        <v>18</v>
      </c>
      <c r="I4047" s="2" t="s">
        <v>16</v>
      </c>
      <c r="J4047" s="2" t="s">
        <v>22</v>
      </c>
    </row>
    <row r="4048" spans="1:10" x14ac:dyDescent="0.25">
      <c r="A4048" s="3">
        <v>43473</v>
      </c>
      <c r="B4048" s="2" t="s">
        <v>28</v>
      </c>
      <c r="C4048" s="2" t="s">
        <v>12</v>
      </c>
      <c r="D4048" s="2" t="s">
        <v>29</v>
      </c>
      <c r="E4048" s="2">
        <v>499</v>
      </c>
      <c r="F4048" s="2">
        <v>5</v>
      </c>
      <c r="G4048" s="2">
        <v>2495</v>
      </c>
      <c r="H4048" s="2" t="s">
        <v>18</v>
      </c>
      <c r="I4048" s="2" t="s">
        <v>16</v>
      </c>
      <c r="J4048" s="2" t="s">
        <v>20</v>
      </c>
    </row>
    <row r="4049" spans="1:10" x14ac:dyDescent="0.25">
      <c r="A4049" s="3">
        <v>43474</v>
      </c>
      <c r="B4049" s="2" t="s">
        <v>26</v>
      </c>
      <c r="C4049" s="2" t="s">
        <v>11</v>
      </c>
      <c r="D4049" s="2" t="s">
        <v>32</v>
      </c>
      <c r="E4049" s="2">
        <v>99</v>
      </c>
      <c r="F4049" s="2">
        <v>10</v>
      </c>
      <c r="G4049" s="2">
        <v>990</v>
      </c>
      <c r="H4049" s="2" t="s">
        <v>18</v>
      </c>
      <c r="I4049" s="2" t="s">
        <v>16</v>
      </c>
      <c r="J4049" s="2" t="s">
        <v>24</v>
      </c>
    </row>
    <row r="4050" spans="1:10" x14ac:dyDescent="0.25">
      <c r="A4050" s="3">
        <v>43474</v>
      </c>
      <c r="B4050" s="2" t="s">
        <v>26</v>
      </c>
      <c r="C4050" s="2" t="s">
        <v>8</v>
      </c>
      <c r="D4050" s="2" t="s">
        <v>31</v>
      </c>
      <c r="E4050" s="2">
        <v>299</v>
      </c>
      <c r="F4050" s="2">
        <v>6</v>
      </c>
      <c r="G4050" s="2">
        <v>1794</v>
      </c>
      <c r="H4050" s="2" t="s">
        <v>18</v>
      </c>
      <c r="I4050" s="2" t="s">
        <v>16</v>
      </c>
      <c r="J4050" s="2" t="s">
        <v>22</v>
      </c>
    </row>
    <row r="4051" spans="1:10" x14ac:dyDescent="0.25">
      <c r="A4051" s="3">
        <v>43474</v>
      </c>
      <c r="B4051" s="2" t="s">
        <v>26</v>
      </c>
      <c r="C4051" s="2" t="s">
        <v>6</v>
      </c>
      <c r="D4051" s="2" t="s">
        <v>33</v>
      </c>
      <c r="E4051" s="2">
        <v>399</v>
      </c>
      <c r="F4051" s="2">
        <v>9</v>
      </c>
      <c r="G4051" s="2">
        <v>3591</v>
      </c>
      <c r="H4051" s="2" t="s">
        <v>19</v>
      </c>
      <c r="I4051" s="2" t="s">
        <v>16</v>
      </c>
      <c r="J4051" s="2" t="s">
        <v>21</v>
      </c>
    </row>
    <row r="4052" spans="1:10" x14ac:dyDescent="0.25">
      <c r="A4052" s="3">
        <v>43474</v>
      </c>
      <c r="B4052" s="2" t="s">
        <v>27</v>
      </c>
      <c r="C4052" s="2" t="s">
        <v>11</v>
      </c>
      <c r="D4052" s="2" t="s">
        <v>31</v>
      </c>
      <c r="E4052" s="2">
        <v>299</v>
      </c>
      <c r="F4052" s="2">
        <v>7</v>
      </c>
      <c r="G4052" s="2">
        <v>2093</v>
      </c>
      <c r="H4052" s="2" t="s">
        <v>18</v>
      </c>
      <c r="I4052" s="2" t="s">
        <v>16</v>
      </c>
      <c r="J4052" s="2" t="s">
        <v>22</v>
      </c>
    </row>
    <row r="4053" spans="1:10" x14ac:dyDescent="0.25">
      <c r="A4053" s="3">
        <v>43474</v>
      </c>
      <c r="B4053" s="2" t="s">
        <v>26</v>
      </c>
      <c r="C4053" s="2" t="s">
        <v>11</v>
      </c>
      <c r="D4053" s="2" t="s">
        <v>29</v>
      </c>
      <c r="E4053" s="2">
        <v>499</v>
      </c>
      <c r="F4053" s="2">
        <v>5</v>
      </c>
      <c r="G4053" s="2">
        <v>2495</v>
      </c>
      <c r="H4053" s="2" t="s">
        <v>19</v>
      </c>
      <c r="I4053" s="2" t="s">
        <v>17</v>
      </c>
      <c r="J4053" s="2" t="s">
        <v>23</v>
      </c>
    </row>
    <row r="4054" spans="1:10" x14ac:dyDescent="0.25">
      <c r="A4054" s="3">
        <v>43474</v>
      </c>
      <c r="B4054" s="2" t="s">
        <v>28</v>
      </c>
      <c r="C4054" s="2" t="s">
        <v>6</v>
      </c>
      <c r="D4054" s="2" t="s">
        <v>29</v>
      </c>
      <c r="E4054" s="2">
        <v>499</v>
      </c>
      <c r="F4054" s="2">
        <v>1</v>
      </c>
      <c r="G4054" s="2">
        <v>499</v>
      </c>
      <c r="H4054" s="2" t="s">
        <v>18</v>
      </c>
      <c r="I4054" s="2" t="s">
        <v>16</v>
      </c>
      <c r="J4054" s="2" t="s">
        <v>22</v>
      </c>
    </row>
    <row r="4055" spans="1:10" x14ac:dyDescent="0.25">
      <c r="A4055" s="3">
        <v>43474</v>
      </c>
      <c r="B4055" s="2" t="s">
        <v>27</v>
      </c>
      <c r="C4055" s="2" t="s">
        <v>7</v>
      </c>
      <c r="D4055" s="2" t="s">
        <v>31</v>
      </c>
      <c r="E4055" s="2">
        <v>299</v>
      </c>
      <c r="F4055" s="2">
        <v>4</v>
      </c>
      <c r="G4055" s="2">
        <v>1196</v>
      </c>
      <c r="H4055" s="2" t="s">
        <v>18</v>
      </c>
      <c r="I4055" s="2" t="s">
        <v>16</v>
      </c>
      <c r="J4055" s="2" t="s">
        <v>21</v>
      </c>
    </row>
    <row r="4056" spans="1:10" x14ac:dyDescent="0.25">
      <c r="A4056" s="3">
        <v>43475</v>
      </c>
      <c r="B4056" s="2" t="s">
        <v>28</v>
      </c>
      <c r="C4056" s="2" t="s">
        <v>6</v>
      </c>
      <c r="D4056" s="2" t="s">
        <v>33</v>
      </c>
      <c r="E4056" s="2">
        <v>399</v>
      </c>
      <c r="F4056" s="2">
        <v>1</v>
      </c>
      <c r="G4056" s="2">
        <v>399</v>
      </c>
      <c r="H4056" s="2" t="s">
        <v>19</v>
      </c>
      <c r="I4056" s="2" t="s">
        <v>16</v>
      </c>
      <c r="J4056" s="2" t="s">
        <v>23</v>
      </c>
    </row>
    <row r="4057" spans="1:10" x14ac:dyDescent="0.25">
      <c r="A4057" s="3">
        <v>43475</v>
      </c>
      <c r="B4057" s="2" t="s">
        <v>26</v>
      </c>
      <c r="C4057" s="2" t="s">
        <v>12</v>
      </c>
      <c r="D4057" s="2" t="s">
        <v>29</v>
      </c>
      <c r="E4057" s="2">
        <v>499</v>
      </c>
      <c r="F4057" s="2">
        <v>10</v>
      </c>
      <c r="G4057" s="2">
        <v>4990</v>
      </c>
      <c r="H4057" s="2" t="s">
        <v>19</v>
      </c>
      <c r="I4057" s="2" t="s">
        <v>16</v>
      </c>
      <c r="J4057" s="2" t="s">
        <v>22</v>
      </c>
    </row>
    <row r="4058" spans="1:10" x14ac:dyDescent="0.25">
      <c r="A4058" s="3">
        <v>43475</v>
      </c>
      <c r="B4058" s="2" t="s">
        <v>27</v>
      </c>
      <c r="C4058" s="2" t="s">
        <v>11</v>
      </c>
      <c r="D4058" s="2" t="s">
        <v>32</v>
      </c>
      <c r="E4058" s="2">
        <v>99</v>
      </c>
      <c r="F4058" s="2">
        <v>6</v>
      </c>
      <c r="G4058" s="2">
        <v>594</v>
      </c>
      <c r="H4058" s="2" t="s">
        <v>18</v>
      </c>
      <c r="I4058" s="2" t="s">
        <v>17</v>
      </c>
      <c r="J4058" s="2" t="s">
        <v>23</v>
      </c>
    </row>
    <row r="4059" spans="1:10" x14ac:dyDescent="0.25">
      <c r="A4059" s="3">
        <v>43475</v>
      </c>
      <c r="B4059" s="2" t="s">
        <v>28</v>
      </c>
      <c r="C4059" s="2" t="s">
        <v>12</v>
      </c>
      <c r="D4059" s="2" t="s">
        <v>29</v>
      </c>
      <c r="E4059" s="2">
        <v>499</v>
      </c>
      <c r="F4059" s="2">
        <v>4</v>
      </c>
      <c r="G4059" s="2">
        <v>1996</v>
      </c>
      <c r="H4059" s="2" t="s">
        <v>18</v>
      </c>
      <c r="I4059" s="2" t="s">
        <v>16</v>
      </c>
      <c r="J4059" s="2" t="s">
        <v>24</v>
      </c>
    </row>
    <row r="4060" spans="1:10" x14ac:dyDescent="0.25">
      <c r="A4060" s="3">
        <v>43475</v>
      </c>
      <c r="B4060" s="2" t="s">
        <v>26</v>
      </c>
      <c r="C4060" s="2" t="s">
        <v>10</v>
      </c>
      <c r="D4060" s="2" t="s">
        <v>31</v>
      </c>
      <c r="E4060" s="2">
        <v>299</v>
      </c>
      <c r="F4060" s="2">
        <v>5</v>
      </c>
      <c r="G4060" s="2">
        <v>1495</v>
      </c>
      <c r="H4060" s="2" t="s">
        <v>18</v>
      </c>
      <c r="I4060" s="2" t="s">
        <v>16</v>
      </c>
      <c r="J4060" s="2" t="s">
        <v>21</v>
      </c>
    </row>
    <row r="4061" spans="1:10" x14ac:dyDescent="0.25">
      <c r="A4061" s="3">
        <v>43475</v>
      </c>
      <c r="B4061" s="2" t="s">
        <v>28</v>
      </c>
      <c r="C4061" s="2" t="s">
        <v>10</v>
      </c>
      <c r="D4061" s="2" t="s">
        <v>30</v>
      </c>
      <c r="E4061" s="2">
        <v>199</v>
      </c>
      <c r="F4061" s="2">
        <v>5</v>
      </c>
      <c r="G4061" s="2">
        <v>995</v>
      </c>
      <c r="H4061" s="2" t="s">
        <v>18</v>
      </c>
      <c r="I4061" s="2" t="s">
        <v>16</v>
      </c>
      <c r="J4061" s="2" t="s">
        <v>21</v>
      </c>
    </row>
    <row r="4062" spans="1:10" x14ac:dyDescent="0.25">
      <c r="A4062" s="3">
        <v>43476</v>
      </c>
      <c r="B4062" s="2" t="s">
        <v>27</v>
      </c>
      <c r="C4062" s="2" t="s">
        <v>12</v>
      </c>
      <c r="D4062" s="2" t="s">
        <v>31</v>
      </c>
      <c r="E4062" s="2">
        <v>299</v>
      </c>
      <c r="F4062" s="2">
        <v>2</v>
      </c>
      <c r="G4062" s="2">
        <v>598</v>
      </c>
      <c r="H4062" s="2" t="s">
        <v>19</v>
      </c>
      <c r="I4062" s="2" t="s">
        <v>16</v>
      </c>
      <c r="J4062" s="2" t="s">
        <v>21</v>
      </c>
    </row>
    <row r="4063" spans="1:10" x14ac:dyDescent="0.25">
      <c r="A4063" s="3">
        <v>43476</v>
      </c>
      <c r="B4063" s="2" t="s">
        <v>27</v>
      </c>
      <c r="C4063" s="2" t="s">
        <v>10</v>
      </c>
      <c r="D4063" s="2" t="s">
        <v>32</v>
      </c>
      <c r="E4063" s="2">
        <v>99</v>
      </c>
      <c r="F4063" s="2">
        <v>7</v>
      </c>
      <c r="G4063" s="2">
        <v>693</v>
      </c>
      <c r="H4063" s="2" t="s">
        <v>18</v>
      </c>
      <c r="I4063" s="2" t="s">
        <v>16</v>
      </c>
      <c r="J4063" s="2" t="s">
        <v>20</v>
      </c>
    </row>
    <row r="4064" spans="1:10" x14ac:dyDescent="0.25">
      <c r="A4064" s="3">
        <v>43476</v>
      </c>
      <c r="B4064" s="2" t="s">
        <v>28</v>
      </c>
      <c r="C4064" s="2" t="s">
        <v>10</v>
      </c>
      <c r="D4064" s="2" t="s">
        <v>29</v>
      </c>
      <c r="E4064" s="2">
        <v>499</v>
      </c>
      <c r="F4064" s="2">
        <v>10</v>
      </c>
      <c r="G4064" s="2">
        <v>4990</v>
      </c>
      <c r="H4064" s="2" t="s">
        <v>19</v>
      </c>
      <c r="I4064" s="2" t="s">
        <v>16</v>
      </c>
      <c r="J4064" s="2" t="s">
        <v>24</v>
      </c>
    </row>
    <row r="4065" spans="1:10" x14ac:dyDescent="0.25">
      <c r="A4065" s="3">
        <v>43476</v>
      </c>
      <c r="B4065" s="2" t="s">
        <v>28</v>
      </c>
      <c r="C4065" s="2" t="s">
        <v>8</v>
      </c>
      <c r="D4065" s="2" t="s">
        <v>29</v>
      </c>
      <c r="E4065" s="2">
        <v>499</v>
      </c>
      <c r="F4065" s="2">
        <v>8</v>
      </c>
      <c r="G4065" s="2">
        <v>3992</v>
      </c>
      <c r="H4065" s="2" t="s">
        <v>19</v>
      </c>
      <c r="I4065" s="2" t="s">
        <v>16</v>
      </c>
      <c r="J4065" s="2" t="s">
        <v>22</v>
      </c>
    </row>
    <row r="4066" spans="1:10" x14ac:dyDescent="0.25">
      <c r="A4066" s="3">
        <v>43476</v>
      </c>
      <c r="B4066" s="2" t="s">
        <v>27</v>
      </c>
      <c r="C4066" s="2" t="s">
        <v>7</v>
      </c>
      <c r="D4066" s="2" t="s">
        <v>30</v>
      </c>
      <c r="E4066" s="2">
        <v>199</v>
      </c>
      <c r="F4066" s="2">
        <v>7</v>
      </c>
      <c r="G4066" s="2">
        <v>1393</v>
      </c>
      <c r="H4066" s="2" t="s">
        <v>18</v>
      </c>
      <c r="I4066" s="2" t="s">
        <v>16</v>
      </c>
      <c r="J4066" s="2" t="s">
        <v>23</v>
      </c>
    </row>
    <row r="4067" spans="1:10" x14ac:dyDescent="0.25">
      <c r="A4067" s="3">
        <v>43476</v>
      </c>
      <c r="B4067" s="2" t="s">
        <v>26</v>
      </c>
      <c r="C4067" s="2" t="s">
        <v>11</v>
      </c>
      <c r="D4067" s="2" t="s">
        <v>30</v>
      </c>
      <c r="E4067" s="2">
        <v>199</v>
      </c>
      <c r="F4067" s="2">
        <v>4</v>
      </c>
      <c r="G4067" s="2">
        <v>796</v>
      </c>
      <c r="H4067" s="2" t="s">
        <v>18</v>
      </c>
      <c r="I4067" s="2" t="s">
        <v>16</v>
      </c>
      <c r="J4067" s="2" t="s">
        <v>22</v>
      </c>
    </row>
    <row r="4068" spans="1:10" x14ac:dyDescent="0.25">
      <c r="A4068" s="3">
        <v>43476</v>
      </c>
      <c r="B4068" s="2" t="s">
        <v>26</v>
      </c>
      <c r="C4068" s="2" t="s">
        <v>8</v>
      </c>
      <c r="D4068" s="2" t="s">
        <v>33</v>
      </c>
      <c r="E4068" s="2">
        <v>399</v>
      </c>
      <c r="F4068" s="2">
        <v>3</v>
      </c>
      <c r="G4068" s="2">
        <v>1197</v>
      </c>
      <c r="H4068" s="2" t="s">
        <v>18</v>
      </c>
      <c r="I4068" s="2" t="s">
        <v>16</v>
      </c>
      <c r="J4068" s="2" t="s">
        <v>21</v>
      </c>
    </row>
    <row r="4069" spans="1:10" x14ac:dyDescent="0.25">
      <c r="A4069" s="3">
        <v>43476</v>
      </c>
      <c r="B4069" s="2" t="s">
        <v>28</v>
      </c>
      <c r="C4069" s="2" t="s">
        <v>8</v>
      </c>
      <c r="D4069" s="2" t="s">
        <v>31</v>
      </c>
      <c r="E4069" s="2">
        <v>299</v>
      </c>
      <c r="F4069" s="2">
        <v>8</v>
      </c>
      <c r="G4069" s="2">
        <v>2392</v>
      </c>
      <c r="H4069" s="2" t="s">
        <v>18</v>
      </c>
      <c r="I4069" s="2" t="s">
        <v>16</v>
      </c>
      <c r="J4069" s="2" t="s">
        <v>23</v>
      </c>
    </row>
    <row r="4070" spans="1:10" x14ac:dyDescent="0.25">
      <c r="A4070" s="3">
        <v>43476</v>
      </c>
      <c r="B4070" s="2" t="s">
        <v>26</v>
      </c>
      <c r="C4070" s="2" t="s">
        <v>6</v>
      </c>
      <c r="D4070" s="2" t="s">
        <v>30</v>
      </c>
      <c r="E4070" s="2">
        <v>199</v>
      </c>
      <c r="F4070" s="2">
        <v>10</v>
      </c>
      <c r="G4070" s="2">
        <v>1990</v>
      </c>
      <c r="H4070" s="2" t="s">
        <v>19</v>
      </c>
      <c r="I4070" s="2" t="s">
        <v>17</v>
      </c>
      <c r="J4070" s="2" t="s">
        <v>20</v>
      </c>
    </row>
    <row r="4071" spans="1:10" x14ac:dyDescent="0.25">
      <c r="A4071" s="3">
        <v>43477</v>
      </c>
      <c r="B4071" s="2" t="s">
        <v>26</v>
      </c>
      <c r="C4071" s="2" t="s">
        <v>6</v>
      </c>
      <c r="D4071" s="2" t="s">
        <v>32</v>
      </c>
      <c r="E4071" s="2">
        <v>99</v>
      </c>
      <c r="F4071" s="2">
        <v>2</v>
      </c>
      <c r="G4071" s="2">
        <v>198</v>
      </c>
      <c r="H4071" s="2" t="s">
        <v>18</v>
      </c>
      <c r="I4071" s="2" t="s">
        <v>17</v>
      </c>
      <c r="J4071" s="2" t="s">
        <v>24</v>
      </c>
    </row>
    <row r="4072" spans="1:10" x14ac:dyDescent="0.25">
      <c r="A4072" s="3">
        <v>43477</v>
      </c>
      <c r="B4072" s="2" t="s">
        <v>27</v>
      </c>
      <c r="C4072" s="2" t="s">
        <v>8</v>
      </c>
      <c r="D4072" s="2" t="s">
        <v>33</v>
      </c>
      <c r="E4072" s="2">
        <v>399</v>
      </c>
      <c r="F4072" s="2">
        <v>3</v>
      </c>
      <c r="G4072" s="2">
        <v>1197</v>
      </c>
      <c r="H4072" s="2" t="s">
        <v>18</v>
      </c>
      <c r="I4072" s="2" t="s">
        <v>16</v>
      </c>
      <c r="J4072" s="2" t="s">
        <v>22</v>
      </c>
    </row>
    <row r="4073" spans="1:10" x14ac:dyDescent="0.25">
      <c r="A4073" s="3">
        <v>43477</v>
      </c>
      <c r="B4073" s="2" t="s">
        <v>26</v>
      </c>
      <c r="C4073" s="2" t="s">
        <v>8</v>
      </c>
      <c r="D4073" s="2" t="s">
        <v>30</v>
      </c>
      <c r="E4073" s="2">
        <v>199</v>
      </c>
      <c r="F4073" s="2">
        <v>4</v>
      </c>
      <c r="G4073" s="2">
        <v>796</v>
      </c>
      <c r="H4073" s="2" t="s">
        <v>19</v>
      </c>
      <c r="I4073" s="2" t="s">
        <v>16</v>
      </c>
      <c r="J4073" s="2" t="s">
        <v>22</v>
      </c>
    </row>
    <row r="4074" spans="1:10" x14ac:dyDescent="0.25">
      <c r="A4074" s="3">
        <v>43477</v>
      </c>
      <c r="B4074" s="2" t="s">
        <v>26</v>
      </c>
      <c r="C4074" s="2" t="s">
        <v>11</v>
      </c>
      <c r="D4074" s="2" t="s">
        <v>30</v>
      </c>
      <c r="E4074" s="2">
        <v>199</v>
      </c>
      <c r="F4074" s="2">
        <v>1</v>
      </c>
      <c r="G4074" s="2">
        <v>199</v>
      </c>
      <c r="H4074" s="2" t="s">
        <v>18</v>
      </c>
      <c r="I4074" s="2" t="s">
        <v>16</v>
      </c>
      <c r="J4074" s="2" t="s">
        <v>21</v>
      </c>
    </row>
    <row r="4075" spans="1:10" x14ac:dyDescent="0.25">
      <c r="A4075" s="3">
        <v>43477</v>
      </c>
      <c r="B4075" s="2" t="s">
        <v>28</v>
      </c>
      <c r="C4075" s="2" t="s">
        <v>11</v>
      </c>
      <c r="D4075" s="2" t="s">
        <v>30</v>
      </c>
      <c r="E4075" s="2">
        <v>199</v>
      </c>
      <c r="F4075" s="2">
        <v>2</v>
      </c>
      <c r="G4075" s="2">
        <v>398</v>
      </c>
      <c r="H4075" s="2" t="s">
        <v>18</v>
      </c>
      <c r="I4075" s="2" t="s">
        <v>16</v>
      </c>
      <c r="J4075" s="2" t="s">
        <v>20</v>
      </c>
    </row>
    <row r="4076" spans="1:10" x14ac:dyDescent="0.25">
      <c r="A4076" s="3">
        <v>43477</v>
      </c>
      <c r="B4076" s="2" t="s">
        <v>28</v>
      </c>
      <c r="C4076" s="2" t="s">
        <v>12</v>
      </c>
      <c r="D4076" s="2" t="s">
        <v>33</v>
      </c>
      <c r="E4076" s="2">
        <v>399</v>
      </c>
      <c r="F4076" s="2">
        <v>1</v>
      </c>
      <c r="G4076" s="2">
        <v>399</v>
      </c>
      <c r="H4076" s="2" t="s">
        <v>19</v>
      </c>
      <c r="I4076" s="2" t="s">
        <v>16</v>
      </c>
      <c r="J4076" s="2" t="s">
        <v>20</v>
      </c>
    </row>
    <row r="4077" spans="1:10" x14ac:dyDescent="0.25">
      <c r="A4077" s="3">
        <v>43477</v>
      </c>
      <c r="B4077" s="2" t="s">
        <v>28</v>
      </c>
      <c r="C4077" s="2" t="s">
        <v>6</v>
      </c>
      <c r="D4077" s="2" t="s">
        <v>32</v>
      </c>
      <c r="E4077" s="2">
        <v>99</v>
      </c>
      <c r="F4077" s="2">
        <v>6</v>
      </c>
      <c r="G4077" s="2">
        <v>594</v>
      </c>
      <c r="H4077" s="2" t="s">
        <v>19</v>
      </c>
      <c r="I4077" s="2" t="s">
        <v>16</v>
      </c>
      <c r="J4077" s="2" t="s">
        <v>22</v>
      </c>
    </row>
    <row r="4078" spans="1:10" x14ac:dyDescent="0.25">
      <c r="A4078" s="3">
        <v>43477</v>
      </c>
      <c r="B4078" s="2" t="s">
        <v>28</v>
      </c>
      <c r="C4078" s="2" t="s">
        <v>6</v>
      </c>
      <c r="D4078" s="2" t="s">
        <v>32</v>
      </c>
      <c r="E4078" s="2">
        <v>99</v>
      </c>
      <c r="F4078" s="2">
        <v>8</v>
      </c>
      <c r="G4078" s="2">
        <v>792</v>
      </c>
      <c r="H4078" s="2" t="s">
        <v>19</v>
      </c>
      <c r="I4078" s="2" t="s">
        <v>17</v>
      </c>
      <c r="J4078" s="2" t="s">
        <v>22</v>
      </c>
    </row>
    <row r="4079" spans="1:10" x14ac:dyDescent="0.25">
      <c r="A4079" s="3">
        <v>43478</v>
      </c>
      <c r="B4079" s="2" t="s">
        <v>27</v>
      </c>
      <c r="C4079" s="2" t="s">
        <v>9</v>
      </c>
      <c r="D4079" s="2" t="s">
        <v>29</v>
      </c>
      <c r="E4079" s="2">
        <v>499</v>
      </c>
      <c r="F4079" s="2">
        <v>1</v>
      </c>
      <c r="G4079" s="2">
        <v>499</v>
      </c>
      <c r="H4079" s="2" t="s">
        <v>18</v>
      </c>
      <c r="I4079" s="2" t="s">
        <v>16</v>
      </c>
      <c r="J4079" s="2" t="s">
        <v>23</v>
      </c>
    </row>
    <row r="4080" spans="1:10" x14ac:dyDescent="0.25">
      <c r="A4080" s="3">
        <v>43478</v>
      </c>
      <c r="B4080" s="2" t="s">
        <v>27</v>
      </c>
      <c r="C4080" s="2" t="s">
        <v>11</v>
      </c>
      <c r="D4080" s="2" t="s">
        <v>30</v>
      </c>
      <c r="E4080" s="2">
        <v>199</v>
      </c>
      <c r="F4080" s="2">
        <v>5</v>
      </c>
      <c r="G4080" s="2">
        <v>995</v>
      </c>
      <c r="H4080" s="2" t="s">
        <v>19</v>
      </c>
      <c r="I4080" s="2" t="s">
        <v>16</v>
      </c>
      <c r="J4080" s="2" t="s">
        <v>20</v>
      </c>
    </row>
    <row r="4081" spans="1:10" x14ac:dyDescent="0.25">
      <c r="A4081" s="3">
        <v>43478</v>
      </c>
      <c r="B4081" s="2" t="s">
        <v>27</v>
      </c>
      <c r="C4081" s="2" t="s">
        <v>12</v>
      </c>
      <c r="D4081" s="2" t="s">
        <v>32</v>
      </c>
      <c r="E4081" s="2">
        <v>99</v>
      </c>
      <c r="F4081" s="2">
        <v>2</v>
      </c>
      <c r="G4081" s="2">
        <v>198</v>
      </c>
      <c r="H4081" s="2" t="s">
        <v>18</v>
      </c>
      <c r="I4081" s="2" t="s">
        <v>16</v>
      </c>
      <c r="J4081" s="2" t="s">
        <v>21</v>
      </c>
    </row>
    <row r="4082" spans="1:10" x14ac:dyDescent="0.25">
      <c r="A4082" s="3">
        <v>43478</v>
      </c>
      <c r="B4082" s="2" t="s">
        <v>27</v>
      </c>
      <c r="C4082" s="2" t="s">
        <v>12</v>
      </c>
      <c r="D4082" s="2" t="s">
        <v>30</v>
      </c>
      <c r="E4082" s="2">
        <v>199</v>
      </c>
      <c r="F4082" s="2">
        <v>1</v>
      </c>
      <c r="G4082" s="2">
        <v>199</v>
      </c>
      <c r="H4082" s="2" t="s">
        <v>18</v>
      </c>
      <c r="I4082" s="2" t="s">
        <v>16</v>
      </c>
      <c r="J4082" s="2" t="s">
        <v>22</v>
      </c>
    </row>
    <row r="4083" spans="1:10" x14ac:dyDescent="0.25">
      <c r="A4083" s="3">
        <v>43478</v>
      </c>
      <c r="B4083" s="2" t="s">
        <v>26</v>
      </c>
      <c r="C4083" s="2" t="s">
        <v>6</v>
      </c>
      <c r="D4083" s="2" t="s">
        <v>33</v>
      </c>
      <c r="E4083" s="2">
        <v>399</v>
      </c>
      <c r="F4083" s="2">
        <v>9</v>
      </c>
      <c r="G4083" s="2">
        <v>3591</v>
      </c>
      <c r="H4083" s="2" t="s">
        <v>18</v>
      </c>
      <c r="I4083" s="2" t="s">
        <v>16</v>
      </c>
      <c r="J4083" s="2" t="s">
        <v>24</v>
      </c>
    </row>
    <row r="4084" spans="1:10" x14ac:dyDescent="0.25">
      <c r="A4084" s="3">
        <v>43478</v>
      </c>
      <c r="B4084" s="2" t="s">
        <v>26</v>
      </c>
      <c r="C4084" s="2" t="s">
        <v>11</v>
      </c>
      <c r="D4084" s="2" t="s">
        <v>33</v>
      </c>
      <c r="E4084" s="2">
        <v>399</v>
      </c>
      <c r="F4084" s="2">
        <v>4</v>
      </c>
      <c r="G4084" s="2">
        <v>1596</v>
      </c>
      <c r="H4084" s="2" t="s">
        <v>18</v>
      </c>
      <c r="I4084" s="2" t="s">
        <v>16</v>
      </c>
      <c r="J4084" s="2" t="s">
        <v>22</v>
      </c>
    </row>
    <row r="4085" spans="1:10" x14ac:dyDescent="0.25">
      <c r="A4085" s="3">
        <v>43478</v>
      </c>
      <c r="B4085" s="2" t="s">
        <v>26</v>
      </c>
      <c r="C4085" s="2" t="s">
        <v>7</v>
      </c>
      <c r="D4085" s="2" t="s">
        <v>30</v>
      </c>
      <c r="E4085" s="2">
        <v>199</v>
      </c>
      <c r="F4085" s="2">
        <v>2</v>
      </c>
      <c r="G4085" s="2">
        <v>398</v>
      </c>
      <c r="H4085" s="2" t="s">
        <v>18</v>
      </c>
      <c r="I4085" s="2" t="s">
        <v>17</v>
      </c>
      <c r="J4085" s="2" t="s">
        <v>22</v>
      </c>
    </row>
    <row r="4086" spans="1:10" x14ac:dyDescent="0.25">
      <c r="A4086" s="3">
        <v>43479</v>
      </c>
      <c r="B4086" s="2" t="s">
        <v>28</v>
      </c>
      <c r="C4086" s="2" t="s">
        <v>9</v>
      </c>
      <c r="D4086" s="2" t="s">
        <v>29</v>
      </c>
      <c r="E4086" s="2">
        <v>499</v>
      </c>
      <c r="F4086" s="2">
        <v>8</v>
      </c>
      <c r="G4086" s="2">
        <v>3992</v>
      </c>
      <c r="H4086" s="2" t="s">
        <v>18</v>
      </c>
      <c r="I4086" s="2" t="s">
        <v>17</v>
      </c>
      <c r="J4086" s="2" t="s">
        <v>23</v>
      </c>
    </row>
    <row r="4087" spans="1:10" x14ac:dyDescent="0.25">
      <c r="A4087" s="3">
        <v>43480</v>
      </c>
      <c r="B4087" s="2" t="s">
        <v>26</v>
      </c>
      <c r="C4087" s="2" t="s">
        <v>8</v>
      </c>
      <c r="D4087" s="2" t="s">
        <v>33</v>
      </c>
      <c r="E4087" s="2">
        <v>399</v>
      </c>
      <c r="F4087" s="2">
        <v>6</v>
      </c>
      <c r="G4087" s="2">
        <v>2394</v>
      </c>
      <c r="H4087" s="2" t="s">
        <v>18</v>
      </c>
      <c r="I4087" s="2" t="s">
        <v>16</v>
      </c>
      <c r="J4087" s="2" t="s">
        <v>22</v>
      </c>
    </row>
    <row r="4088" spans="1:10" x14ac:dyDescent="0.25">
      <c r="A4088" s="3">
        <v>43480</v>
      </c>
      <c r="B4088" s="2" t="s">
        <v>28</v>
      </c>
      <c r="C4088" s="2" t="s">
        <v>8</v>
      </c>
      <c r="D4088" s="2" t="s">
        <v>32</v>
      </c>
      <c r="E4088" s="2">
        <v>99</v>
      </c>
      <c r="F4088" s="2">
        <v>7</v>
      </c>
      <c r="G4088" s="2">
        <v>693</v>
      </c>
      <c r="H4088" s="2" t="s">
        <v>19</v>
      </c>
      <c r="I4088" s="2" t="s">
        <v>16</v>
      </c>
      <c r="J4088" s="2" t="s">
        <v>23</v>
      </c>
    </row>
    <row r="4089" spans="1:10" x14ac:dyDescent="0.25">
      <c r="A4089" s="3">
        <v>43481</v>
      </c>
      <c r="B4089" s="2" t="s">
        <v>26</v>
      </c>
      <c r="C4089" s="2" t="s">
        <v>11</v>
      </c>
      <c r="D4089" s="2" t="s">
        <v>32</v>
      </c>
      <c r="E4089" s="2">
        <v>99</v>
      </c>
      <c r="F4089" s="2">
        <v>5</v>
      </c>
      <c r="G4089" s="2">
        <v>495</v>
      </c>
      <c r="H4089" s="2" t="s">
        <v>18</v>
      </c>
      <c r="I4089" s="2" t="s">
        <v>17</v>
      </c>
      <c r="J4089" s="2" t="s">
        <v>22</v>
      </c>
    </row>
    <row r="4090" spans="1:10" x14ac:dyDescent="0.25">
      <c r="A4090" s="3">
        <v>43481</v>
      </c>
      <c r="B4090" s="2" t="s">
        <v>28</v>
      </c>
      <c r="C4090" s="2" t="s">
        <v>10</v>
      </c>
      <c r="D4090" s="2" t="s">
        <v>30</v>
      </c>
      <c r="E4090" s="2">
        <v>199</v>
      </c>
      <c r="F4090" s="2">
        <v>9</v>
      </c>
      <c r="G4090" s="2">
        <v>1791</v>
      </c>
      <c r="H4090" s="2" t="s">
        <v>19</v>
      </c>
      <c r="I4090" s="2" t="s">
        <v>16</v>
      </c>
      <c r="J4090" s="2" t="s">
        <v>22</v>
      </c>
    </row>
    <row r="4091" spans="1:10" x14ac:dyDescent="0.25">
      <c r="A4091" s="3">
        <v>43482</v>
      </c>
      <c r="B4091" s="2" t="s">
        <v>26</v>
      </c>
      <c r="C4091" s="2" t="s">
        <v>11</v>
      </c>
      <c r="D4091" s="2" t="s">
        <v>33</v>
      </c>
      <c r="E4091" s="2">
        <v>399</v>
      </c>
      <c r="F4091" s="2">
        <v>9</v>
      </c>
      <c r="G4091" s="2">
        <v>3591</v>
      </c>
      <c r="H4091" s="2" t="s">
        <v>18</v>
      </c>
      <c r="I4091" s="2" t="s">
        <v>16</v>
      </c>
      <c r="J4091" s="2" t="s">
        <v>22</v>
      </c>
    </row>
    <row r="4092" spans="1:10" x14ac:dyDescent="0.25">
      <c r="A4092" s="3">
        <v>43482</v>
      </c>
      <c r="B4092" s="2" t="s">
        <v>27</v>
      </c>
      <c r="C4092" s="2" t="s">
        <v>7</v>
      </c>
      <c r="D4092" s="2" t="s">
        <v>33</v>
      </c>
      <c r="E4092" s="2">
        <v>399</v>
      </c>
      <c r="F4092" s="2">
        <v>3</v>
      </c>
      <c r="G4092" s="2">
        <v>1197</v>
      </c>
      <c r="H4092" s="2" t="s">
        <v>19</v>
      </c>
      <c r="I4092" s="2" t="s">
        <v>16</v>
      </c>
      <c r="J4092" s="2" t="s">
        <v>20</v>
      </c>
    </row>
    <row r="4093" spans="1:10" x14ac:dyDescent="0.25">
      <c r="A4093" s="3">
        <v>43482</v>
      </c>
      <c r="B4093" s="2" t="s">
        <v>27</v>
      </c>
      <c r="C4093" s="2" t="s">
        <v>12</v>
      </c>
      <c r="D4093" s="2" t="s">
        <v>31</v>
      </c>
      <c r="E4093" s="2">
        <v>299</v>
      </c>
      <c r="F4093" s="2">
        <v>10</v>
      </c>
      <c r="G4093" s="2">
        <v>2990</v>
      </c>
      <c r="H4093" s="2" t="s">
        <v>18</v>
      </c>
      <c r="I4093" s="2" t="s">
        <v>17</v>
      </c>
      <c r="J4093" s="2" t="s">
        <v>20</v>
      </c>
    </row>
    <row r="4094" spans="1:10" x14ac:dyDescent="0.25">
      <c r="A4094" s="3">
        <v>43482</v>
      </c>
      <c r="B4094" s="2" t="s">
        <v>27</v>
      </c>
      <c r="C4094" s="2" t="s">
        <v>11</v>
      </c>
      <c r="D4094" s="2" t="s">
        <v>32</v>
      </c>
      <c r="E4094" s="2">
        <v>99</v>
      </c>
      <c r="F4094" s="2">
        <v>3</v>
      </c>
      <c r="G4094" s="2">
        <v>297</v>
      </c>
      <c r="H4094" s="2" t="s">
        <v>18</v>
      </c>
      <c r="I4094" s="2" t="s">
        <v>16</v>
      </c>
      <c r="J4094" s="2" t="s">
        <v>23</v>
      </c>
    </row>
    <row r="4095" spans="1:10" x14ac:dyDescent="0.25">
      <c r="A4095" s="3">
        <v>43482</v>
      </c>
      <c r="B4095" s="2" t="s">
        <v>28</v>
      </c>
      <c r="C4095" s="2" t="s">
        <v>7</v>
      </c>
      <c r="D4095" s="2" t="s">
        <v>30</v>
      </c>
      <c r="E4095" s="2">
        <v>199</v>
      </c>
      <c r="F4095" s="2">
        <v>9</v>
      </c>
      <c r="G4095" s="2">
        <v>1791</v>
      </c>
      <c r="H4095" s="2" t="s">
        <v>18</v>
      </c>
      <c r="I4095" s="2" t="s">
        <v>16</v>
      </c>
      <c r="J4095" s="2" t="s">
        <v>23</v>
      </c>
    </row>
    <row r="4096" spans="1:10" x14ac:dyDescent="0.25">
      <c r="A4096" s="3">
        <v>43482</v>
      </c>
      <c r="B4096" s="2" t="s">
        <v>28</v>
      </c>
      <c r="C4096" s="2" t="s">
        <v>7</v>
      </c>
      <c r="D4096" s="2" t="s">
        <v>30</v>
      </c>
      <c r="E4096" s="2">
        <v>199</v>
      </c>
      <c r="F4096" s="2">
        <v>2</v>
      </c>
      <c r="G4096" s="2">
        <v>398</v>
      </c>
      <c r="H4096" s="2" t="s">
        <v>18</v>
      </c>
      <c r="I4096" s="2" t="s">
        <v>16</v>
      </c>
      <c r="J4096" s="2" t="s">
        <v>21</v>
      </c>
    </row>
    <row r="4097" spans="1:10" x14ac:dyDescent="0.25">
      <c r="A4097" s="3">
        <v>43482</v>
      </c>
      <c r="B4097" s="2" t="s">
        <v>28</v>
      </c>
      <c r="C4097" s="2" t="s">
        <v>10</v>
      </c>
      <c r="D4097" s="2" t="s">
        <v>30</v>
      </c>
      <c r="E4097" s="2">
        <v>199</v>
      </c>
      <c r="F4097" s="2">
        <v>5</v>
      </c>
      <c r="G4097" s="2">
        <v>995</v>
      </c>
      <c r="H4097" s="2" t="s">
        <v>18</v>
      </c>
      <c r="I4097" s="2" t="s">
        <v>16</v>
      </c>
      <c r="J4097" s="2" t="s">
        <v>20</v>
      </c>
    </row>
    <row r="4098" spans="1:10" x14ac:dyDescent="0.25">
      <c r="A4098" s="3">
        <v>43482</v>
      </c>
      <c r="B4098" s="2" t="s">
        <v>26</v>
      </c>
      <c r="C4098" s="2" t="s">
        <v>12</v>
      </c>
      <c r="D4098" s="2" t="s">
        <v>31</v>
      </c>
      <c r="E4098" s="2">
        <v>299</v>
      </c>
      <c r="F4098" s="2">
        <v>8</v>
      </c>
      <c r="G4098" s="2">
        <v>2392</v>
      </c>
      <c r="H4098" s="2" t="s">
        <v>18</v>
      </c>
      <c r="I4098" s="2" t="s">
        <v>16</v>
      </c>
      <c r="J4098" s="2" t="s">
        <v>20</v>
      </c>
    </row>
    <row r="4099" spans="1:10" x14ac:dyDescent="0.25">
      <c r="A4099" s="3">
        <v>43482</v>
      </c>
      <c r="B4099" s="2" t="s">
        <v>26</v>
      </c>
      <c r="C4099" s="2" t="s">
        <v>10</v>
      </c>
      <c r="D4099" s="2" t="s">
        <v>33</v>
      </c>
      <c r="E4099" s="2">
        <v>399</v>
      </c>
      <c r="F4099" s="2">
        <v>5</v>
      </c>
      <c r="G4099" s="2">
        <v>1995</v>
      </c>
      <c r="H4099" s="2" t="s">
        <v>19</v>
      </c>
      <c r="I4099" s="2" t="s">
        <v>16</v>
      </c>
      <c r="J4099" s="2" t="s">
        <v>22</v>
      </c>
    </row>
    <row r="4100" spans="1:10" x14ac:dyDescent="0.25">
      <c r="A4100" s="3">
        <v>43482</v>
      </c>
      <c r="B4100" s="2" t="s">
        <v>26</v>
      </c>
      <c r="C4100" s="2" t="s">
        <v>7</v>
      </c>
      <c r="D4100" s="2" t="s">
        <v>29</v>
      </c>
      <c r="E4100" s="2">
        <v>499</v>
      </c>
      <c r="F4100" s="2">
        <v>2</v>
      </c>
      <c r="G4100" s="2">
        <v>998</v>
      </c>
      <c r="H4100" s="2" t="s">
        <v>18</v>
      </c>
      <c r="I4100" s="2" t="s">
        <v>16</v>
      </c>
      <c r="J4100" s="2" t="s">
        <v>23</v>
      </c>
    </row>
    <row r="4101" spans="1:10" x14ac:dyDescent="0.25">
      <c r="A4101" s="3">
        <v>43482</v>
      </c>
      <c r="B4101" s="2" t="s">
        <v>26</v>
      </c>
      <c r="C4101" s="2" t="s">
        <v>8</v>
      </c>
      <c r="D4101" s="2" t="s">
        <v>32</v>
      </c>
      <c r="E4101" s="2">
        <v>99</v>
      </c>
      <c r="F4101" s="2">
        <v>10</v>
      </c>
      <c r="G4101" s="2">
        <v>990</v>
      </c>
      <c r="H4101" s="2" t="s">
        <v>19</v>
      </c>
      <c r="I4101" s="2" t="s">
        <v>16</v>
      </c>
      <c r="J4101" s="2" t="s">
        <v>20</v>
      </c>
    </row>
    <row r="4102" spans="1:10" x14ac:dyDescent="0.25">
      <c r="A4102" s="3">
        <v>43482</v>
      </c>
      <c r="B4102" s="2" t="s">
        <v>28</v>
      </c>
      <c r="C4102" s="2" t="s">
        <v>11</v>
      </c>
      <c r="D4102" s="2" t="s">
        <v>32</v>
      </c>
      <c r="E4102" s="2">
        <v>99</v>
      </c>
      <c r="F4102" s="2">
        <v>5</v>
      </c>
      <c r="G4102" s="2">
        <v>495</v>
      </c>
      <c r="H4102" s="2" t="s">
        <v>18</v>
      </c>
      <c r="I4102" s="2" t="s">
        <v>16</v>
      </c>
      <c r="J4102" s="2" t="s">
        <v>20</v>
      </c>
    </row>
    <row r="4103" spans="1:10" x14ac:dyDescent="0.25">
      <c r="A4103" s="3">
        <v>43482</v>
      </c>
      <c r="B4103" s="2" t="s">
        <v>27</v>
      </c>
      <c r="C4103" s="2" t="s">
        <v>12</v>
      </c>
      <c r="D4103" s="2" t="s">
        <v>32</v>
      </c>
      <c r="E4103" s="2">
        <v>99</v>
      </c>
      <c r="F4103" s="2">
        <v>4</v>
      </c>
      <c r="G4103" s="2">
        <v>396</v>
      </c>
      <c r="H4103" s="2" t="s">
        <v>18</v>
      </c>
      <c r="I4103" s="2" t="s">
        <v>16</v>
      </c>
      <c r="J4103" s="2" t="s">
        <v>22</v>
      </c>
    </row>
    <row r="4104" spans="1:10" x14ac:dyDescent="0.25">
      <c r="A4104" s="3">
        <v>43482</v>
      </c>
      <c r="B4104" s="2" t="s">
        <v>27</v>
      </c>
      <c r="C4104" s="2" t="s">
        <v>10</v>
      </c>
      <c r="D4104" s="2" t="s">
        <v>31</v>
      </c>
      <c r="E4104" s="2">
        <v>299</v>
      </c>
      <c r="F4104" s="2">
        <v>2</v>
      </c>
      <c r="G4104" s="2">
        <v>598</v>
      </c>
      <c r="H4104" s="2" t="s">
        <v>18</v>
      </c>
      <c r="I4104" s="2" t="s">
        <v>16</v>
      </c>
      <c r="J4104" s="2" t="s">
        <v>22</v>
      </c>
    </row>
    <row r="4105" spans="1:10" x14ac:dyDescent="0.25">
      <c r="A4105" s="3">
        <v>43482</v>
      </c>
      <c r="B4105" s="2" t="s">
        <v>27</v>
      </c>
      <c r="C4105" s="2" t="s">
        <v>7</v>
      </c>
      <c r="D4105" s="2" t="s">
        <v>29</v>
      </c>
      <c r="E4105" s="2">
        <v>499</v>
      </c>
      <c r="F4105" s="2">
        <v>4</v>
      </c>
      <c r="G4105" s="2">
        <v>1996</v>
      </c>
      <c r="H4105" s="2" t="s">
        <v>18</v>
      </c>
      <c r="I4105" s="2" t="s">
        <v>17</v>
      </c>
      <c r="J4105" s="2" t="s">
        <v>22</v>
      </c>
    </row>
    <row r="4106" spans="1:10" x14ac:dyDescent="0.25">
      <c r="A4106" s="3">
        <v>43482</v>
      </c>
      <c r="B4106" s="2" t="s">
        <v>26</v>
      </c>
      <c r="C4106" s="2" t="s">
        <v>10</v>
      </c>
      <c r="D4106" s="2" t="s">
        <v>30</v>
      </c>
      <c r="E4106" s="2">
        <v>199</v>
      </c>
      <c r="F4106" s="2">
        <v>1</v>
      </c>
      <c r="G4106" s="2">
        <v>199</v>
      </c>
      <c r="H4106" s="2" t="s">
        <v>18</v>
      </c>
      <c r="I4106" s="2" t="s">
        <v>16</v>
      </c>
      <c r="J4106" s="2" t="s">
        <v>20</v>
      </c>
    </row>
    <row r="4107" spans="1:10" x14ac:dyDescent="0.25">
      <c r="A4107" s="3">
        <v>43483</v>
      </c>
      <c r="B4107" s="2" t="s">
        <v>26</v>
      </c>
      <c r="C4107" s="2" t="s">
        <v>8</v>
      </c>
      <c r="D4107" s="2" t="s">
        <v>33</v>
      </c>
      <c r="E4107" s="2">
        <v>399</v>
      </c>
      <c r="F4107" s="2">
        <v>7</v>
      </c>
      <c r="G4107" s="2">
        <v>2793</v>
      </c>
      <c r="H4107" s="2" t="s">
        <v>18</v>
      </c>
      <c r="I4107" s="2" t="s">
        <v>16</v>
      </c>
      <c r="J4107" s="2" t="s">
        <v>21</v>
      </c>
    </row>
    <row r="4108" spans="1:10" x14ac:dyDescent="0.25">
      <c r="A4108" s="3">
        <v>43483</v>
      </c>
      <c r="B4108" s="2" t="s">
        <v>27</v>
      </c>
      <c r="C4108" s="2" t="s">
        <v>12</v>
      </c>
      <c r="D4108" s="2" t="s">
        <v>29</v>
      </c>
      <c r="E4108" s="2">
        <v>499</v>
      </c>
      <c r="F4108" s="2">
        <v>2</v>
      </c>
      <c r="G4108" s="2">
        <v>998</v>
      </c>
      <c r="H4108" s="2" t="s">
        <v>19</v>
      </c>
      <c r="I4108" s="2" t="s">
        <v>16</v>
      </c>
      <c r="J4108" s="2" t="s">
        <v>22</v>
      </c>
    </row>
    <row r="4109" spans="1:10" x14ac:dyDescent="0.25">
      <c r="A4109" s="3">
        <v>43484</v>
      </c>
      <c r="B4109" s="2" t="s">
        <v>26</v>
      </c>
      <c r="C4109" s="2" t="s">
        <v>10</v>
      </c>
      <c r="D4109" s="2" t="s">
        <v>29</v>
      </c>
      <c r="E4109" s="2">
        <v>499</v>
      </c>
      <c r="F4109" s="2">
        <v>6</v>
      </c>
      <c r="G4109" s="2">
        <v>2994</v>
      </c>
      <c r="H4109" s="2" t="s">
        <v>18</v>
      </c>
      <c r="I4109" s="2" t="s">
        <v>16</v>
      </c>
      <c r="J4109" s="2" t="s">
        <v>22</v>
      </c>
    </row>
    <row r="4110" spans="1:10" x14ac:dyDescent="0.25">
      <c r="A4110" s="3">
        <v>43484</v>
      </c>
      <c r="B4110" s="2" t="s">
        <v>26</v>
      </c>
      <c r="C4110" s="2" t="s">
        <v>6</v>
      </c>
      <c r="D4110" s="2" t="s">
        <v>30</v>
      </c>
      <c r="E4110" s="2">
        <v>199</v>
      </c>
      <c r="F4110" s="2">
        <v>6</v>
      </c>
      <c r="G4110" s="2">
        <v>1194</v>
      </c>
      <c r="H4110" s="2" t="s">
        <v>18</v>
      </c>
      <c r="I4110" s="2" t="s">
        <v>16</v>
      </c>
      <c r="J4110" s="2" t="s">
        <v>22</v>
      </c>
    </row>
    <row r="4111" spans="1:10" x14ac:dyDescent="0.25">
      <c r="A4111" s="3">
        <v>43484</v>
      </c>
      <c r="B4111" s="2" t="s">
        <v>28</v>
      </c>
      <c r="C4111" s="2" t="s">
        <v>6</v>
      </c>
      <c r="D4111" s="2" t="s">
        <v>30</v>
      </c>
      <c r="E4111" s="2">
        <v>199</v>
      </c>
      <c r="F4111" s="2">
        <v>3</v>
      </c>
      <c r="G4111" s="2">
        <v>597</v>
      </c>
      <c r="H4111" s="2" t="s">
        <v>18</v>
      </c>
      <c r="I4111" s="2" t="s">
        <v>16</v>
      </c>
      <c r="J4111" s="2" t="s">
        <v>22</v>
      </c>
    </row>
    <row r="4112" spans="1:10" x14ac:dyDescent="0.25">
      <c r="A4112" s="3">
        <v>43484</v>
      </c>
      <c r="B4112" s="2" t="s">
        <v>28</v>
      </c>
      <c r="C4112" s="2" t="s">
        <v>8</v>
      </c>
      <c r="D4112" s="2" t="s">
        <v>30</v>
      </c>
      <c r="E4112" s="2">
        <v>199</v>
      </c>
      <c r="F4112" s="2">
        <v>10</v>
      </c>
      <c r="G4112" s="2">
        <v>1990</v>
      </c>
      <c r="H4112" s="2" t="s">
        <v>18</v>
      </c>
      <c r="I4112" s="2" t="s">
        <v>16</v>
      </c>
      <c r="J4112" s="2" t="s">
        <v>22</v>
      </c>
    </row>
    <row r="4113" spans="1:10" x14ac:dyDescent="0.25">
      <c r="A4113" s="3">
        <v>43484</v>
      </c>
      <c r="B4113" s="2" t="s">
        <v>28</v>
      </c>
      <c r="C4113" s="2" t="s">
        <v>6</v>
      </c>
      <c r="D4113" s="2" t="s">
        <v>33</v>
      </c>
      <c r="E4113" s="2">
        <v>399</v>
      </c>
      <c r="F4113" s="2">
        <v>5</v>
      </c>
      <c r="G4113" s="2">
        <v>1995</v>
      </c>
      <c r="H4113" s="2" t="s">
        <v>19</v>
      </c>
      <c r="I4113" s="2" t="s">
        <v>16</v>
      </c>
      <c r="J4113" s="2" t="s">
        <v>22</v>
      </c>
    </row>
    <row r="4114" spans="1:10" x14ac:dyDescent="0.25">
      <c r="A4114" s="3">
        <v>43484</v>
      </c>
      <c r="B4114" s="2" t="s">
        <v>27</v>
      </c>
      <c r="C4114" s="2" t="s">
        <v>11</v>
      </c>
      <c r="D4114" s="2" t="s">
        <v>33</v>
      </c>
      <c r="E4114" s="2">
        <v>399</v>
      </c>
      <c r="F4114" s="2">
        <v>10</v>
      </c>
      <c r="G4114" s="2">
        <v>3990</v>
      </c>
      <c r="H4114" s="2" t="s">
        <v>18</v>
      </c>
      <c r="I4114" s="2" t="s">
        <v>16</v>
      </c>
      <c r="J4114" s="2" t="s">
        <v>20</v>
      </c>
    </row>
    <row r="4115" spans="1:10" x14ac:dyDescent="0.25">
      <c r="A4115" s="3">
        <v>43484</v>
      </c>
      <c r="B4115" s="2" t="s">
        <v>28</v>
      </c>
      <c r="C4115" s="2" t="s">
        <v>10</v>
      </c>
      <c r="D4115" s="2" t="s">
        <v>30</v>
      </c>
      <c r="E4115" s="2">
        <v>199</v>
      </c>
      <c r="F4115" s="2">
        <v>10</v>
      </c>
      <c r="G4115" s="2">
        <v>1990</v>
      </c>
      <c r="H4115" s="2" t="s">
        <v>18</v>
      </c>
      <c r="I4115" s="2" t="s">
        <v>16</v>
      </c>
      <c r="J4115" s="2" t="s">
        <v>22</v>
      </c>
    </row>
    <row r="4116" spans="1:10" x14ac:dyDescent="0.25">
      <c r="A4116" s="3">
        <v>43484</v>
      </c>
      <c r="B4116" s="2" t="s">
        <v>26</v>
      </c>
      <c r="C4116" s="2" t="s">
        <v>10</v>
      </c>
      <c r="D4116" s="2" t="s">
        <v>33</v>
      </c>
      <c r="E4116" s="2">
        <v>399</v>
      </c>
      <c r="F4116" s="2">
        <v>6</v>
      </c>
      <c r="G4116" s="2">
        <v>2394</v>
      </c>
      <c r="H4116" s="2" t="s">
        <v>19</v>
      </c>
      <c r="I4116" s="2" t="s">
        <v>16</v>
      </c>
      <c r="J4116" s="2" t="s">
        <v>21</v>
      </c>
    </row>
    <row r="4117" spans="1:10" x14ac:dyDescent="0.25">
      <c r="A4117" s="3">
        <v>43484</v>
      </c>
      <c r="B4117" s="2" t="s">
        <v>28</v>
      </c>
      <c r="C4117" s="2" t="s">
        <v>9</v>
      </c>
      <c r="D4117" s="2" t="s">
        <v>32</v>
      </c>
      <c r="E4117" s="2">
        <v>99</v>
      </c>
      <c r="F4117" s="2">
        <v>10</v>
      </c>
      <c r="G4117" s="2">
        <v>990</v>
      </c>
      <c r="H4117" s="2" t="s">
        <v>19</v>
      </c>
      <c r="I4117" s="2" t="s">
        <v>16</v>
      </c>
      <c r="J4117" s="2" t="s">
        <v>22</v>
      </c>
    </row>
    <row r="4118" spans="1:10" x14ac:dyDescent="0.25">
      <c r="A4118" s="3">
        <v>43484</v>
      </c>
      <c r="B4118" s="2" t="s">
        <v>26</v>
      </c>
      <c r="C4118" s="2" t="s">
        <v>12</v>
      </c>
      <c r="D4118" s="2" t="s">
        <v>33</v>
      </c>
      <c r="E4118" s="2">
        <v>399</v>
      </c>
      <c r="F4118" s="2">
        <v>10</v>
      </c>
      <c r="G4118" s="2">
        <v>3990</v>
      </c>
      <c r="H4118" s="2" t="s">
        <v>19</v>
      </c>
      <c r="I4118" s="2" t="s">
        <v>16</v>
      </c>
      <c r="J4118" s="2" t="s">
        <v>20</v>
      </c>
    </row>
    <row r="4119" spans="1:10" x14ac:dyDescent="0.25">
      <c r="A4119" s="3">
        <v>43484</v>
      </c>
      <c r="B4119" s="2" t="s">
        <v>27</v>
      </c>
      <c r="C4119" s="2" t="s">
        <v>8</v>
      </c>
      <c r="D4119" s="2" t="s">
        <v>31</v>
      </c>
      <c r="E4119" s="2">
        <v>299</v>
      </c>
      <c r="F4119" s="2">
        <v>8</v>
      </c>
      <c r="G4119" s="2">
        <v>2392</v>
      </c>
      <c r="H4119" s="2" t="s">
        <v>18</v>
      </c>
      <c r="I4119" s="2" t="s">
        <v>16</v>
      </c>
      <c r="J4119" s="2" t="s">
        <v>20</v>
      </c>
    </row>
    <row r="4120" spans="1:10" x14ac:dyDescent="0.25">
      <c r="A4120" s="3">
        <v>43484</v>
      </c>
      <c r="B4120" s="2" t="s">
        <v>28</v>
      </c>
      <c r="C4120" s="2" t="s">
        <v>8</v>
      </c>
      <c r="D4120" s="2" t="s">
        <v>29</v>
      </c>
      <c r="E4120" s="2">
        <v>499</v>
      </c>
      <c r="F4120" s="2">
        <v>8</v>
      </c>
      <c r="G4120" s="2">
        <v>3992</v>
      </c>
      <c r="H4120" s="2" t="s">
        <v>19</v>
      </c>
      <c r="I4120" s="2" t="s">
        <v>16</v>
      </c>
      <c r="J4120" s="2" t="s">
        <v>23</v>
      </c>
    </row>
    <row r="4121" spans="1:10" x14ac:dyDescent="0.25">
      <c r="A4121" s="3">
        <v>43484</v>
      </c>
      <c r="B4121" s="2" t="s">
        <v>27</v>
      </c>
      <c r="C4121" s="2" t="s">
        <v>9</v>
      </c>
      <c r="D4121" s="2" t="s">
        <v>31</v>
      </c>
      <c r="E4121" s="2">
        <v>299</v>
      </c>
      <c r="F4121" s="2">
        <v>10</v>
      </c>
      <c r="G4121" s="2">
        <v>2990</v>
      </c>
      <c r="H4121" s="2" t="s">
        <v>18</v>
      </c>
      <c r="I4121" s="2" t="s">
        <v>16</v>
      </c>
      <c r="J4121" s="2" t="s">
        <v>23</v>
      </c>
    </row>
    <row r="4122" spans="1:10" x14ac:dyDescent="0.25">
      <c r="A4122" s="3">
        <v>43484</v>
      </c>
      <c r="B4122" s="2" t="s">
        <v>27</v>
      </c>
      <c r="C4122" s="2" t="s">
        <v>8</v>
      </c>
      <c r="D4122" s="2" t="s">
        <v>31</v>
      </c>
      <c r="E4122" s="2">
        <v>299</v>
      </c>
      <c r="F4122" s="2">
        <v>7</v>
      </c>
      <c r="G4122" s="2">
        <v>2093</v>
      </c>
      <c r="H4122" s="2" t="s">
        <v>18</v>
      </c>
      <c r="I4122" s="2" t="s">
        <v>16</v>
      </c>
      <c r="J4122" s="2" t="s">
        <v>21</v>
      </c>
    </row>
    <row r="4123" spans="1:10" x14ac:dyDescent="0.25">
      <c r="A4123" s="3">
        <v>43484</v>
      </c>
      <c r="B4123" s="2" t="s">
        <v>26</v>
      </c>
      <c r="C4123" s="2" t="s">
        <v>6</v>
      </c>
      <c r="D4123" s="2" t="s">
        <v>29</v>
      </c>
      <c r="E4123" s="2">
        <v>499</v>
      </c>
      <c r="F4123" s="2">
        <v>5</v>
      </c>
      <c r="G4123" s="2">
        <v>2495</v>
      </c>
      <c r="H4123" s="2" t="s">
        <v>18</v>
      </c>
      <c r="I4123" s="2" t="s">
        <v>16</v>
      </c>
      <c r="J4123" s="2" t="s">
        <v>22</v>
      </c>
    </row>
    <row r="4124" spans="1:10" x14ac:dyDescent="0.25">
      <c r="A4124" s="3">
        <v>43484</v>
      </c>
      <c r="B4124" s="2" t="s">
        <v>26</v>
      </c>
      <c r="C4124" s="2" t="s">
        <v>6</v>
      </c>
      <c r="D4124" s="2" t="s">
        <v>33</v>
      </c>
      <c r="E4124" s="2">
        <v>399</v>
      </c>
      <c r="F4124" s="2">
        <v>6</v>
      </c>
      <c r="G4124" s="2">
        <v>2394</v>
      </c>
      <c r="H4124" s="2" t="s">
        <v>18</v>
      </c>
      <c r="I4124" s="2" t="s">
        <v>16</v>
      </c>
      <c r="J4124" s="2" t="s">
        <v>22</v>
      </c>
    </row>
    <row r="4125" spans="1:10" x14ac:dyDescent="0.25">
      <c r="A4125" s="3">
        <v>43484</v>
      </c>
      <c r="B4125" s="2" t="s">
        <v>28</v>
      </c>
      <c r="C4125" s="2" t="s">
        <v>8</v>
      </c>
      <c r="D4125" s="2" t="s">
        <v>29</v>
      </c>
      <c r="E4125" s="2">
        <v>499</v>
      </c>
      <c r="F4125" s="2">
        <v>4</v>
      </c>
      <c r="G4125" s="2">
        <v>1996</v>
      </c>
      <c r="H4125" s="2" t="s">
        <v>19</v>
      </c>
      <c r="I4125" s="2" t="s">
        <v>16</v>
      </c>
      <c r="J4125" s="2" t="s">
        <v>22</v>
      </c>
    </row>
    <row r="4126" spans="1:10" x14ac:dyDescent="0.25">
      <c r="A4126" s="3">
        <v>43484</v>
      </c>
      <c r="B4126" s="2" t="s">
        <v>27</v>
      </c>
      <c r="C4126" s="2" t="s">
        <v>8</v>
      </c>
      <c r="D4126" s="2" t="s">
        <v>32</v>
      </c>
      <c r="E4126" s="2">
        <v>99</v>
      </c>
      <c r="F4126" s="2">
        <v>9</v>
      </c>
      <c r="G4126" s="2">
        <v>891</v>
      </c>
      <c r="H4126" s="2" t="s">
        <v>19</v>
      </c>
      <c r="I4126" s="2" t="s">
        <v>16</v>
      </c>
      <c r="J4126" s="2" t="s">
        <v>22</v>
      </c>
    </row>
    <row r="4127" spans="1:10" x14ac:dyDescent="0.25">
      <c r="A4127" s="3">
        <v>43485</v>
      </c>
      <c r="B4127" s="2" t="s">
        <v>26</v>
      </c>
      <c r="C4127" s="2" t="s">
        <v>8</v>
      </c>
      <c r="D4127" s="2" t="s">
        <v>30</v>
      </c>
      <c r="E4127" s="2">
        <v>199</v>
      </c>
      <c r="F4127" s="2">
        <v>1</v>
      </c>
      <c r="G4127" s="2">
        <v>199</v>
      </c>
      <c r="H4127" s="2" t="s">
        <v>18</v>
      </c>
      <c r="I4127" s="2" t="s">
        <v>16</v>
      </c>
      <c r="J4127" s="2" t="s">
        <v>23</v>
      </c>
    </row>
    <row r="4128" spans="1:10" x14ac:dyDescent="0.25">
      <c r="A4128" s="3">
        <v>43485</v>
      </c>
      <c r="B4128" s="2" t="s">
        <v>26</v>
      </c>
      <c r="C4128" s="2" t="s">
        <v>9</v>
      </c>
      <c r="D4128" s="2" t="s">
        <v>30</v>
      </c>
      <c r="E4128" s="2">
        <v>199</v>
      </c>
      <c r="F4128" s="2">
        <v>9</v>
      </c>
      <c r="G4128" s="2">
        <v>1791</v>
      </c>
      <c r="H4128" s="2" t="s">
        <v>18</v>
      </c>
      <c r="I4128" s="2" t="s">
        <v>16</v>
      </c>
      <c r="J4128" s="2" t="s">
        <v>21</v>
      </c>
    </row>
    <row r="4129" spans="1:10" x14ac:dyDescent="0.25">
      <c r="A4129" s="3">
        <v>43485</v>
      </c>
      <c r="B4129" s="2" t="s">
        <v>27</v>
      </c>
      <c r="C4129" s="2" t="s">
        <v>6</v>
      </c>
      <c r="D4129" s="2" t="s">
        <v>32</v>
      </c>
      <c r="E4129" s="2">
        <v>99</v>
      </c>
      <c r="F4129" s="2">
        <v>2</v>
      </c>
      <c r="G4129" s="2">
        <v>198</v>
      </c>
      <c r="H4129" s="2" t="s">
        <v>18</v>
      </c>
      <c r="I4129" s="2" t="s">
        <v>16</v>
      </c>
      <c r="J4129" s="2" t="s">
        <v>22</v>
      </c>
    </row>
    <row r="4130" spans="1:10" x14ac:dyDescent="0.25">
      <c r="A4130" s="3">
        <v>43485</v>
      </c>
      <c r="B4130" s="2" t="s">
        <v>26</v>
      </c>
      <c r="C4130" s="2" t="s">
        <v>8</v>
      </c>
      <c r="D4130" s="2" t="s">
        <v>31</v>
      </c>
      <c r="E4130" s="2">
        <v>299</v>
      </c>
      <c r="F4130" s="2">
        <v>5</v>
      </c>
      <c r="G4130" s="2">
        <v>1495</v>
      </c>
      <c r="H4130" s="2" t="s">
        <v>18</v>
      </c>
      <c r="I4130" s="2" t="s">
        <v>16</v>
      </c>
      <c r="J4130" s="2" t="s">
        <v>22</v>
      </c>
    </row>
    <row r="4131" spans="1:10" x14ac:dyDescent="0.25">
      <c r="A4131" s="3">
        <v>43485</v>
      </c>
      <c r="B4131" s="2" t="s">
        <v>27</v>
      </c>
      <c r="C4131" s="2" t="s">
        <v>9</v>
      </c>
      <c r="D4131" s="2" t="s">
        <v>33</v>
      </c>
      <c r="E4131" s="2">
        <v>399</v>
      </c>
      <c r="F4131" s="2">
        <v>5</v>
      </c>
      <c r="G4131" s="2">
        <v>1995</v>
      </c>
      <c r="H4131" s="2" t="s">
        <v>18</v>
      </c>
      <c r="I4131" s="2" t="s">
        <v>16</v>
      </c>
      <c r="J4131" s="2" t="s">
        <v>20</v>
      </c>
    </row>
    <row r="4132" spans="1:10" x14ac:dyDescent="0.25">
      <c r="A4132" s="3">
        <v>43485</v>
      </c>
      <c r="B4132" s="2" t="s">
        <v>27</v>
      </c>
      <c r="C4132" s="2" t="s">
        <v>11</v>
      </c>
      <c r="D4132" s="2" t="s">
        <v>30</v>
      </c>
      <c r="E4132" s="2">
        <v>199</v>
      </c>
      <c r="F4132" s="2">
        <v>6</v>
      </c>
      <c r="G4132" s="2">
        <v>1194</v>
      </c>
      <c r="H4132" s="2" t="s">
        <v>18</v>
      </c>
      <c r="I4132" s="2" t="s">
        <v>17</v>
      </c>
      <c r="J4132" s="2" t="s">
        <v>22</v>
      </c>
    </row>
    <row r="4133" spans="1:10" x14ac:dyDescent="0.25">
      <c r="A4133" s="3">
        <v>43486</v>
      </c>
      <c r="B4133" s="2" t="s">
        <v>27</v>
      </c>
      <c r="C4133" s="2" t="s">
        <v>7</v>
      </c>
      <c r="D4133" s="2" t="s">
        <v>30</v>
      </c>
      <c r="E4133" s="2">
        <v>199</v>
      </c>
      <c r="F4133" s="2">
        <v>2</v>
      </c>
      <c r="G4133" s="2">
        <v>398</v>
      </c>
      <c r="H4133" s="2" t="s">
        <v>19</v>
      </c>
      <c r="I4133" s="2" t="s">
        <v>16</v>
      </c>
      <c r="J4133" s="2" t="s">
        <v>21</v>
      </c>
    </row>
    <row r="4134" spans="1:10" x14ac:dyDescent="0.25">
      <c r="A4134" s="3">
        <v>43486</v>
      </c>
      <c r="B4134" s="2" t="s">
        <v>28</v>
      </c>
      <c r="C4134" s="2" t="s">
        <v>9</v>
      </c>
      <c r="D4134" s="2" t="s">
        <v>33</v>
      </c>
      <c r="E4134" s="2">
        <v>399</v>
      </c>
      <c r="F4134" s="2">
        <v>5</v>
      </c>
      <c r="G4134" s="2">
        <v>1995</v>
      </c>
      <c r="H4134" s="2" t="s">
        <v>18</v>
      </c>
      <c r="I4134" s="2" t="s">
        <v>16</v>
      </c>
      <c r="J4134" s="2" t="s">
        <v>24</v>
      </c>
    </row>
    <row r="4135" spans="1:10" x14ac:dyDescent="0.25">
      <c r="A4135" s="3">
        <v>43486</v>
      </c>
      <c r="B4135" s="2" t="s">
        <v>28</v>
      </c>
      <c r="C4135" s="2" t="s">
        <v>7</v>
      </c>
      <c r="D4135" s="2" t="s">
        <v>29</v>
      </c>
      <c r="E4135" s="2">
        <v>499</v>
      </c>
      <c r="F4135" s="2">
        <v>6</v>
      </c>
      <c r="G4135" s="2">
        <v>2994</v>
      </c>
      <c r="H4135" s="2" t="s">
        <v>18</v>
      </c>
      <c r="I4135" s="2" t="s">
        <v>16</v>
      </c>
      <c r="J4135" s="2" t="s">
        <v>22</v>
      </c>
    </row>
    <row r="4136" spans="1:10" x14ac:dyDescent="0.25">
      <c r="A4136" s="3">
        <v>43486</v>
      </c>
      <c r="B4136" s="2" t="s">
        <v>28</v>
      </c>
      <c r="C4136" s="2" t="s">
        <v>8</v>
      </c>
      <c r="D4136" s="2" t="s">
        <v>33</v>
      </c>
      <c r="E4136" s="2">
        <v>399</v>
      </c>
      <c r="F4136" s="2">
        <v>6</v>
      </c>
      <c r="G4136" s="2">
        <v>2394</v>
      </c>
      <c r="H4136" s="2" t="s">
        <v>18</v>
      </c>
      <c r="I4136" s="2" t="s">
        <v>16</v>
      </c>
      <c r="J4136" s="2" t="s">
        <v>22</v>
      </c>
    </row>
    <row r="4137" spans="1:10" x14ac:dyDescent="0.25">
      <c r="A4137" s="3">
        <v>43487</v>
      </c>
      <c r="B4137" s="2" t="s">
        <v>26</v>
      </c>
      <c r="C4137" s="2" t="s">
        <v>6</v>
      </c>
      <c r="D4137" s="2" t="s">
        <v>29</v>
      </c>
      <c r="E4137" s="2">
        <v>499</v>
      </c>
      <c r="F4137" s="2">
        <v>4</v>
      </c>
      <c r="G4137" s="2">
        <v>1996</v>
      </c>
      <c r="H4137" s="2" t="s">
        <v>19</v>
      </c>
      <c r="I4137" s="2" t="s">
        <v>16</v>
      </c>
      <c r="J4137" s="2" t="s">
        <v>22</v>
      </c>
    </row>
    <row r="4138" spans="1:10" x14ac:dyDescent="0.25">
      <c r="A4138" s="3">
        <v>43487</v>
      </c>
      <c r="B4138" s="2" t="s">
        <v>27</v>
      </c>
      <c r="C4138" s="2" t="s">
        <v>10</v>
      </c>
      <c r="D4138" s="2" t="s">
        <v>33</v>
      </c>
      <c r="E4138" s="2">
        <v>399</v>
      </c>
      <c r="F4138" s="2">
        <v>7</v>
      </c>
      <c r="G4138" s="2">
        <v>2793</v>
      </c>
      <c r="H4138" s="2" t="s">
        <v>18</v>
      </c>
      <c r="I4138" s="2" t="s">
        <v>16</v>
      </c>
      <c r="J4138" s="2" t="s">
        <v>20</v>
      </c>
    </row>
    <row r="4139" spans="1:10" x14ac:dyDescent="0.25">
      <c r="A4139" s="3">
        <v>43487</v>
      </c>
      <c r="B4139" s="2" t="s">
        <v>26</v>
      </c>
      <c r="C4139" s="2" t="s">
        <v>8</v>
      </c>
      <c r="D4139" s="2" t="s">
        <v>32</v>
      </c>
      <c r="E4139" s="2">
        <v>99</v>
      </c>
      <c r="F4139" s="2">
        <v>3</v>
      </c>
      <c r="G4139" s="2">
        <v>297</v>
      </c>
      <c r="H4139" s="2" t="s">
        <v>19</v>
      </c>
      <c r="I4139" s="2" t="s">
        <v>16</v>
      </c>
      <c r="J4139" s="2" t="s">
        <v>20</v>
      </c>
    </row>
    <row r="4140" spans="1:10" x14ac:dyDescent="0.25">
      <c r="A4140" s="3">
        <v>43487</v>
      </c>
      <c r="B4140" s="2" t="s">
        <v>26</v>
      </c>
      <c r="C4140" s="2" t="s">
        <v>7</v>
      </c>
      <c r="D4140" s="2" t="s">
        <v>29</v>
      </c>
      <c r="E4140" s="2">
        <v>499</v>
      </c>
      <c r="F4140" s="2">
        <v>7</v>
      </c>
      <c r="G4140" s="2">
        <v>3493</v>
      </c>
      <c r="H4140" s="2" t="s">
        <v>18</v>
      </c>
      <c r="I4140" s="2" t="s">
        <v>16</v>
      </c>
      <c r="J4140" s="2" t="s">
        <v>22</v>
      </c>
    </row>
    <row r="4141" spans="1:10" x14ac:dyDescent="0.25">
      <c r="A4141" s="3">
        <v>43488</v>
      </c>
      <c r="B4141" s="2" t="s">
        <v>28</v>
      </c>
      <c r="C4141" s="2" t="s">
        <v>12</v>
      </c>
      <c r="D4141" s="2" t="s">
        <v>32</v>
      </c>
      <c r="E4141" s="2">
        <v>99</v>
      </c>
      <c r="F4141" s="2">
        <v>6</v>
      </c>
      <c r="G4141" s="2">
        <v>594</v>
      </c>
      <c r="H4141" s="2" t="s">
        <v>18</v>
      </c>
      <c r="I4141" s="2" t="s">
        <v>16</v>
      </c>
      <c r="J4141" s="2" t="s">
        <v>22</v>
      </c>
    </row>
    <row r="4142" spans="1:10" x14ac:dyDescent="0.25">
      <c r="A4142" s="3">
        <v>43488</v>
      </c>
      <c r="B4142" s="2" t="s">
        <v>26</v>
      </c>
      <c r="C4142" s="2" t="s">
        <v>11</v>
      </c>
      <c r="D4142" s="2" t="s">
        <v>32</v>
      </c>
      <c r="E4142" s="2">
        <v>99</v>
      </c>
      <c r="F4142" s="2">
        <v>10</v>
      </c>
      <c r="G4142" s="2">
        <v>990</v>
      </c>
      <c r="H4142" s="2" t="s">
        <v>18</v>
      </c>
      <c r="I4142" s="2" t="s">
        <v>16</v>
      </c>
      <c r="J4142" s="2" t="s">
        <v>23</v>
      </c>
    </row>
    <row r="4143" spans="1:10" x14ac:dyDescent="0.25">
      <c r="A4143" s="3">
        <v>43488</v>
      </c>
      <c r="B4143" s="2" t="s">
        <v>28</v>
      </c>
      <c r="C4143" s="2" t="s">
        <v>10</v>
      </c>
      <c r="D4143" s="2" t="s">
        <v>29</v>
      </c>
      <c r="E4143" s="2">
        <v>499</v>
      </c>
      <c r="F4143" s="2">
        <v>5</v>
      </c>
      <c r="G4143" s="2">
        <v>2495</v>
      </c>
      <c r="H4143" s="2" t="s">
        <v>18</v>
      </c>
      <c r="I4143" s="2" t="s">
        <v>16</v>
      </c>
      <c r="J4143" s="2" t="s">
        <v>22</v>
      </c>
    </row>
    <row r="4144" spans="1:10" x14ac:dyDescent="0.25">
      <c r="A4144" s="3">
        <v>43489</v>
      </c>
      <c r="B4144" s="2" t="s">
        <v>26</v>
      </c>
      <c r="C4144" s="2" t="s">
        <v>6</v>
      </c>
      <c r="D4144" s="2" t="s">
        <v>29</v>
      </c>
      <c r="E4144" s="2">
        <v>499</v>
      </c>
      <c r="F4144" s="2">
        <v>10</v>
      </c>
      <c r="G4144" s="2">
        <v>4990</v>
      </c>
      <c r="H4144" s="2" t="s">
        <v>18</v>
      </c>
      <c r="I4144" s="2" t="s">
        <v>16</v>
      </c>
      <c r="J4144" s="2" t="s">
        <v>20</v>
      </c>
    </row>
    <row r="4145" spans="1:10" x14ac:dyDescent="0.25">
      <c r="A4145" s="3">
        <v>43489</v>
      </c>
      <c r="B4145" s="2" t="s">
        <v>28</v>
      </c>
      <c r="C4145" s="2" t="s">
        <v>9</v>
      </c>
      <c r="D4145" s="2" t="s">
        <v>32</v>
      </c>
      <c r="E4145" s="2">
        <v>99</v>
      </c>
      <c r="F4145" s="2">
        <v>7</v>
      </c>
      <c r="G4145" s="2">
        <v>693</v>
      </c>
      <c r="H4145" s="2" t="s">
        <v>19</v>
      </c>
      <c r="I4145" s="2" t="s">
        <v>16</v>
      </c>
      <c r="J4145" s="2" t="s">
        <v>23</v>
      </c>
    </row>
    <row r="4146" spans="1:10" x14ac:dyDescent="0.25">
      <c r="A4146" s="3">
        <v>43489</v>
      </c>
      <c r="B4146" s="2" t="s">
        <v>26</v>
      </c>
      <c r="C4146" s="2" t="s">
        <v>11</v>
      </c>
      <c r="D4146" s="2" t="s">
        <v>30</v>
      </c>
      <c r="E4146" s="2">
        <v>199</v>
      </c>
      <c r="F4146" s="2">
        <v>4</v>
      </c>
      <c r="G4146" s="2">
        <v>796</v>
      </c>
      <c r="H4146" s="2" t="s">
        <v>18</v>
      </c>
      <c r="I4146" s="2" t="s">
        <v>17</v>
      </c>
      <c r="J4146" s="2" t="s">
        <v>21</v>
      </c>
    </row>
    <row r="4147" spans="1:10" x14ac:dyDescent="0.25">
      <c r="A4147" s="3">
        <v>43490</v>
      </c>
      <c r="B4147" s="2" t="s">
        <v>27</v>
      </c>
      <c r="C4147" s="2" t="s">
        <v>8</v>
      </c>
      <c r="D4147" s="2" t="s">
        <v>33</v>
      </c>
      <c r="E4147" s="2">
        <v>399</v>
      </c>
      <c r="F4147" s="2">
        <v>1</v>
      </c>
      <c r="G4147" s="2">
        <v>399</v>
      </c>
      <c r="H4147" s="2" t="s">
        <v>19</v>
      </c>
      <c r="I4147" s="2" t="s">
        <v>16</v>
      </c>
      <c r="J4147" s="2" t="s">
        <v>20</v>
      </c>
    </row>
    <row r="4148" spans="1:10" x14ac:dyDescent="0.25">
      <c r="A4148" s="3">
        <v>43491</v>
      </c>
      <c r="B4148" s="2" t="s">
        <v>27</v>
      </c>
      <c r="C4148" s="2" t="s">
        <v>12</v>
      </c>
      <c r="D4148" s="2" t="s">
        <v>33</v>
      </c>
      <c r="E4148" s="2">
        <v>399</v>
      </c>
      <c r="F4148" s="2">
        <v>3</v>
      </c>
      <c r="G4148" s="2">
        <v>1197</v>
      </c>
      <c r="H4148" s="2" t="s">
        <v>19</v>
      </c>
      <c r="I4148" s="2" t="s">
        <v>16</v>
      </c>
      <c r="J4148" s="2" t="s">
        <v>22</v>
      </c>
    </row>
    <row r="4149" spans="1:10" x14ac:dyDescent="0.25">
      <c r="A4149" s="3">
        <v>43491</v>
      </c>
      <c r="B4149" s="2" t="s">
        <v>26</v>
      </c>
      <c r="C4149" s="2" t="s">
        <v>10</v>
      </c>
      <c r="D4149" s="2" t="s">
        <v>31</v>
      </c>
      <c r="E4149" s="2">
        <v>299</v>
      </c>
      <c r="F4149" s="2">
        <v>7</v>
      </c>
      <c r="G4149" s="2">
        <v>2093</v>
      </c>
      <c r="H4149" s="2" t="s">
        <v>18</v>
      </c>
      <c r="I4149" s="2" t="s">
        <v>16</v>
      </c>
      <c r="J4149" s="2" t="s">
        <v>20</v>
      </c>
    </row>
    <row r="4150" spans="1:10" x14ac:dyDescent="0.25">
      <c r="A4150" s="3">
        <v>43491</v>
      </c>
      <c r="B4150" s="2" t="s">
        <v>27</v>
      </c>
      <c r="C4150" s="2" t="s">
        <v>8</v>
      </c>
      <c r="D4150" s="2" t="s">
        <v>31</v>
      </c>
      <c r="E4150" s="2">
        <v>299</v>
      </c>
      <c r="F4150" s="2">
        <v>8</v>
      </c>
      <c r="G4150" s="2">
        <v>2392</v>
      </c>
      <c r="H4150" s="2" t="s">
        <v>18</v>
      </c>
      <c r="I4150" s="2" t="s">
        <v>17</v>
      </c>
      <c r="J4150" s="2" t="s">
        <v>22</v>
      </c>
    </row>
    <row r="4151" spans="1:10" x14ac:dyDescent="0.25">
      <c r="A4151" s="3">
        <v>43492</v>
      </c>
      <c r="B4151" s="2" t="s">
        <v>27</v>
      </c>
      <c r="C4151" s="2" t="s">
        <v>8</v>
      </c>
      <c r="D4151" s="2" t="s">
        <v>31</v>
      </c>
      <c r="E4151" s="2">
        <v>299</v>
      </c>
      <c r="F4151" s="2">
        <v>10</v>
      </c>
      <c r="G4151" s="2">
        <v>2990</v>
      </c>
      <c r="H4151" s="2" t="s">
        <v>18</v>
      </c>
      <c r="I4151" s="2" t="s">
        <v>16</v>
      </c>
      <c r="J4151" s="2" t="s">
        <v>22</v>
      </c>
    </row>
    <row r="4152" spans="1:10" x14ac:dyDescent="0.25">
      <c r="A4152" s="3">
        <v>43493</v>
      </c>
      <c r="B4152" s="2" t="s">
        <v>26</v>
      </c>
      <c r="C4152" s="2" t="s">
        <v>10</v>
      </c>
      <c r="D4152" s="2" t="s">
        <v>31</v>
      </c>
      <c r="E4152" s="2">
        <v>299</v>
      </c>
      <c r="F4152" s="2">
        <v>5</v>
      </c>
      <c r="G4152" s="2">
        <v>1495</v>
      </c>
      <c r="H4152" s="2" t="s">
        <v>19</v>
      </c>
      <c r="I4152" s="2" t="s">
        <v>16</v>
      </c>
      <c r="J4152" s="2" t="s">
        <v>23</v>
      </c>
    </row>
    <row r="4153" spans="1:10" x14ac:dyDescent="0.25">
      <c r="A4153" s="3">
        <v>43494</v>
      </c>
      <c r="B4153" s="2" t="s">
        <v>27</v>
      </c>
      <c r="C4153" s="2" t="s">
        <v>12</v>
      </c>
      <c r="D4153" s="2" t="s">
        <v>32</v>
      </c>
      <c r="E4153" s="2">
        <v>99</v>
      </c>
      <c r="F4153" s="2">
        <v>5</v>
      </c>
      <c r="G4153" s="2">
        <v>495</v>
      </c>
      <c r="H4153" s="2" t="s">
        <v>18</v>
      </c>
      <c r="I4153" s="2" t="s">
        <v>16</v>
      </c>
      <c r="J4153" s="2" t="s">
        <v>22</v>
      </c>
    </row>
    <row r="4154" spans="1:10" x14ac:dyDescent="0.25">
      <c r="A4154" s="3">
        <v>43494</v>
      </c>
      <c r="B4154" s="2" t="s">
        <v>26</v>
      </c>
      <c r="C4154" s="2" t="s">
        <v>12</v>
      </c>
      <c r="D4154" s="2" t="s">
        <v>32</v>
      </c>
      <c r="E4154" s="2">
        <v>99</v>
      </c>
      <c r="F4154" s="2">
        <v>10</v>
      </c>
      <c r="G4154" s="2">
        <v>990</v>
      </c>
      <c r="H4154" s="2" t="s">
        <v>18</v>
      </c>
      <c r="I4154" s="2" t="s">
        <v>16</v>
      </c>
      <c r="J4154" s="2" t="s">
        <v>22</v>
      </c>
    </row>
    <row r="4155" spans="1:10" x14ac:dyDescent="0.25">
      <c r="A4155" s="3">
        <v>43494</v>
      </c>
      <c r="B4155" s="2" t="s">
        <v>26</v>
      </c>
      <c r="C4155" s="2" t="s">
        <v>11</v>
      </c>
      <c r="D4155" s="2" t="s">
        <v>32</v>
      </c>
      <c r="E4155" s="2">
        <v>99</v>
      </c>
      <c r="F4155" s="2">
        <v>1</v>
      </c>
      <c r="G4155" s="2">
        <v>99</v>
      </c>
      <c r="H4155" s="2" t="s">
        <v>19</v>
      </c>
      <c r="I4155" s="2" t="s">
        <v>16</v>
      </c>
      <c r="J4155" s="2" t="s">
        <v>24</v>
      </c>
    </row>
    <row r="4156" spans="1:10" x14ac:dyDescent="0.25">
      <c r="A4156" s="3">
        <v>43494</v>
      </c>
      <c r="B4156" s="2" t="s">
        <v>28</v>
      </c>
      <c r="C4156" s="2" t="s">
        <v>7</v>
      </c>
      <c r="D4156" s="2" t="s">
        <v>33</v>
      </c>
      <c r="E4156" s="2">
        <v>399</v>
      </c>
      <c r="F4156" s="2">
        <v>5</v>
      </c>
      <c r="G4156" s="2">
        <v>1995</v>
      </c>
      <c r="H4156" s="2" t="s">
        <v>18</v>
      </c>
      <c r="I4156" s="2" t="s">
        <v>16</v>
      </c>
      <c r="J4156" s="2" t="s">
        <v>22</v>
      </c>
    </row>
    <row r="4157" spans="1:10" x14ac:dyDescent="0.25">
      <c r="A4157" s="3">
        <v>43494</v>
      </c>
      <c r="B4157" s="2" t="s">
        <v>28</v>
      </c>
      <c r="C4157" s="2" t="s">
        <v>7</v>
      </c>
      <c r="D4157" s="2" t="s">
        <v>29</v>
      </c>
      <c r="E4157" s="2">
        <v>499</v>
      </c>
      <c r="F4157" s="2">
        <v>9</v>
      </c>
      <c r="G4157" s="2">
        <v>4491</v>
      </c>
      <c r="H4157" s="2" t="s">
        <v>19</v>
      </c>
      <c r="I4157" s="2" t="s">
        <v>17</v>
      </c>
      <c r="J4157" s="2" t="s">
        <v>22</v>
      </c>
    </row>
    <row r="4158" spans="1:10" x14ac:dyDescent="0.25">
      <c r="A4158" s="3">
        <v>43494</v>
      </c>
      <c r="B4158" s="2" t="s">
        <v>28</v>
      </c>
      <c r="C4158" s="2" t="s">
        <v>9</v>
      </c>
      <c r="D4158" s="2" t="s">
        <v>31</v>
      </c>
      <c r="E4158" s="2">
        <v>299</v>
      </c>
      <c r="F4158" s="2">
        <v>10</v>
      </c>
      <c r="G4158" s="2">
        <v>2990</v>
      </c>
      <c r="H4158" s="2" t="s">
        <v>18</v>
      </c>
      <c r="I4158" s="2" t="s">
        <v>17</v>
      </c>
      <c r="J4158" s="2" t="s">
        <v>23</v>
      </c>
    </row>
    <row r="4159" spans="1:10" x14ac:dyDescent="0.25">
      <c r="A4159" s="3">
        <v>43494</v>
      </c>
      <c r="B4159" s="2" t="s">
        <v>26</v>
      </c>
      <c r="C4159" s="2" t="s">
        <v>10</v>
      </c>
      <c r="D4159" s="2" t="s">
        <v>32</v>
      </c>
      <c r="E4159" s="2">
        <v>99</v>
      </c>
      <c r="F4159" s="2">
        <v>4</v>
      </c>
      <c r="G4159" s="2">
        <v>396</v>
      </c>
      <c r="H4159" s="2" t="s">
        <v>18</v>
      </c>
      <c r="I4159" s="2" t="s">
        <v>16</v>
      </c>
      <c r="J4159" s="2" t="s">
        <v>21</v>
      </c>
    </row>
    <row r="4160" spans="1:10" x14ac:dyDescent="0.25">
      <c r="A4160" s="3">
        <v>43494</v>
      </c>
      <c r="B4160" s="2" t="s">
        <v>27</v>
      </c>
      <c r="C4160" s="2" t="s">
        <v>7</v>
      </c>
      <c r="D4160" s="2" t="s">
        <v>29</v>
      </c>
      <c r="E4160" s="2">
        <v>499</v>
      </c>
      <c r="F4160" s="2">
        <v>2</v>
      </c>
      <c r="G4160" s="2">
        <v>998</v>
      </c>
      <c r="H4160" s="2" t="s">
        <v>18</v>
      </c>
      <c r="I4160" s="2" t="s">
        <v>16</v>
      </c>
      <c r="J4160" s="2" t="s">
        <v>21</v>
      </c>
    </row>
    <row r="4161" spans="1:10" x14ac:dyDescent="0.25">
      <c r="A4161" s="3">
        <v>43494</v>
      </c>
      <c r="B4161" s="2" t="s">
        <v>28</v>
      </c>
      <c r="C4161" s="2" t="s">
        <v>9</v>
      </c>
      <c r="D4161" s="2" t="s">
        <v>31</v>
      </c>
      <c r="E4161" s="2">
        <v>299</v>
      </c>
      <c r="F4161" s="2">
        <v>10</v>
      </c>
      <c r="G4161" s="2">
        <v>2990</v>
      </c>
      <c r="H4161" s="2" t="s">
        <v>19</v>
      </c>
      <c r="I4161" s="2" t="s">
        <v>16</v>
      </c>
      <c r="J4161" s="2" t="s">
        <v>20</v>
      </c>
    </row>
    <row r="4162" spans="1:10" x14ac:dyDescent="0.25">
      <c r="A4162" s="3">
        <v>43494</v>
      </c>
      <c r="B4162" s="2" t="s">
        <v>26</v>
      </c>
      <c r="C4162" s="2" t="s">
        <v>10</v>
      </c>
      <c r="D4162" s="2" t="s">
        <v>30</v>
      </c>
      <c r="E4162" s="2">
        <v>199</v>
      </c>
      <c r="F4162" s="2">
        <v>7</v>
      </c>
      <c r="G4162" s="2">
        <v>1393</v>
      </c>
      <c r="H4162" s="2" t="s">
        <v>18</v>
      </c>
      <c r="I4162" s="2" t="s">
        <v>16</v>
      </c>
      <c r="J4162" s="2" t="s">
        <v>23</v>
      </c>
    </row>
    <row r="4163" spans="1:10" x14ac:dyDescent="0.25">
      <c r="A4163" s="3">
        <v>43494</v>
      </c>
      <c r="B4163" s="2" t="s">
        <v>28</v>
      </c>
      <c r="C4163" s="2" t="s">
        <v>7</v>
      </c>
      <c r="D4163" s="2" t="s">
        <v>30</v>
      </c>
      <c r="E4163" s="2">
        <v>199</v>
      </c>
      <c r="F4163" s="2">
        <v>6</v>
      </c>
      <c r="G4163" s="2">
        <v>1194</v>
      </c>
      <c r="H4163" s="2" t="s">
        <v>18</v>
      </c>
      <c r="I4163" s="2" t="s">
        <v>17</v>
      </c>
      <c r="J4163" s="2" t="s">
        <v>20</v>
      </c>
    </row>
    <row r="4164" spans="1:10" x14ac:dyDescent="0.25">
      <c r="A4164" s="3">
        <v>43494</v>
      </c>
      <c r="B4164" s="2" t="s">
        <v>28</v>
      </c>
      <c r="C4164" s="2" t="s">
        <v>10</v>
      </c>
      <c r="D4164" s="2" t="s">
        <v>29</v>
      </c>
      <c r="E4164" s="2">
        <v>499</v>
      </c>
      <c r="F4164" s="2">
        <v>6</v>
      </c>
      <c r="G4164" s="2">
        <v>2994</v>
      </c>
      <c r="H4164" s="2" t="s">
        <v>18</v>
      </c>
      <c r="I4164" s="2" t="s">
        <v>16</v>
      </c>
      <c r="J4164" s="2" t="s">
        <v>23</v>
      </c>
    </row>
    <row r="4165" spans="1:10" x14ac:dyDescent="0.25">
      <c r="A4165" s="3">
        <v>43494</v>
      </c>
      <c r="B4165" s="2" t="s">
        <v>26</v>
      </c>
      <c r="C4165" s="2" t="s">
        <v>6</v>
      </c>
      <c r="D4165" s="2" t="s">
        <v>30</v>
      </c>
      <c r="E4165" s="2">
        <v>199</v>
      </c>
      <c r="F4165" s="2">
        <v>5</v>
      </c>
      <c r="G4165" s="2">
        <v>995</v>
      </c>
      <c r="H4165" s="2" t="s">
        <v>18</v>
      </c>
      <c r="I4165" s="2" t="s">
        <v>16</v>
      </c>
      <c r="J4165" s="2" t="s">
        <v>20</v>
      </c>
    </row>
    <row r="4166" spans="1:10" x14ac:dyDescent="0.25">
      <c r="A4166" s="3">
        <v>43494</v>
      </c>
      <c r="B4166" s="2" t="s">
        <v>28</v>
      </c>
      <c r="C4166" s="2" t="s">
        <v>7</v>
      </c>
      <c r="D4166" s="2" t="s">
        <v>33</v>
      </c>
      <c r="E4166" s="2">
        <v>399</v>
      </c>
      <c r="F4166" s="2">
        <v>10</v>
      </c>
      <c r="G4166" s="2">
        <v>3990</v>
      </c>
      <c r="H4166" s="2" t="s">
        <v>18</v>
      </c>
      <c r="I4166" s="2" t="s">
        <v>16</v>
      </c>
      <c r="J4166" s="2" t="s">
        <v>23</v>
      </c>
    </row>
    <row r="4167" spans="1:10" x14ac:dyDescent="0.25">
      <c r="A4167" s="3">
        <v>43494</v>
      </c>
      <c r="B4167" s="2" t="s">
        <v>27</v>
      </c>
      <c r="C4167" s="2" t="s">
        <v>12</v>
      </c>
      <c r="D4167" s="2" t="s">
        <v>32</v>
      </c>
      <c r="E4167" s="2">
        <v>99</v>
      </c>
      <c r="F4167" s="2">
        <v>9</v>
      </c>
      <c r="G4167" s="2">
        <v>891</v>
      </c>
      <c r="H4167" s="2" t="s">
        <v>18</v>
      </c>
      <c r="I4167" s="2" t="s">
        <v>16</v>
      </c>
      <c r="J4167" s="2" t="s">
        <v>21</v>
      </c>
    </row>
    <row r="4168" spans="1:10" x14ac:dyDescent="0.25">
      <c r="A4168" s="3">
        <v>43494</v>
      </c>
      <c r="B4168" s="2" t="s">
        <v>26</v>
      </c>
      <c r="C4168" s="2" t="s">
        <v>8</v>
      </c>
      <c r="D4168" s="2" t="s">
        <v>29</v>
      </c>
      <c r="E4168" s="2">
        <v>499</v>
      </c>
      <c r="F4168" s="2">
        <v>5</v>
      </c>
      <c r="G4168" s="2">
        <v>2495</v>
      </c>
      <c r="H4168" s="2" t="s">
        <v>18</v>
      </c>
      <c r="I4168" s="2" t="s">
        <v>16</v>
      </c>
      <c r="J4168" s="2" t="s">
        <v>22</v>
      </c>
    </row>
    <row r="4169" spans="1:10" x14ac:dyDescent="0.25">
      <c r="A4169" s="3">
        <v>43494</v>
      </c>
      <c r="B4169" s="2" t="s">
        <v>28</v>
      </c>
      <c r="C4169" s="2" t="s">
        <v>11</v>
      </c>
      <c r="D4169" s="2" t="s">
        <v>31</v>
      </c>
      <c r="E4169" s="2">
        <v>299</v>
      </c>
      <c r="F4169" s="2">
        <v>4</v>
      </c>
      <c r="G4169" s="2">
        <v>1196</v>
      </c>
      <c r="H4169" s="2" t="s">
        <v>18</v>
      </c>
      <c r="I4169" s="2" t="s">
        <v>16</v>
      </c>
      <c r="J4169" s="2" t="s">
        <v>20</v>
      </c>
    </row>
    <row r="4170" spans="1:10" x14ac:dyDescent="0.25">
      <c r="A4170" s="3">
        <v>43495</v>
      </c>
      <c r="B4170" s="2" t="s">
        <v>28</v>
      </c>
      <c r="C4170" s="2" t="s">
        <v>9</v>
      </c>
      <c r="D4170" s="2" t="s">
        <v>31</v>
      </c>
      <c r="E4170" s="2">
        <v>299</v>
      </c>
      <c r="F4170" s="2">
        <v>7</v>
      </c>
      <c r="G4170" s="2">
        <v>2093</v>
      </c>
      <c r="H4170" s="2" t="s">
        <v>18</v>
      </c>
      <c r="I4170" s="2" t="s">
        <v>16</v>
      </c>
      <c r="J4170" s="2" t="s">
        <v>20</v>
      </c>
    </row>
    <row r="4171" spans="1:10" x14ac:dyDescent="0.25">
      <c r="A4171" s="3">
        <v>43496</v>
      </c>
      <c r="B4171" s="2" t="s">
        <v>28</v>
      </c>
      <c r="C4171" s="2" t="s">
        <v>8</v>
      </c>
      <c r="D4171" s="2" t="s">
        <v>33</v>
      </c>
      <c r="E4171" s="2">
        <v>399</v>
      </c>
      <c r="F4171" s="2">
        <v>9</v>
      </c>
      <c r="G4171" s="2">
        <v>3591</v>
      </c>
      <c r="H4171" s="2" t="s">
        <v>19</v>
      </c>
      <c r="I4171" s="2" t="s">
        <v>16</v>
      </c>
      <c r="J4171" s="2" t="s">
        <v>23</v>
      </c>
    </row>
    <row r="4172" spans="1:10" x14ac:dyDescent="0.25">
      <c r="A4172" s="3">
        <v>43496</v>
      </c>
      <c r="B4172" s="2" t="s">
        <v>28</v>
      </c>
      <c r="C4172" s="2" t="s">
        <v>9</v>
      </c>
      <c r="D4172" s="2" t="s">
        <v>29</v>
      </c>
      <c r="E4172" s="2">
        <v>499</v>
      </c>
      <c r="F4172" s="2">
        <v>8</v>
      </c>
      <c r="G4172" s="2">
        <v>3992</v>
      </c>
      <c r="H4172" s="2" t="s">
        <v>18</v>
      </c>
      <c r="I4172" s="2" t="s">
        <v>16</v>
      </c>
      <c r="J4172" s="2" t="s">
        <v>22</v>
      </c>
    </row>
    <row r="4173" spans="1:10" x14ac:dyDescent="0.25">
      <c r="A4173" s="3">
        <v>43496</v>
      </c>
      <c r="B4173" s="2" t="s">
        <v>26</v>
      </c>
      <c r="C4173" s="2" t="s">
        <v>7</v>
      </c>
      <c r="D4173" s="2" t="s">
        <v>33</v>
      </c>
      <c r="E4173" s="2">
        <v>399</v>
      </c>
      <c r="F4173" s="2">
        <v>6</v>
      </c>
      <c r="G4173" s="2">
        <v>2394</v>
      </c>
      <c r="H4173" s="2" t="s">
        <v>19</v>
      </c>
      <c r="I4173" s="2" t="s">
        <v>16</v>
      </c>
      <c r="J4173" s="2" t="s">
        <v>20</v>
      </c>
    </row>
    <row r="4174" spans="1:10" x14ac:dyDescent="0.25">
      <c r="A4174" s="3">
        <v>43496</v>
      </c>
      <c r="B4174" s="2" t="s">
        <v>28</v>
      </c>
      <c r="C4174" s="2" t="s">
        <v>9</v>
      </c>
      <c r="D4174" s="2" t="s">
        <v>33</v>
      </c>
      <c r="E4174" s="2">
        <v>399</v>
      </c>
      <c r="F4174" s="2">
        <v>9</v>
      </c>
      <c r="G4174" s="2">
        <v>3591</v>
      </c>
      <c r="H4174" s="2" t="s">
        <v>19</v>
      </c>
      <c r="I4174" s="2" t="s">
        <v>16</v>
      </c>
      <c r="J4174" s="2" t="s">
        <v>23</v>
      </c>
    </row>
    <row r="4175" spans="1:10" x14ac:dyDescent="0.25">
      <c r="A4175" s="3">
        <v>43496</v>
      </c>
      <c r="B4175" s="2" t="s">
        <v>27</v>
      </c>
      <c r="C4175" s="2" t="s">
        <v>11</v>
      </c>
      <c r="D4175" s="2" t="s">
        <v>29</v>
      </c>
      <c r="E4175" s="2">
        <v>499</v>
      </c>
      <c r="F4175" s="2">
        <v>7</v>
      </c>
      <c r="G4175" s="2">
        <v>3493</v>
      </c>
      <c r="H4175" s="2" t="s">
        <v>18</v>
      </c>
      <c r="I4175" s="2" t="s">
        <v>16</v>
      </c>
      <c r="J4175" s="2" t="s">
        <v>20</v>
      </c>
    </row>
    <row r="4176" spans="1:10" x14ac:dyDescent="0.25">
      <c r="A4176" s="3">
        <v>43496</v>
      </c>
      <c r="B4176" s="2" t="s">
        <v>27</v>
      </c>
      <c r="C4176" s="2" t="s">
        <v>6</v>
      </c>
      <c r="D4176" s="2" t="s">
        <v>33</v>
      </c>
      <c r="E4176" s="2">
        <v>399</v>
      </c>
      <c r="F4176" s="2">
        <v>5</v>
      </c>
      <c r="G4176" s="2">
        <v>1995</v>
      </c>
      <c r="H4176" s="2" t="s">
        <v>18</v>
      </c>
      <c r="I4176" s="2" t="s">
        <v>17</v>
      </c>
      <c r="J4176" s="2" t="s">
        <v>20</v>
      </c>
    </row>
    <row r="4177" spans="1:10" x14ac:dyDescent="0.25">
      <c r="A4177" s="3">
        <v>43496</v>
      </c>
      <c r="B4177" s="2" t="s">
        <v>27</v>
      </c>
      <c r="C4177" s="2" t="s">
        <v>9</v>
      </c>
      <c r="D4177" s="2" t="s">
        <v>31</v>
      </c>
      <c r="E4177" s="2">
        <v>299</v>
      </c>
      <c r="F4177" s="2">
        <v>10</v>
      </c>
      <c r="G4177" s="2">
        <v>2990</v>
      </c>
      <c r="H4177" s="2" t="s">
        <v>18</v>
      </c>
      <c r="I4177" s="2" t="s">
        <v>16</v>
      </c>
      <c r="J4177" s="2" t="s">
        <v>20</v>
      </c>
    </row>
    <row r="4178" spans="1:10" x14ac:dyDescent="0.25">
      <c r="A4178" s="3">
        <v>43496</v>
      </c>
      <c r="B4178" s="2" t="s">
        <v>28</v>
      </c>
      <c r="C4178" s="2" t="s">
        <v>10</v>
      </c>
      <c r="D4178" s="2" t="s">
        <v>31</v>
      </c>
      <c r="E4178" s="2">
        <v>299</v>
      </c>
      <c r="F4178" s="2">
        <v>4</v>
      </c>
      <c r="G4178" s="2">
        <v>1196</v>
      </c>
      <c r="H4178" s="2" t="s">
        <v>18</v>
      </c>
      <c r="I4178" s="2" t="s">
        <v>16</v>
      </c>
      <c r="J4178" s="2" t="s">
        <v>23</v>
      </c>
    </row>
    <row r="4179" spans="1:10" x14ac:dyDescent="0.25">
      <c r="A4179" s="3">
        <v>43496</v>
      </c>
      <c r="B4179" s="2" t="s">
        <v>27</v>
      </c>
      <c r="C4179" s="2" t="s">
        <v>7</v>
      </c>
      <c r="D4179" s="2" t="s">
        <v>33</v>
      </c>
      <c r="E4179" s="2">
        <v>399</v>
      </c>
      <c r="F4179" s="2">
        <v>2</v>
      </c>
      <c r="G4179" s="2">
        <v>798</v>
      </c>
      <c r="H4179" s="2" t="s">
        <v>18</v>
      </c>
      <c r="I4179" s="2" t="s">
        <v>16</v>
      </c>
      <c r="J4179" s="2" t="s">
        <v>22</v>
      </c>
    </row>
    <row r="4180" spans="1:10" x14ac:dyDescent="0.25">
      <c r="A4180" s="3">
        <v>43496</v>
      </c>
      <c r="B4180" s="2" t="s">
        <v>28</v>
      </c>
      <c r="C4180" s="2" t="s">
        <v>6</v>
      </c>
      <c r="D4180" s="2" t="s">
        <v>32</v>
      </c>
      <c r="E4180" s="2">
        <v>99</v>
      </c>
      <c r="F4180" s="2">
        <v>5</v>
      </c>
      <c r="G4180" s="2">
        <v>495</v>
      </c>
      <c r="H4180" s="2" t="s">
        <v>18</v>
      </c>
      <c r="I4180" s="2" t="s">
        <v>16</v>
      </c>
      <c r="J4180" s="2" t="s">
        <v>20</v>
      </c>
    </row>
    <row r="4181" spans="1:10" x14ac:dyDescent="0.25">
      <c r="A4181" s="3">
        <v>43496</v>
      </c>
      <c r="B4181" s="2" t="s">
        <v>26</v>
      </c>
      <c r="C4181" s="2" t="s">
        <v>11</v>
      </c>
      <c r="D4181" s="2" t="s">
        <v>32</v>
      </c>
      <c r="E4181" s="2">
        <v>99</v>
      </c>
      <c r="F4181" s="2">
        <v>5</v>
      </c>
      <c r="G4181" s="2">
        <v>495</v>
      </c>
      <c r="H4181" s="2" t="s">
        <v>18</v>
      </c>
      <c r="I4181" s="2" t="s">
        <v>16</v>
      </c>
      <c r="J4181" s="2" t="s">
        <v>20</v>
      </c>
    </row>
    <row r="4182" spans="1:10" x14ac:dyDescent="0.25">
      <c r="A4182" s="3">
        <v>43496</v>
      </c>
      <c r="B4182" s="2" t="s">
        <v>27</v>
      </c>
      <c r="C4182" s="2" t="s">
        <v>6</v>
      </c>
      <c r="D4182" s="2" t="s">
        <v>33</v>
      </c>
      <c r="E4182" s="2">
        <v>399</v>
      </c>
      <c r="F4182" s="2">
        <v>1</v>
      </c>
      <c r="G4182" s="2">
        <v>399</v>
      </c>
      <c r="H4182" s="2" t="s">
        <v>19</v>
      </c>
      <c r="I4182" s="2" t="s">
        <v>17</v>
      </c>
      <c r="J4182" s="2" t="s">
        <v>22</v>
      </c>
    </row>
    <row r="4183" spans="1:10" x14ac:dyDescent="0.25">
      <c r="A4183" s="3">
        <v>43496</v>
      </c>
      <c r="B4183" s="2" t="s">
        <v>26</v>
      </c>
      <c r="C4183" s="2" t="s">
        <v>11</v>
      </c>
      <c r="D4183" s="2" t="s">
        <v>32</v>
      </c>
      <c r="E4183" s="2">
        <v>99</v>
      </c>
      <c r="F4183" s="2">
        <v>2</v>
      </c>
      <c r="G4183" s="2">
        <v>198</v>
      </c>
      <c r="H4183" s="2" t="s">
        <v>18</v>
      </c>
      <c r="I4183" s="2" t="s">
        <v>16</v>
      </c>
      <c r="J4183" s="2" t="s">
        <v>20</v>
      </c>
    </row>
    <row r="4184" spans="1:10" x14ac:dyDescent="0.25">
      <c r="A4184" s="3">
        <v>43496</v>
      </c>
      <c r="B4184" s="2" t="s">
        <v>28</v>
      </c>
      <c r="C4184" s="2" t="s">
        <v>12</v>
      </c>
      <c r="D4184" s="2" t="s">
        <v>32</v>
      </c>
      <c r="E4184" s="2">
        <v>99</v>
      </c>
      <c r="F4184" s="2">
        <v>6</v>
      </c>
      <c r="G4184" s="2">
        <v>594</v>
      </c>
      <c r="H4184" s="2" t="s">
        <v>18</v>
      </c>
      <c r="I4184" s="2" t="s">
        <v>16</v>
      </c>
      <c r="J4184" s="2" t="s">
        <v>23</v>
      </c>
    </row>
    <row r="4185" spans="1:10" x14ac:dyDescent="0.25">
      <c r="A4185" s="3">
        <v>43496</v>
      </c>
      <c r="B4185" s="2" t="s">
        <v>27</v>
      </c>
      <c r="C4185" s="2" t="s">
        <v>9</v>
      </c>
      <c r="D4185" s="2" t="s">
        <v>30</v>
      </c>
      <c r="E4185" s="2">
        <v>199</v>
      </c>
      <c r="F4185" s="2">
        <v>10</v>
      </c>
      <c r="G4185" s="2">
        <v>1990</v>
      </c>
      <c r="H4185" s="2" t="s">
        <v>18</v>
      </c>
      <c r="I4185" s="2" t="s">
        <v>17</v>
      </c>
      <c r="J4185" s="2" t="s">
        <v>24</v>
      </c>
    </row>
    <row r="4186" spans="1:10" x14ac:dyDescent="0.25">
      <c r="A4186" s="3">
        <v>43497</v>
      </c>
      <c r="B4186" s="2" t="s">
        <v>26</v>
      </c>
      <c r="C4186" s="2" t="s">
        <v>9</v>
      </c>
      <c r="D4186" s="2" t="s">
        <v>31</v>
      </c>
      <c r="E4186" s="2">
        <v>299</v>
      </c>
      <c r="F4186" s="2">
        <v>9</v>
      </c>
      <c r="G4186" s="2">
        <v>2691</v>
      </c>
      <c r="H4186" s="2" t="s">
        <v>18</v>
      </c>
      <c r="I4186" s="2" t="s">
        <v>16</v>
      </c>
      <c r="J4186" s="2" t="s">
        <v>21</v>
      </c>
    </row>
    <row r="4187" spans="1:10" x14ac:dyDescent="0.25">
      <c r="A4187" s="3">
        <v>43497</v>
      </c>
      <c r="B4187" s="2" t="s">
        <v>28</v>
      </c>
      <c r="C4187" s="2" t="s">
        <v>10</v>
      </c>
      <c r="D4187" s="2" t="s">
        <v>31</v>
      </c>
      <c r="E4187" s="2">
        <v>299</v>
      </c>
      <c r="F4187" s="2">
        <v>7</v>
      </c>
      <c r="G4187" s="2">
        <v>2093</v>
      </c>
      <c r="H4187" s="2" t="s">
        <v>18</v>
      </c>
      <c r="I4187" s="2" t="s">
        <v>16</v>
      </c>
      <c r="J4187" s="2" t="s">
        <v>23</v>
      </c>
    </row>
    <row r="4188" spans="1:10" x14ac:dyDescent="0.25">
      <c r="A4188" s="3">
        <v>43497</v>
      </c>
      <c r="B4188" s="2" t="s">
        <v>28</v>
      </c>
      <c r="C4188" s="2" t="s">
        <v>10</v>
      </c>
      <c r="D4188" s="2" t="s">
        <v>32</v>
      </c>
      <c r="E4188" s="2">
        <v>99</v>
      </c>
      <c r="F4188" s="2">
        <v>8</v>
      </c>
      <c r="G4188" s="2">
        <v>792</v>
      </c>
      <c r="H4188" s="2" t="s">
        <v>19</v>
      </c>
      <c r="I4188" s="2" t="s">
        <v>16</v>
      </c>
      <c r="J4188" s="2" t="s">
        <v>22</v>
      </c>
    </row>
    <row r="4189" spans="1:10" x14ac:dyDescent="0.25">
      <c r="A4189" s="3">
        <v>43497</v>
      </c>
      <c r="B4189" s="2" t="s">
        <v>28</v>
      </c>
      <c r="C4189" s="2" t="s">
        <v>10</v>
      </c>
      <c r="D4189" s="2" t="s">
        <v>30</v>
      </c>
      <c r="E4189" s="2">
        <v>199</v>
      </c>
      <c r="F4189" s="2">
        <v>5</v>
      </c>
      <c r="G4189" s="2">
        <v>995</v>
      </c>
      <c r="H4189" s="2" t="s">
        <v>19</v>
      </c>
      <c r="I4189" s="2" t="s">
        <v>16</v>
      </c>
      <c r="J4189" s="2" t="s">
        <v>23</v>
      </c>
    </row>
    <row r="4190" spans="1:10" x14ac:dyDescent="0.25">
      <c r="A4190" s="3">
        <v>43497</v>
      </c>
      <c r="B4190" s="2" t="s">
        <v>27</v>
      </c>
      <c r="C4190" s="2" t="s">
        <v>9</v>
      </c>
      <c r="D4190" s="2" t="s">
        <v>29</v>
      </c>
      <c r="E4190" s="2">
        <v>499</v>
      </c>
      <c r="F4190" s="2">
        <v>7</v>
      </c>
      <c r="G4190" s="2">
        <v>3493</v>
      </c>
      <c r="H4190" s="2" t="s">
        <v>18</v>
      </c>
      <c r="I4190" s="2" t="s">
        <v>16</v>
      </c>
      <c r="J4190" s="2" t="s">
        <v>22</v>
      </c>
    </row>
    <row r="4191" spans="1:10" x14ac:dyDescent="0.25">
      <c r="A4191" s="3">
        <v>43497</v>
      </c>
      <c r="B4191" s="2" t="s">
        <v>27</v>
      </c>
      <c r="C4191" s="2" t="s">
        <v>10</v>
      </c>
      <c r="D4191" s="2" t="s">
        <v>30</v>
      </c>
      <c r="E4191" s="2">
        <v>199</v>
      </c>
      <c r="F4191" s="2">
        <v>6</v>
      </c>
      <c r="G4191" s="2">
        <v>1194</v>
      </c>
      <c r="H4191" s="2" t="s">
        <v>19</v>
      </c>
      <c r="I4191" s="2" t="s">
        <v>16</v>
      </c>
      <c r="J4191" s="2" t="s">
        <v>23</v>
      </c>
    </row>
    <row r="4192" spans="1:10" x14ac:dyDescent="0.25">
      <c r="A4192" s="3">
        <v>43497</v>
      </c>
      <c r="B4192" s="2" t="s">
        <v>26</v>
      </c>
      <c r="C4192" s="2" t="s">
        <v>6</v>
      </c>
      <c r="D4192" s="2" t="s">
        <v>32</v>
      </c>
      <c r="E4192" s="2">
        <v>99</v>
      </c>
      <c r="F4192" s="2">
        <v>10</v>
      </c>
      <c r="G4192" s="2">
        <v>990</v>
      </c>
      <c r="H4192" s="2" t="s">
        <v>18</v>
      </c>
      <c r="I4192" s="2" t="s">
        <v>16</v>
      </c>
      <c r="J4192" s="2" t="s">
        <v>23</v>
      </c>
    </row>
    <row r="4193" spans="1:10" x14ac:dyDescent="0.25">
      <c r="A4193" s="3">
        <v>43498</v>
      </c>
      <c r="B4193" s="2" t="s">
        <v>28</v>
      </c>
      <c r="C4193" s="2" t="s">
        <v>6</v>
      </c>
      <c r="D4193" s="2" t="s">
        <v>32</v>
      </c>
      <c r="E4193" s="2">
        <v>99</v>
      </c>
      <c r="F4193" s="2">
        <v>7</v>
      </c>
      <c r="G4193" s="2">
        <v>693</v>
      </c>
      <c r="H4193" s="2" t="s">
        <v>18</v>
      </c>
      <c r="I4193" s="2" t="s">
        <v>16</v>
      </c>
      <c r="J4193" s="2" t="s">
        <v>22</v>
      </c>
    </row>
    <row r="4194" spans="1:10" x14ac:dyDescent="0.25">
      <c r="A4194" s="3">
        <v>43498</v>
      </c>
      <c r="B4194" s="2" t="s">
        <v>27</v>
      </c>
      <c r="C4194" s="2" t="s">
        <v>11</v>
      </c>
      <c r="D4194" s="2" t="s">
        <v>33</v>
      </c>
      <c r="E4194" s="2">
        <v>399</v>
      </c>
      <c r="F4194" s="2">
        <v>4</v>
      </c>
      <c r="G4194" s="2">
        <v>1596</v>
      </c>
      <c r="H4194" s="2" t="s">
        <v>18</v>
      </c>
      <c r="I4194" s="2" t="s">
        <v>16</v>
      </c>
      <c r="J4194" s="2" t="s">
        <v>24</v>
      </c>
    </row>
    <row r="4195" spans="1:10" x14ac:dyDescent="0.25">
      <c r="A4195" s="3">
        <v>43498</v>
      </c>
      <c r="B4195" s="2" t="s">
        <v>28</v>
      </c>
      <c r="C4195" s="2" t="s">
        <v>11</v>
      </c>
      <c r="D4195" s="2" t="s">
        <v>33</v>
      </c>
      <c r="E4195" s="2">
        <v>399</v>
      </c>
      <c r="F4195" s="2">
        <v>7</v>
      </c>
      <c r="G4195" s="2">
        <v>2793</v>
      </c>
      <c r="H4195" s="2" t="s">
        <v>19</v>
      </c>
      <c r="I4195" s="2" t="s">
        <v>16</v>
      </c>
      <c r="J4195" s="2" t="s">
        <v>23</v>
      </c>
    </row>
    <row r="4196" spans="1:10" x14ac:dyDescent="0.25">
      <c r="A4196" s="3">
        <v>43498</v>
      </c>
      <c r="B4196" s="2" t="s">
        <v>26</v>
      </c>
      <c r="C4196" s="2" t="s">
        <v>10</v>
      </c>
      <c r="D4196" s="2" t="s">
        <v>33</v>
      </c>
      <c r="E4196" s="2">
        <v>399</v>
      </c>
      <c r="F4196" s="2">
        <v>10</v>
      </c>
      <c r="G4196" s="2">
        <v>3990</v>
      </c>
      <c r="H4196" s="2" t="s">
        <v>18</v>
      </c>
      <c r="I4196" s="2" t="s">
        <v>16</v>
      </c>
      <c r="J4196" s="2" t="s">
        <v>22</v>
      </c>
    </row>
    <row r="4197" spans="1:10" x14ac:dyDescent="0.25">
      <c r="A4197" s="3">
        <v>43498</v>
      </c>
      <c r="B4197" s="2" t="s">
        <v>27</v>
      </c>
      <c r="C4197" s="2" t="s">
        <v>8</v>
      </c>
      <c r="D4197" s="2" t="s">
        <v>32</v>
      </c>
      <c r="E4197" s="2">
        <v>99</v>
      </c>
      <c r="F4197" s="2">
        <v>7</v>
      </c>
      <c r="G4197" s="2">
        <v>693</v>
      </c>
      <c r="H4197" s="2" t="s">
        <v>18</v>
      </c>
      <c r="I4197" s="2" t="s">
        <v>16</v>
      </c>
      <c r="J4197" s="2" t="s">
        <v>21</v>
      </c>
    </row>
    <row r="4198" spans="1:10" x14ac:dyDescent="0.25">
      <c r="A4198" s="3">
        <v>43499</v>
      </c>
      <c r="B4198" s="2" t="s">
        <v>26</v>
      </c>
      <c r="C4198" s="2" t="s">
        <v>12</v>
      </c>
      <c r="D4198" s="2" t="s">
        <v>32</v>
      </c>
      <c r="E4198" s="2">
        <v>99</v>
      </c>
      <c r="F4198" s="2">
        <v>10</v>
      </c>
      <c r="G4198" s="2">
        <v>990</v>
      </c>
      <c r="H4198" s="2" t="s">
        <v>18</v>
      </c>
      <c r="I4198" s="2" t="s">
        <v>16</v>
      </c>
      <c r="J4198" s="2" t="s">
        <v>22</v>
      </c>
    </row>
    <row r="4199" spans="1:10" x14ac:dyDescent="0.25">
      <c r="A4199" s="3">
        <v>43499</v>
      </c>
      <c r="B4199" s="2" t="s">
        <v>26</v>
      </c>
      <c r="C4199" s="2" t="s">
        <v>6</v>
      </c>
      <c r="D4199" s="2" t="s">
        <v>32</v>
      </c>
      <c r="E4199" s="2">
        <v>99</v>
      </c>
      <c r="F4199" s="2">
        <v>1</v>
      </c>
      <c r="G4199" s="2">
        <v>99</v>
      </c>
      <c r="H4199" s="2" t="s">
        <v>18</v>
      </c>
      <c r="I4199" s="2" t="s">
        <v>16</v>
      </c>
      <c r="J4199" s="2" t="s">
        <v>24</v>
      </c>
    </row>
    <row r="4200" spans="1:10" x14ac:dyDescent="0.25">
      <c r="A4200" s="3">
        <v>43499</v>
      </c>
      <c r="B4200" s="2" t="s">
        <v>28</v>
      </c>
      <c r="C4200" s="2" t="s">
        <v>9</v>
      </c>
      <c r="D4200" s="2" t="s">
        <v>29</v>
      </c>
      <c r="E4200" s="2">
        <v>499</v>
      </c>
      <c r="F4200" s="2">
        <v>9</v>
      </c>
      <c r="G4200" s="2">
        <v>4491</v>
      </c>
      <c r="H4200" s="2" t="s">
        <v>18</v>
      </c>
      <c r="I4200" s="2" t="s">
        <v>16</v>
      </c>
      <c r="J4200" s="2" t="s">
        <v>22</v>
      </c>
    </row>
    <row r="4201" spans="1:10" x14ac:dyDescent="0.25">
      <c r="A4201" s="3">
        <v>43499</v>
      </c>
      <c r="B4201" s="2" t="s">
        <v>28</v>
      </c>
      <c r="C4201" s="2" t="s">
        <v>10</v>
      </c>
      <c r="D4201" s="2" t="s">
        <v>29</v>
      </c>
      <c r="E4201" s="2">
        <v>499</v>
      </c>
      <c r="F4201" s="2">
        <v>4</v>
      </c>
      <c r="G4201" s="2">
        <v>1996</v>
      </c>
      <c r="H4201" s="2" t="s">
        <v>18</v>
      </c>
      <c r="I4201" s="2" t="s">
        <v>16</v>
      </c>
      <c r="J4201" s="2" t="s">
        <v>20</v>
      </c>
    </row>
    <row r="4202" spans="1:10" x14ac:dyDescent="0.25">
      <c r="A4202" s="3">
        <v>43499</v>
      </c>
      <c r="B4202" s="2" t="s">
        <v>27</v>
      </c>
      <c r="C4202" s="2" t="s">
        <v>10</v>
      </c>
      <c r="D4202" s="2" t="s">
        <v>33</v>
      </c>
      <c r="E4202" s="2">
        <v>399</v>
      </c>
      <c r="F4202" s="2">
        <v>3</v>
      </c>
      <c r="G4202" s="2">
        <v>1197</v>
      </c>
      <c r="H4202" s="2" t="s">
        <v>19</v>
      </c>
      <c r="I4202" s="2" t="s">
        <v>16</v>
      </c>
      <c r="J4202" s="2" t="s">
        <v>20</v>
      </c>
    </row>
    <row r="4203" spans="1:10" x14ac:dyDescent="0.25">
      <c r="A4203" s="3">
        <v>43499</v>
      </c>
      <c r="B4203" s="2" t="s">
        <v>27</v>
      </c>
      <c r="C4203" s="2" t="s">
        <v>7</v>
      </c>
      <c r="D4203" s="2" t="s">
        <v>31</v>
      </c>
      <c r="E4203" s="2">
        <v>299</v>
      </c>
      <c r="F4203" s="2">
        <v>5</v>
      </c>
      <c r="G4203" s="2">
        <v>1495</v>
      </c>
      <c r="H4203" s="2" t="s">
        <v>18</v>
      </c>
      <c r="I4203" s="2" t="s">
        <v>16</v>
      </c>
      <c r="J4203" s="2" t="s">
        <v>24</v>
      </c>
    </row>
    <row r="4204" spans="1:10" x14ac:dyDescent="0.25">
      <c r="A4204" s="3">
        <v>43499</v>
      </c>
      <c r="B4204" s="2" t="s">
        <v>26</v>
      </c>
      <c r="C4204" s="2" t="s">
        <v>7</v>
      </c>
      <c r="D4204" s="2" t="s">
        <v>32</v>
      </c>
      <c r="E4204" s="2">
        <v>99</v>
      </c>
      <c r="F4204" s="2">
        <v>4</v>
      </c>
      <c r="G4204" s="2">
        <v>396</v>
      </c>
      <c r="H4204" s="2" t="s">
        <v>18</v>
      </c>
      <c r="I4204" s="2" t="s">
        <v>16</v>
      </c>
      <c r="J4204" s="2" t="s">
        <v>22</v>
      </c>
    </row>
    <row r="4205" spans="1:10" x14ac:dyDescent="0.25">
      <c r="A4205" s="3">
        <v>43500</v>
      </c>
      <c r="B4205" s="2" t="s">
        <v>27</v>
      </c>
      <c r="C4205" s="2" t="s">
        <v>10</v>
      </c>
      <c r="D4205" s="2" t="s">
        <v>30</v>
      </c>
      <c r="E4205" s="2">
        <v>199</v>
      </c>
      <c r="F4205" s="2">
        <v>6</v>
      </c>
      <c r="G4205" s="2">
        <v>1194</v>
      </c>
      <c r="H4205" s="2" t="s">
        <v>18</v>
      </c>
      <c r="I4205" s="2" t="s">
        <v>16</v>
      </c>
      <c r="J4205" s="2" t="s">
        <v>22</v>
      </c>
    </row>
    <row r="4206" spans="1:10" x14ac:dyDescent="0.25">
      <c r="A4206" s="3">
        <v>43501</v>
      </c>
      <c r="B4206" s="2" t="s">
        <v>26</v>
      </c>
      <c r="C4206" s="2" t="s">
        <v>7</v>
      </c>
      <c r="D4206" s="2" t="s">
        <v>29</v>
      </c>
      <c r="E4206" s="2">
        <v>499</v>
      </c>
      <c r="F4206" s="2">
        <v>3</v>
      </c>
      <c r="G4206" s="2">
        <v>1497</v>
      </c>
      <c r="H4206" s="2" t="s">
        <v>19</v>
      </c>
      <c r="I4206" s="2" t="s">
        <v>17</v>
      </c>
      <c r="J4206" s="2" t="s">
        <v>22</v>
      </c>
    </row>
    <row r="4207" spans="1:10" x14ac:dyDescent="0.25">
      <c r="A4207" s="3">
        <v>43501</v>
      </c>
      <c r="B4207" s="2" t="s">
        <v>26</v>
      </c>
      <c r="C4207" s="2" t="s">
        <v>6</v>
      </c>
      <c r="D4207" s="2" t="s">
        <v>30</v>
      </c>
      <c r="E4207" s="2">
        <v>199</v>
      </c>
      <c r="F4207" s="2">
        <v>10</v>
      </c>
      <c r="G4207" s="2">
        <v>1990</v>
      </c>
      <c r="H4207" s="2" t="s">
        <v>18</v>
      </c>
      <c r="I4207" s="2" t="s">
        <v>16</v>
      </c>
      <c r="J4207" s="2" t="s">
        <v>20</v>
      </c>
    </row>
    <row r="4208" spans="1:10" x14ac:dyDescent="0.25">
      <c r="A4208" s="3">
        <v>43501</v>
      </c>
      <c r="B4208" s="2" t="s">
        <v>27</v>
      </c>
      <c r="C4208" s="2" t="s">
        <v>7</v>
      </c>
      <c r="D4208" s="2" t="s">
        <v>31</v>
      </c>
      <c r="E4208" s="2">
        <v>299</v>
      </c>
      <c r="F4208" s="2">
        <v>6</v>
      </c>
      <c r="G4208" s="2">
        <v>1794</v>
      </c>
      <c r="H4208" s="2" t="s">
        <v>18</v>
      </c>
      <c r="I4208" s="2" t="s">
        <v>16</v>
      </c>
      <c r="J4208" s="2" t="s">
        <v>24</v>
      </c>
    </row>
    <row r="4209" spans="1:10" x14ac:dyDescent="0.25">
      <c r="A4209" s="3">
        <v>43502</v>
      </c>
      <c r="B4209" s="2" t="s">
        <v>28</v>
      </c>
      <c r="C4209" s="2" t="s">
        <v>6</v>
      </c>
      <c r="D4209" s="2" t="s">
        <v>33</v>
      </c>
      <c r="E4209" s="2">
        <v>399</v>
      </c>
      <c r="F4209" s="2">
        <v>2</v>
      </c>
      <c r="G4209" s="2">
        <v>798</v>
      </c>
      <c r="H4209" s="2" t="s">
        <v>18</v>
      </c>
      <c r="I4209" s="2" t="s">
        <v>16</v>
      </c>
      <c r="J4209" s="2" t="s">
        <v>21</v>
      </c>
    </row>
    <row r="4210" spans="1:10" x14ac:dyDescent="0.25">
      <c r="A4210" s="3">
        <v>43502</v>
      </c>
      <c r="B4210" s="2" t="s">
        <v>28</v>
      </c>
      <c r="C4210" s="2" t="s">
        <v>8</v>
      </c>
      <c r="D4210" s="2" t="s">
        <v>31</v>
      </c>
      <c r="E4210" s="2">
        <v>299</v>
      </c>
      <c r="F4210" s="2">
        <v>9</v>
      </c>
      <c r="G4210" s="2">
        <v>2691</v>
      </c>
      <c r="H4210" s="2" t="s">
        <v>18</v>
      </c>
      <c r="I4210" s="2" t="s">
        <v>16</v>
      </c>
      <c r="J4210" s="2" t="s">
        <v>22</v>
      </c>
    </row>
    <row r="4211" spans="1:10" x14ac:dyDescent="0.25">
      <c r="A4211" s="3">
        <v>43502</v>
      </c>
      <c r="B4211" s="2" t="s">
        <v>26</v>
      </c>
      <c r="C4211" s="2" t="s">
        <v>10</v>
      </c>
      <c r="D4211" s="2" t="s">
        <v>30</v>
      </c>
      <c r="E4211" s="2">
        <v>199</v>
      </c>
      <c r="F4211" s="2">
        <v>3</v>
      </c>
      <c r="G4211" s="2">
        <v>597</v>
      </c>
      <c r="H4211" s="2" t="s">
        <v>18</v>
      </c>
      <c r="I4211" s="2" t="s">
        <v>16</v>
      </c>
      <c r="J4211" s="2" t="s">
        <v>20</v>
      </c>
    </row>
    <row r="4212" spans="1:10" x14ac:dyDescent="0.25">
      <c r="A4212" s="3">
        <v>43503</v>
      </c>
      <c r="B4212" s="2" t="s">
        <v>27</v>
      </c>
      <c r="C4212" s="2" t="s">
        <v>8</v>
      </c>
      <c r="D4212" s="2" t="s">
        <v>31</v>
      </c>
      <c r="E4212" s="2">
        <v>299</v>
      </c>
      <c r="F4212" s="2">
        <v>2</v>
      </c>
      <c r="G4212" s="2">
        <v>598</v>
      </c>
      <c r="H4212" s="2" t="s">
        <v>18</v>
      </c>
      <c r="I4212" s="2" t="s">
        <v>16</v>
      </c>
      <c r="J4212" s="2" t="s">
        <v>22</v>
      </c>
    </row>
    <row r="4213" spans="1:10" x14ac:dyDescent="0.25">
      <c r="A4213" s="3">
        <v>43503</v>
      </c>
      <c r="B4213" s="2" t="s">
        <v>26</v>
      </c>
      <c r="C4213" s="2" t="s">
        <v>6</v>
      </c>
      <c r="D4213" s="2" t="s">
        <v>29</v>
      </c>
      <c r="E4213" s="2">
        <v>499</v>
      </c>
      <c r="F4213" s="2">
        <v>3</v>
      </c>
      <c r="G4213" s="2">
        <v>1497</v>
      </c>
      <c r="H4213" s="2" t="s">
        <v>18</v>
      </c>
      <c r="I4213" s="2" t="s">
        <v>16</v>
      </c>
      <c r="J4213" s="2" t="s">
        <v>22</v>
      </c>
    </row>
    <row r="4214" spans="1:10" x14ac:dyDescent="0.25">
      <c r="A4214" s="3">
        <v>43504</v>
      </c>
      <c r="B4214" s="2" t="s">
        <v>26</v>
      </c>
      <c r="C4214" s="2" t="s">
        <v>12</v>
      </c>
      <c r="D4214" s="2" t="s">
        <v>30</v>
      </c>
      <c r="E4214" s="2">
        <v>199</v>
      </c>
      <c r="F4214" s="2">
        <v>8</v>
      </c>
      <c r="G4214" s="2">
        <v>1592</v>
      </c>
      <c r="H4214" s="2" t="s">
        <v>18</v>
      </c>
      <c r="I4214" s="2" t="s">
        <v>16</v>
      </c>
      <c r="J4214" s="2" t="s">
        <v>23</v>
      </c>
    </row>
    <row r="4215" spans="1:10" x14ac:dyDescent="0.25">
      <c r="A4215" s="3">
        <v>43505</v>
      </c>
      <c r="B4215" s="2" t="s">
        <v>27</v>
      </c>
      <c r="C4215" s="2" t="s">
        <v>7</v>
      </c>
      <c r="D4215" s="2" t="s">
        <v>30</v>
      </c>
      <c r="E4215" s="2">
        <v>199</v>
      </c>
      <c r="F4215" s="2">
        <v>5</v>
      </c>
      <c r="G4215" s="2">
        <v>995</v>
      </c>
      <c r="H4215" s="2" t="s">
        <v>18</v>
      </c>
      <c r="I4215" s="2" t="s">
        <v>16</v>
      </c>
      <c r="J4215" s="2" t="s">
        <v>22</v>
      </c>
    </row>
    <row r="4216" spans="1:10" x14ac:dyDescent="0.25">
      <c r="A4216" s="3">
        <v>43506</v>
      </c>
      <c r="B4216" s="2" t="s">
        <v>27</v>
      </c>
      <c r="C4216" s="2" t="s">
        <v>10</v>
      </c>
      <c r="D4216" s="2" t="s">
        <v>32</v>
      </c>
      <c r="E4216" s="2">
        <v>99</v>
      </c>
      <c r="F4216" s="2">
        <v>3</v>
      </c>
      <c r="G4216" s="2">
        <v>297</v>
      </c>
      <c r="H4216" s="2" t="s">
        <v>18</v>
      </c>
      <c r="I4216" s="2" t="s">
        <v>16</v>
      </c>
      <c r="J4216" s="2" t="s">
        <v>22</v>
      </c>
    </row>
    <row r="4217" spans="1:10" x14ac:dyDescent="0.25">
      <c r="A4217" s="3">
        <v>43507</v>
      </c>
      <c r="B4217" s="2" t="s">
        <v>26</v>
      </c>
      <c r="C4217" s="2" t="s">
        <v>8</v>
      </c>
      <c r="D4217" s="2" t="s">
        <v>29</v>
      </c>
      <c r="E4217" s="2">
        <v>499</v>
      </c>
      <c r="F4217" s="2">
        <v>5</v>
      </c>
      <c r="G4217" s="2">
        <v>2495</v>
      </c>
      <c r="H4217" s="2" t="s">
        <v>18</v>
      </c>
      <c r="I4217" s="2" t="s">
        <v>16</v>
      </c>
      <c r="J4217" s="2" t="s">
        <v>22</v>
      </c>
    </row>
    <row r="4218" spans="1:10" x14ac:dyDescent="0.25">
      <c r="A4218" s="3">
        <v>43507</v>
      </c>
      <c r="B4218" s="2" t="s">
        <v>27</v>
      </c>
      <c r="C4218" s="2" t="s">
        <v>6</v>
      </c>
      <c r="D4218" s="2" t="s">
        <v>30</v>
      </c>
      <c r="E4218" s="2">
        <v>199</v>
      </c>
      <c r="F4218" s="2">
        <v>2</v>
      </c>
      <c r="G4218" s="2">
        <v>398</v>
      </c>
      <c r="H4218" s="2" t="s">
        <v>18</v>
      </c>
      <c r="I4218" s="2" t="s">
        <v>17</v>
      </c>
      <c r="J4218" s="2" t="s">
        <v>22</v>
      </c>
    </row>
    <row r="4219" spans="1:10" x14ac:dyDescent="0.25">
      <c r="A4219" s="3">
        <v>43507</v>
      </c>
      <c r="B4219" s="2" t="s">
        <v>28</v>
      </c>
      <c r="C4219" s="2" t="s">
        <v>6</v>
      </c>
      <c r="D4219" s="2" t="s">
        <v>32</v>
      </c>
      <c r="E4219" s="2">
        <v>99</v>
      </c>
      <c r="F4219" s="2">
        <v>3</v>
      </c>
      <c r="G4219" s="2">
        <v>297</v>
      </c>
      <c r="H4219" s="2" t="s">
        <v>18</v>
      </c>
      <c r="I4219" s="2" t="s">
        <v>16</v>
      </c>
      <c r="J4219" s="2" t="s">
        <v>20</v>
      </c>
    </row>
    <row r="4220" spans="1:10" x14ac:dyDescent="0.25">
      <c r="A4220" s="3">
        <v>43507</v>
      </c>
      <c r="B4220" s="2" t="s">
        <v>26</v>
      </c>
      <c r="C4220" s="2" t="s">
        <v>12</v>
      </c>
      <c r="D4220" s="2" t="s">
        <v>30</v>
      </c>
      <c r="E4220" s="2">
        <v>199</v>
      </c>
      <c r="F4220" s="2">
        <v>7</v>
      </c>
      <c r="G4220" s="2">
        <v>1393</v>
      </c>
      <c r="H4220" s="2" t="s">
        <v>18</v>
      </c>
      <c r="I4220" s="2" t="s">
        <v>16</v>
      </c>
      <c r="J4220" s="2" t="s">
        <v>22</v>
      </c>
    </row>
    <row r="4221" spans="1:10" x14ac:dyDescent="0.25">
      <c r="A4221" s="3">
        <v>43507</v>
      </c>
      <c r="B4221" s="2" t="s">
        <v>26</v>
      </c>
      <c r="C4221" s="2" t="s">
        <v>7</v>
      </c>
      <c r="D4221" s="2" t="s">
        <v>32</v>
      </c>
      <c r="E4221" s="2">
        <v>99</v>
      </c>
      <c r="F4221" s="2">
        <v>10</v>
      </c>
      <c r="G4221" s="2">
        <v>990</v>
      </c>
      <c r="H4221" s="2" t="s">
        <v>19</v>
      </c>
      <c r="I4221" s="2" t="s">
        <v>16</v>
      </c>
      <c r="J4221" s="2" t="s">
        <v>22</v>
      </c>
    </row>
    <row r="4222" spans="1:10" x14ac:dyDescent="0.25">
      <c r="A4222" s="3">
        <v>43507</v>
      </c>
      <c r="B4222" s="2" t="s">
        <v>26</v>
      </c>
      <c r="C4222" s="2" t="s">
        <v>11</v>
      </c>
      <c r="D4222" s="2" t="s">
        <v>32</v>
      </c>
      <c r="E4222" s="2">
        <v>99</v>
      </c>
      <c r="F4222" s="2">
        <v>8</v>
      </c>
      <c r="G4222" s="2">
        <v>792</v>
      </c>
      <c r="H4222" s="2" t="s">
        <v>18</v>
      </c>
      <c r="I4222" s="2" t="s">
        <v>16</v>
      </c>
      <c r="J4222" s="2" t="s">
        <v>23</v>
      </c>
    </row>
    <row r="4223" spans="1:10" x14ac:dyDescent="0.25">
      <c r="A4223" s="3">
        <v>43507</v>
      </c>
      <c r="B4223" s="2" t="s">
        <v>26</v>
      </c>
      <c r="C4223" s="2" t="s">
        <v>10</v>
      </c>
      <c r="D4223" s="2" t="s">
        <v>30</v>
      </c>
      <c r="E4223" s="2">
        <v>199</v>
      </c>
      <c r="F4223" s="2">
        <v>8</v>
      </c>
      <c r="G4223" s="2">
        <v>1592</v>
      </c>
      <c r="H4223" s="2" t="s">
        <v>19</v>
      </c>
      <c r="I4223" s="2" t="s">
        <v>16</v>
      </c>
      <c r="J4223" s="2" t="s">
        <v>21</v>
      </c>
    </row>
    <row r="4224" spans="1:10" x14ac:dyDescent="0.25">
      <c r="A4224" s="3">
        <v>43507</v>
      </c>
      <c r="B4224" s="2" t="s">
        <v>26</v>
      </c>
      <c r="C4224" s="2" t="s">
        <v>6</v>
      </c>
      <c r="D4224" s="2" t="s">
        <v>29</v>
      </c>
      <c r="E4224" s="2">
        <v>499</v>
      </c>
      <c r="F4224" s="2">
        <v>3</v>
      </c>
      <c r="G4224" s="2">
        <v>1497</v>
      </c>
      <c r="H4224" s="2" t="s">
        <v>18</v>
      </c>
      <c r="I4224" s="2" t="s">
        <v>17</v>
      </c>
      <c r="J4224" s="2" t="s">
        <v>22</v>
      </c>
    </row>
    <row r="4225" spans="1:10" x14ac:dyDescent="0.25">
      <c r="A4225" s="3">
        <v>43508</v>
      </c>
      <c r="B4225" s="2" t="s">
        <v>27</v>
      </c>
      <c r="C4225" s="2" t="s">
        <v>10</v>
      </c>
      <c r="D4225" s="2" t="s">
        <v>29</v>
      </c>
      <c r="E4225" s="2">
        <v>499</v>
      </c>
      <c r="F4225" s="2">
        <v>5</v>
      </c>
      <c r="G4225" s="2">
        <v>2495</v>
      </c>
      <c r="H4225" s="2" t="s">
        <v>18</v>
      </c>
      <c r="I4225" s="2" t="s">
        <v>16</v>
      </c>
      <c r="J4225" s="2" t="s">
        <v>24</v>
      </c>
    </row>
    <row r="4226" spans="1:10" x14ac:dyDescent="0.25">
      <c r="A4226" s="3">
        <v>43508</v>
      </c>
      <c r="B4226" s="2" t="s">
        <v>28</v>
      </c>
      <c r="C4226" s="2" t="s">
        <v>11</v>
      </c>
      <c r="D4226" s="2" t="s">
        <v>30</v>
      </c>
      <c r="E4226" s="2">
        <v>199</v>
      </c>
      <c r="F4226" s="2">
        <v>7</v>
      </c>
      <c r="G4226" s="2">
        <v>1393</v>
      </c>
      <c r="H4226" s="2" t="s">
        <v>19</v>
      </c>
      <c r="I4226" s="2" t="s">
        <v>16</v>
      </c>
      <c r="J4226" s="2" t="s">
        <v>21</v>
      </c>
    </row>
    <row r="4227" spans="1:10" x14ac:dyDescent="0.25">
      <c r="A4227" s="3">
        <v>43508</v>
      </c>
      <c r="B4227" s="2" t="s">
        <v>27</v>
      </c>
      <c r="C4227" s="2" t="s">
        <v>11</v>
      </c>
      <c r="D4227" s="2" t="s">
        <v>33</v>
      </c>
      <c r="E4227" s="2">
        <v>399</v>
      </c>
      <c r="F4227" s="2">
        <v>9</v>
      </c>
      <c r="G4227" s="2">
        <v>3591</v>
      </c>
      <c r="H4227" s="2" t="s">
        <v>19</v>
      </c>
      <c r="I4227" s="2" t="s">
        <v>16</v>
      </c>
      <c r="J4227" s="2" t="s">
        <v>22</v>
      </c>
    </row>
    <row r="4228" spans="1:10" x14ac:dyDescent="0.25">
      <c r="A4228" s="3">
        <v>43509</v>
      </c>
      <c r="B4228" s="2" t="s">
        <v>28</v>
      </c>
      <c r="C4228" s="2" t="s">
        <v>9</v>
      </c>
      <c r="D4228" s="2" t="s">
        <v>31</v>
      </c>
      <c r="E4228" s="2">
        <v>299</v>
      </c>
      <c r="F4228" s="2">
        <v>10</v>
      </c>
      <c r="G4228" s="2">
        <v>2990</v>
      </c>
      <c r="H4228" s="2" t="s">
        <v>18</v>
      </c>
      <c r="I4228" s="2" t="s">
        <v>16</v>
      </c>
      <c r="J4228" s="2" t="s">
        <v>23</v>
      </c>
    </row>
    <row r="4229" spans="1:10" x14ac:dyDescent="0.25">
      <c r="A4229" s="3">
        <v>43509</v>
      </c>
      <c r="B4229" s="2" t="s">
        <v>28</v>
      </c>
      <c r="C4229" s="2" t="s">
        <v>6</v>
      </c>
      <c r="D4229" s="2" t="s">
        <v>30</v>
      </c>
      <c r="E4229" s="2">
        <v>199</v>
      </c>
      <c r="F4229" s="2">
        <v>10</v>
      </c>
      <c r="G4229" s="2">
        <v>1990</v>
      </c>
      <c r="H4229" s="2" t="s">
        <v>18</v>
      </c>
      <c r="I4229" s="2" t="s">
        <v>16</v>
      </c>
      <c r="J4229" s="2" t="s">
        <v>20</v>
      </c>
    </row>
    <row r="4230" spans="1:10" x14ac:dyDescent="0.25">
      <c r="A4230" s="3">
        <v>43510</v>
      </c>
      <c r="B4230" s="2" t="s">
        <v>28</v>
      </c>
      <c r="C4230" s="2" t="s">
        <v>12</v>
      </c>
      <c r="D4230" s="2" t="s">
        <v>31</v>
      </c>
      <c r="E4230" s="2">
        <v>299</v>
      </c>
      <c r="F4230" s="2">
        <v>6</v>
      </c>
      <c r="G4230" s="2">
        <v>1794</v>
      </c>
      <c r="H4230" s="2" t="s">
        <v>18</v>
      </c>
      <c r="I4230" s="2" t="s">
        <v>16</v>
      </c>
      <c r="J4230" s="2" t="s">
        <v>21</v>
      </c>
    </row>
    <row r="4231" spans="1:10" x14ac:dyDescent="0.25">
      <c r="A4231" s="3">
        <v>43510</v>
      </c>
      <c r="B4231" s="2" t="s">
        <v>27</v>
      </c>
      <c r="C4231" s="2" t="s">
        <v>7</v>
      </c>
      <c r="D4231" s="2" t="s">
        <v>33</v>
      </c>
      <c r="E4231" s="2">
        <v>399</v>
      </c>
      <c r="F4231" s="2">
        <v>3</v>
      </c>
      <c r="G4231" s="2">
        <v>1197</v>
      </c>
      <c r="H4231" s="2" t="s">
        <v>19</v>
      </c>
      <c r="I4231" s="2" t="s">
        <v>16</v>
      </c>
      <c r="J4231" s="2" t="s">
        <v>20</v>
      </c>
    </row>
    <row r="4232" spans="1:10" x14ac:dyDescent="0.25">
      <c r="A4232" s="3">
        <v>43510</v>
      </c>
      <c r="B4232" s="2" t="s">
        <v>28</v>
      </c>
      <c r="C4232" s="2" t="s">
        <v>10</v>
      </c>
      <c r="D4232" s="2" t="s">
        <v>29</v>
      </c>
      <c r="E4232" s="2">
        <v>499</v>
      </c>
      <c r="F4232" s="2">
        <v>8</v>
      </c>
      <c r="G4232" s="2">
        <v>3992</v>
      </c>
      <c r="H4232" s="2" t="s">
        <v>18</v>
      </c>
      <c r="I4232" s="2" t="s">
        <v>16</v>
      </c>
      <c r="J4232" s="2" t="s">
        <v>20</v>
      </c>
    </row>
    <row r="4233" spans="1:10" x14ac:dyDescent="0.25">
      <c r="A4233" s="3">
        <v>43510</v>
      </c>
      <c r="B4233" s="2" t="s">
        <v>28</v>
      </c>
      <c r="C4233" s="2" t="s">
        <v>9</v>
      </c>
      <c r="D4233" s="2" t="s">
        <v>29</v>
      </c>
      <c r="E4233" s="2">
        <v>499</v>
      </c>
      <c r="F4233" s="2">
        <v>4</v>
      </c>
      <c r="G4233" s="2">
        <v>1996</v>
      </c>
      <c r="H4233" s="2" t="s">
        <v>18</v>
      </c>
      <c r="I4233" s="2" t="s">
        <v>16</v>
      </c>
      <c r="J4233" s="2" t="s">
        <v>22</v>
      </c>
    </row>
    <row r="4234" spans="1:10" x14ac:dyDescent="0.25">
      <c r="A4234" s="3">
        <v>43510</v>
      </c>
      <c r="B4234" s="2" t="s">
        <v>26</v>
      </c>
      <c r="C4234" s="2" t="s">
        <v>10</v>
      </c>
      <c r="D4234" s="2" t="s">
        <v>33</v>
      </c>
      <c r="E4234" s="2">
        <v>399</v>
      </c>
      <c r="F4234" s="2">
        <v>5</v>
      </c>
      <c r="G4234" s="2">
        <v>1995</v>
      </c>
      <c r="H4234" s="2" t="s">
        <v>18</v>
      </c>
      <c r="I4234" s="2" t="s">
        <v>17</v>
      </c>
      <c r="J4234" s="2" t="s">
        <v>24</v>
      </c>
    </row>
    <row r="4235" spans="1:10" x14ac:dyDescent="0.25">
      <c r="A4235" s="3">
        <v>43511</v>
      </c>
      <c r="B4235" s="2" t="s">
        <v>27</v>
      </c>
      <c r="C4235" s="2" t="s">
        <v>6</v>
      </c>
      <c r="D4235" s="2" t="s">
        <v>30</v>
      </c>
      <c r="E4235" s="2">
        <v>199</v>
      </c>
      <c r="F4235" s="2">
        <v>2</v>
      </c>
      <c r="G4235" s="2">
        <v>398</v>
      </c>
      <c r="H4235" s="2" t="s">
        <v>18</v>
      </c>
      <c r="I4235" s="2" t="s">
        <v>16</v>
      </c>
      <c r="J4235" s="2" t="s">
        <v>22</v>
      </c>
    </row>
    <row r="4236" spans="1:10" x14ac:dyDescent="0.25">
      <c r="A4236" s="3">
        <v>43511</v>
      </c>
      <c r="B4236" s="2" t="s">
        <v>26</v>
      </c>
      <c r="C4236" s="2" t="s">
        <v>6</v>
      </c>
      <c r="D4236" s="2" t="s">
        <v>30</v>
      </c>
      <c r="E4236" s="2">
        <v>199</v>
      </c>
      <c r="F4236" s="2">
        <v>5</v>
      </c>
      <c r="G4236" s="2">
        <v>995</v>
      </c>
      <c r="H4236" s="2" t="s">
        <v>18</v>
      </c>
      <c r="I4236" s="2" t="s">
        <v>16</v>
      </c>
      <c r="J4236" s="2" t="s">
        <v>20</v>
      </c>
    </row>
    <row r="4237" spans="1:10" x14ac:dyDescent="0.25">
      <c r="A4237" s="3">
        <v>43511</v>
      </c>
      <c r="B4237" s="2" t="s">
        <v>26</v>
      </c>
      <c r="C4237" s="2" t="s">
        <v>7</v>
      </c>
      <c r="D4237" s="2" t="s">
        <v>33</v>
      </c>
      <c r="E4237" s="2">
        <v>399</v>
      </c>
      <c r="F4237" s="2">
        <v>6</v>
      </c>
      <c r="G4237" s="2">
        <v>2394</v>
      </c>
      <c r="H4237" s="2" t="s">
        <v>19</v>
      </c>
      <c r="I4237" s="2" t="s">
        <v>16</v>
      </c>
      <c r="J4237" s="2" t="s">
        <v>23</v>
      </c>
    </row>
    <row r="4238" spans="1:10" x14ac:dyDescent="0.25">
      <c r="A4238" s="3">
        <v>43511</v>
      </c>
      <c r="B4238" s="2" t="s">
        <v>27</v>
      </c>
      <c r="C4238" s="2" t="s">
        <v>12</v>
      </c>
      <c r="D4238" s="2" t="s">
        <v>33</v>
      </c>
      <c r="E4238" s="2">
        <v>399</v>
      </c>
      <c r="F4238" s="2">
        <v>2</v>
      </c>
      <c r="G4238" s="2">
        <v>798</v>
      </c>
      <c r="H4238" s="2" t="s">
        <v>19</v>
      </c>
      <c r="I4238" s="2" t="s">
        <v>16</v>
      </c>
      <c r="J4238" s="2" t="s">
        <v>22</v>
      </c>
    </row>
    <row r="4239" spans="1:10" x14ac:dyDescent="0.25">
      <c r="A4239" s="3">
        <v>43511</v>
      </c>
      <c r="B4239" s="2" t="s">
        <v>26</v>
      </c>
      <c r="C4239" s="2" t="s">
        <v>11</v>
      </c>
      <c r="D4239" s="2" t="s">
        <v>33</v>
      </c>
      <c r="E4239" s="2">
        <v>399</v>
      </c>
      <c r="F4239" s="2">
        <v>2</v>
      </c>
      <c r="G4239" s="2">
        <v>798</v>
      </c>
      <c r="H4239" s="2" t="s">
        <v>19</v>
      </c>
      <c r="I4239" s="2" t="s">
        <v>16</v>
      </c>
      <c r="J4239" s="2" t="s">
        <v>22</v>
      </c>
    </row>
    <row r="4240" spans="1:10" x14ac:dyDescent="0.25">
      <c r="A4240" s="3">
        <v>43511</v>
      </c>
      <c r="B4240" s="2" t="s">
        <v>26</v>
      </c>
      <c r="C4240" s="2" t="s">
        <v>6</v>
      </c>
      <c r="D4240" s="2" t="s">
        <v>32</v>
      </c>
      <c r="E4240" s="2">
        <v>99</v>
      </c>
      <c r="F4240" s="2">
        <v>1</v>
      </c>
      <c r="G4240" s="2">
        <v>99</v>
      </c>
      <c r="H4240" s="2" t="s">
        <v>18</v>
      </c>
      <c r="I4240" s="2" t="s">
        <v>16</v>
      </c>
      <c r="J4240" s="2" t="s">
        <v>23</v>
      </c>
    </row>
    <row r="4241" spans="1:10" x14ac:dyDescent="0.25">
      <c r="A4241" s="3">
        <v>43511</v>
      </c>
      <c r="B4241" s="2" t="s">
        <v>28</v>
      </c>
      <c r="C4241" s="2" t="s">
        <v>12</v>
      </c>
      <c r="D4241" s="2" t="s">
        <v>31</v>
      </c>
      <c r="E4241" s="2">
        <v>299</v>
      </c>
      <c r="F4241" s="2">
        <v>5</v>
      </c>
      <c r="G4241" s="2">
        <v>1495</v>
      </c>
      <c r="H4241" s="2" t="s">
        <v>18</v>
      </c>
      <c r="I4241" s="2" t="s">
        <v>16</v>
      </c>
      <c r="J4241" s="2" t="s">
        <v>20</v>
      </c>
    </row>
    <row r="4242" spans="1:10" x14ac:dyDescent="0.25">
      <c r="A4242" s="3">
        <v>43511</v>
      </c>
      <c r="B4242" s="2" t="s">
        <v>28</v>
      </c>
      <c r="C4242" s="2" t="s">
        <v>10</v>
      </c>
      <c r="D4242" s="2" t="s">
        <v>31</v>
      </c>
      <c r="E4242" s="2">
        <v>299</v>
      </c>
      <c r="F4242" s="2">
        <v>8</v>
      </c>
      <c r="G4242" s="2">
        <v>2392</v>
      </c>
      <c r="H4242" s="2" t="s">
        <v>18</v>
      </c>
      <c r="I4242" s="2" t="s">
        <v>16</v>
      </c>
      <c r="J4242" s="2" t="s">
        <v>24</v>
      </c>
    </row>
    <row r="4243" spans="1:10" x14ac:dyDescent="0.25">
      <c r="A4243" s="3">
        <v>43512</v>
      </c>
      <c r="B4243" s="2" t="s">
        <v>28</v>
      </c>
      <c r="C4243" s="2" t="s">
        <v>7</v>
      </c>
      <c r="D4243" s="2" t="s">
        <v>33</v>
      </c>
      <c r="E4243" s="2">
        <v>399</v>
      </c>
      <c r="F4243" s="2">
        <v>4</v>
      </c>
      <c r="G4243" s="2">
        <v>1596</v>
      </c>
      <c r="H4243" s="2" t="s">
        <v>18</v>
      </c>
      <c r="I4243" s="2" t="s">
        <v>16</v>
      </c>
      <c r="J4243" s="2" t="s">
        <v>20</v>
      </c>
    </row>
    <row r="4244" spans="1:10" x14ac:dyDescent="0.25">
      <c r="A4244" s="3">
        <v>43512</v>
      </c>
      <c r="B4244" s="2" t="s">
        <v>27</v>
      </c>
      <c r="C4244" s="2" t="s">
        <v>8</v>
      </c>
      <c r="D4244" s="2" t="s">
        <v>33</v>
      </c>
      <c r="E4244" s="2">
        <v>399</v>
      </c>
      <c r="F4244" s="2">
        <v>4</v>
      </c>
      <c r="G4244" s="2">
        <v>1596</v>
      </c>
      <c r="H4244" s="2" t="s">
        <v>19</v>
      </c>
      <c r="I4244" s="2" t="s">
        <v>16</v>
      </c>
      <c r="J4244" s="2" t="s">
        <v>23</v>
      </c>
    </row>
    <row r="4245" spans="1:10" x14ac:dyDescent="0.25">
      <c r="A4245" s="3">
        <v>43512</v>
      </c>
      <c r="B4245" s="2" t="s">
        <v>28</v>
      </c>
      <c r="C4245" s="2" t="s">
        <v>11</v>
      </c>
      <c r="D4245" s="2" t="s">
        <v>33</v>
      </c>
      <c r="E4245" s="2">
        <v>399</v>
      </c>
      <c r="F4245" s="2">
        <v>1</v>
      </c>
      <c r="G4245" s="2">
        <v>399</v>
      </c>
      <c r="H4245" s="2" t="s">
        <v>19</v>
      </c>
      <c r="I4245" s="2" t="s">
        <v>16</v>
      </c>
      <c r="J4245" s="2" t="s">
        <v>22</v>
      </c>
    </row>
    <row r="4246" spans="1:10" x14ac:dyDescent="0.25">
      <c r="A4246" s="3">
        <v>43513</v>
      </c>
      <c r="B4246" s="2" t="s">
        <v>27</v>
      </c>
      <c r="C4246" s="2" t="s">
        <v>10</v>
      </c>
      <c r="D4246" s="2" t="s">
        <v>30</v>
      </c>
      <c r="E4246" s="2">
        <v>199</v>
      </c>
      <c r="F4246" s="2">
        <v>1</v>
      </c>
      <c r="G4246" s="2">
        <v>199</v>
      </c>
      <c r="H4246" s="2" t="s">
        <v>19</v>
      </c>
      <c r="I4246" s="2" t="s">
        <v>16</v>
      </c>
      <c r="J4246" s="2" t="s">
        <v>23</v>
      </c>
    </row>
    <row r="4247" spans="1:10" x14ac:dyDescent="0.25">
      <c r="A4247" s="3">
        <v>43513</v>
      </c>
      <c r="B4247" s="2" t="s">
        <v>28</v>
      </c>
      <c r="C4247" s="2" t="s">
        <v>10</v>
      </c>
      <c r="D4247" s="2" t="s">
        <v>30</v>
      </c>
      <c r="E4247" s="2">
        <v>199</v>
      </c>
      <c r="F4247" s="2">
        <v>7</v>
      </c>
      <c r="G4247" s="2">
        <v>1393</v>
      </c>
      <c r="H4247" s="2" t="s">
        <v>18</v>
      </c>
      <c r="I4247" s="2" t="s">
        <v>16</v>
      </c>
      <c r="J4247" s="2" t="s">
        <v>23</v>
      </c>
    </row>
    <row r="4248" spans="1:10" x14ac:dyDescent="0.25">
      <c r="A4248" s="3">
        <v>43514</v>
      </c>
      <c r="B4248" s="2" t="s">
        <v>27</v>
      </c>
      <c r="C4248" s="2" t="s">
        <v>11</v>
      </c>
      <c r="D4248" s="2" t="s">
        <v>31</v>
      </c>
      <c r="E4248" s="2">
        <v>299</v>
      </c>
      <c r="F4248" s="2">
        <v>4</v>
      </c>
      <c r="G4248" s="2">
        <v>1196</v>
      </c>
      <c r="H4248" s="2" t="s">
        <v>18</v>
      </c>
      <c r="I4248" s="2" t="s">
        <v>16</v>
      </c>
      <c r="J4248" s="2" t="s">
        <v>20</v>
      </c>
    </row>
    <row r="4249" spans="1:10" x14ac:dyDescent="0.25">
      <c r="A4249" s="3">
        <v>43515</v>
      </c>
      <c r="B4249" s="2" t="s">
        <v>26</v>
      </c>
      <c r="C4249" s="2" t="s">
        <v>10</v>
      </c>
      <c r="D4249" s="2" t="s">
        <v>30</v>
      </c>
      <c r="E4249" s="2">
        <v>199</v>
      </c>
      <c r="F4249" s="2">
        <v>1</v>
      </c>
      <c r="G4249" s="2">
        <v>199</v>
      </c>
      <c r="H4249" s="2" t="s">
        <v>18</v>
      </c>
      <c r="I4249" s="2" t="s">
        <v>16</v>
      </c>
      <c r="J4249" s="2" t="s">
        <v>23</v>
      </c>
    </row>
    <row r="4250" spans="1:10" x14ac:dyDescent="0.25">
      <c r="A4250" s="3">
        <v>43515</v>
      </c>
      <c r="B4250" s="2" t="s">
        <v>28</v>
      </c>
      <c r="C4250" s="2" t="s">
        <v>7</v>
      </c>
      <c r="D4250" s="2" t="s">
        <v>33</v>
      </c>
      <c r="E4250" s="2">
        <v>399</v>
      </c>
      <c r="F4250" s="2">
        <v>1</v>
      </c>
      <c r="G4250" s="2">
        <v>399</v>
      </c>
      <c r="H4250" s="2" t="s">
        <v>18</v>
      </c>
      <c r="I4250" s="2" t="s">
        <v>16</v>
      </c>
      <c r="J4250" s="2" t="s">
        <v>23</v>
      </c>
    </row>
    <row r="4251" spans="1:10" x14ac:dyDescent="0.25">
      <c r="A4251" s="3">
        <v>43515</v>
      </c>
      <c r="B4251" s="2" t="s">
        <v>28</v>
      </c>
      <c r="C4251" s="2" t="s">
        <v>7</v>
      </c>
      <c r="D4251" s="2" t="s">
        <v>29</v>
      </c>
      <c r="E4251" s="2">
        <v>499</v>
      </c>
      <c r="F4251" s="2">
        <v>10</v>
      </c>
      <c r="G4251" s="2">
        <v>4990</v>
      </c>
      <c r="H4251" s="2" t="s">
        <v>19</v>
      </c>
      <c r="I4251" s="2" t="s">
        <v>16</v>
      </c>
      <c r="J4251" s="2" t="s">
        <v>23</v>
      </c>
    </row>
    <row r="4252" spans="1:10" x14ac:dyDescent="0.25">
      <c r="A4252" s="3">
        <v>43515</v>
      </c>
      <c r="B4252" s="2" t="s">
        <v>27</v>
      </c>
      <c r="C4252" s="2" t="s">
        <v>9</v>
      </c>
      <c r="D4252" s="2" t="s">
        <v>32</v>
      </c>
      <c r="E4252" s="2">
        <v>99</v>
      </c>
      <c r="F4252" s="2">
        <v>10</v>
      </c>
      <c r="G4252" s="2">
        <v>990</v>
      </c>
      <c r="H4252" s="2" t="s">
        <v>18</v>
      </c>
      <c r="I4252" s="2" t="s">
        <v>16</v>
      </c>
      <c r="J4252" s="2" t="s">
        <v>20</v>
      </c>
    </row>
    <row r="4253" spans="1:10" x14ac:dyDescent="0.25">
      <c r="A4253" s="3">
        <v>43515</v>
      </c>
      <c r="B4253" s="2" t="s">
        <v>27</v>
      </c>
      <c r="C4253" s="2" t="s">
        <v>12</v>
      </c>
      <c r="D4253" s="2" t="s">
        <v>32</v>
      </c>
      <c r="E4253" s="2">
        <v>99</v>
      </c>
      <c r="F4253" s="2">
        <v>5</v>
      </c>
      <c r="G4253" s="2">
        <v>495</v>
      </c>
      <c r="H4253" s="2" t="s">
        <v>19</v>
      </c>
      <c r="I4253" s="2" t="s">
        <v>16</v>
      </c>
      <c r="J4253" s="2" t="s">
        <v>23</v>
      </c>
    </row>
    <row r="4254" spans="1:10" x14ac:dyDescent="0.25">
      <c r="A4254" s="3">
        <v>43515</v>
      </c>
      <c r="B4254" s="2" t="s">
        <v>26</v>
      </c>
      <c r="C4254" s="2" t="s">
        <v>9</v>
      </c>
      <c r="D4254" s="2" t="s">
        <v>33</v>
      </c>
      <c r="E4254" s="2">
        <v>399</v>
      </c>
      <c r="F4254" s="2">
        <v>5</v>
      </c>
      <c r="G4254" s="2">
        <v>1995</v>
      </c>
      <c r="H4254" s="2" t="s">
        <v>18</v>
      </c>
      <c r="I4254" s="2" t="s">
        <v>16</v>
      </c>
      <c r="J4254" s="2" t="s">
        <v>24</v>
      </c>
    </row>
    <row r="4255" spans="1:10" x14ac:dyDescent="0.25">
      <c r="A4255" s="3">
        <v>43515</v>
      </c>
      <c r="B4255" s="2" t="s">
        <v>26</v>
      </c>
      <c r="C4255" s="2" t="s">
        <v>10</v>
      </c>
      <c r="D4255" s="2" t="s">
        <v>31</v>
      </c>
      <c r="E4255" s="2">
        <v>299</v>
      </c>
      <c r="F4255" s="2">
        <v>1</v>
      </c>
      <c r="G4255" s="2">
        <v>299</v>
      </c>
      <c r="H4255" s="2" t="s">
        <v>18</v>
      </c>
      <c r="I4255" s="2" t="s">
        <v>16</v>
      </c>
      <c r="J4255" s="2" t="s">
        <v>23</v>
      </c>
    </row>
    <row r="4256" spans="1:10" x14ac:dyDescent="0.25">
      <c r="A4256" s="3">
        <v>43515</v>
      </c>
      <c r="B4256" s="2" t="s">
        <v>26</v>
      </c>
      <c r="C4256" s="2" t="s">
        <v>7</v>
      </c>
      <c r="D4256" s="2" t="s">
        <v>31</v>
      </c>
      <c r="E4256" s="2">
        <v>299</v>
      </c>
      <c r="F4256" s="2">
        <v>1</v>
      </c>
      <c r="G4256" s="2">
        <v>299</v>
      </c>
      <c r="H4256" s="2" t="s">
        <v>18</v>
      </c>
      <c r="I4256" s="2" t="s">
        <v>16</v>
      </c>
      <c r="J4256" s="2" t="s">
        <v>22</v>
      </c>
    </row>
    <row r="4257" spans="1:10" x14ac:dyDescent="0.25">
      <c r="A4257" s="3">
        <v>43515</v>
      </c>
      <c r="B4257" s="2" t="s">
        <v>26</v>
      </c>
      <c r="C4257" s="2" t="s">
        <v>8</v>
      </c>
      <c r="D4257" s="2" t="s">
        <v>33</v>
      </c>
      <c r="E4257" s="2">
        <v>399</v>
      </c>
      <c r="F4257" s="2">
        <v>3</v>
      </c>
      <c r="G4257" s="2">
        <v>1197</v>
      </c>
      <c r="H4257" s="2" t="s">
        <v>18</v>
      </c>
      <c r="I4257" s="2" t="s">
        <v>16</v>
      </c>
      <c r="J4257" s="2" t="s">
        <v>24</v>
      </c>
    </row>
    <row r="4258" spans="1:10" x14ac:dyDescent="0.25">
      <c r="A4258" s="3">
        <v>43515</v>
      </c>
      <c r="B4258" s="2" t="s">
        <v>27</v>
      </c>
      <c r="C4258" s="2" t="s">
        <v>10</v>
      </c>
      <c r="D4258" s="2" t="s">
        <v>32</v>
      </c>
      <c r="E4258" s="2">
        <v>99</v>
      </c>
      <c r="F4258" s="2">
        <v>4</v>
      </c>
      <c r="G4258" s="2">
        <v>396</v>
      </c>
      <c r="H4258" s="2" t="s">
        <v>19</v>
      </c>
      <c r="I4258" s="2" t="s">
        <v>16</v>
      </c>
      <c r="J4258" s="2" t="s">
        <v>21</v>
      </c>
    </row>
    <row r="4259" spans="1:10" x14ac:dyDescent="0.25">
      <c r="A4259" s="3">
        <v>43515</v>
      </c>
      <c r="B4259" s="2" t="s">
        <v>28</v>
      </c>
      <c r="C4259" s="2" t="s">
        <v>7</v>
      </c>
      <c r="D4259" s="2" t="s">
        <v>30</v>
      </c>
      <c r="E4259" s="2">
        <v>199</v>
      </c>
      <c r="F4259" s="2">
        <v>10</v>
      </c>
      <c r="G4259" s="2">
        <v>1990</v>
      </c>
      <c r="H4259" s="2" t="s">
        <v>18</v>
      </c>
      <c r="I4259" s="2" t="s">
        <v>16</v>
      </c>
      <c r="J4259" s="2" t="s">
        <v>24</v>
      </c>
    </row>
    <row r="4260" spans="1:10" x14ac:dyDescent="0.25">
      <c r="A4260" s="3">
        <v>43516</v>
      </c>
      <c r="B4260" s="2" t="s">
        <v>28</v>
      </c>
      <c r="C4260" s="2" t="s">
        <v>10</v>
      </c>
      <c r="D4260" s="2" t="s">
        <v>32</v>
      </c>
      <c r="E4260" s="2">
        <v>99</v>
      </c>
      <c r="F4260" s="2">
        <v>5</v>
      </c>
      <c r="G4260" s="2">
        <v>495</v>
      </c>
      <c r="H4260" s="2" t="s">
        <v>18</v>
      </c>
      <c r="I4260" s="2" t="s">
        <v>16</v>
      </c>
      <c r="J4260" s="2" t="s">
        <v>21</v>
      </c>
    </row>
    <row r="4261" spans="1:10" x14ac:dyDescent="0.25">
      <c r="A4261" s="3">
        <v>43516</v>
      </c>
      <c r="B4261" s="2" t="s">
        <v>28</v>
      </c>
      <c r="C4261" s="2" t="s">
        <v>7</v>
      </c>
      <c r="D4261" s="2" t="s">
        <v>30</v>
      </c>
      <c r="E4261" s="2">
        <v>199</v>
      </c>
      <c r="F4261" s="2">
        <v>3</v>
      </c>
      <c r="G4261" s="2">
        <v>597</v>
      </c>
      <c r="H4261" s="2" t="s">
        <v>19</v>
      </c>
      <c r="I4261" s="2" t="s">
        <v>16</v>
      </c>
      <c r="J4261" s="2" t="s">
        <v>22</v>
      </c>
    </row>
    <row r="4262" spans="1:10" x14ac:dyDescent="0.25">
      <c r="A4262" s="3">
        <v>43516</v>
      </c>
      <c r="B4262" s="2" t="s">
        <v>27</v>
      </c>
      <c r="C4262" s="2" t="s">
        <v>6</v>
      </c>
      <c r="D4262" s="2" t="s">
        <v>29</v>
      </c>
      <c r="E4262" s="2">
        <v>499</v>
      </c>
      <c r="F4262" s="2">
        <v>6</v>
      </c>
      <c r="G4262" s="2">
        <v>2994</v>
      </c>
      <c r="H4262" s="2" t="s">
        <v>18</v>
      </c>
      <c r="I4262" s="2" t="s">
        <v>16</v>
      </c>
      <c r="J4262" s="2" t="s">
        <v>22</v>
      </c>
    </row>
    <row r="4263" spans="1:10" x14ac:dyDescent="0.25">
      <c r="A4263" s="3">
        <v>43516</v>
      </c>
      <c r="B4263" s="2" t="s">
        <v>27</v>
      </c>
      <c r="C4263" s="2" t="s">
        <v>7</v>
      </c>
      <c r="D4263" s="2" t="s">
        <v>31</v>
      </c>
      <c r="E4263" s="2">
        <v>299</v>
      </c>
      <c r="F4263" s="2">
        <v>6</v>
      </c>
      <c r="G4263" s="2">
        <v>1794</v>
      </c>
      <c r="H4263" s="2" t="s">
        <v>19</v>
      </c>
      <c r="I4263" s="2" t="s">
        <v>16</v>
      </c>
      <c r="J4263" s="2" t="s">
        <v>24</v>
      </c>
    </row>
    <row r="4264" spans="1:10" x14ac:dyDescent="0.25">
      <c r="A4264" s="3">
        <v>43516</v>
      </c>
      <c r="B4264" s="2" t="s">
        <v>28</v>
      </c>
      <c r="C4264" s="2" t="s">
        <v>9</v>
      </c>
      <c r="D4264" s="2" t="s">
        <v>33</v>
      </c>
      <c r="E4264" s="2">
        <v>399</v>
      </c>
      <c r="F4264" s="2">
        <v>2</v>
      </c>
      <c r="G4264" s="2">
        <v>798</v>
      </c>
      <c r="H4264" s="2" t="s">
        <v>18</v>
      </c>
      <c r="I4264" s="2" t="s">
        <v>16</v>
      </c>
      <c r="J4264" s="2" t="s">
        <v>23</v>
      </c>
    </row>
    <row r="4265" spans="1:10" x14ac:dyDescent="0.25">
      <c r="A4265" s="3">
        <v>43516</v>
      </c>
      <c r="B4265" s="2" t="s">
        <v>27</v>
      </c>
      <c r="C4265" s="2" t="s">
        <v>11</v>
      </c>
      <c r="D4265" s="2" t="s">
        <v>31</v>
      </c>
      <c r="E4265" s="2">
        <v>299</v>
      </c>
      <c r="F4265" s="2">
        <v>5</v>
      </c>
      <c r="G4265" s="2">
        <v>1495</v>
      </c>
      <c r="H4265" s="2" t="s">
        <v>19</v>
      </c>
      <c r="I4265" s="2" t="s">
        <v>16</v>
      </c>
      <c r="J4265" s="2" t="s">
        <v>22</v>
      </c>
    </row>
    <row r="4266" spans="1:10" x14ac:dyDescent="0.25">
      <c r="A4266" s="3">
        <v>43516</v>
      </c>
      <c r="B4266" s="2" t="s">
        <v>26</v>
      </c>
      <c r="C4266" s="2" t="s">
        <v>11</v>
      </c>
      <c r="D4266" s="2" t="s">
        <v>29</v>
      </c>
      <c r="E4266" s="2">
        <v>499</v>
      </c>
      <c r="F4266" s="2">
        <v>1</v>
      </c>
      <c r="G4266" s="2">
        <v>499</v>
      </c>
      <c r="H4266" s="2" t="s">
        <v>19</v>
      </c>
      <c r="I4266" s="2" t="s">
        <v>16</v>
      </c>
      <c r="J4266" s="2" t="s">
        <v>23</v>
      </c>
    </row>
    <row r="4267" spans="1:10" x14ac:dyDescent="0.25">
      <c r="A4267" s="3">
        <v>43517</v>
      </c>
      <c r="B4267" s="2" t="s">
        <v>26</v>
      </c>
      <c r="C4267" s="2" t="s">
        <v>8</v>
      </c>
      <c r="D4267" s="2" t="s">
        <v>31</v>
      </c>
      <c r="E4267" s="2">
        <v>299</v>
      </c>
      <c r="F4267" s="2">
        <v>8</v>
      </c>
      <c r="G4267" s="2">
        <v>2392</v>
      </c>
      <c r="H4267" s="2" t="s">
        <v>19</v>
      </c>
      <c r="I4267" s="2" t="s">
        <v>16</v>
      </c>
      <c r="J4267" s="2" t="s">
        <v>22</v>
      </c>
    </row>
    <row r="4268" spans="1:10" x14ac:dyDescent="0.25">
      <c r="A4268" s="3">
        <v>43517</v>
      </c>
      <c r="B4268" s="2" t="s">
        <v>28</v>
      </c>
      <c r="C4268" s="2" t="s">
        <v>6</v>
      </c>
      <c r="D4268" s="2" t="s">
        <v>31</v>
      </c>
      <c r="E4268" s="2">
        <v>299</v>
      </c>
      <c r="F4268" s="2">
        <v>1</v>
      </c>
      <c r="G4268" s="2">
        <v>299</v>
      </c>
      <c r="H4268" s="2" t="s">
        <v>18</v>
      </c>
      <c r="I4268" s="2" t="s">
        <v>16</v>
      </c>
      <c r="J4268" s="2" t="s">
        <v>21</v>
      </c>
    </row>
    <row r="4269" spans="1:10" x14ac:dyDescent="0.25">
      <c r="A4269" s="3">
        <v>43517</v>
      </c>
      <c r="B4269" s="2" t="s">
        <v>28</v>
      </c>
      <c r="C4269" s="2" t="s">
        <v>8</v>
      </c>
      <c r="D4269" s="2" t="s">
        <v>33</v>
      </c>
      <c r="E4269" s="2">
        <v>399</v>
      </c>
      <c r="F4269" s="2">
        <v>7</v>
      </c>
      <c r="G4269" s="2">
        <v>2793</v>
      </c>
      <c r="H4269" s="2" t="s">
        <v>18</v>
      </c>
      <c r="I4269" s="2" t="s">
        <v>16</v>
      </c>
      <c r="J4269" s="2" t="s">
        <v>23</v>
      </c>
    </row>
    <row r="4270" spans="1:10" x14ac:dyDescent="0.25">
      <c r="A4270" s="3">
        <v>43517</v>
      </c>
      <c r="B4270" s="2" t="s">
        <v>28</v>
      </c>
      <c r="C4270" s="2" t="s">
        <v>8</v>
      </c>
      <c r="D4270" s="2" t="s">
        <v>32</v>
      </c>
      <c r="E4270" s="2">
        <v>99</v>
      </c>
      <c r="F4270" s="2">
        <v>7</v>
      </c>
      <c r="G4270" s="2">
        <v>693</v>
      </c>
      <c r="H4270" s="2" t="s">
        <v>19</v>
      </c>
      <c r="I4270" s="2" t="s">
        <v>16</v>
      </c>
      <c r="J4270" s="2" t="s">
        <v>20</v>
      </c>
    </row>
    <row r="4271" spans="1:10" x14ac:dyDescent="0.25">
      <c r="A4271" s="3">
        <v>43517</v>
      </c>
      <c r="B4271" s="2" t="s">
        <v>26</v>
      </c>
      <c r="C4271" s="2" t="s">
        <v>10</v>
      </c>
      <c r="D4271" s="2" t="s">
        <v>33</v>
      </c>
      <c r="E4271" s="2">
        <v>399</v>
      </c>
      <c r="F4271" s="2">
        <v>5</v>
      </c>
      <c r="G4271" s="2">
        <v>1995</v>
      </c>
      <c r="H4271" s="2" t="s">
        <v>19</v>
      </c>
      <c r="I4271" s="2" t="s">
        <v>16</v>
      </c>
      <c r="J4271" s="2" t="s">
        <v>22</v>
      </c>
    </row>
    <row r="4272" spans="1:10" x14ac:dyDescent="0.25">
      <c r="A4272" s="3">
        <v>43518</v>
      </c>
      <c r="B4272" s="2" t="s">
        <v>27</v>
      </c>
      <c r="C4272" s="2" t="s">
        <v>6</v>
      </c>
      <c r="D4272" s="2" t="s">
        <v>33</v>
      </c>
      <c r="E4272" s="2">
        <v>399</v>
      </c>
      <c r="F4272" s="2">
        <v>2</v>
      </c>
      <c r="G4272" s="2">
        <v>798</v>
      </c>
      <c r="H4272" s="2" t="s">
        <v>18</v>
      </c>
      <c r="I4272" s="2" t="s">
        <v>16</v>
      </c>
      <c r="J4272" s="2" t="s">
        <v>22</v>
      </c>
    </row>
    <row r="4273" spans="1:10" x14ac:dyDescent="0.25">
      <c r="A4273" s="3">
        <v>43518</v>
      </c>
      <c r="B4273" s="2" t="s">
        <v>28</v>
      </c>
      <c r="C4273" s="2" t="s">
        <v>11</v>
      </c>
      <c r="D4273" s="2" t="s">
        <v>31</v>
      </c>
      <c r="E4273" s="2">
        <v>299</v>
      </c>
      <c r="F4273" s="2">
        <v>8</v>
      </c>
      <c r="G4273" s="2">
        <v>2392</v>
      </c>
      <c r="H4273" s="2" t="s">
        <v>19</v>
      </c>
      <c r="I4273" s="2" t="s">
        <v>16</v>
      </c>
      <c r="J4273" s="2" t="s">
        <v>24</v>
      </c>
    </row>
    <row r="4274" spans="1:10" x14ac:dyDescent="0.25">
      <c r="A4274" s="3">
        <v>43518</v>
      </c>
      <c r="B4274" s="2" t="s">
        <v>26</v>
      </c>
      <c r="C4274" s="2" t="s">
        <v>11</v>
      </c>
      <c r="D4274" s="2" t="s">
        <v>29</v>
      </c>
      <c r="E4274" s="2">
        <v>499</v>
      </c>
      <c r="F4274" s="2">
        <v>3</v>
      </c>
      <c r="G4274" s="2">
        <v>1497</v>
      </c>
      <c r="H4274" s="2" t="s">
        <v>19</v>
      </c>
      <c r="I4274" s="2" t="s">
        <v>16</v>
      </c>
      <c r="J4274" s="2" t="s">
        <v>22</v>
      </c>
    </row>
    <row r="4275" spans="1:10" x14ac:dyDescent="0.25">
      <c r="A4275" s="3">
        <v>43518</v>
      </c>
      <c r="B4275" s="2" t="s">
        <v>26</v>
      </c>
      <c r="C4275" s="2" t="s">
        <v>8</v>
      </c>
      <c r="D4275" s="2" t="s">
        <v>33</v>
      </c>
      <c r="E4275" s="2">
        <v>399</v>
      </c>
      <c r="F4275" s="2">
        <v>6</v>
      </c>
      <c r="G4275" s="2">
        <v>2394</v>
      </c>
      <c r="H4275" s="2" t="s">
        <v>18</v>
      </c>
      <c r="I4275" s="2" t="s">
        <v>16</v>
      </c>
      <c r="J4275" s="2" t="s">
        <v>23</v>
      </c>
    </row>
    <row r="4276" spans="1:10" x14ac:dyDescent="0.25">
      <c r="A4276" s="3">
        <v>43519</v>
      </c>
      <c r="B4276" s="2" t="s">
        <v>27</v>
      </c>
      <c r="C4276" s="2" t="s">
        <v>6</v>
      </c>
      <c r="D4276" s="2" t="s">
        <v>29</v>
      </c>
      <c r="E4276" s="2">
        <v>499</v>
      </c>
      <c r="F4276" s="2">
        <v>2</v>
      </c>
      <c r="G4276" s="2">
        <v>998</v>
      </c>
      <c r="H4276" s="2" t="s">
        <v>18</v>
      </c>
      <c r="I4276" s="2" t="s">
        <v>16</v>
      </c>
      <c r="J4276" s="2" t="s">
        <v>20</v>
      </c>
    </row>
    <row r="4277" spans="1:10" x14ac:dyDescent="0.25">
      <c r="A4277" s="3">
        <v>43519</v>
      </c>
      <c r="B4277" s="2" t="s">
        <v>28</v>
      </c>
      <c r="C4277" s="2" t="s">
        <v>12</v>
      </c>
      <c r="D4277" s="2" t="s">
        <v>29</v>
      </c>
      <c r="E4277" s="2">
        <v>499</v>
      </c>
      <c r="F4277" s="2">
        <v>9</v>
      </c>
      <c r="G4277" s="2">
        <v>4491</v>
      </c>
      <c r="H4277" s="2" t="s">
        <v>19</v>
      </c>
      <c r="I4277" s="2" t="s">
        <v>16</v>
      </c>
      <c r="J4277" s="2" t="s">
        <v>23</v>
      </c>
    </row>
    <row r="4278" spans="1:10" x14ac:dyDescent="0.25">
      <c r="A4278" s="3">
        <v>43519</v>
      </c>
      <c r="B4278" s="2" t="s">
        <v>28</v>
      </c>
      <c r="C4278" s="2" t="s">
        <v>7</v>
      </c>
      <c r="D4278" s="2" t="s">
        <v>30</v>
      </c>
      <c r="E4278" s="2">
        <v>199</v>
      </c>
      <c r="F4278" s="2">
        <v>10</v>
      </c>
      <c r="G4278" s="2">
        <v>1990</v>
      </c>
      <c r="H4278" s="2" t="s">
        <v>18</v>
      </c>
      <c r="I4278" s="2" t="s">
        <v>16</v>
      </c>
      <c r="J4278" s="2" t="s">
        <v>23</v>
      </c>
    </row>
    <row r="4279" spans="1:10" x14ac:dyDescent="0.25">
      <c r="A4279" s="3">
        <v>43520</v>
      </c>
      <c r="B4279" s="2" t="s">
        <v>27</v>
      </c>
      <c r="C4279" s="2" t="s">
        <v>11</v>
      </c>
      <c r="D4279" s="2" t="s">
        <v>32</v>
      </c>
      <c r="E4279" s="2">
        <v>99</v>
      </c>
      <c r="F4279" s="2">
        <v>10</v>
      </c>
      <c r="G4279" s="2">
        <v>990</v>
      </c>
      <c r="H4279" s="2" t="s">
        <v>19</v>
      </c>
      <c r="I4279" s="2" t="s">
        <v>16</v>
      </c>
      <c r="J4279" s="2" t="s">
        <v>23</v>
      </c>
    </row>
    <row r="4280" spans="1:10" x14ac:dyDescent="0.25">
      <c r="A4280" s="3">
        <v>43520</v>
      </c>
      <c r="B4280" s="2" t="s">
        <v>28</v>
      </c>
      <c r="C4280" s="2" t="s">
        <v>7</v>
      </c>
      <c r="D4280" s="2" t="s">
        <v>29</v>
      </c>
      <c r="E4280" s="2">
        <v>499</v>
      </c>
      <c r="F4280" s="2">
        <v>1</v>
      </c>
      <c r="G4280" s="2">
        <v>499</v>
      </c>
      <c r="H4280" s="2" t="s">
        <v>18</v>
      </c>
      <c r="I4280" s="2" t="s">
        <v>16</v>
      </c>
      <c r="J4280" s="2" t="s">
        <v>23</v>
      </c>
    </row>
    <row r="4281" spans="1:10" x14ac:dyDescent="0.25">
      <c r="A4281" s="3">
        <v>43520</v>
      </c>
      <c r="B4281" s="2" t="s">
        <v>26</v>
      </c>
      <c r="C4281" s="2" t="s">
        <v>6</v>
      </c>
      <c r="D4281" s="2" t="s">
        <v>33</v>
      </c>
      <c r="E4281" s="2">
        <v>399</v>
      </c>
      <c r="F4281" s="2">
        <v>6</v>
      </c>
      <c r="G4281" s="2">
        <v>2394</v>
      </c>
      <c r="H4281" s="2" t="s">
        <v>18</v>
      </c>
      <c r="I4281" s="2" t="s">
        <v>16</v>
      </c>
      <c r="J4281" s="2" t="s">
        <v>22</v>
      </c>
    </row>
    <row r="4282" spans="1:10" x14ac:dyDescent="0.25">
      <c r="A4282" s="3">
        <v>43521</v>
      </c>
      <c r="B4282" s="2" t="s">
        <v>27</v>
      </c>
      <c r="C4282" s="2" t="s">
        <v>6</v>
      </c>
      <c r="D4282" s="2" t="s">
        <v>30</v>
      </c>
      <c r="E4282" s="2">
        <v>199</v>
      </c>
      <c r="F4282" s="2">
        <v>5</v>
      </c>
      <c r="G4282" s="2">
        <v>995</v>
      </c>
      <c r="H4282" s="2" t="s">
        <v>18</v>
      </c>
      <c r="I4282" s="2" t="s">
        <v>16</v>
      </c>
      <c r="J4282" s="2" t="s">
        <v>24</v>
      </c>
    </row>
    <row r="4283" spans="1:10" x14ac:dyDescent="0.25">
      <c r="A4283" s="3">
        <v>43521</v>
      </c>
      <c r="B4283" s="2" t="s">
        <v>27</v>
      </c>
      <c r="C4283" s="2" t="s">
        <v>7</v>
      </c>
      <c r="D4283" s="2" t="s">
        <v>29</v>
      </c>
      <c r="E4283" s="2">
        <v>499</v>
      </c>
      <c r="F4283" s="2">
        <v>6</v>
      </c>
      <c r="G4283" s="2">
        <v>2994</v>
      </c>
      <c r="H4283" s="2" t="s">
        <v>18</v>
      </c>
      <c r="I4283" s="2" t="s">
        <v>17</v>
      </c>
      <c r="J4283" s="2" t="s">
        <v>24</v>
      </c>
    </row>
    <row r="4284" spans="1:10" x14ac:dyDescent="0.25">
      <c r="A4284" s="3">
        <v>43522</v>
      </c>
      <c r="B4284" s="2" t="s">
        <v>26</v>
      </c>
      <c r="C4284" s="2" t="s">
        <v>10</v>
      </c>
      <c r="D4284" s="2" t="s">
        <v>33</v>
      </c>
      <c r="E4284" s="2">
        <v>399</v>
      </c>
      <c r="F4284" s="2">
        <v>9</v>
      </c>
      <c r="G4284" s="2">
        <v>3591</v>
      </c>
      <c r="H4284" s="2" t="s">
        <v>18</v>
      </c>
      <c r="I4284" s="2" t="s">
        <v>16</v>
      </c>
      <c r="J4284" s="2" t="s">
        <v>24</v>
      </c>
    </row>
    <row r="4285" spans="1:10" x14ac:dyDescent="0.25">
      <c r="A4285" s="3">
        <v>43523</v>
      </c>
      <c r="B4285" s="2" t="s">
        <v>27</v>
      </c>
      <c r="C4285" s="2" t="s">
        <v>10</v>
      </c>
      <c r="D4285" s="2" t="s">
        <v>33</v>
      </c>
      <c r="E4285" s="2">
        <v>399</v>
      </c>
      <c r="F4285" s="2">
        <v>1</v>
      </c>
      <c r="G4285" s="2">
        <v>399</v>
      </c>
      <c r="H4285" s="2" t="s">
        <v>18</v>
      </c>
      <c r="I4285" s="2" t="s">
        <v>16</v>
      </c>
      <c r="J4285" s="2" t="s">
        <v>22</v>
      </c>
    </row>
    <row r="4286" spans="1:10" x14ac:dyDescent="0.25">
      <c r="A4286" s="3">
        <v>43523</v>
      </c>
      <c r="B4286" s="2" t="s">
        <v>26</v>
      </c>
      <c r="C4286" s="2" t="s">
        <v>7</v>
      </c>
      <c r="D4286" s="2" t="s">
        <v>29</v>
      </c>
      <c r="E4286" s="2">
        <v>499</v>
      </c>
      <c r="F4286" s="2">
        <v>7</v>
      </c>
      <c r="G4286" s="2">
        <v>3493</v>
      </c>
      <c r="H4286" s="2" t="s">
        <v>18</v>
      </c>
      <c r="I4286" s="2" t="s">
        <v>16</v>
      </c>
      <c r="J4286" s="2" t="s">
        <v>20</v>
      </c>
    </row>
    <row r="4287" spans="1:10" x14ac:dyDescent="0.25">
      <c r="A4287" s="3">
        <v>43523</v>
      </c>
      <c r="B4287" s="2" t="s">
        <v>28</v>
      </c>
      <c r="C4287" s="2" t="s">
        <v>8</v>
      </c>
      <c r="D4287" s="2" t="s">
        <v>29</v>
      </c>
      <c r="E4287" s="2">
        <v>499</v>
      </c>
      <c r="F4287" s="2">
        <v>4</v>
      </c>
      <c r="G4287" s="2">
        <v>1996</v>
      </c>
      <c r="H4287" s="2" t="s">
        <v>18</v>
      </c>
      <c r="I4287" s="2" t="s">
        <v>16</v>
      </c>
      <c r="J4287" s="2" t="s">
        <v>23</v>
      </c>
    </row>
    <row r="4288" spans="1:10" x14ac:dyDescent="0.25">
      <c r="A4288" s="3">
        <v>43523</v>
      </c>
      <c r="B4288" s="2" t="s">
        <v>26</v>
      </c>
      <c r="C4288" s="2" t="s">
        <v>9</v>
      </c>
      <c r="D4288" s="2" t="s">
        <v>31</v>
      </c>
      <c r="E4288" s="2">
        <v>299</v>
      </c>
      <c r="F4288" s="2">
        <v>4</v>
      </c>
      <c r="G4288" s="2">
        <v>1196</v>
      </c>
      <c r="H4288" s="2" t="s">
        <v>18</v>
      </c>
      <c r="I4288" s="2" t="s">
        <v>16</v>
      </c>
      <c r="J4288" s="2" t="s">
        <v>24</v>
      </c>
    </row>
    <row r="4289" spans="1:10" x14ac:dyDescent="0.25">
      <c r="A4289" s="3">
        <v>43523</v>
      </c>
      <c r="B4289" s="2" t="s">
        <v>26</v>
      </c>
      <c r="C4289" s="2" t="s">
        <v>9</v>
      </c>
      <c r="D4289" s="2" t="s">
        <v>29</v>
      </c>
      <c r="E4289" s="2">
        <v>499</v>
      </c>
      <c r="F4289" s="2">
        <v>1</v>
      </c>
      <c r="G4289" s="2">
        <v>499</v>
      </c>
      <c r="H4289" s="2" t="s">
        <v>18</v>
      </c>
      <c r="I4289" s="2" t="s">
        <v>16</v>
      </c>
      <c r="J4289" s="2" t="s">
        <v>22</v>
      </c>
    </row>
    <row r="4290" spans="1:10" x14ac:dyDescent="0.25">
      <c r="A4290" s="3">
        <v>43523</v>
      </c>
      <c r="B4290" s="2" t="s">
        <v>27</v>
      </c>
      <c r="C4290" s="2" t="s">
        <v>8</v>
      </c>
      <c r="D4290" s="2" t="s">
        <v>32</v>
      </c>
      <c r="E4290" s="2">
        <v>99</v>
      </c>
      <c r="F4290" s="2">
        <v>7</v>
      </c>
      <c r="G4290" s="2">
        <v>693</v>
      </c>
      <c r="H4290" s="2" t="s">
        <v>19</v>
      </c>
      <c r="I4290" s="2" t="s">
        <v>16</v>
      </c>
      <c r="J4290" s="2" t="s">
        <v>21</v>
      </c>
    </row>
    <row r="4291" spans="1:10" x14ac:dyDescent="0.25">
      <c r="A4291" s="3">
        <v>43523</v>
      </c>
      <c r="B4291" s="2" t="s">
        <v>26</v>
      </c>
      <c r="C4291" s="2" t="s">
        <v>6</v>
      </c>
      <c r="D4291" s="2" t="s">
        <v>33</v>
      </c>
      <c r="E4291" s="2">
        <v>399</v>
      </c>
      <c r="F4291" s="2">
        <v>2</v>
      </c>
      <c r="G4291" s="2">
        <v>798</v>
      </c>
      <c r="H4291" s="2" t="s">
        <v>18</v>
      </c>
      <c r="I4291" s="2" t="s">
        <v>17</v>
      </c>
      <c r="J4291" s="2" t="s">
        <v>22</v>
      </c>
    </row>
    <row r="4292" spans="1:10" x14ac:dyDescent="0.25">
      <c r="A4292" s="3">
        <v>43523</v>
      </c>
      <c r="B4292" s="2" t="s">
        <v>26</v>
      </c>
      <c r="C4292" s="2" t="s">
        <v>10</v>
      </c>
      <c r="D4292" s="2" t="s">
        <v>33</v>
      </c>
      <c r="E4292" s="2">
        <v>399</v>
      </c>
      <c r="F4292" s="2">
        <v>5</v>
      </c>
      <c r="G4292" s="2">
        <v>1995</v>
      </c>
      <c r="H4292" s="2" t="s">
        <v>18</v>
      </c>
      <c r="I4292" s="2" t="s">
        <v>16</v>
      </c>
      <c r="J4292" s="2" t="s">
        <v>20</v>
      </c>
    </row>
    <row r="4293" spans="1:10" x14ac:dyDescent="0.25">
      <c r="A4293" s="3">
        <v>43523</v>
      </c>
      <c r="B4293" s="2" t="s">
        <v>27</v>
      </c>
      <c r="C4293" s="2" t="s">
        <v>8</v>
      </c>
      <c r="D4293" s="2" t="s">
        <v>31</v>
      </c>
      <c r="E4293" s="2">
        <v>299</v>
      </c>
      <c r="F4293" s="2">
        <v>7</v>
      </c>
      <c r="G4293" s="2">
        <v>2093</v>
      </c>
      <c r="H4293" s="2" t="s">
        <v>18</v>
      </c>
      <c r="I4293" s="2" t="s">
        <v>16</v>
      </c>
      <c r="J4293" s="2" t="s">
        <v>22</v>
      </c>
    </row>
    <row r="4294" spans="1:10" x14ac:dyDescent="0.25">
      <c r="A4294" s="3">
        <v>43523</v>
      </c>
      <c r="B4294" s="2" t="s">
        <v>27</v>
      </c>
      <c r="C4294" s="2" t="s">
        <v>12</v>
      </c>
      <c r="D4294" s="2" t="s">
        <v>30</v>
      </c>
      <c r="E4294" s="2">
        <v>199</v>
      </c>
      <c r="F4294" s="2">
        <v>2</v>
      </c>
      <c r="G4294" s="2">
        <v>398</v>
      </c>
      <c r="H4294" s="2" t="s">
        <v>19</v>
      </c>
      <c r="I4294" s="2" t="s">
        <v>16</v>
      </c>
      <c r="J4294" s="2" t="s">
        <v>24</v>
      </c>
    </row>
    <row r="4295" spans="1:10" x14ac:dyDescent="0.25">
      <c r="A4295" s="3">
        <v>43523</v>
      </c>
      <c r="B4295" s="2" t="s">
        <v>26</v>
      </c>
      <c r="C4295" s="2" t="s">
        <v>7</v>
      </c>
      <c r="D4295" s="2" t="s">
        <v>31</v>
      </c>
      <c r="E4295" s="2">
        <v>299</v>
      </c>
      <c r="F4295" s="2">
        <v>9</v>
      </c>
      <c r="G4295" s="2">
        <v>2691</v>
      </c>
      <c r="H4295" s="2" t="s">
        <v>18</v>
      </c>
      <c r="I4295" s="2" t="s">
        <v>16</v>
      </c>
      <c r="J4295" s="2" t="s">
        <v>20</v>
      </c>
    </row>
    <row r="4296" spans="1:10" x14ac:dyDescent="0.25">
      <c r="A4296" s="3">
        <v>43524</v>
      </c>
      <c r="B4296" s="2" t="s">
        <v>26</v>
      </c>
      <c r="C4296" s="2" t="s">
        <v>10</v>
      </c>
      <c r="D4296" s="2" t="s">
        <v>30</v>
      </c>
      <c r="E4296" s="2">
        <v>199</v>
      </c>
      <c r="F4296" s="2">
        <v>2</v>
      </c>
      <c r="G4296" s="2">
        <v>398</v>
      </c>
      <c r="H4296" s="2" t="s">
        <v>18</v>
      </c>
      <c r="I4296" s="2" t="s">
        <v>16</v>
      </c>
      <c r="J4296" s="2" t="s">
        <v>22</v>
      </c>
    </row>
    <row r="4297" spans="1:10" x14ac:dyDescent="0.25">
      <c r="A4297" s="3">
        <v>43524</v>
      </c>
      <c r="B4297" s="2" t="s">
        <v>28</v>
      </c>
      <c r="C4297" s="2" t="s">
        <v>11</v>
      </c>
      <c r="D4297" s="2" t="s">
        <v>30</v>
      </c>
      <c r="E4297" s="2">
        <v>199</v>
      </c>
      <c r="F4297" s="2">
        <v>6</v>
      </c>
      <c r="G4297" s="2">
        <v>1194</v>
      </c>
      <c r="H4297" s="2" t="s">
        <v>18</v>
      </c>
      <c r="I4297" s="2" t="s">
        <v>16</v>
      </c>
      <c r="J4297" s="2" t="s">
        <v>23</v>
      </c>
    </row>
    <row r="4298" spans="1:10" x14ac:dyDescent="0.25">
      <c r="A4298" s="3">
        <v>43525</v>
      </c>
      <c r="B4298" s="2" t="s">
        <v>27</v>
      </c>
      <c r="C4298" s="2" t="s">
        <v>7</v>
      </c>
      <c r="D4298" s="2" t="s">
        <v>33</v>
      </c>
      <c r="E4298" s="2">
        <v>399</v>
      </c>
      <c r="F4298" s="2">
        <v>2</v>
      </c>
      <c r="G4298" s="2">
        <v>798</v>
      </c>
      <c r="H4298" s="2" t="s">
        <v>18</v>
      </c>
      <c r="I4298" s="2" t="s">
        <v>16</v>
      </c>
      <c r="J4298" s="2" t="s">
        <v>22</v>
      </c>
    </row>
    <row r="4299" spans="1:10" x14ac:dyDescent="0.25">
      <c r="A4299" s="3">
        <v>43525</v>
      </c>
      <c r="B4299" s="2" t="s">
        <v>28</v>
      </c>
      <c r="C4299" s="2" t="s">
        <v>9</v>
      </c>
      <c r="D4299" s="2" t="s">
        <v>33</v>
      </c>
      <c r="E4299" s="2">
        <v>399</v>
      </c>
      <c r="F4299" s="2">
        <v>5</v>
      </c>
      <c r="G4299" s="2">
        <v>1995</v>
      </c>
      <c r="H4299" s="2" t="s">
        <v>18</v>
      </c>
      <c r="I4299" s="2" t="s">
        <v>16</v>
      </c>
      <c r="J4299" s="2" t="s">
        <v>22</v>
      </c>
    </row>
    <row r="4300" spans="1:10" x14ac:dyDescent="0.25">
      <c r="A4300" s="3">
        <v>43525</v>
      </c>
      <c r="B4300" s="2" t="s">
        <v>27</v>
      </c>
      <c r="C4300" s="2" t="s">
        <v>11</v>
      </c>
      <c r="D4300" s="2" t="s">
        <v>32</v>
      </c>
      <c r="E4300" s="2">
        <v>99</v>
      </c>
      <c r="F4300" s="2">
        <v>3</v>
      </c>
      <c r="G4300" s="2">
        <v>297</v>
      </c>
      <c r="H4300" s="2" t="s">
        <v>18</v>
      </c>
      <c r="I4300" s="2" t="s">
        <v>16</v>
      </c>
      <c r="J4300" s="2" t="s">
        <v>23</v>
      </c>
    </row>
    <row r="4301" spans="1:10" x14ac:dyDescent="0.25">
      <c r="A4301" s="3">
        <v>43525</v>
      </c>
      <c r="B4301" s="2" t="s">
        <v>26</v>
      </c>
      <c r="C4301" s="2" t="s">
        <v>12</v>
      </c>
      <c r="D4301" s="2" t="s">
        <v>30</v>
      </c>
      <c r="E4301" s="2">
        <v>199</v>
      </c>
      <c r="F4301" s="2">
        <v>8</v>
      </c>
      <c r="G4301" s="2">
        <v>1592</v>
      </c>
      <c r="H4301" s="2" t="s">
        <v>18</v>
      </c>
      <c r="I4301" s="2" t="s">
        <v>16</v>
      </c>
      <c r="J4301" s="2" t="s">
        <v>21</v>
      </c>
    </row>
    <row r="4302" spans="1:10" x14ac:dyDescent="0.25">
      <c r="A4302" s="3">
        <v>43525</v>
      </c>
      <c r="B4302" s="2" t="s">
        <v>28</v>
      </c>
      <c r="C4302" s="2" t="s">
        <v>6</v>
      </c>
      <c r="D4302" s="2" t="s">
        <v>30</v>
      </c>
      <c r="E4302" s="2">
        <v>199</v>
      </c>
      <c r="F4302" s="2">
        <v>6</v>
      </c>
      <c r="G4302" s="2">
        <v>1194</v>
      </c>
      <c r="H4302" s="2" t="s">
        <v>19</v>
      </c>
      <c r="I4302" s="2" t="s">
        <v>16</v>
      </c>
      <c r="J4302" s="2" t="s">
        <v>24</v>
      </c>
    </row>
    <row r="4303" spans="1:10" x14ac:dyDescent="0.25">
      <c r="A4303" s="3">
        <v>43526</v>
      </c>
      <c r="B4303" s="2" t="s">
        <v>28</v>
      </c>
      <c r="C4303" s="2" t="s">
        <v>6</v>
      </c>
      <c r="D4303" s="2" t="s">
        <v>29</v>
      </c>
      <c r="E4303" s="2">
        <v>499</v>
      </c>
      <c r="F4303" s="2">
        <v>8</v>
      </c>
      <c r="G4303" s="2">
        <v>3992</v>
      </c>
      <c r="H4303" s="2" t="s">
        <v>18</v>
      </c>
      <c r="I4303" s="2" t="s">
        <v>17</v>
      </c>
      <c r="J4303" s="2" t="s">
        <v>22</v>
      </c>
    </row>
    <row r="4304" spans="1:10" x14ac:dyDescent="0.25">
      <c r="A4304" s="3">
        <v>43526</v>
      </c>
      <c r="B4304" s="2" t="s">
        <v>28</v>
      </c>
      <c r="C4304" s="2" t="s">
        <v>8</v>
      </c>
      <c r="D4304" s="2" t="s">
        <v>29</v>
      </c>
      <c r="E4304" s="2">
        <v>499</v>
      </c>
      <c r="F4304" s="2">
        <v>8</v>
      </c>
      <c r="G4304" s="2">
        <v>3992</v>
      </c>
      <c r="H4304" s="2" t="s">
        <v>18</v>
      </c>
      <c r="I4304" s="2" t="s">
        <v>16</v>
      </c>
      <c r="J4304" s="2" t="s">
        <v>24</v>
      </c>
    </row>
    <row r="4305" spans="1:10" x14ac:dyDescent="0.25">
      <c r="A4305" s="3">
        <v>43526</v>
      </c>
      <c r="B4305" s="2" t="s">
        <v>26</v>
      </c>
      <c r="C4305" s="2" t="s">
        <v>6</v>
      </c>
      <c r="D4305" s="2" t="s">
        <v>32</v>
      </c>
      <c r="E4305" s="2">
        <v>99</v>
      </c>
      <c r="F4305" s="2">
        <v>2</v>
      </c>
      <c r="G4305" s="2">
        <v>198</v>
      </c>
      <c r="H4305" s="2" t="s">
        <v>18</v>
      </c>
      <c r="I4305" s="2" t="s">
        <v>17</v>
      </c>
      <c r="J4305" s="2" t="s">
        <v>20</v>
      </c>
    </row>
    <row r="4306" spans="1:10" x14ac:dyDescent="0.25">
      <c r="A4306" s="3">
        <v>43527</v>
      </c>
      <c r="B4306" s="2" t="s">
        <v>28</v>
      </c>
      <c r="C4306" s="2" t="s">
        <v>11</v>
      </c>
      <c r="D4306" s="2" t="s">
        <v>32</v>
      </c>
      <c r="E4306" s="2">
        <v>99</v>
      </c>
      <c r="F4306" s="2">
        <v>4</v>
      </c>
      <c r="G4306" s="2">
        <v>396</v>
      </c>
      <c r="H4306" s="2" t="s">
        <v>19</v>
      </c>
      <c r="I4306" s="2" t="s">
        <v>16</v>
      </c>
      <c r="J4306" s="2" t="s">
        <v>23</v>
      </c>
    </row>
    <row r="4307" spans="1:10" x14ac:dyDescent="0.25">
      <c r="A4307" s="3">
        <v>43527</v>
      </c>
      <c r="B4307" s="2" t="s">
        <v>28</v>
      </c>
      <c r="C4307" s="2" t="s">
        <v>12</v>
      </c>
      <c r="D4307" s="2" t="s">
        <v>30</v>
      </c>
      <c r="E4307" s="2">
        <v>199</v>
      </c>
      <c r="F4307" s="2">
        <v>8</v>
      </c>
      <c r="G4307" s="2">
        <v>1592</v>
      </c>
      <c r="H4307" s="2" t="s">
        <v>18</v>
      </c>
      <c r="I4307" s="2" t="s">
        <v>16</v>
      </c>
      <c r="J4307" s="2" t="s">
        <v>22</v>
      </c>
    </row>
    <row r="4308" spans="1:10" x14ac:dyDescent="0.25">
      <c r="A4308" s="3">
        <v>43528</v>
      </c>
      <c r="B4308" s="2" t="s">
        <v>28</v>
      </c>
      <c r="C4308" s="2" t="s">
        <v>12</v>
      </c>
      <c r="D4308" s="2" t="s">
        <v>30</v>
      </c>
      <c r="E4308" s="2">
        <v>199</v>
      </c>
      <c r="F4308" s="2">
        <v>5</v>
      </c>
      <c r="G4308" s="2">
        <v>995</v>
      </c>
      <c r="H4308" s="2" t="s">
        <v>19</v>
      </c>
      <c r="I4308" s="2" t="s">
        <v>16</v>
      </c>
      <c r="J4308" s="2" t="s">
        <v>22</v>
      </c>
    </row>
    <row r="4309" spans="1:10" x14ac:dyDescent="0.25">
      <c r="A4309" s="3">
        <v>43528</v>
      </c>
      <c r="B4309" s="2" t="s">
        <v>28</v>
      </c>
      <c r="C4309" s="2" t="s">
        <v>10</v>
      </c>
      <c r="D4309" s="2" t="s">
        <v>31</v>
      </c>
      <c r="E4309" s="2">
        <v>299</v>
      </c>
      <c r="F4309" s="2">
        <v>7</v>
      </c>
      <c r="G4309" s="2">
        <v>2093</v>
      </c>
      <c r="H4309" s="2" t="s">
        <v>18</v>
      </c>
      <c r="I4309" s="2" t="s">
        <v>16</v>
      </c>
      <c r="J4309" s="2" t="s">
        <v>22</v>
      </c>
    </row>
    <row r="4310" spans="1:10" x14ac:dyDescent="0.25">
      <c r="A4310" s="3">
        <v>43528</v>
      </c>
      <c r="B4310" s="2" t="s">
        <v>26</v>
      </c>
      <c r="C4310" s="2" t="s">
        <v>9</v>
      </c>
      <c r="D4310" s="2" t="s">
        <v>29</v>
      </c>
      <c r="E4310" s="2">
        <v>499</v>
      </c>
      <c r="F4310" s="2">
        <v>3</v>
      </c>
      <c r="G4310" s="2">
        <v>1497</v>
      </c>
      <c r="H4310" s="2" t="s">
        <v>18</v>
      </c>
      <c r="I4310" s="2" t="s">
        <v>16</v>
      </c>
      <c r="J4310" s="2" t="s">
        <v>23</v>
      </c>
    </row>
    <row r="4311" spans="1:10" x14ac:dyDescent="0.25">
      <c r="A4311" s="3">
        <v>43528</v>
      </c>
      <c r="B4311" s="2" t="s">
        <v>26</v>
      </c>
      <c r="C4311" s="2" t="s">
        <v>10</v>
      </c>
      <c r="D4311" s="2" t="s">
        <v>30</v>
      </c>
      <c r="E4311" s="2">
        <v>199</v>
      </c>
      <c r="F4311" s="2">
        <v>3</v>
      </c>
      <c r="G4311" s="2">
        <v>597</v>
      </c>
      <c r="H4311" s="2" t="s">
        <v>18</v>
      </c>
      <c r="I4311" s="2" t="s">
        <v>16</v>
      </c>
      <c r="J4311" s="2" t="s">
        <v>20</v>
      </c>
    </row>
    <row r="4312" spans="1:10" x14ac:dyDescent="0.25">
      <c r="A4312" s="3">
        <v>43528</v>
      </c>
      <c r="B4312" s="2" t="s">
        <v>26</v>
      </c>
      <c r="C4312" s="2" t="s">
        <v>8</v>
      </c>
      <c r="D4312" s="2" t="s">
        <v>32</v>
      </c>
      <c r="E4312" s="2">
        <v>99</v>
      </c>
      <c r="F4312" s="2">
        <v>4</v>
      </c>
      <c r="G4312" s="2">
        <v>396</v>
      </c>
      <c r="H4312" s="2" t="s">
        <v>18</v>
      </c>
      <c r="I4312" s="2" t="s">
        <v>17</v>
      </c>
      <c r="J4312" s="2" t="s">
        <v>22</v>
      </c>
    </row>
    <row r="4313" spans="1:10" x14ac:dyDescent="0.25">
      <c r="A4313" s="3">
        <v>43528</v>
      </c>
      <c r="B4313" s="2" t="s">
        <v>28</v>
      </c>
      <c r="C4313" s="2" t="s">
        <v>6</v>
      </c>
      <c r="D4313" s="2" t="s">
        <v>32</v>
      </c>
      <c r="E4313" s="2">
        <v>99</v>
      </c>
      <c r="F4313" s="2">
        <v>2</v>
      </c>
      <c r="G4313" s="2">
        <v>198</v>
      </c>
      <c r="H4313" s="2" t="s">
        <v>18</v>
      </c>
      <c r="I4313" s="2" t="s">
        <v>16</v>
      </c>
      <c r="J4313" s="2" t="s">
        <v>22</v>
      </c>
    </row>
    <row r="4314" spans="1:10" x14ac:dyDescent="0.25">
      <c r="A4314" s="3">
        <v>43528</v>
      </c>
      <c r="B4314" s="2" t="s">
        <v>26</v>
      </c>
      <c r="C4314" s="2" t="s">
        <v>9</v>
      </c>
      <c r="D4314" s="2" t="s">
        <v>31</v>
      </c>
      <c r="E4314" s="2">
        <v>299</v>
      </c>
      <c r="F4314" s="2">
        <v>4</v>
      </c>
      <c r="G4314" s="2">
        <v>1196</v>
      </c>
      <c r="H4314" s="2" t="s">
        <v>19</v>
      </c>
      <c r="I4314" s="2" t="s">
        <v>16</v>
      </c>
      <c r="J4314" s="2" t="s">
        <v>20</v>
      </c>
    </row>
    <row r="4315" spans="1:10" x14ac:dyDescent="0.25">
      <c r="A4315" s="3">
        <v>43528</v>
      </c>
      <c r="B4315" s="2" t="s">
        <v>28</v>
      </c>
      <c r="C4315" s="2" t="s">
        <v>9</v>
      </c>
      <c r="D4315" s="2" t="s">
        <v>29</v>
      </c>
      <c r="E4315" s="2">
        <v>499</v>
      </c>
      <c r="F4315" s="2">
        <v>3</v>
      </c>
      <c r="G4315" s="2">
        <v>1497</v>
      </c>
      <c r="H4315" s="2" t="s">
        <v>18</v>
      </c>
      <c r="I4315" s="2" t="s">
        <v>16</v>
      </c>
      <c r="J4315" s="2" t="s">
        <v>22</v>
      </c>
    </row>
    <row r="4316" spans="1:10" x14ac:dyDescent="0.25">
      <c r="A4316" s="3">
        <v>43528</v>
      </c>
      <c r="B4316" s="2" t="s">
        <v>28</v>
      </c>
      <c r="C4316" s="2" t="s">
        <v>6</v>
      </c>
      <c r="D4316" s="2" t="s">
        <v>33</v>
      </c>
      <c r="E4316" s="2">
        <v>399</v>
      </c>
      <c r="F4316" s="2">
        <v>3</v>
      </c>
      <c r="G4316" s="2">
        <v>1197</v>
      </c>
      <c r="H4316" s="2" t="s">
        <v>18</v>
      </c>
      <c r="I4316" s="2" t="s">
        <v>17</v>
      </c>
      <c r="J4316" s="2" t="s">
        <v>22</v>
      </c>
    </row>
    <row r="4317" spans="1:10" x14ac:dyDescent="0.25">
      <c r="A4317" s="3">
        <v>43529</v>
      </c>
      <c r="B4317" s="2" t="s">
        <v>26</v>
      </c>
      <c r="C4317" s="2" t="s">
        <v>6</v>
      </c>
      <c r="D4317" s="2" t="s">
        <v>30</v>
      </c>
      <c r="E4317" s="2">
        <v>199</v>
      </c>
      <c r="F4317" s="2">
        <v>7</v>
      </c>
      <c r="G4317" s="2">
        <v>1393</v>
      </c>
      <c r="H4317" s="2" t="s">
        <v>18</v>
      </c>
      <c r="I4317" s="2" t="s">
        <v>16</v>
      </c>
      <c r="J4317" s="2" t="s">
        <v>22</v>
      </c>
    </row>
    <row r="4318" spans="1:10" x14ac:dyDescent="0.25">
      <c r="A4318" s="3">
        <v>43529</v>
      </c>
      <c r="B4318" s="2" t="s">
        <v>27</v>
      </c>
      <c r="C4318" s="2" t="s">
        <v>12</v>
      </c>
      <c r="D4318" s="2" t="s">
        <v>29</v>
      </c>
      <c r="E4318" s="2">
        <v>499</v>
      </c>
      <c r="F4318" s="2">
        <v>4</v>
      </c>
      <c r="G4318" s="2">
        <v>1996</v>
      </c>
      <c r="H4318" s="2" t="s">
        <v>18</v>
      </c>
      <c r="I4318" s="2" t="s">
        <v>16</v>
      </c>
      <c r="J4318" s="2" t="s">
        <v>22</v>
      </c>
    </row>
    <row r="4319" spans="1:10" x14ac:dyDescent="0.25">
      <c r="A4319" s="3">
        <v>43530</v>
      </c>
      <c r="B4319" s="2" t="s">
        <v>26</v>
      </c>
      <c r="C4319" s="2" t="s">
        <v>7</v>
      </c>
      <c r="D4319" s="2" t="s">
        <v>29</v>
      </c>
      <c r="E4319" s="2">
        <v>499</v>
      </c>
      <c r="F4319" s="2">
        <v>7</v>
      </c>
      <c r="G4319" s="2">
        <v>3493</v>
      </c>
      <c r="H4319" s="2" t="s">
        <v>19</v>
      </c>
      <c r="I4319" s="2" t="s">
        <v>16</v>
      </c>
      <c r="J4319" s="2" t="s">
        <v>20</v>
      </c>
    </row>
    <row r="4320" spans="1:10" x14ac:dyDescent="0.25">
      <c r="A4320" s="3">
        <v>43531</v>
      </c>
      <c r="B4320" s="2" t="s">
        <v>28</v>
      </c>
      <c r="C4320" s="2" t="s">
        <v>7</v>
      </c>
      <c r="D4320" s="2" t="s">
        <v>31</v>
      </c>
      <c r="E4320" s="2">
        <v>299</v>
      </c>
      <c r="F4320" s="2">
        <v>2</v>
      </c>
      <c r="G4320" s="2">
        <v>598</v>
      </c>
      <c r="H4320" s="2" t="s">
        <v>19</v>
      </c>
      <c r="I4320" s="2" t="s">
        <v>16</v>
      </c>
      <c r="J4320" s="2" t="s">
        <v>22</v>
      </c>
    </row>
    <row r="4321" spans="1:10" x14ac:dyDescent="0.25">
      <c r="A4321" s="3">
        <v>43531</v>
      </c>
      <c r="B4321" s="2" t="s">
        <v>28</v>
      </c>
      <c r="C4321" s="2" t="s">
        <v>12</v>
      </c>
      <c r="D4321" s="2" t="s">
        <v>31</v>
      </c>
      <c r="E4321" s="2">
        <v>299</v>
      </c>
      <c r="F4321" s="2">
        <v>10</v>
      </c>
      <c r="G4321" s="2">
        <v>2990</v>
      </c>
      <c r="H4321" s="2" t="s">
        <v>19</v>
      </c>
      <c r="I4321" s="2" t="s">
        <v>16</v>
      </c>
      <c r="J4321" s="2" t="s">
        <v>20</v>
      </c>
    </row>
    <row r="4322" spans="1:10" x14ac:dyDescent="0.25">
      <c r="A4322" s="3">
        <v>43532</v>
      </c>
      <c r="B4322" s="2" t="s">
        <v>27</v>
      </c>
      <c r="C4322" s="2" t="s">
        <v>12</v>
      </c>
      <c r="D4322" s="2" t="s">
        <v>32</v>
      </c>
      <c r="E4322" s="2">
        <v>99</v>
      </c>
      <c r="F4322" s="2">
        <v>4</v>
      </c>
      <c r="G4322" s="2">
        <v>396</v>
      </c>
      <c r="H4322" s="2" t="s">
        <v>19</v>
      </c>
      <c r="I4322" s="2" t="s">
        <v>16</v>
      </c>
      <c r="J4322" s="2" t="s">
        <v>24</v>
      </c>
    </row>
    <row r="4323" spans="1:10" x14ac:dyDescent="0.25">
      <c r="A4323" s="3">
        <v>43532</v>
      </c>
      <c r="B4323" s="2" t="s">
        <v>28</v>
      </c>
      <c r="C4323" s="2" t="s">
        <v>12</v>
      </c>
      <c r="D4323" s="2" t="s">
        <v>33</v>
      </c>
      <c r="E4323" s="2">
        <v>399</v>
      </c>
      <c r="F4323" s="2">
        <v>4</v>
      </c>
      <c r="G4323" s="2">
        <v>1596</v>
      </c>
      <c r="H4323" s="2" t="s">
        <v>18</v>
      </c>
      <c r="I4323" s="2" t="s">
        <v>16</v>
      </c>
      <c r="J4323" s="2" t="s">
        <v>23</v>
      </c>
    </row>
    <row r="4324" spans="1:10" x14ac:dyDescent="0.25">
      <c r="A4324" s="3">
        <v>43532</v>
      </c>
      <c r="B4324" s="2" t="s">
        <v>27</v>
      </c>
      <c r="C4324" s="2" t="s">
        <v>11</v>
      </c>
      <c r="D4324" s="2" t="s">
        <v>29</v>
      </c>
      <c r="E4324" s="2">
        <v>499</v>
      </c>
      <c r="F4324" s="2">
        <v>10</v>
      </c>
      <c r="G4324" s="2">
        <v>4990</v>
      </c>
      <c r="H4324" s="2" t="s">
        <v>18</v>
      </c>
      <c r="I4324" s="2" t="s">
        <v>16</v>
      </c>
      <c r="J4324" s="2" t="s">
        <v>22</v>
      </c>
    </row>
    <row r="4325" spans="1:10" x14ac:dyDescent="0.25">
      <c r="A4325" s="3">
        <v>43533</v>
      </c>
      <c r="B4325" s="2" t="s">
        <v>27</v>
      </c>
      <c r="C4325" s="2" t="s">
        <v>8</v>
      </c>
      <c r="D4325" s="2" t="s">
        <v>29</v>
      </c>
      <c r="E4325" s="2">
        <v>499</v>
      </c>
      <c r="F4325" s="2">
        <v>10</v>
      </c>
      <c r="G4325" s="2">
        <v>4990</v>
      </c>
      <c r="H4325" s="2" t="s">
        <v>19</v>
      </c>
      <c r="I4325" s="2" t="s">
        <v>16</v>
      </c>
      <c r="J4325" s="2" t="s">
        <v>21</v>
      </c>
    </row>
    <row r="4326" spans="1:10" x14ac:dyDescent="0.25">
      <c r="A4326" s="3">
        <v>43533</v>
      </c>
      <c r="B4326" s="2" t="s">
        <v>27</v>
      </c>
      <c r="C4326" s="2" t="s">
        <v>10</v>
      </c>
      <c r="D4326" s="2" t="s">
        <v>31</v>
      </c>
      <c r="E4326" s="2">
        <v>299</v>
      </c>
      <c r="F4326" s="2">
        <v>3</v>
      </c>
      <c r="G4326" s="2">
        <v>897</v>
      </c>
      <c r="H4326" s="2" t="s">
        <v>18</v>
      </c>
      <c r="I4326" s="2" t="s">
        <v>16</v>
      </c>
      <c r="J4326" s="2" t="s">
        <v>22</v>
      </c>
    </row>
    <row r="4327" spans="1:10" x14ac:dyDescent="0.25">
      <c r="A4327" s="3">
        <v>43534</v>
      </c>
      <c r="B4327" s="2" t="s">
        <v>27</v>
      </c>
      <c r="C4327" s="2" t="s">
        <v>7</v>
      </c>
      <c r="D4327" s="2" t="s">
        <v>33</v>
      </c>
      <c r="E4327" s="2">
        <v>399</v>
      </c>
      <c r="F4327" s="2">
        <v>2</v>
      </c>
      <c r="G4327" s="2">
        <v>798</v>
      </c>
      <c r="H4327" s="2" t="s">
        <v>18</v>
      </c>
      <c r="I4327" s="2" t="s">
        <v>16</v>
      </c>
      <c r="J4327" s="2" t="s">
        <v>23</v>
      </c>
    </row>
    <row r="4328" spans="1:10" x14ac:dyDescent="0.25">
      <c r="A4328" s="3">
        <v>43535</v>
      </c>
      <c r="B4328" s="2" t="s">
        <v>28</v>
      </c>
      <c r="C4328" s="2" t="s">
        <v>10</v>
      </c>
      <c r="D4328" s="2" t="s">
        <v>32</v>
      </c>
      <c r="E4328" s="2">
        <v>99</v>
      </c>
      <c r="F4328" s="2">
        <v>6</v>
      </c>
      <c r="G4328" s="2">
        <v>594</v>
      </c>
      <c r="H4328" s="2" t="s">
        <v>18</v>
      </c>
      <c r="I4328" s="2" t="s">
        <v>16</v>
      </c>
      <c r="J4328" s="2" t="s">
        <v>23</v>
      </c>
    </row>
    <row r="4329" spans="1:10" x14ac:dyDescent="0.25">
      <c r="A4329" s="3">
        <v>43535</v>
      </c>
      <c r="B4329" s="2" t="s">
        <v>28</v>
      </c>
      <c r="C4329" s="2" t="s">
        <v>11</v>
      </c>
      <c r="D4329" s="2" t="s">
        <v>30</v>
      </c>
      <c r="E4329" s="2">
        <v>199</v>
      </c>
      <c r="F4329" s="2">
        <v>6</v>
      </c>
      <c r="G4329" s="2">
        <v>1194</v>
      </c>
      <c r="H4329" s="2" t="s">
        <v>18</v>
      </c>
      <c r="I4329" s="2" t="s">
        <v>16</v>
      </c>
      <c r="J4329" s="2" t="s">
        <v>22</v>
      </c>
    </row>
    <row r="4330" spans="1:10" x14ac:dyDescent="0.25">
      <c r="A4330" s="3">
        <v>43535</v>
      </c>
      <c r="B4330" s="2" t="s">
        <v>28</v>
      </c>
      <c r="C4330" s="2" t="s">
        <v>8</v>
      </c>
      <c r="D4330" s="2" t="s">
        <v>31</v>
      </c>
      <c r="E4330" s="2">
        <v>299</v>
      </c>
      <c r="F4330" s="2">
        <v>9</v>
      </c>
      <c r="G4330" s="2">
        <v>2691</v>
      </c>
      <c r="H4330" s="2" t="s">
        <v>18</v>
      </c>
      <c r="I4330" s="2" t="s">
        <v>16</v>
      </c>
      <c r="J4330" s="2" t="s">
        <v>21</v>
      </c>
    </row>
    <row r="4331" spans="1:10" x14ac:dyDescent="0.25">
      <c r="A4331" s="3">
        <v>43535</v>
      </c>
      <c r="B4331" s="2" t="s">
        <v>28</v>
      </c>
      <c r="C4331" s="2" t="s">
        <v>11</v>
      </c>
      <c r="D4331" s="2" t="s">
        <v>32</v>
      </c>
      <c r="E4331" s="2">
        <v>99</v>
      </c>
      <c r="F4331" s="2">
        <v>2</v>
      </c>
      <c r="G4331" s="2">
        <v>198</v>
      </c>
      <c r="H4331" s="2" t="s">
        <v>19</v>
      </c>
      <c r="I4331" s="2" t="s">
        <v>16</v>
      </c>
      <c r="J4331" s="2" t="s">
        <v>22</v>
      </c>
    </row>
    <row r="4332" spans="1:10" x14ac:dyDescent="0.25">
      <c r="A4332" s="3">
        <v>43536</v>
      </c>
      <c r="B4332" s="2" t="s">
        <v>27</v>
      </c>
      <c r="C4332" s="2" t="s">
        <v>7</v>
      </c>
      <c r="D4332" s="2" t="s">
        <v>32</v>
      </c>
      <c r="E4332" s="2">
        <v>99</v>
      </c>
      <c r="F4332" s="2">
        <v>9</v>
      </c>
      <c r="G4332" s="2">
        <v>891</v>
      </c>
      <c r="H4332" s="2" t="s">
        <v>18</v>
      </c>
      <c r="I4332" s="2" t="s">
        <v>16</v>
      </c>
      <c r="J4332" s="2" t="s">
        <v>22</v>
      </c>
    </row>
    <row r="4333" spans="1:10" x14ac:dyDescent="0.25">
      <c r="A4333" s="3">
        <v>43536</v>
      </c>
      <c r="B4333" s="2" t="s">
        <v>26</v>
      </c>
      <c r="C4333" s="2" t="s">
        <v>10</v>
      </c>
      <c r="D4333" s="2" t="s">
        <v>33</v>
      </c>
      <c r="E4333" s="2">
        <v>399</v>
      </c>
      <c r="F4333" s="2">
        <v>9</v>
      </c>
      <c r="G4333" s="2">
        <v>3591</v>
      </c>
      <c r="H4333" s="2" t="s">
        <v>19</v>
      </c>
      <c r="I4333" s="2" t="s">
        <v>16</v>
      </c>
      <c r="J4333" s="2" t="s">
        <v>23</v>
      </c>
    </row>
    <row r="4334" spans="1:10" x14ac:dyDescent="0.25">
      <c r="A4334" s="3">
        <v>43536</v>
      </c>
      <c r="B4334" s="2" t="s">
        <v>27</v>
      </c>
      <c r="C4334" s="2" t="s">
        <v>8</v>
      </c>
      <c r="D4334" s="2" t="s">
        <v>32</v>
      </c>
      <c r="E4334" s="2">
        <v>99</v>
      </c>
      <c r="F4334" s="2">
        <v>1</v>
      </c>
      <c r="G4334" s="2">
        <v>99</v>
      </c>
      <c r="H4334" s="2" t="s">
        <v>18</v>
      </c>
      <c r="I4334" s="2" t="s">
        <v>16</v>
      </c>
      <c r="J4334" s="2" t="s">
        <v>22</v>
      </c>
    </row>
    <row r="4335" spans="1:10" x14ac:dyDescent="0.25">
      <c r="A4335" s="3">
        <v>43536</v>
      </c>
      <c r="B4335" s="2" t="s">
        <v>26</v>
      </c>
      <c r="C4335" s="2" t="s">
        <v>9</v>
      </c>
      <c r="D4335" s="2" t="s">
        <v>32</v>
      </c>
      <c r="E4335" s="2">
        <v>99</v>
      </c>
      <c r="F4335" s="2">
        <v>1</v>
      </c>
      <c r="G4335" s="2">
        <v>99</v>
      </c>
      <c r="H4335" s="2" t="s">
        <v>18</v>
      </c>
      <c r="I4335" s="2" t="s">
        <v>16</v>
      </c>
      <c r="J4335" s="2" t="s">
        <v>22</v>
      </c>
    </row>
    <row r="4336" spans="1:10" x14ac:dyDescent="0.25">
      <c r="A4336" s="3">
        <v>43536</v>
      </c>
      <c r="B4336" s="2" t="s">
        <v>26</v>
      </c>
      <c r="C4336" s="2" t="s">
        <v>11</v>
      </c>
      <c r="D4336" s="2" t="s">
        <v>33</v>
      </c>
      <c r="E4336" s="2">
        <v>399</v>
      </c>
      <c r="F4336" s="2">
        <v>8</v>
      </c>
      <c r="G4336" s="2">
        <v>3192</v>
      </c>
      <c r="H4336" s="2" t="s">
        <v>18</v>
      </c>
      <c r="I4336" s="2" t="s">
        <v>16</v>
      </c>
      <c r="J4336" s="2" t="s">
        <v>22</v>
      </c>
    </row>
    <row r="4337" spans="1:10" x14ac:dyDescent="0.25">
      <c r="A4337" s="3">
        <v>43536</v>
      </c>
      <c r="B4337" s="2" t="s">
        <v>27</v>
      </c>
      <c r="C4337" s="2" t="s">
        <v>11</v>
      </c>
      <c r="D4337" s="2" t="s">
        <v>30</v>
      </c>
      <c r="E4337" s="2">
        <v>199</v>
      </c>
      <c r="F4337" s="2">
        <v>5</v>
      </c>
      <c r="G4337" s="2">
        <v>995</v>
      </c>
      <c r="H4337" s="2" t="s">
        <v>19</v>
      </c>
      <c r="I4337" s="2" t="s">
        <v>16</v>
      </c>
      <c r="J4337" s="2" t="s">
        <v>22</v>
      </c>
    </row>
    <row r="4338" spans="1:10" x14ac:dyDescent="0.25">
      <c r="A4338" s="3">
        <v>43536</v>
      </c>
      <c r="B4338" s="2" t="s">
        <v>27</v>
      </c>
      <c r="C4338" s="2" t="s">
        <v>12</v>
      </c>
      <c r="D4338" s="2" t="s">
        <v>29</v>
      </c>
      <c r="E4338" s="2">
        <v>499</v>
      </c>
      <c r="F4338" s="2">
        <v>9</v>
      </c>
      <c r="G4338" s="2">
        <v>4491</v>
      </c>
      <c r="H4338" s="2" t="s">
        <v>18</v>
      </c>
      <c r="I4338" s="2" t="s">
        <v>16</v>
      </c>
      <c r="J4338" s="2" t="s">
        <v>20</v>
      </c>
    </row>
    <row r="4339" spans="1:10" x14ac:dyDescent="0.25">
      <c r="A4339" s="3">
        <v>43536</v>
      </c>
      <c r="B4339" s="2" t="s">
        <v>27</v>
      </c>
      <c r="C4339" s="2" t="s">
        <v>10</v>
      </c>
      <c r="D4339" s="2" t="s">
        <v>33</v>
      </c>
      <c r="E4339" s="2">
        <v>399</v>
      </c>
      <c r="F4339" s="2">
        <v>10</v>
      </c>
      <c r="G4339" s="2">
        <v>3990</v>
      </c>
      <c r="H4339" s="2" t="s">
        <v>19</v>
      </c>
      <c r="I4339" s="2" t="s">
        <v>16</v>
      </c>
      <c r="J4339" s="2" t="s">
        <v>21</v>
      </c>
    </row>
    <row r="4340" spans="1:10" x14ac:dyDescent="0.25">
      <c r="A4340" s="3">
        <v>43537</v>
      </c>
      <c r="B4340" s="2" t="s">
        <v>26</v>
      </c>
      <c r="C4340" s="2" t="s">
        <v>10</v>
      </c>
      <c r="D4340" s="2" t="s">
        <v>30</v>
      </c>
      <c r="E4340" s="2">
        <v>199</v>
      </c>
      <c r="F4340" s="2">
        <v>3</v>
      </c>
      <c r="G4340" s="2">
        <v>597</v>
      </c>
      <c r="H4340" s="2" t="s">
        <v>18</v>
      </c>
      <c r="I4340" s="2" t="s">
        <v>16</v>
      </c>
      <c r="J4340" s="2" t="s">
        <v>22</v>
      </c>
    </row>
    <row r="4341" spans="1:10" x14ac:dyDescent="0.25">
      <c r="A4341" s="3">
        <v>43537</v>
      </c>
      <c r="B4341" s="2" t="s">
        <v>27</v>
      </c>
      <c r="C4341" s="2" t="s">
        <v>10</v>
      </c>
      <c r="D4341" s="2" t="s">
        <v>30</v>
      </c>
      <c r="E4341" s="2">
        <v>199</v>
      </c>
      <c r="F4341" s="2">
        <v>5</v>
      </c>
      <c r="G4341" s="2">
        <v>995</v>
      </c>
      <c r="H4341" s="2" t="s">
        <v>18</v>
      </c>
      <c r="I4341" s="2" t="s">
        <v>16</v>
      </c>
      <c r="J4341" s="2" t="s">
        <v>22</v>
      </c>
    </row>
    <row r="4342" spans="1:10" x14ac:dyDescent="0.25">
      <c r="A4342" s="3">
        <v>43537</v>
      </c>
      <c r="B4342" s="2" t="s">
        <v>26</v>
      </c>
      <c r="C4342" s="2" t="s">
        <v>11</v>
      </c>
      <c r="D4342" s="2" t="s">
        <v>32</v>
      </c>
      <c r="E4342" s="2">
        <v>99</v>
      </c>
      <c r="F4342" s="2">
        <v>2</v>
      </c>
      <c r="G4342" s="2">
        <v>198</v>
      </c>
      <c r="H4342" s="2" t="s">
        <v>18</v>
      </c>
      <c r="I4342" s="2" t="s">
        <v>16</v>
      </c>
      <c r="J4342" s="2" t="s">
        <v>22</v>
      </c>
    </row>
    <row r="4343" spans="1:10" x14ac:dyDescent="0.25">
      <c r="A4343" s="3">
        <v>43537</v>
      </c>
      <c r="B4343" s="2" t="s">
        <v>26</v>
      </c>
      <c r="C4343" s="2" t="s">
        <v>7</v>
      </c>
      <c r="D4343" s="2" t="s">
        <v>30</v>
      </c>
      <c r="E4343" s="2">
        <v>199</v>
      </c>
      <c r="F4343" s="2">
        <v>6</v>
      </c>
      <c r="G4343" s="2">
        <v>1194</v>
      </c>
      <c r="H4343" s="2" t="s">
        <v>18</v>
      </c>
      <c r="I4343" s="2" t="s">
        <v>16</v>
      </c>
      <c r="J4343" s="2" t="s">
        <v>24</v>
      </c>
    </row>
    <row r="4344" spans="1:10" x14ac:dyDescent="0.25">
      <c r="A4344" s="3">
        <v>43537</v>
      </c>
      <c r="B4344" s="2" t="s">
        <v>28</v>
      </c>
      <c r="C4344" s="2" t="s">
        <v>7</v>
      </c>
      <c r="D4344" s="2" t="s">
        <v>33</v>
      </c>
      <c r="E4344" s="2">
        <v>399</v>
      </c>
      <c r="F4344" s="2">
        <v>1</v>
      </c>
      <c r="G4344" s="2">
        <v>399</v>
      </c>
      <c r="H4344" s="2" t="s">
        <v>18</v>
      </c>
      <c r="I4344" s="2" t="s">
        <v>17</v>
      </c>
      <c r="J4344" s="2" t="s">
        <v>23</v>
      </c>
    </row>
    <row r="4345" spans="1:10" x14ac:dyDescent="0.25">
      <c r="A4345" s="3">
        <v>43537</v>
      </c>
      <c r="B4345" s="2" t="s">
        <v>26</v>
      </c>
      <c r="C4345" s="2" t="s">
        <v>10</v>
      </c>
      <c r="D4345" s="2" t="s">
        <v>33</v>
      </c>
      <c r="E4345" s="2">
        <v>399</v>
      </c>
      <c r="F4345" s="2">
        <v>8</v>
      </c>
      <c r="G4345" s="2">
        <v>3192</v>
      </c>
      <c r="H4345" s="2" t="s">
        <v>19</v>
      </c>
      <c r="I4345" s="2" t="s">
        <v>17</v>
      </c>
      <c r="J4345" s="2" t="s">
        <v>23</v>
      </c>
    </row>
    <row r="4346" spans="1:10" x14ac:dyDescent="0.25">
      <c r="A4346" s="3">
        <v>43537</v>
      </c>
      <c r="B4346" s="2" t="s">
        <v>27</v>
      </c>
      <c r="C4346" s="2" t="s">
        <v>8</v>
      </c>
      <c r="D4346" s="2" t="s">
        <v>32</v>
      </c>
      <c r="E4346" s="2">
        <v>99</v>
      </c>
      <c r="F4346" s="2">
        <v>8</v>
      </c>
      <c r="G4346" s="2">
        <v>792</v>
      </c>
      <c r="H4346" s="2" t="s">
        <v>19</v>
      </c>
      <c r="I4346" s="2" t="s">
        <v>16</v>
      </c>
      <c r="J4346" s="2" t="s">
        <v>20</v>
      </c>
    </row>
    <row r="4347" spans="1:10" x14ac:dyDescent="0.25">
      <c r="A4347" s="3">
        <v>43537</v>
      </c>
      <c r="B4347" s="2" t="s">
        <v>28</v>
      </c>
      <c r="C4347" s="2" t="s">
        <v>6</v>
      </c>
      <c r="D4347" s="2" t="s">
        <v>32</v>
      </c>
      <c r="E4347" s="2">
        <v>99</v>
      </c>
      <c r="F4347" s="2">
        <v>10</v>
      </c>
      <c r="G4347" s="2">
        <v>990</v>
      </c>
      <c r="H4347" s="2" t="s">
        <v>19</v>
      </c>
      <c r="I4347" s="2" t="s">
        <v>16</v>
      </c>
      <c r="J4347" s="2" t="s">
        <v>22</v>
      </c>
    </row>
    <row r="4348" spans="1:10" x14ac:dyDescent="0.25">
      <c r="A4348" s="3">
        <v>43537</v>
      </c>
      <c r="B4348" s="2" t="s">
        <v>28</v>
      </c>
      <c r="C4348" s="2" t="s">
        <v>11</v>
      </c>
      <c r="D4348" s="2" t="s">
        <v>33</v>
      </c>
      <c r="E4348" s="2">
        <v>399</v>
      </c>
      <c r="F4348" s="2">
        <v>2</v>
      </c>
      <c r="G4348" s="2">
        <v>798</v>
      </c>
      <c r="H4348" s="2" t="s">
        <v>19</v>
      </c>
      <c r="I4348" s="2" t="s">
        <v>16</v>
      </c>
      <c r="J4348" s="2" t="s">
        <v>20</v>
      </c>
    </row>
    <row r="4349" spans="1:10" x14ac:dyDescent="0.25">
      <c r="A4349" s="3">
        <v>43537</v>
      </c>
      <c r="B4349" s="2" t="s">
        <v>26</v>
      </c>
      <c r="C4349" s="2" t="s">
        <v>9</v>
      </c>
      <c r="D4349" s="2" t="s">
        <v>29</v>
      </c>
      <c r="E4349" s="2">
        <v>499</v>
      </c>
      <c r="F4349" s="2">
        <v>3</v>
      </c>
      <c r="G4349" s="2">
        <v>1497</v>
      </c>
      <c r="H4349" s="2" t="s">
        <v>18</v>
      </c>
      <c r="I4349" s="2" t="s">
        <v>16</v>
      </c>
      <c r="J4349" s="2" t="s">
        <v>24</v>
      </c>
    </row>
    <row r="4350" spans="1:10" x14ac:dyDescent="0.25">
      <c r="A4350" s="3">
        <v>43537</v>
      </c>
      <c r="B4350" s="2" t="s">
        <v>26</v>
      </c>
      <c r="C4350" s="2" t="s">
        <v>8</v>
      </c>
      <c r="D4350" s="2" t="s">
        <v>33</v>
      </c>
      <c r="E4350" s="2">
        <v>399</v>
      </c>
      <c r="F4350" s="2">
        <v>7</v>
      </c>
      <c r="G4350" s="2">
        <v>2793</v>
      </c>
      <c r="H4350" s="2" t="s">
        <v>18</v>
      </c>
      <c r="I4350" s="2" t="s">
        <v>16</v>
      </c>
      <c r="J4350" s="2" t="s">
        <v>22</v>
      </c>
    </row>
    <row r="4351" spans="1:10" x14ac:dyDescent="0.25">
      <c r="A4351" s="3">
        <v>43537</v>
      </c>
      <c r="B4351" s="2" t="s">
        <v>27</v>
      </c>
      <c r="C4351" s="2" t="s">
        <v>10</v>
      </c>
      <c r="D4351" s="2" t="s">
        <v>30</v>
      </c>
      <c r="E4351" s="2">
        <v>199</v>
      </c>
      <c r="F4351" s="2">
        <v>10</v>
      </c>
      <c r="G4351" s="2">
        <v>1990</v>
      </c>
      <c r="H4351" s="2" t="s">
        <v>18</v>
      </c>
      <c r="I4351" s="2" t="s">
        <v>16</v>
      </c>
      <c r="J4351" s="2" t="s">
        <v>20</v>
      </c>
    </row>
    <row r="4352" spans="1:10" x14ac:dyDescent="0.25">
      <c r="A4352" s="3">
        <v>43537</v>
      </c>
      <c r="B4352" s="2" t="s">
        <v>27</v>
      </c>
      <c r="C4352" s="2" t="s">
        <v>10</v>
      </c>
      <c r="D4352" s="2" t="s">
        <v>30</v>
      </c>
      <c r="E4352" s="2">
        <v>199</v>
      </c>
      <c r="F4352" s="2">
        <v>6</v>
      </c>
      <c r="G4352" s="2">
        <v>1194</v>
      </c>
      <c r="H4352" s="2" t="s">
        <v>19</v>
      </c>
      <c r="I4352" s="2" t="s">
        <v>17</v>
      </c>
      <c r="J4352" s="2" t="s">
        <v>24</v>
      </c>
    </row>
    <row r="4353" spans="1:10" x14ac:dyDescent="0.25">
      <c r="A4353" s="3">
        <v>43537</v>
      </c>
      <c r="B4353" s="2" t="s">
        <v>27</v>
      </c>
      <c r="C4353" s="2" t="s">
        <v>9</v>
      </c>
      <c r="D4353" s="2" t="s">
        <v>30</v>
      </c>
      <c r="E4353" s="2">
        <v>199</v>
      </c>
      <c r="F4353" s="2">
        <v>8</v>
      </c>
      <c r="G4353" s="2">
        <v>1592</v>
      </c>
      <c r="H4353" s="2" t="s">
        <v>19</v>
      </c>
      <c r="I4353" s="2" t="s">
        <v>16</v>
      </c>
      <c r="J4353" s="2" t="s">
        <v>22</v>
      </c>
    </row>
    <row r="4354" spans="1:10" x14ac:dyDescent="0.25">
      <c r="A4354" s="3">
        <v>43537</v>
      </c>
      <c r="B4354" s="2" t="s">
        <v>28</v>
      </c>
      <c r="C4354" s="2" t="s">
        <v>7</v>
      </c>
      <c r="D4354" s="2" t="s">
        <v>31</v>
      </c>
      <c r="E4354" s="2">
        <v>299</v>
      </c>
      <c r="F4354" s="2">
        <v>7</v>
      </c>
      <c r="G4354" s="2">
        <v>2093</v>
      </c>
      <c r="H4354" s="2" t="s">
        <v>19</v>
      </c>
      <c r="I4354" s="2" t="s">
        <v>16</v>
      </c>
      <c r="J4354" s="2" t="s">
        <v>23</v>
      </c>
    </row>
    <row r="4355" spans="1:10" x14ac:dyDescent="0.25">
      <c r="A4355" s="3">
        <v>43537</v>
      </c>
      <c r="B4355" s="2" t="s">
        <v>26</v>
      </c>
      <c r="C4355" s="2" t="s">
        <v>7</v>
      </c>
      <c r="D4355" s="2" t="s">
        <v>30</v>
      </c>
      <c r="E4355" s="2">
        <v>199</v>
      </c>
      <c r="F4355" s="2">
        <v>5</v>
      </c>
      <c r="G4355" s="2">
        <v>995</v>
      </c>
      <c r="H4355" s="2" t="s">
        <v>18</v>
      </c>
      <c r="I4355" s="2" t="s">
        <v>16</v>
      </c>
      <c r="J4355" s="2" t="s">
        <v>22</v>
      </c>
    </row>
    <row r="4356" spans="1:10" x14ac:dyDescent="0.25">
      <c r="A4356" s="3">
        <v>43537</v>
      </c>
      <c r="B4356" s="2" t="s">
        <v>28</v>
      </c>
      <c r="C4356" s="2" t="s">
        <v>7</v>
      </c>
      <c r="D4356" s="2" t="s">
        <v>33</v>
      </c>
      <c r="E4356" s="2">
        <v>399</v>
      </c>
      <c r="F4356" s="2">
        <v>1</v>
      </c>
      <c r="G4356" s="2">
        <v>399</v>
      </c>
      <c r="H4356" s="2" t="s">
        <v>18</v>
      </c>
      <c r="I4356" s="2" t="s">
        <v>17</v>
      </c>
      <c r="J4356" s="2" t="s">
        <v>22</v>
      </c>
    </row>
    <row r="4357" spans="1:10" x14ac:dyDescent="0.25">
      <c r="A4357" s="3">
        <v>43538</v>
      </c>
      <c r="B4357" s="2" t="s">
        <v>27</v>
      </c>
      <c r="C4357" s="2" t="s">
        <v>8</v>
      </c>
      <c r="D4357" s="2" t="s">
        <v>29</v>
      </c>
      <c r="E4357" s="2">
        <v>499</v>
      </c>
      <c r="F4357" s="2">
        <v>3</v>
      </c>
      <c r="G4357" s="2">
        <v>1497</v>
      </c>
      <c r="H4357" s="2" t="s">
        <v>18</v>
      </c>
      <c r="I4357" s="2" t="s">
        <v>16</v>
      </c>
      <c r="J4357" s="2" t="s">
        <v>23</v>
      </c>
    </row>
    <row r="4358" spans="1:10" x14ac:dyDescent="0.25">
      <c r="A4358" s="3">
        <v>43538</v>
      </c>
      <c r="B4358" s="2" t="s">
        <v>28</v>
      </c>
      <c r="C4358" s="2" t="s">
        <v>7</v>
      </c>
      <c r="D4358" s="2" t="s">
        <v>31</v>
      </c>
      <c r="E4358" s="2">
        <v>299</v>
      </c>
      <c r="F4358" s="2">
        <v>9</v>
      </c>
      <c r="G4358" s="2">
        <v>2691</v>
      </c>
      <c r="H4358" s="2" t="s">
        <v>19</v>
      </c>
      <c r="I4358" s="2" t="s">
        <v>16</v>
      </c>
      <c r="J4358" s="2" t="s">
        <v>22</v>
      </c>
    </row>
    <row r="4359" spans="1:10" x14ac:dyDescent="0.25">
      <c r="A4359" s="3">
        <v>43538</v>
      </c>
      <c r="B4359" s="2" t="s">
        <v>27</v>
      </c>
      <c r="C4359" s="2" t="s">
        <v>6</v>
      </c>
      <c r="D4359" s="2" t="s">
        <v>31</v>
      </c>
      <c r="E4359" s="2">
        <v>299</v>
      </c>
      <c r="F4359" s="2">
        <v>5</v>
      </c>
      <c r="G4359" s="2">
        <v>1495</v>
      </c>
      <c r="H4359" s="2" t="s">
        <v>19</v>
      </c>
      <c r="I4359" s="2" t="s">
        <v>16</v>
      </c>
      <c r="J4359" s="2" t="s">
        <v>23</v>
      </c>
    </row>
    <row r="4360" spans="1:10" x14ac:dyDescent="0.25">
      <c r="A4360" s="3">
        <v>43538</v>
      </c>
      <c r="B4360" s="2" t="s">
        <v>27</v>
      </c>
      <c r="C4360" s="2" t="s">
        <v>7</v>
      </c>
      <c r="D4360" s="2" t="s">
        <v>33</v>
      </c>
      <c r="E4360" s="2">
        <v>399</v>
      </c>
      <c r="F4360" s="2">
        <v>6</v>
      </c>
      <c r="G4360" s="2">
        <v>2394</v>
      </c>
      <c r="H4360" s="2" t="s">
        <v>18</v>
      </c>
      <c r="I4360" s="2" t="s">
        <v>16</v>
      </c>
      <c r="J4360" s="2" t="s">
        <v>22</v>
      </c>
    </row>
    <row r="4361" spans="1:10" x14ac:dyDescent="0.25">
      <c r="A4361" s="3">
        <v>43539</v>
      </c>
      <c r="B4361" s="2" t="s">
        <v>27</v>
      </c>
      <c r="C4361" s="2" t="s">
        <v>7</v>
      </c>
      <c r="D4361" s="2" t="s">
        <v>31</v>
      </c>
      <c r="E4361" s="2">
        <v>299</v>
      </c>
      <c r="F4361" s="2">
        <v>7</v>
      </c>
      <c r="G4361" s="2">
        <v>2093</v>
      </c>
      <c r="H4361" s="2" t="s">
        <v>19</v>
      </c>
      <c r="I4361" s="2" t="s">
        <v>16</v>
      </c>
      <c r="J4361" s="2" t="s">
        <v>22</v>
      </c>
    </row>
    <row r="4362" spans="1:10" x14ac:dyDescent="0.25">
      <c r="A4362" s="3">
        <v>43539</v>
      </c>
      <c r="B4362" s="2" t="s">
        <v>27</v>
      </c>
      <c r="C4362" s="2" t="s">
        <v>9</v>
      </c>
      <c r="D4362" s="2" t="s">
        <v>33</v>
      </c>
      <c r="E4362" s="2">
        <v>399</v>
      </c>
      <c r="F4362" s="2">
        <v>10</v>
      </c>
      <c r="G4362" s="2">
        <v>3990</v>
      </c>
      <c r="H4362" s="2" t="s">
        <v>18</v>
      </c>
      <c r="I4362" s="2" t="s">
        <v>16</v>
      </c>
      <c r="J4362" s="2" t="s">
        <v>22</v>
      </c>
    </row>
    <row r="4363" spans="1:10" x14ac:dyDescent="0.25">
      <c r="A4363" s="3">
        <v>43539</v>
      </c>
      <c r="B4363" s="2" t="s">
        <v>28</v>
      </c>
      <c r="C4363" s="2" t="s">
        <v>12</v>
      </c>
      <c r="D4363" s="2" t="s">
        <v>33</v>
      </c>
      <c r="E4363" s="2">
        <v>399</v>
      </c>
      <c r="F4363" s="2">
        <v>9</v>
      </c>
      <c r="G4363" s="2">
        <v>3591</v>
      </c>
      <c r="H4363" s="2" t="s">
        <v>18</v>
      </c>
      <c r="I4363" s="2" t="s">
        <v>16</v>
      </c>
      <c r="J4363" s="2" t="s">
        <v>22</v>
      </c>
    </row>
    <row r="4364" spans="1:10" x14ac:dyDescent="0.25">
      <c r="A4364" s="3">
        <v>43539</v>
      </c>
      <c r="B4364" s="2" t="s">
        <v>27</v>
      </c>
      <c r="C4364" s="2" t="s">
        <v>11</v>
      </c>
      <c r="D4364" s="2" t="s">
        <v>31</v>
      </c>
      <c r="E4364" s="2">
        <v>299</v>
      </c>
      <c r="F4364" s="2">
        <v>1</v>
      </c>
      <c r="G4364" s="2">
        <v>299</v>
      </c>
      <c r="H4364" s="2" t="s">
        <v>19</v>
      </c>
      <c r="I4364" s="2" t="s">
        <v>16</v>
      </c>
      <c r="J4364" s="2" t="s">
        <v>24</v>
      </c>
    </row>
    <row r="4365" spans="1:10" x14ac:dyDescent="0.25">
      <c r="A4365" s="3">
        <v>43539</v>
      </c>
      <c r="B4365" s="2" t="s">
        <v>28</v>
      </c>
      <c r="C4365" s="2" t="s">
        <v>10</v>
      </c>
      <c r="D4365" s="2" t="s">
        <v>33</v>
      </c>
      <c r="E4365" s="2">
        <v>399</v>
      </c>
      <c r="F4365" s="2">
        <v>10</v>
      </c>
      <c r="G4365" s="2">
        <v>3990</v>
      </c>
      <c r="H4365" s="2" t="s">
        <v>18</v>
      </c>
      <c r="I4365" s="2" t="s">
        <v>16</v>
      </c>
      <c r="J4365" s="2" t="s">
        <v>24</v>
      </c>
    </row>
    <row r="4366" spans="1:10" x14ac:dyDescent="0.25">
      <c r="A4366" s="3">
        <v>43539</v>
      </c>
      <c r="B4366" s="2" t="s">
        <v>28</v>
      </c>
      <c r="C4366" s="2" t="s">
        <v>12</v>
      </c>
      <c r="D4366" s="2" t="s">
        <v>33</v>
      </c>
      <c r="E4366" s="2">
        <v>399</v>
      </c>
      <c r="F4366" s="2">
        <v>1</v>
      </c>
      <c r="G4366" s="2">
        <v>399</v>
      </c>
      <c r="H4366" s="2" t="s">
        <v>19</v>
      </c>
      <c r="I4366" s="2" t="s">
        <v>16</v>
      </c>
      <c r="J4366" s="2" t="s">
        <v>21</v>
      </c>
    </row>
    <row r="4367" spans="1:10" x14ac:dyDescent="0.25">
      <c r="A4367" s="3">
        <v>43539</v>
      </c>
      <c r="B4367" s="2" t="s">
        <v>26</v>
      </c>
      <c r="C4367" s="2" t="s">
        <v>9</v>
      </c>
      <c r="D4367" s="2" t="s">
        <v>32</v>
      </c>
      <c r="E4367" s="2">
        <v>99</v>
      </c>
      <c r="F4367" s="2">
        <v>4</v>
      </c>
      <c r="G4367" s="2">
        <v>396</v>
      </c>
      <c r="H4367" s="2" t="s">
        <v>18</v>
      </c>
      <c r="I4367" s="2" t="s">
        <v>16</v>
      </c>
      <c r="J4367" s="2" t="s">
        <v>22</v>
      </c>
    </row>
    <row r="4368" spans="1:10" x14ac:dyDescent="0.25">
      <c r="A4368" s="3">
        <v>43540</v>
      </c>
      <c r="B4368" s="2" t="s">
        <v>26</v>
      </c>
      <c r="C4368" s="2" t="s">
        <v>12</v>
      </c>
      <c r="D4368" s="2" t="s">
        <v>31</v>
      </c>
      <c r="E4368" s="2">
        <v>299</v>
      </c>
      <c r="F4368" s="2">
        <v>5</v>
      </c>
      <c r="G4368" s="2">
        <v>1495</v>
      </c>
      <c r="H4368" s="2" t="s">
        <v>19</v>
      </c>
      <c r="I4368" s="2" t="s">
        <v>16</v>
      </c>
      <c r="J4368" s="2" t="s">
        <v>23</v>
      </c>
    </row>
    <row r="4369" spans="1:10" x14ac:dyDescent="0.25">
      <c r="A4369" s="3">
        <v>43540</v>
      </c>
      <c r="B4369" s="2" t="s">
        <v>26</v>
      </c>
      <c r="C4369" s="2" t="s">
        <v>12</v>
      </c>
      <c r="D4369" s="2" t="s">
        <v>30</v>
      </c>
      <c r="E4369" s="2">
        <v>199</v>
      </c>
      <c r="F4369" s="2">
        <v>9</v>
      </c>
      <c r="G4369" s="2">
        <v>1791</v>
      </c>
      <c r="H4369" s="2" t="s">
        <v>18</v>
      </c>
      <c r="I4369" s="2" t="s">
        <v>16</v>
      </c>
      <c r="J4369" s="2" t="s">
        <v>22</v>
      </c>
    </row>
    <row r="4370" spans="1:10" x14ac:dyDescent="0.25">
      <c r="A4370" s="3">
        <v>43540</v>
      </c>
      <c r="B4370" s="2" t="s">
        <v>27</v>
      </c>
      <c r="C4370" s="2" t="s">
        <v>11</v>
      </c>
      <c r="D4370" s="2" t="s">
        <v>30</v>
      </c>
      <c r="E4370" s="2">
        <v>199</v>
      </c>
      <c r="F4370" s="2">
        <v>10</v>
      </c>
      <c r="G4370" s="2">
        <v>1990</v>
      </c>
      <c r="H4370" s="2" t="s">
        <v>18</v>
      </c>
      <c r="I4370" s="2" t="s">
        <v>16</v>
      </c>
      <c r="J4370" s="2" t="s">
        <v>22</v>
      </c>
    </row>
    <row r="4371" spans="1:10" x14ac:dyDescent="0.25">
      <c r="A4371" s="3">
        <v>43540</v>
      </c>
      <c r="B4371" s="2" t="s">
        <v>28</v>
      </c>
      <c r="C4371" s="2" t="s">
        <v>10</v>
      </c>
      <c r="D4371" s="2" t="s">
        <v>33</v>
      </c>
      <c r="E4371" s="2">
        <v>399</v>
      </c>
      <c r="F4371" s="2">
        <v>2</v>
      </c>
      <c r="G4371" s="2">
        <v>798</v>
      </c>
      <c r="H4371" s="2" t="s">
        <v>18</v>
      </c>
      <c r="I4371" s="2" t="s">
        <v>16</v>
      </c>
      <c r="J4371" s="2" t="s">
        <v>23</v>
      </c>
    </row>
    <row r="4372" spans="1:10" x14ac:dyDescent="0.25">
      <c r="A4372" s="3">
        <v>43540</v>
      </c>
      <c r="B4372" s="2" t="s">
        <v>28</v>
      </c>
      <c r="C4372" s="2" t="s">
        <v>11</v>
      </c>
      <c r="D4372" s="2" t="s">
        <v>29</v>
      </c>
      <c r="E4372" s="2">
        <v>499</v>
      </c>
      <c r="F4372" s="2">
        <v>6</v>
      </c>
      <c r="G4372" s="2">
        <v>2994</v>
      </c>
      <c r="H4372" s="2" t="s">
        <v>18</v>
      </c>
      <c r="I4372" s="2" t="s">
        <v>17</v>
      </c>
      <c r="J4372" s="2" t="s">
        <v>22</v>
      </c>
    </row>
    <row r="4373" spans="1:10" x14ac:dyDescent="0.25">
      <c r="A4373" s="3">
        <v>43540</v>
      </c>
      <c r="B4373" s="2" t="s">
        <v>28</v>
      </c>
      <c r="C4373" s="2" t="s">
        <v>10</v>
      </c>
      <c r="D4373" s="2" t="s">
        <v>30</v>
      </c>
      <c r="E4373" s="2">
        <v>199</v>
      </c>
      <c r="F4373" s="2">
        <v>4</v>
      </c>
      <c r="G4373" s="2">
        <v>796</v>
      </c>
      <c r="H4373" s="2" t="s">
        <v>18</v>
      </c>
      <c r="I4373" s="2" t="s">
        <v>16</v>
      </c>
      <c r="J4373" s="2" t="s">
        <v>21</v>
      </c>
    </row>
    <row r="4374" spans="1:10" x14ac:dyDescent="0.25">
      <c r="A4374" s="3">
        <v>43540</v>
      </c>
      <c r="B4374" s="2" t="s">
        <v>26</v>
      </c>
      <c r="C4374" s="2" t="s">
        <v>9</v>
      </c>
      <c r="D4374" s="2" t="s">
        <v>29</v>
      </c>
      <c r="E4374" s="2">
        <v>499</v>
      </c>
      <c r="F4374" s="2">
        <v>5</v>
      </c>
      <c r="G4374" s="2">
        <v>2495</v>
      </c>
      <c r="H4374" s="2" t="s">
        <v>18</v>
      </c>
      <c r="I4374" s="2" t="s">
        <v>16</v>
      </c>
      <c r="J4374" s="2" t="s">
        <v>22</v>
      </c>
    </row>
    <row r="4375" spans="1:10" x14ac:dyDescent="0.25">
      <c r="A4375" s="3">
        <v>43541</v>
      </c>
      <c r="B4375" s="2" t="s">
        <v>26</v>
      </c>
      <c r="C4375" s="2" t="s">
        <v>11</v>
      </c>
      <c r="D4375" s="2" t="s">
        <v>31</v>
      </c>
      <c r="E4375" s="2">
        <v>299</v>
      </c>
      <c r="F4375" s="2">
        <v>9</v>
      </c>
      <c r="G4375" s="2">
        <v>2691</v>
      </c>
      <c r="H4375" s="2" t="s">
        <v>19</v>
      </c>
      <c r="I4375" s="2" t="s">
        <v>16</v>
      </c>
      <c r="J4375" s="2" t="s">
        <v>20</v>
      </c>
    </row>
    <row r="4376" spans="1:10" x14ac:dyDescent="0.25">
      <c r="A4376" s="3">
        <v>43542</v>
      </c>
      <c r="B4376" s="2" t="s">
        <v>27</v>
      </c>
      <c r="C4376" s="2" t="s">
        <v>11</v>
      </c>
      <c r="D4376" s="2" t="s">
        <v>29</v>
      </c>
      <c r="E4376" s="2">
        <v>499</v>
      </c>
      <c r="F4376" s="2">
        <v>3</v>
      </c>
      <c r="G4376" s="2">
        <v>1497</v>
      </c>
      <c r="H4376" s="2" t="s">
        <v>19</v>
      </c>
      <c r="I4376" s="2" t="s">
        <v>16</v>
      </c>
      <c r="J4376" s="2" t="s">
        <v>20</v>
      </c>
    </row>
    <row r="4377" spans="1:10" x14ac:dyDescent="0.25">
      <c r="A4377" s="3">
        <v>43542</v>
      </c>
      <c r="B4377" s="2" t="s">
        <v>26</v>
      </c>
      <c r="C4377" s="2" t="s">
        <v>12</v>
      </c>
      <c r="D4377" s="2" t="s">
        <v>30</v>
      </c>
      <c r="E4377" s="2">
        <v>199</v>
      </c>
      <c r="F4377" s="2">
        <v>4</v>
      </c>
      <c r="G4377" s="2">
        <v>796</v>
      </c>
      <c r="H4377" s="2" t="s">
        <v>18</v>
      </c>
      <c r="I4377" s="2" t="s">
        <v>17</v>
      </c>
      <c r="J4377" s="2" t="s">
        <v>22</v>
      </c>
    </row>
    <row r="4378" spans="1:10" x14ac:dyDescent="0.25">
      <c r="A4378" s="3">
        <v>43543</v>
      </c>
      <c r="B4378" s="2" t="s">
        <v>27</v>
      </c>
      <c r="C4378" s="2" t="s">
        <v>11</v>
      </c>
      <c r="D4378" s="2" t="s">
        <v>31</v>
      </c>
      <c r="E4378" s="2">
        <v>299</v>
      </c>
      <c r="F4378" s="2">
        <v>7</v>
      </c>
      <c r="G4378" s="2">
        <v>2093</v>
      </c>
      <c r="H4378" s="2" t="s">
        <v>18</v>
      </c>
      <c r="I4378" s="2" t="s">
        <v>16</v>
      </c>
      <c r="J4378" s="2" t="s">
        <v>20</v>
      </c>
    </row>
    <row r="4379" spans="1:10" x14ac:dyDescent="0.25">
      <c r="A4379" s="3">
        <v>43543</v>
      </c>
      <c r="B4379" s="2" t="s">
        <v>28</v>
      </c>
      <c r="C4379" s="2" t="s">
        <v>12</v>
      </c>
      <c r="D4379" s="2" t="s">
        <v>31</v>
      </c>
      <c r="E4379" s="2">
        <v>299</v>
      </c>
      <c r="F4379" s="2">
        <v>7</v>
      </c>
      <c r="G4379" s="2">
        <v>2093</v>
      </c>
      <c r="H4379" s="2" t="s">
        <v>18</v>
      </c>
      <c r="I4379" s="2" t="s">
        <v>16</v>
      </c>
      <c r="J4379" s="2" t="s">
        <v>23</v>
      </c>
    </row>
    <row r="4380" spans="1:10" x14ac:dyDescent="0.25">
      <c r="A4380" s="3">
        <v>43543</v>
      </c>
      <c r="B4380" s="2" t="s">
        <v>26</v>
      </c>
      <c r="C4380" s="2" t="s">
        <v>11</v>
      </c>
      <c r="D4380" s="2" t="s">
        <v>32</v>
      </c>
      <c r="E4380" s="2">
        <v>99</v>
      </c>
      <c r="F4380" s="2">
        <v>6</v>
      </c>
      <c r="G4380" s="2">
        <v>594</v>
      </c>
      <c r="H4380" s="2" t="s">
        <v>18</v>
      </c>
      <c r="I4380" s="2" t="s">
        <v>16</v>
      </c>
      <c r="J4380" s="2" t="s">
        <v>23</v>
      </c>
    </row>
    <row r="4381" spans="1:10" x14ac:dyDescent="0.25">
      <c r="A4381" s="3">
        <v>43543</v>
      </c>
      <c r="B4381" s="2" t="s">
        <v>27</v>
      </c>
      <c r="C4381" s="2" t="s">
        <v>6</v>
      </c>
      <c r="D4381" s="2" t="s">
        <v>30</v>
      </c>
      <c r="E4381" s="2">
        <v>199</v>
      </c>
      <c r="F4381" s="2">
        <v>9</v>
      </c>
      <c r="G4381" s="2">
        <v>1791</v>
      </c>
      <c r="H4381" s="2" t="s">
        <v>18</v>
      </c>
      <c r="I4381" s="2" t="s">
        <v>16</v>
      </c>
      <c r="J4381" s="2" t="s">
        <v>23</v>
      </c>
    </row>
    <row r="4382" spans="1:10" x14ac:dyDescent="0.25">
      <c r="A4382" s="3">
        <v>43543</v>
      </c>
      <c r="B4382" s="2" t="s">
        <v>28</v>
      </c>
      <c r="C4382" s="2" t="s">
        <v>10</v>
      </c>
      <c r="D4382" s="2" t="s">
        <v>31</v>
      </c>
      <c r="E4382" s="2">
        <v>299</v>
      </c>
      <c r="F4382" s="2">
        <v>4</v>
      </c>
      <c r="G4382" s="2">
        <v>1196</v>
      </c>
      <c r="H4382" s="2" t="s">
        <v>19</v>
      </c>
      <c r="I4382" s="2" t="s">
        <v>16</v>
      </c>
      <c r="J4382" s="2" t="s">
        <v>22</v>
      </c>
    </row>
    <row r="4383" spans="1:10" x14ac:dyDescent="0.25">
      <c r="A4383" s="3">
        <v>43543</v>
      </c>
      <c r="B4383" s="2" t="s">
        <v>26</v>
      </c>
      <c r="C4383" s="2" t="s">
        <v>7</v>
      </c>
      <c r="D4383" s="2" t="s">
        <v>33</v>
      </c>
      <c r="E4383" s="2">
        <v>399</v>
      </c>
      <c r="F4383" s="2">
        <v>3</v>
      </c>
      <c r="G4383" s="2">
        <v>1197</v>
      </c>
      <c r="H4383" s="2" t="s">
        <v>18</v>
      </c>
      <c r="I4383" s="2" t="s">
        <v>16</v>
      </c>
      <c r="J4383" s="2" t="s">
        <v>22</v>
      </c>
    </row>
    <row r="4384" spans="1:10" x14ac:dyDescent="0.25">
      <c r="A4384" s="3">
        <v>43544</v>
      </c>
      <c r="B4384" s="2" t="s">
        <v>26</v>
      </c>
      <c r="C4384" s="2" t="s">
        <v>10</v>
      </c>
      <c r="D4384" s="2" t="s">
        <v>32</v>
      </c>
      <c r="E4384" s="2">
        <v>99</v>
      </c>
      <c r="F4384" s="2">
        <v>5</v>
      </c>
      <c r="G4384" s="2">
        <v>495</v>
      </c>
      <c r="H4384" s="2" t="s">
        <v>18</v>
      </c>
      <c r="I4384" s="2" t="s">
        <v>16</v>
      </c>
      <c r="J4384" s="2" t="s">
        <v>20</v>
      </c>
    </row>
    <row r="4385" spans="1:10" x14ac:dyDescent="0.25">
      <c r="A4385" s="3">
        <v>43545</v>
      </c>
      <c r="B4385" s="2" t="s">
        <v>28</v>
      </c>
      <c r="C4385" s="2" t="s">
        <v>11</v>
      </c>
      <c r="D4385" s="2" t="s">
        <v>30</v>
      </c>
      <c r="E4385" s="2">
        <v>199</v>
      </c>
      <c r="F4385" s="2">
        <v>7</v>
      </c>
      <c r="G4385" s="2">
        <v>1393</v>
      </c>
      <c r="H4385" s="2" t="s">
        <v>19</v>
      </c>
      <c r="I4385" s="2" t="s">
        <v>16</v>
      </c>
      <c r="J4385" s="2" t="s">
        <v>20</v>
      </c>
    </row>
    <row r="4386" spans="1:10" x14ac:dyDescent="0.25">
      <c r="A4386" s="3">
        <v>43545</v>
      </c>
      <c r="B4386" s="2" t="s">
        <v>27</v>
      </c>
      <c r="C4386" s="2" t="s">
        <v>7</v>
      </c>
      <c r="D4386" s="2" t="s">
        <v>29</v>
      </c>
      <c r="E4386" s="2">
        <v>499</v>
      </c>
      <c r="F4386" s="2">
        <v>5</v>
      </c>
      <c r="G4386" s="2">
        <v>2495</v>
      </c>
      <c r="H4386" s="2" t="s">
        <v>18</v>
      </c>
      <c r="I4386" s="2" t="s">
        <v>16</v>
      </c>
      <c r="J4386" s="2" t="s">
        <v>22</v>
      </c>
    </row>
    <row r="4387" spans="1:10" x14ac:dyDescent="0.25">
      <c r="A4387" s="3">
        <v>43545</v>
      </c>
      <c r="B4387" s="2" t="s">
        <v>27</v>
      </c>
      <c r="C4387" s="2" t="s">
        <v>12</v>
      </c>
      <c r="D4387" s="2" t="s">
        <v>33</v>
      </c>
      <c r="E4387" s="2">
        <v>399</v>
      </c>
      <c r="F4387" s="2">
        <v>8</v>
      </c>
      <c r="G4387" s="2">
        <v>3192</v>
      </c>
      <c r="H4387" s="2" t="s">
        <v>18</v>
      </c>
      <c r="I4387" s="2" t="s">
        <v>16</v>
      </c>
      <c r="J4387" s="2" t="s">
        <v>22</v>
      </c>
    </row>
    <row r="4388" spans="1:10" x14ac:dyDescent="0.25">
      <c r="A4388" s="3">
        <v>43545</v>
      </c>
      <c r="B4388" s="2" t="s">
        <v>28</v>
      </c>
      <c r="C4388" s="2" t="s">
        <v>11</v>
      </c>
      <c r="D4388" s="2" t="s">
        <v>31</v>
      </c>
      <c r="E4388" s="2">
        <v>299</v>
      </c>
      <c r="F4388" s="2">
        <v>7</v>
      </c>
      <c r="G4388" s="2">
        <v>2093</v>
      </c>
      <c r="H4388" s="2" t="s">
        <v>19</v>
      </c>
      <c r="I4388" s="2" t="s">
        <v>16</v>
      </c>
      <c r="J4388" s="2" t="s">
        <v>22</v>
      </c>
    </row>
    <row r="4389" spans="1:10" x14ac:dyDescent="0.25">
      <c r="A4389" s="3">
        <v>43545</v>
      </c>
      <c r="B4389" s="2" t="s">
        <v>27</v>
      </c>
      <c r="C4389" s="2" t="s">
        <v>8</v>
      </c>
      <c r="D4389" s="2" t="s">
        <v>30</v>
      </c>
      <c r="E4389" s="2">
        <v>199</v>
      </c>
      <c r="F4389" s="2">
        <v>7</v>
      </c>
      <c r="G4389" s="2">
        <v>1393</v>
      </c>
      <c r="H4389" s="2" t="s">
        <v>19</v>
      </c>
      <c r="I4389" s="2" t="s">
        <v>16</v>
      </c>
      <c r="J4389" s="2" t="s">
        <v>21</v>
      </c>
    </row>
    <row r="4390" spans="1:10" x14ac:dyDescent="0.25">
      <c r="A4390" s="3">
        <v>43545</v>
      </c>
      <c r="B4390" s="2" t="s">
        <v>27</v>
      </c>
      <c r="C4390" s="2" t="s">
        <v>9</v>
      </c>
      <c r="D4390" s="2" t="s">
        <v>30</v>
      </c>
      <c r="E4390" s="2">
        <v>199</v>
      </c>
      <c r="F4390" s="2">
        <v>10</v>
      </c>
      <c r="G4390" s="2">
        <v>1990</v>
      </c>
      <c r="H4390" s="2" t="s">
        <v>18</v>
      </c>
      <c r="I4390" s="2" t="s">
        <v>16</v>
      </c>
      <c r="J4390" s="2" t="s">
        <v>23</v>
      </c>
    </row>
    <row r="4391" spans="1:10" x14ac:dyDescent="0.25">
      <c r="A4391" s="3">
        <v>43546</v>
      </c>
      <c r="B4391" s="2" t="s">
        <v>27</v>
      </c>
      <c r="C4391" s="2" t="s">
        <v>12</v>
      </c>
      <c r="D4391" s="2" t="s">
        <v>30</v>
      </c>
      <c r="E4391" s="2">
        <v>199</v>
      </c>
      <c r="F4391" s="2">
        <v>9</v>
      </c>
      <c r="G4391" s="2">
        <v>1791</v>
      </c>
      <c r="H4391" s="2" t="s">
        <v>18</v>
      </c>
      <c r="I4391" s="2" t="s">
        <v>16</v>
      </c>
      <c r="J4391" s="2" t="s">
        <v>20</v>
      </c>
    </row>
    <row r="4392" spans="1:10" x14ac:dyDescent="0.25">
      <c r="A4392" s="3">
        <v>43546</v>
      </c>
      <c r="B4392" s="2" t="s">
        <v>26</v>
      </c>
      <c r="C4392" s="2" t="s">
        <v>6</v>
      </c>
      <c r="D4392" s="2" t="s">
        <v>29</v>
      </c>
      <c r="E4392" s="2">
        <v>499</v>
      </c>
      <c r="F4392" s="2">
        <v>1</v>
      </c>
      <c r="G4392" s="2">
        <v>499</v>
      </c>
      <c r="H4392" s="2" t="s">
        <v>19</v>
      </c>
      <c r="I4392" s="2" t="s">
        <v>16</v>
      </c>
      <c r="J4392" s="2" t="s">
        <v>22</v>
      </c>
    </row>
    <row r="4393" spans="1:10" x14ac:dyDescent="0.25">
      <c r="A4393" s="3">
        <v>43546</v>
      </c>
      <c r="B4393" s="2" t="s">
        <v>28</v>
      </c>
      <c r="C4393" s="2" t="s">
        <v>9</v>
      </c>
      <c r="D4393" s="2" t="s">
        <v>30</v>
      </c>
      <c r="E4393" s="2">
        <v>199</v>
      </c>
      <c r="F4393" s="2">
        <v>9</v>
      </c>
      <c r="G4393" s="2">
        <v>1791</v>
      </c>
      <c r="H4393" s="2" t="s">
        <v>18</v>
      </c>
      <c r="I4393" s="2" t="s">
        <v>16</v>
      </c>
      <c r="J4393" s="2" t="s">
        <v>21</v>
      </c>
    </row>
    <row r="4394" spans="1:10" x14ac:dyDescent="0.25">
      <c r="A4394" s="3">
        <v>43546</v>
      </c>
      <c r="B4394" s="2" t="s">
        <v>27</v>
      </c>
      <c r="C4394" s="2" t="s">
        <v>7</v>
      </c>
      <c r="D4394" s="2" t="s">
        <v>30</v>
      </c>
      <c r="E4394" s="2">
        <v>199</v>
      </c>
      <c r="F4394" s="2">
        <v>7</v>
      </c>
      <c r="G4394" s="2">
        <v>1393</v>
      </c>
      <c r="H4394" s="2" t="s">
        <v>18</v>
      </c>
      <c r="I4394" s="2" t="s">
        <v>16</v>
      </c>
      <c r="J4394" s="2" t="s">
        <v>21</v>
      </c>
    </row>
    <row r="4395" spans="1:10" x14ac:dyDescent="0.25">
      <c r="A4395" s="3">
        <v>43546</v>
      </c>
      <c r="B4395" s="2" t="s">
        <v>27</v>
      </c>
      <c r="C4395" s="2" t="s">
        <v>10</v>
      </c>
      <c r="D4395" s="2" t="s">
        <v>30</v>
      </c>
      <c r="E4395" s="2">
        <v>199</v>
      </c>
      <c r="F4395" s="2">
        <v>6</v>
      </c>
      <c r="G4395" s="2">
        <v>1194</v>
      </c>
      <c r="H4395" s="2" t="s">
        <v>19</v>
      </c>
      <c r="I4395" s="2" t="s">
        <v>16</v>
      </c>
      <c r="J4395" s="2" t="s">
        <v>20</v>
      </c>
    </row>
    <row r="4396" spans="1:10" x14ac:dyDescent="0.25">
      <c r="A4396" s="3">
        <v>43546</v>
      </c>
      <c r="B4396" s="2" t="s">
        <v>28</v>
      </c>
      <c r="C4396" s="2" t="s">
        <v>9</v>
      </c>
      <c r="D4396" s="2" t="s">
        <v>29</v>
      </c>
      <c r="E4396" s="2">
        <v>499</v>
      </c>
      <c r="F4396" s="2">
        <v>8</v>
      </c>
      <c r="G4396" s="2">
        <v>3992</v>
      </c>
      <c r="H4396" s="2" t="s">
        <v>19</v>
      </c>
      <c r="I4396" s="2" t="s">
        <v>16</v>
      </c>
      <c r="J4396" s="2" t="s">
        <v>22</v>
      </c>
    </row>
    <row r="4397" spans="1:10" x14ac:dyDescent="0.25">
      <c r="A4397" s="3">
        <v>43547</v>
      </c>
      <c r="B4397" s="2" t="s">
        <v>26</v>
      </c>
      <c r="C4397" s="2" t="s">
        <v>12</v>
      </c>
      <c r="D4397" s="2" t="s">
        <v>30</v>
      </c>
      <c r="E4397" s="2">
        <v>199</v>
      </c>
      <c r="F4397" s="2">
        <v>1</v>
      </c>
      <c r="G4397" s="2">
        <v>199</v>
      </c>
      <c r="H4397" s="2" t="s">
        <v>18</v>
      </c>
      <c r="I4397" s="2" t="s">
        <v>16</v>
      </c>
      <c r="J4397" s="2" t="s">
        <v>22</v>
      </c>
    </row>
    <row r="4398" spans="1:10" x14ac:dyDescent="0.25">
      <c r="A4398" s="3">
        <v>43547</v>
      </c>
      <c r="B4398" s="2" t="s">
        <v>26</v>
      </c>
      <c r="C4398" s="2" t="s">
        <v>9</v>
      </c>
      <c r="D4398" s="2" t="s">
        <v>33</v>
      </c>
      <c r="E4398" s="2">
        <v>399</v>
      </c>
      <c r="F4398" s="2">
        <v>6</v>
      </c>
      <c r="G4398" s="2">
        <v>2394</v>
      </c>
      <c r="H4398" s="2" t="s">
        <v>18</v>
      </c>
      <c r="I4398" s="2" t="s">
        <v>16</v>
      </c>
      <c r="J4398" s="2" t="s">
        <v>22</v>
      </c>
    </row>
    <row r="4399" spans="1:10" x14ac:dyDescent="0.25">
      <c r="A4399" s="3">
        <v>43547</v>
      </c>
      <c r="B4399" s="2" t="s">
        <v>28</v>
      </c>
      <c r="C4399" s="2" t="s">
        <v>6</v>
      </c>
      <c r="D4399" s="2" t="s">
        <v>33</v>
      </c>
      <c r="E4399" s="2">
        <v>399</v>
      </c>
      <c r="F4399" s="2">
        <v>8</v>
      </c>
      <c r="G4399" s="2">
        <v>3192</v>
      </c>
      <c r="H4399" s="2" t="s">
        <v>18</v>
      </c>
      <c r="I4399" s="2" t="s">
        <v>16</v>
      </c>
      <c r="J4399" s="2" t="s">
        <v>24</v>
      </c>
    </row>
    <row r="4400" spans="1:10" x14ac:dyDescent="0.25">
      <c r="A4400" s="3">
        <v>43547</v>
      </c>
      <c r="B4400" s="2" t="s">
        <v>26</v>
      </c>
      <c r="C4400" s="2" t="s">
        <v>7</v>
      </c>
      <c r="D4400" s="2" t="s">
        <v>29</v>
      </c>
      <c r="E4400" s="2">
        <v>499</v>
      </c>
      <c r="F4400" s="2">
        <v>6</v>
      </c>
      <c r="G4400" s="2">
        <v>2994</v>
      </c>
      <c r="H4400" s="2" t="s">
        <v>18</v>
      </c>
      <c r="I4400" s="2" t="s">
        <v>16</v>
      </c>
      <c r="J4400" s="2" t="s">
        <v>20</v>
      </c>
    </row>
    <row r="4401" spans="1:10" x14ac:dyDescent="0.25">
      <c r="A4401" s="3">
        <v>43547</v>
      </c>
      <c r="B4401" s="2" t="s">
        <v>28</v>
      </c>
      <c r="C4401" s="2" t="s">
        <v>6</v>
      </c>
      <c r="D4401" s="2" t="s">
        <v>31</v>
      </c>
      <c r="E4401" s="2">
        <v>299</v>
      </c>
      <c r="F4401" s="2">
        <v>2</v>
      </c>
      <c r="G4401" s="2">
        <v>598</v>
      </c>
      <c r="H4401" s="2" t="s">
        <v>19</v>
      </c>
      <c r="I4401" s="2" t="s">
        <v>16</v>
      </c>
      <c r="J4401" s="2" t="s">
        <v>21</v>
      </c>
    </row>
    <row r="4402" spans="1:10" x14ac:dyDescent="0.25">
      <c r="A4402" s="3">
        <v>43547</v>
      </c>
      <c r="B4402" s="2" t="s">
        <v>27</v>
      </c>
      <c r="C4402" s="2" t="s">
        <v>8</v>
      </c>
      <c r="D4402" s="2" t="s">
        <v>30</v>
      </c>
      <c r="E4402" s="2">
        <v>199</v>
      </c>
      <c r="F4402" s="2">
        <v>5</v>
      </c>
      <c r="G4402" s="2">
        <v>995</v>
      </c>
      <c r="H4402" s="2" t="s">
        <v>19</v>
      </c>
      <c r="I4402" s="2" t="s">
        <v>16</v>
      </c>
      <c r="J4402" s="2" t="s">
        <v>22</v>
      </c>
    </row>
    <row r="4403" spans="1:10" x14ac:dyDescent="0.25">
      <c r="A4403" s="3">
        <v>43547</v>
      </c>
      <c r="B4403" s="2" t="s">
        <v>26</v>
      </c>
      <c r="C4403" s="2" t="s">
        <v>12</v>
      </c>
      <c r="D4403" s="2" t="s">
        <v>30</v>
      </c>
      <c r="E4403" s="2">
        <v>199</v>
      </c>
      <c r="F4403" s="2">
        <v>4</v>
      </c>
      <c r="G4403" s="2">
        <v>796</v>
      </c>
      <c r="H4403" s="2" t="s">
        <v>18</v>
      </c>
      <c r="I4403" s="2" t="s">
        <v>16</v>
      </c>
      <c r="J4403" s="2" t="s">
        <v>21</v>
      </c>
    </row>
    <row r="4404" spans="1:10" x14ac:dyDescent="0.25">
      <c r="A4404" s="3">
        <v>43548</v>
      </c>
      <c r="B4404" s="2" t="s">
        <v>28</v>
      </c>
      <c r="C4404" s="2" t="s">
        <v>11</v>
      </c>
      <c r="D4404" s="2" t="s">
        <v>32</v>
      </c>
      <c r="E4404" s="2">
        <v>99</v>
      </c>
      <c r="F4404" s="2">
        <v>4</v>
      </c>
      <c r="G4404" s="2">
        <v>396</v>
      </c>
      <c r="H4404" s="2" t="s">
        <v>18</v>
      </c>
      <c r="I4404" s="2" t="s">
        <v>16</v>
      </c>
      <c r="J4404" s="2" t="s">
        <v>22</v>
      </c>
    </row>
    <row r="4405" spans="1:10" x14ac:dyDescent="0.25">
      <c r="A4405" s="3">
        <v>43548</v>
      </c>
      <c r="B4405" s="2" t="s">
        <v>28</v>
      </c>
      <c r="C4405" s="2" t="s">
        <v>12</v>
      </c>
      <c r="D4405" s="2" t="s">
        <v>32</v>
      </c>
      <c r="E4405" s="2">
        <v>99</v>
      </c>
      <c r="F4405" s="2">
        <v>3</v>
      </c>
      <c r="G4405" s="2">
        <v>297</v>
      </c>
      <c r="H4405" s="2" t="s">
        <v>18</v>
      </c>
      <c r="I4405" s="2" t="s">
        <v>16</v>
      </c>
      <c r="J4405" s="2" t="s">
        <v>24</v>
      </c>
    </row>
    <row r="4406" spans="1:10" x14ac:dyDescent="0.25">
      <c r="A4406" s="3">
        <v>43548</v>
      </c>
      <c r="B4406" s="2" t="s">
        <v>26</v>
      </c>
      <c r="C4406" s="2" t="s">
        <v>7</v>
      </c>
      <c r="D4406" s="2" t="s">
        <v>30</v>
      </c>
      <c r="E4406" s="2">
        <v>199</v>
      </c>
      <c r="F4406" s="2">
        <v>4</v>
      </c>
      <c r="G4406" s="2">
        <v>796</v>
      </c>
      <c r="H4406" s="2" t="s">
        <v>18</v>
      </c>
      <c r="I4406" s="2" t="s">
        <v>16</v>
      </c>
      <c r="J4406" s="2" t="s">
        <v>21</v>
      </c>
    </row>
    <row r="4407" spans="1:10" x14ac:dyDescent="0.25">
      <c r="A4407" s="3">
        <v>43548</v>
      </c>
      <c r="B4407" s="2" t="s">
        <v>28</v>
      </c>
      <c r="C4407" s="2" t="s">
        <v>8</v>
      </c>
      <c r="D4407" s="2" t="s">
        <v>29</v>
      </c>
      <c r="E4407" s="2">
        <v>499</v>
      </c>
      <c r="F4407" s="2">
        <v>3</v>
      </c>
      <c r="G4407" s="2">
        <v>1497</v>
      </c>
      <c r="H4407" s="2" t="s">
        <v>18</v>
      </c>
      <c r="I4407" s="2" t="s">
        <v>16</v>
      </c>
      <c r="J4407" s="2" t="s">
        <v>23</v>
      </c>
    </row>
    <row r="4408" spans="1:10" x14ac:dyDescent="0.25">
      <c r="A4408" s="3">
        <v>43548</v>
      </c>
      <c r="B4408" s="2" t="s">
        <v>27</v>
      </c>
      <c r="C4408" s="2" t="s">
        <v>6</v>
      </c>
      <c r="D4408" s="2" t="s">
        <v>29</v>
      </c>
      <c r="E4408" s="2">
        <v>499</v>
      </c>
      <c r="F4408" s="2">
        <v>1</v>
      </c>
      <c r="G4408" s="2">
        <v>499</v>
      </c>
      <c r="H4408" s="2" t="s">
        <v>19</v>
      </c>
      <c r="I4408" s="2" t="s">
        <v>16</v>
      </c>
      <c r="J4408" s="2" t="s">
        <v>22</v>
      </c>
    </row>
    <row r="4409" spans="1:10" x14ac:dyDescent="0.25">
      <c r="A4409" s="3">
        <v>43548</v>
      </c>
      <c r="B4409" s="2" t="s">
        <v>26</v>
      </c>
      <c r="C4409" s="2" t="s">
        <v>11</v>
      </c>
      <c r="D4409" s="2" t="s">
        <v>30</v>
      </c>
      <c r="E4409" s="2">
        <v>199</v>
      </c>
      <c r="F4409" s="2">
        <v>1</v>
      </c>
      <c r="G4409" s="2">
        <v>199</v>
      </c>
      <c r="H4409" s="2" t="s">
        <v>18</v>
      </c>
      <c r="I4409" s="2" t="s">
        <v>16</v>
      </c>
      <c r="J4409" s="2" t="s">
        <v>23</v>
      </c>
    </row>
    <row r="4410" spans="1:10" x14ac:dyDescent="0.25">
      <c r="A4410" s="3">
        <v>43548</v>
      </c>
      <c r="B4410" s="2" t="s">
        <v>28</v>
      </c>
      <c r="C4410" s="2" t="s">
        <v>12</v>
      </c>
      <c r="D4410" s="2" t="s">
        <v>30</v>
      </c>
      <c r="E4410" s="2">
        <v>199</v>
      </c>
      <c r="F4410" s="2">
        <v>1</v>
      </c>
      <c r="G4410" s="2">
        <v>199</v>
      </c>
      <c r="H4410" s="2" t="s">
        <v>19</v>
      </c>
      <c r="I4410" s="2" t="s">
        <v>16</v>
      </c>
      <c r="J4410" s="2" t="s">
        <v>21</v>
      </c>
    </row>
    <row r="4411" spans="1:10" x14ac:dyDescent="0.25">
      <c r="A4411" s="3">
        <v>43548</v>
      </c>
      <c r="B4411" s="2" t="s">
        <v>26</v>
      </c>
      <c r="C4411" s="2" t="s">
        <v>7</v>
      </c>
      <c r="D4411" s="2" t="s">
        <v>32</v>
      </c>
      <c r="E4411" s="2">
        <v>99</v>
      </c>
      <c r="F4411" s="2">
        <v>4</v>
      </c>
      <c r="G4411" s="2">
        <v>396</v>
      </c>
      <c r="H4411" s="2" t="s">
        <v>18</v>
      </c>
      <c r="I4411" s="2" t="s">
        <v>16</v>
      </c>
      <c r="J4411" s="2" t="s">
        <v>22</v>
      </c>
    </row>
    <row r="4412" spans="1:10" x14ac:dyDescent="0.25">
      <c r="A4412" s="3">
        <v>43548</v>
      </c>
      <c r="B4412" s="2" t="s">
        <v>27</v>
      </c>
      <c r="C4412" s="2" t="s">
        <v>12</v>
      </c>
      <c r="D4412" s="2" t="s">
        <v>29</v>
      </c>
      <c r="E4412" s="2">
        <v>499</v>
      </c>
      <c r="F4412" s="2">
        <v>6</v>
      </c>
      <c r="G4412" s="2">
        <v>2994</v>
      </c>
      <c r="H4412" s="2" t="s">
        <v>19</v>
      </c>
      <c r="I4412" s="2" t="s">
        <v>16</v>
      </c>
      <c r="J4412" s="2" t="s">
        <v>20</v>
      </c>
    </row>
    <row r="4413" spans="1:10" x14ac:dyDescent="0.25">
      <c r="A4413" s="3">
        <v>43548</v>
      </c>
      <c r="B4413" s="2" t="s">
        <v>26</v>
      </c>
      <c r="C4413" s="2" t="s">
        <v>10</v>
      </c>
      <c r="D4413" s="2" t="s">
        <v>33</v>
      </c>
      <c r="E4413" s="2">
        <v>399</v>
      </c>
      <c r="F4413" s="2">
        <v>5</v>
      </c>
      <c r="G4413" s="2">
        <v>1995</v>
      </c>
      <c r="H4413" s="2" t="s">
        <v>19</v>
      </c>
      <c r="I4413" s="2" t="s">
        <v>16</v>
      </c>
      <c r="J4413" s="2" t="s">
        <v>20</v>
      </c>
    </row>
    <row r="4414" spans="1:10" x14ac:dyDescent="0.25">
      <c r="A4414" s="3">
        <v>43549</v>
      </c>
      <c r="B4414" s="2" t="s">
        <v>28</v>
      </c>
      <c r="C4414" s="2" t="s">
        <v>8</v>
      </c>
      <c r="D4414" s="2" t="s">
        <v>29</v>
      </c>
      <c r="E4414" s="2">
        <v>499</v>
      </c>
      <c r="F4414" s="2">
        <v>7</v>
      </c>
      <c r="G4414" s="2">
        <v>3493</v>
      </c>
      <c r="H4414" s="2" t="s">
        <v>18</v>
      </c>
      <c r="I4414" s="2" t="s">
        <v>17</v>
      </c>
      <c r="J4414" s="2" t="s">
        <v>20</v>
      </c>
    </row>
    <row r="4415" spans="1:10" x14ac:dyDescent="0.25">
      <c r="A4415" s="3">
        <v>43550</v>
      </c>
      <c r="B4415" s="2" t="s">
        <v>28</v>
      </c>
      <c r="C4415" s="2" t="s">
        <v>8</v>
      </c>
      <c r="D4415" s="2" t="s">
        <v>33</v>
      </c>
      <c r="E4415" s="2">
        <v>399</v>
      </c>
      <c r="F4415" s="2">
        <v>7</v>
      </c>
      <c r="G4415" s="2">
        <v>2793</v>
      </c>
      <c r="H4415" s="2" t="s">
        <v>19</v>
      </c>
      <c r="I4415" s="2" t="s">
        <v>16</v>
      </c>
      <c r="J4415" s="2" t="s">
        <v>20</v>
      </c>
    </row>
    <row r="4416" spans="1:10" x14ac:dyDescent="0.25">
      <c r="A4416" s="3">
        <v>43550</v>
      </c>
      <c r="B4416" s="2" t="s">
        <v>26</v>
      </c>
      <c r="C4416" s="2" t="s">
        <v>9</v>
      </c>
      <c r="D4416" s="2" t="s">
        <v>30</v>
      </c>
      <c r="E4416" s="2">
        <v>199</v>
      </c>
      <c r="F4416" s="2">
        <v>8</v>
      </c>
      <c r="G4416" s="2">
        <v>1592</v>
      </c>
      <c r="H4416" s="2" t="s">
        <v>18</v>
      </c>
      <c r="I4416" s="2" t="s">
        <v>16</v>
      </c>
      <c r="J4416" s="2" t="s">
        <v>22</v>
      </c>
    </row>
    <row r="4417" spans="1:10" x14ac:dyDescent="0.25">
      <c r="A4417" s="3">
        <v>43550</v>
      </c>
      <c r="B4417" s="2" t="s">
        <v>28</v>
      </c>
      <c r="C4417" s="2" t="s">
        <v>8</v>
      </c>
      <c r="D4417" s="2" t="s">
        <v>32</v>
      </c>
      <c r="E4417" s="2">
        <v>99</v>
      </c>
      <c r="F4417" s="2">
        <v>6</v>
      </c>
      <c r="G4417" s="2">
        <v>594</v>
      </c>
      <c r="H4417" s="2" t="s">
        <v>19</v>
      </c>
      <c r="I4417" s="2" t="s">
        <v>16</v>
      </c>
      <c r="J4417" s="2" t="s">
        <v>20</v>
      </c>
    </row>
    <row r="4418" spans="1:10" x14ac:dyDescent="0.25">
      <c r="A4418" s="3">
        <v>43551</v>
      </c>
      <c r="B4418" s="2" t="s">
        <v>26</v>
      </c>
      <c r="C4418" s="2" t="s">
        <v>8</v>
      </c>
      <c r="D4418" s="2" t="s">
        <v>31</v>
      </c>
      <c r="E4418" s="2">
        <v>299</v>
      </c>
      <c r="F4418" s="2">
        <v>9</v>
      </c>
      <c r="G4418" s="2">
        <v>2691</v>
      </c>
      <c r="H4418" s="2" t="s">
        <v>19</v>
      </c>
      <c r="I4418" s="2" t="s">
        <v>17</v>
      </c>
      <c r="J4418" s="2" t="s">
        <v>21</v>
      </c>
    </row>
    <row r="4419" spans="1:10" x14ac:dyDescent="0.25">
      <c r="A4419" s="3">
        <v>43551</v>
      </c>
      <c r="B4419" s="2" t="s">
        <v>27</v>
      </c>
      <c r="C4419" s="2" t="s">
        <v>6</v>
      </c>
      <c r="D4419" s="2" t="s">
        <v>33</v>
      </c>
      <c r="E4419" s="2">
        <v>399</v>
      </c>
      <c r="F4419" s="2">
        <v>10</v>
      </c>
      <c r="G4419" s="2">
        <v>3990</v>
      </c>
      <c r="H4419" s="2" t="s">
        <v>18</v>
      </c>
      <c r="I4419" s="2" t="s">
        <v>16</v>
      </c>
      <c r="J4419" s="2" t="s">
        <v>23</v>
      </c>
    </row>
    <row r="4420" spans="1:10" x14ac:dyDescent="0.25">
      <c r="A4420" s="3">
        <v>43551</v>
      </c>
      <c r="B4420" s="2" t="s">
        <v>28</v>
      </c>
      <c r="C4420" s="2" t="s">
        <v>9</v>
      </c>
      <c r="D4420" s="2" t="s">
        <v>29</v>
      </c>
      <c r="E4420" s="2">
        <v>499</v>
      </c>
      <c r="F4420" s="2">
        <v>7</v>
      </c>
      <c r="G4420" s="2">
        <v>3493</v>
      </c>
      <c r="H4420" s="2" t="s">
        <v>19</v>
      </c>
      <c r="I4420" s="2" t="s">
        <v>16</v>
      </c>
      <c r="J4420" s="2" t="s">
        <v>22</v>
      </c>
    </row>
    <row r="4421" spans="1:10" x14ac:dyDescent="0.25">
      <c r="A4421" s="3">
        <v>43552</v>
      </c>
      <c r="B4421" s="2" t="s">
        <v>28</v>
      </c>
      <c r="C4421" s="2" t="s">
        <v>7</v>
      </c>
      <c r="D4421" s="2" t="s">
        <v>33</v>
      </c>
      <c r="E4421" s="2">
        <v>399</v>
      </c>
      <c r="F4421" s="2">
        <v>1</v>
      </c>
      <c r="G4421" s="2">
        <v>399</v>
      </c>
      <c r="H4421" s="2" t="s">
        <v>18</v>
      </c>
      <c r="I4421" s="2" t="s">
        <v>16</v>
      </c>
      <c r="J4421" s="2" t="s">
        <v>23</v>
      </c>
    </row>
    <row r="4422" spans="1:10" x14ac:dyDescent="0.25">
      <c r="A4422" s="3">
        <v>43552</v>
      </c>
      <c r="B4422" s="2" t="s">
        <v>26</v>
      </c>
      <c r="C4422" s="2" t="s">
        <v>11</v>
      </c>
      <c r="D4422" s="2" t="s">
        <v>29</v>
      </c>
      <c r="E4422" s="2">
        <v>499</v>
      </c>
      <c r="F4422" s="2">
        <v>7</v>
      </c>
      <c r="G4422" s="2">
        <v>3493</v>
      </c>
      <c r="H4422" s="2" t="s">
        <v>19</v>
      </c>
      <c r="I4422" s="2" t="s">
        <v>16</v>
      </c>
      <c r="J4422" s="2" t="s">
        <v>24</v>
      </c>
    </row>
    <row r="4423" spans="1:10" x14ac:dyDescent="0.25">
      <c r="A4423" s="3">
        <v>43552</v>
      </c>
      <c r="B4423" s="2" t="s">
        <v>28</v>
      </c>
      <c r="C4423" s="2" t="s">
        <v>7</v>
      </c>
      <c r="D4423" s="2" t="s">
        <v>32</v>
      </c>
      <c r="E4423" s="2">
        <v>99</v>
      </c>
      <c r="F4423" s="2">
        <v>2</v>
      </c>
      <c r="G4423" s="2">
        <v>198</v>
      </c>
      <c r="H4423" s="2" t="s">
        <v>19</v>
      </c>
      <c r="I4423" s="2" t="s">
        <v>16</v>
      </c>
      <c r="J4423" s="2" t="s">
        <v>24</v>
      </c>
    </row>
    <row r="4424" spans="1:10" x14ac:dyDescent="0.25">
      <c r="A4424" s="3">
        <v>43552</v>
      </c>
      <c r="B4424" s="2" t="s">
        <v>27</v>
      </c>
      <c r="C4424" s="2" t="s">
        <v>7</v>
      </c>
      <c r="D4424" s="2" t="s">
        <v>33</v>
      </c>
      <c r="E4424" s="2">
        <v>399</v>
      </c>
      <c r="F4424" s="2">
        <v>1</v>
      </c>
      <c r="G4424" s="2">
        <v>399</v>
      </c>
      <c r="H4424" s="2" t="s">
        <v>18</v>
      </c>
      <c r="I4424" s="2" t="s">
        <v>16</v>
      </c>
      <c r="J4424" s="2" t="s">
        <v>24</v>
      </c>
    </row>
    <row r="4425" spans="1:10" x14ac:dyDescent="0.25">
      <c r="A4425" s="3">
        <v>43552</v>
      </c>
      <c r="B4425" s="2" t="s">
        <v>26</v>
      </c>
      <c r="C4425" s="2" t="s">
        <v>12</v>
      </c>
      <c r="D4425" s="2" t="s">
        <v>30</v>
      </c>
      <c r="E4425" s="2">
        <v>199</v>
      </c>
      <c r="F4425" s="2">
        <v>10</v>
      </c>
      <c r="G4425" s="2">
        <v>1990</v>
      </c>
      <c r="H4425" s="2" t="s">
        <v>18</v>
      </c>
      <c r="I4425" s="2" t="s">
        <v>16</v>
      </c>
      <c r="J4425" s="2" t="s">
        <v>21</v>
      </c>
    </row>
    <row r="4426" spans="1:10" x14ac:dyDescent="0.25">
      <c r="A4426" s="3">
        <v>43552</v>
      </c>
      <c r="B4426" s="2" t="s">
        <v>27</v>
      </c>
      <c r="C4426" s="2" t="s">
        <v>12</v>
      </c>
      <c r="D4426" s="2" t="s">
        <v>31</v>
      </c>
      <c r="E4426" s="2">
        <v>299</v>
      </c>
      <c r="F4426" s="2">
        <v>9</v>
      </c>
      <c r="G4426" s="2">
        <v>2691</v>
      </c>
      <c r="H4426" s="2" t="s">
        <v>18</v>
      </c>
      <c r="I4426" s="2" t="s">
        <v>16</v>
      </c>
      <c r="J4426" s="2" t="s">
        <v>22</v>
      </c>
    </row>
    <row r="4427" spans="1:10" x14ac:dyDescent="0.25">
      <c r="A4427" s="3">
        <v>43552</v>
      </c>
      <c r="B4427" s="2" t="s">
        <v>28</v>
      </c>
      <c r="C4427" s="2" t="s">
        <v>6</v>
      </c>
      <c r="D4427" s="2" t="s">
        <v>29</v>
      </c>
      <c r="E4427" s="2">
        <v>499</v>
      </c>
      <c r="F4427" s="2">
        <v>3</v>
      </c>
      <c r="G4427" s="2">
        <v>1497</v>
      </c>
      <c r="H4427" s="2" t="s">
        <v>18</v>
      </c>
      <c r="I4427" s="2" t="s">
        <v>16</v>
      </c>
      <c r="J4427" s="2" t="s">
        <v>20</v>
      </c>
    </row>
    <row r="4428" spans="1:10" x14ac:dyDescent="0.25">
      <c r="A4428" s="3">
        <v>43552</v>
      </c>
      <c r="B4428" s="2" t="s">
        <v>27</v>
      </c>
      <c r="C4428" s="2" t="s">
        <v>9</v>
      </c>
      <c r="D4428" s="2" t="s">
        <v>32</v>
      </c>
      <c r="E4428" s="2">
        <v>99</v>
      </c>
      <c r="F4428" s="2">
        <v>10</v>
      </c>
      <c r="G4428" s="2">
        <v>990</v>
      </c>
      <c r="H4428" s="2" t="s">
        <v>18</v>
      </c>
      <c r="I4428" s="2" t="s">
        <v>16</v>
      </c>
      <c r="J4428" s="2" t="s">
        <v>23</v>
      </c>
    </row>
    <row r="4429" spans="1:10" x14ac:dyDescent="0.25">
      <c r="A4429" s="3">
        <v>43552</v>
      </c>
      <c r="B4429" s="2" t="s">
        <v>26</v>
      </c>
      <c r="C4429" s="2" t="s">
        <v>11</v>
      </c>
      <c r="D4429" s="2" t="s">
        <v>33</v>
      </c>
      <c r="E4429" s="2">
        <v>399</v>
      </c>
      <c r="F4429" s="2">
        <v>2</v>
      </c>
      <c r="G4429" s="2">
        <v>798</v>
      </c>
      <c r="H4429" s="2" t="s">
        <v>18</v>
      </c>
      <c r="I4429" s="2" t="s">
        <v>16</v>
      </c>
      <c r="J4429" s="2" t="s">
        <v>22</v>
      </c>
    </row>
    <row r="4430" spans="1:10" x14ac:dyDescent="0.25">
      <c r="A4430" s="3">
        <v>43552</v>
      </c>
      <c r="B4430" s="2" t="s">
        <v>28</v>
      </c>
      <c r="C4430" s="2" t="s">
        <v>6</v>
      </c>
      <c r="D4430" s="2" t="s">
        <v>32</v>
      </c>
      <c r="E4430" s="2">
        <v>99</v>
      </c>
      <c r="F4430" s="2">
        <v>6</v>
      </c>
      <c r="G4430" s="2">
        <v>594</v>
      </c>
      <c r="H4430" s="2" t="s">
        <v>18</v>
      </c>
      <c r="I4430" s="2" t="s">
        <v>16</v>
      </c>
      <c r="J4430" s="2" t="s">
        <v>23</v>
      </c>
    </row>
    <row r="4431" spans="1:10" x14ac:dyDescent="0.25">
      <c r="A4431" s="3">
        <v>43553</v>
      </c>
      <c r="B4431" s="2" t="s">
        <v>26</v>
      </c>
      <c r="C4431" s="2" t="s">
        <v>10</v>
      </c>
      <c r="D4431" s="2" t="s">
        <v>31</v>
      </c>
      <c r="E4431" s="2">
        <v>299</v>
      </c>
      <c r="F4431" s="2">
        <v>1</v>
      </c>
      <c r="G4431" s="2">
        <v>299</v>
      </c>
      <c r="H4431" s="2" t="s">
        <v>19</v>
      </c>
      <c r="I4431" s="2" t="s">
        <v>17</v>
      </c>
      <c r="J4431" s="2" t="s">
        <v>24</v>
      </c>
    </row>
    <row r="4432" spans="1:10" x14ac:dyDescent="0.25">
      <c r="A4432" s="3">
        <v>43553</v>
      </c>
      <c r="B4432" s="2" t="s">
        <v>26</v>
      </c>
      <c r="C4432" s="2" t="s">
        <v>11</v>
      </c>
      <c r="D4432" s="2" t="s">
        <v>30</v>
      </c>
      <c r="E4432" s="2">
        <v>199</v>
      </c>
      <c r="F4432" s="2">
        <v>2</v>
      </c>
      <c r="G4432" s="2">
        <v>398</v>
      </c>
      <c r="H4432" s="2" t="s">
        <v>18</v>
      </c>
      <c r="I4432" s="2" t="s">
        <v>16</v>
      </c>
      <c r="J4432" s="2" t="s">
        <v>22</v>
      </c>
    </row>
    <row r="4433" spans="1:10" x14ac:dyDescent="0.25">
      <c r="A4433" s="3">
        <v>43554</v>
      </c>
      <c r="B4433" s="2" t="s">
        <v>26</v>
      </c>
      <c r="C4433" s="2" t="s">
        <v>9</v>
      </c>
      <c r="D4433" s="2" t="s">
        <v>29</v>
      </c>
      <c r="E4433" s="2">
        <v>499</v>
      </c>
      <c r="F4433" s="2">
        <v>6</v>
      </c>
      <c r="G4433" s="2">
        <v>2994</v>
      </c>
      <c r="H4433" s="2" t="s">
        <v>18</v>
      </c>
      <c r="I4433" s="2" t="s">
        <v>16</v>
      </c>
      <c r="J4433" s="2" t="s">
        <v>23</v>
      </c>
    </row>
    <row r="4434" spans="1:10" x14ac:dyDescent="0.25">
      <c r="A4434" s="3">
        <v>43554</v>
      </c>
      <c r="B4434" s="2" t="s">
        <v>28</v>
      </c>
      <c r="C4434" s="2" t="s">
        <v>9</v>
      </c>
      <c r="D4434" s="2" t="s">
        <v>29</v>
      </c>
      <c r="E4434" s="2">
        <v>499</v>
      </c>
      <c r="F4434" s="2">
        <v>6</v>
      </c>
      <c r="G4434" s="2">
        <v>2994</v>
      </c>
      <c r="H4434" s="2" t="s">
        <v>18</v>
      </c>
      <c r="I4434" s="2" t="s">
        <v>16</v>
      </c>
      <c r="J4434" s="2" t="s">
        <v>23</v>
      </c>
    </row>
    <row r="4435" spans="1:10" x14ac:dyDescent="0.25">
      <c r="A4435" s="3">
        <v>43555</v>
      </c>
      <c r="B4435" s="2" t="s">
        <v>28</v>
      </c>
      <c r="C4435" s="2" t="s">
        <v>11</v>
      </c>
      <c r="D4435" s="2" t="s">
        <v>33</v>
      </c>
      <c r="E4435" s="2">
        <v>399</v>
      </c>
      <c r="F4435" s="2">
        <v>6</v>
      </c>
      <c r="G4435" s="2">
        <v>2394</v>
      </c>
      <c r="H4435" s="2" t="s">
        <v>18</v>
      </c>
      <c r="I4435" s="2" t="s">
        <v>16</v>
      </c>
      <c r="J4435" s="2" t="s">
        <v>22</v>
      </c>
    </row>
    <row r="4436" spans="1:10" x14ac:dyDescent="0.25">
      <c r="A4436" s="3">
        <v>43555</v>
      </c>
      <c r="B4436" s="2" t="s">
        <v>28</v>
      </c>
      <c r="C4436" s="2" t="s">
        <v>12</v>
      </c>
      <c r="D4436" s="2" t="s">
        <v>29</v>
      </c>
      <c r="E4436" s="2">
        <v>499</v>
      </c>
      <c r="F4436" s="2">
        <v>7</v>
      </c>
      <c r="G4436" s="2">
        <v>3493</v>
      </c>
      <c r="H4436" s="2" t="s">
        <v>18</v>
      </c>
      <c r="I4436" s="2" t="s">
        <v>16</v>
      </c>
      <c r="J4436" s="2" t="s">
        <v>22</v>
      </c>
    </row>
    <row r="4437" spans="1:10" x14ac:dyDescent="0.25">
      <c r="A4437" s="3">
        <v>43555</v>
      </c>
      <c r="B4437" s="2" t="s">
        <v>28</v>
      </c>
      <c r="C4437" s="2" t="s">
        <v>11</v>
      </c>
      <c r="D4437" s="2" t="s">
        <v>31</v>
      </c>
      <c r="E4437" s="2">
        <v>299</v>
      </c>
      <c r="F4437" s="2">
        <v>1</v>
      </c>
      <c r="G4437" s="2">
        <v>299</v>
      </c>
      <c r="H4437" s="2" t="s">
        <v>18</v>
      </c>
      <c r="I4437" s="2" t="s">
        <v>17</v>
      </c>
      <c r="J4437" s="2" t="s">
        <v>22</v>
      </c>
    </row>
    <row r="4438" spans="1:10" x14ac:dyDescent="0.25">
      <c r="A4438" s="3">
        <v>43555</v>
      </c>
      <c r="B4438" s="2" t="s">
        <v>27</v>
      </c>
      <c r="C4438" s="2" t="s">
        <v>12</v>
      </c>
      <c r="D4438" s="2" t="s">
        <v>31</v>
      </c>
      <c r="E4438" s="2">
        <v>299</v>
      </c>
      <c r="F4438" s="2">
        <v>8</v>
      </c>
      <c r="G4438" s="2">
        <v>2392</v>
      </c>
      <c r="H4438" s="2" t="s">
        <v>18</v>
      </c>
      <c r="I4438" s="2" t="s">
        <v>16</v>
      </c>
      <c r="J4438" s="2" t="s">
        <v>22</v>
      </c>
    </row>
    <row r="4439" spans="1:10" x14ac:dyDescent="0.25">
      <c r="A4439" s="3">
        <v>43555</v>
      </c>
      <c r="B4439" s="2" t="s">
        <v>26</v>
      </c>
      <c r="C4439" s="2" t="s">
        <v>8</v>
      </c>
      <c r="D4439" s="2" t="s">
        <v>29</v>
      </c>
      <c r="E4439" s="2">
        <v>499</v>
      </c>
      <c r="F4439" s="2">
        <v>6</v>
      </c>
      <c r="G4439" s="2">
        <v>2994</v>
      </c>
      <c r="H4439" s="2" t="s">
        <v>19</v>
      </c>
      <c r="I4439" s="2" t="s">
        <v>16</v>
      </c>
      <c r="J4439" s="2" t="s">
        <v>23</v>
      </c>
    </row>
    <row r="4440" spans="1:10" x14ac:dyDescent="0.25">
      <c r="A4440" s="3">
        <v>43555</v>
      </c>
      <c r="B4440" s="2" t="s">
        <v>28</v>
      </c>
      <c r="C4440" s="2" t="s">
        <v>10</v>
      </c>
      <c r="D4440" s="2" t="s">
        <v>32</v>
      </c>
      <c r="E4440" s="2">
        <v>99</v>
      </c>
      <c r="F4440" s="2">
        <v>3</v>
      </c>
      <c r="G4440" s="2">
        <v>297</v>
      </c>
      <c r="H4440" s="2" t="s">
        <v>19</v>
      </c>
      <c r="I4440" s="2" t="s">
        <v>16</v>
      </c>
      <c r="J4440" s="2" t="s">
        <v>23</v>
      </c>
    </row>
    <row r="4441" spans="1:10" x14ac:dyDescent="0.25">
      <c r="A4441" s="3">
        <v>43555</v>
      </c>
      <c r="B4441" s="2" t="s">
        <v>27</v>
      </c>
      <c r="C4441" s="2" t="s">
        <v>6</v>
      </c>
      <c r="D4441" s="2" t="s">
        <v>30</v>
      </c>
      <c r="E4441" s="2">
        <v>199</v>
      </c>
      <c r="F4441" s="2">
        <v>7</v>
      </c>
      <c r="G4441" s="2">
        <v>1393</v>
      </c>
      <c r="H4441" s="2" t="s">
        <v>19</v>
      </c>
      <c r="I4441" s="2" t="s">
        <v>16</v>
      </c>
      <c r="J4441" s="2" t="s">
        <v>22</v>
      </c>
    </row>
    <row r="4442" spans="1:10" x14ac:dyDescent="0.25">
      <c r="A4442" s="3">
        <v>43555</v>
      </c>
      <c r="B4442" s="2" t="s">
        <v>27</v>
      </c>
      <c r="C4442" s="2" t="s">
        <v>7</v>
      </c>
      <c r="D4442" s="2" t="s">
        <v>33</v>
      </c>
      <c r="E4442" s="2">
        <v>399</v>
      </c>
      <c r="F4442" s="2">
        <v>1</v>
      </c>
      <c r="G4442" s="2">
        <v>399</v>
      </c>
      <c r="H4442" s="2" t="s">
        <v>18</v>
      </c>
      <c r="I4442" s="2" t="s">
        <v>16</v>
      </c>
      <c r="J4442" s="2" t="s">
        <v>24</v>
      </c>
    </row>
    <row r="4443" spans="1:10" x14ac:dyDescent="0.25">
      <c r="A4443" s="3">
        <v>43555</v>
      </c>
      <c r="B4443" s="2" t="s">
        <v>27</v>
      </c>
      <c r="C4443" s="2" t="s">
        <v>10</v>
      </c>
      <c r="D4443" s="2" t="s">
        <v>29</v>
      </c>
      <c r="E4443" s="2">
        <v>499</v>
      </c>
      <c r="F4443" s="2">
        <v>2</v>
      </c>
      <c r="G4443" s="2">
        <v>998</v>
      </c>
      <c r="H4443" s="2" t="s">
        <v>19</v>
      </c>
      <c r="I4443" s="2" t="s">
        <v>16</v>
      </c>
      <c r="J4443" s="2" t="s">
        <v>23</v>
      </c>
    </row>
    <row r="4444" spans="1:10" x14ac:dyDescent="0.25">
      <c r="A4444" s="3">
        <v>43555</v>
      </c>
      <c r="B4444" s="2" t="s">
        <v>26</v>
      </c>
      <c r="C4444" s="2" t="s">
        <v>7</v>
      </c>
      <c r="D4444" s="2" t="s">
        <v>31</v>
      </c>
      <c r="E4444" s="2">
        <v>299</v>
      </c>
      <c r="F4444" s="2">
        <v>1</v>
      </c>
      <c r="G4444" s="2">
        <v>299</v>
      </c>
      <c r="H4444" s="2" t="s">
        <v>18</v>
      </c>
      <c r="I4444" s="2" t="s">
        <v>16</v>
      </c>
      <c r="J4444" s="2" t="s">
        <v>22</v>
      </c>
    </row>
    <row r="4445" spans="1:10" x14ac:dyDescent="0.25">
      <c r="A4445" s="3">
        <v>43555</v>
      </c>
      <c r="B4445" s="2" t="s">
        <v>27</v>
      </c>
      <c r="C4445" s="2" t="s">
        <v>8</v>
      </c>
      <c r="D4445" s="2" t="s">
        <v>32</v>
      </c>
      <c r="E4445" s="2">
        <v>99</v>
      </c>
      <c r="F4445" s="2">
        <v>2</v>
      </c>
      <c r="G4445" s="2">
        <v>198</v>
      </c>
      <c r="H4445" s="2" t="s">
        <v>18</v>
      </c>
      <c r="I4445" s="2" t="s">
        <v>16</v>
      </c>
      <c r="J4445" s="2" t="s">
        <v>23</v>
      </c>
    </row>
    <row r="4446" spans="1:10" x14ac:dyDescent="0.25">
      <c r="A4446" s="3">
        <v>43556</v>
      </c>
      <c r="B4446" s="2" t="s">
        <v>28</v>
      </c>
      <c r="C4446" s="2" t="s">
        <v>8</v>
      </c>
      <c r="D4446" s="2" t="s">
        <v>30</v>
      </c>
      <c r="E4446" s="2">
        <v>199</v>
      </c>
      <c r="F4446" s="2">
        <v>4</v>
      </c>
      <c r="G4446" s="2">
        <v>796</v>
      </c>
      <c r="H4446" s="2" t="s">
        <v>19</v>
      </c>
      <c r="I4446" s="2" t="s">
        <v>16</v>
      </c>
      <c r="J4446" s="2" t="s">
        <v>21</v>
      </c>
    </row>
    <row r="4447" spans="1:10" x14ac:dyDescent="0.25">
      <c r="A4447" s="3">
        <v>43556</v>
      </c>
      <c r="B4447" s="2" t="s">
        <v>26</v>
      </c>
      <c r="C4447" s="2" t="s">
        <v>10</v>
      </c>
      <c r="D4447" s="2" t="s">
        <v>29</v>
      </c>
      <c r="E4447" s="2">
        <v>499</v>
      </c>
      <c r="F4447" s="2">
        <v>10</v>
      </c>
      <c r="G4447" s="2">
        <v>4990</v>
      </c>
      <c r="H4447" s="2" t="s">
        <v>18</v>
      </c>
      <c r="I4447" s="2" t="s">
        <v>16</v>
      </c>
      <c r="J4447" s="2" t="s">
        <v>22</v>
      </c>
    </row>
    <row r="4448" spans="1:10" x14ac:dyDescent="0.25">
      <c r="A4448" s="3">
        <v>43557</v>
      </c>
      <c r="B4448" s="2" t="s">
        <v>27</v>
      </c>
      <c r="C4448" s="2" t="s">
        <v>10</v>
      </c>
      <c r="D4448" s="2" t="s">
        <v>31</v>
      </c>
      <c r="E4448" s="2">
        <v>299</v>
      </c>
      <c r="F4448" s="2">
        <v>7</v>
      </c>
      <c r="G4448" s="2">
        <v>2093</v>
      </c>
      <c r="H4448" s="2" t="s">
        <v>18</v>
      </c>
      <c r="I4448" s="2" t="s">
        <v>17</v>
      </c>
      <c r="J4448" s="2" t="s">
        <v>23</v>
      </c>
    </row>
    <row r="4449" spans="1:10" x14ac:dyDescent="0.25">
      <c r="A4449" s="3">
        <v>43557</v>
      </c>
      <c r="B4449" s="2" t="s">
        <v>27</v>
      </c>
      <c r="C4449" s="2" t="s">
        <v>12</v>
      </c>
      <c r="D4449" s="2" t="s">
        <v>31</v>
      </c>
      <c r="E4449" s="2">
        <v>299</v>
      </c>
      <c r="F4449" s="2">
        <v>4</v>
      </c>
      <c r="G4449" s="2">
        <v>1196</v>
      </c>
      <c r="H4449" s="2" t="s">
        <v>18</v>
      </c>
      <c r="I4449" s="2" t="s">
        <v>16</v>
      </c>
      <c r="J4449" s="2" t="s">
        <v>23</v>
      </c>
    </row>
    <row r="4450" spans="1:10" x14ac:dyDescent="0.25">
      <c r="A4450" s="3">
        <v>43557</v>
      </c>
      <c r="B4450" s="2" t="s">
        <v>26</v>
      </c>
      <c r="C4450" s="2" t="s">
        <v>7</v>
      </c>
      <c r="D4450" s="2" t="s">
        <v>33</v>
      </c>
      <c r="E4450" s="2">
        <v>399</v>
      </c>
      <c r="F4450" s="2">
        <v>7</v>
      </c>
      <c r="G4450" s="2">
        <v>2793</v>
      </c>
      <c r="H4450" s="2" t="s">
        <v>18</v>
      </c>
      <c r="I4450" s="2" t="s">
        <v>16</v>
      </c>
      <c r="J4450" s="2" t="s">
        <v>22</v>
      </c>
    </row>
    <row r="4451" spans="1:10" x14ac:dyDescent="0.25">
      <c r="A4451" s="3">
        <v>43557</v>
      </c>
      <c r="B4451" s="2" t="s">
        <v>26</v>
      </c>
      <c r="C4451" s="2" t="s">
        <v>7</v>
      </c>
      <c r="D4451" s="2" t="s">
        <v>29</v>
      </c>
      <c r="E4451" s="2">
        <v>499</v>
      </c>
      <c r="F4451" s="2">
        <v>2</v>
      </c>
      <c r="G4451" s="2">
        <v>998</v>
      </c>
      <c r="H4451" s="2" t="s">
        <v>19</v>
      </c>
      <c r="I4451" s="2" t="s">
        <v>17</v>
      </c>
      <c r="J4451" s="2" t="s">
        <v>22</v>
      </c>
    </row>
    <row r="4452" spans="1:10" x14ac:dyDescent="0.25">
      <c r="A4452" s="3">
        <v>43557</v>
      </c>
      <c r="B4452" s="2" t="s">
        <v>28</v>
      </c>
      <c r="C4452" s="2" t="s">
        <v>9</v>
      </c>
      <c r="D4452" s="2" t="s">
        <v>31</v>
      </c>
      <c r="E4452" s="2">
        <v>299</v>
      </c>
      <c r="F4452" s="2">
        <v>3</v>
      </c>
      <c r="G4452" s="2">
        <v>897</v>
      </c>
      <c r="H4452" s="2" t="s">
        <v>18</v>
      </c>
      <c r="I4452" s="2" t="s">
        <v>16</v>
      </c>
      <c r="J4452" s="2" t="s">
        <v>20</v>
      </c>
    </row>
    <row r="4453" spans="1:10" x14ac:dyDescent="0.25">
      <c r="A4453" s="3">
        <v>43558</v>
      </c>
      <c r="B4453" s="2" t="s">
        <v>28</v>
      </c>
      <c r="C4453" s="2" t="s">
        <v>6</v>
      </c>
      <c r="D4453" s="2" t="s">
        <v>32</v>
      </c>
      <c r="E4453" s="2">
        <v>99</v>
      </c>
      <c r="F4453" s="2">
        <v>5</v>
      </c>
      <c r="G4453" s="2">
        <v>495</v>
      </c>
      <c r="H4453" s="2" t="s">
        <v>19</v>
      </c>
      <c r="I4453" s="2" t="s">
        <v>16</v>
      </c>
      <c r="J4453" s="2" t="s">
        <v>23</v>
      </c>
    </row>
    <row r="4454" spans="1:10" x14ac:dyDescent="0.25">
      <c r="A4454" s="3">
        <v>43558</v>
      </c>
      <c r="B4454" s="2" t="s">
        <v>26</v>
      </c>
      <c r="C4454" s="2" t="s">
        <v>6</v>
      </c>
      <c r="D4454" s="2" t="s">
        <v>31</v>
      </c>
      <c r="E4454" s="2">
        <v>299</v>
      </c>
      <c r="F4454" s="2">
        <v>8</v>
      </c>
      <c r="G4454" s="2">
        <v>2392</v>
      </c>
      <c r="H4454" s="2" t="s">
        <v>18</v>
      </c>
      <c r="I4454" s="2" t="s">
        <v>16</v>
      </c>
      <c r="J4454" s="2" t="s">
        <v>21</v>
      </c>
    </row>
    <row r="4455" spans="1:10" x14ac:dyDescent="0.25">
      <c r="A4455" s="3">
        <v>43558</v>
      </c>
      <c r="B4455" s="2" t="s">
        <v>26</v>
      </c>
      <c r="C4455" s="2" t="s">
        <v>12</v>
      </c>
      <c r="D4455" s="2" t="s">
        <v>30</v>
      </c>
      <c r="E4455" s="2">
        <v>199</v>
      </c>
      <c r="F4455" s="2">
        <v>6</v>
      </c>
      <c r="G4455" s="2">
        <v>1194</v>
      </c>
      <c r="H4455" s="2" t="s">
        <v>18</v>
      </c>
      <c r="I4455" s="2" t="s">
        <v>16</v>
      </c>
      <c r="J4455" s="2" t="s">
        <v>20</v>
      </c>
    </row>
    <row r="4456" spans="1:10" x14ac:dyDescent="0.25">
      <c r="A4456" s="3">
        <v>43558</v>
      </c>
      <c r="B4456" s="2" t="s">
        <v>28</v>
      </c>
      <c r="C4456" s="2" t="s">
        <v>10</v>
      </c>
      <c r="D4456" s="2" t="s">
        <v>32</v>
      </c>
      <c r="E4456" s="2">
        <v>99</v>
      </c>
      <c r="F4456" s="2">
        <v>7</v>
      </c>
      <c r="G4456" s="2">
        <v>693</v>
      </c>
      <c r="H4456" s="2" t="s">
        <v>18</v>
      </c>
      <c r="I4456" s="2" t="s">
        <v>16</v>
      </c>
      <c r="J4456" s="2" t="s">
        <v>20</v>
      </c>
    </row>
    <row r="4457" spans="1:10" x14ac:dyDescent="0.25">
      <c r="A4457" s="3">
        <v>43558</v>
      </c>
      <c r="B4457" s="2" t="s">
        <v>28</v>
      </c>
      <c r="C4457" s="2" t="s">
        <v>7</v>
      </c>
      <c r="D4457" s="2" t="s">
        <v>32</v>
      </c>
      <c r="E4457" s="2">
        <v>99</v>
      </c>
      <c r="F4457" s="2">
        <v>1</v>
      </c>
      <c r="G4457" s="2">
        <v>99</v>
      </c>
      <c r="H4457" s="2" t="s">
        <v>18</v>
      </c>
      <c r="I4457" s="2" t="s">
        <v>16</v>
      </c>
      <c r="J4457" s="2" t="s">
        <v>22</v>
      </c>
    </row>
    <row r="4458" spans="1:10" x14ac:dyDescent="0.25">
      <c r="A4458" s="3">
        <v>43559</v>
      </c>
      <c r="B4458" s="2" t="s">
        <v>27</v>
      </c>
      <c r="C4458" s="2" t="s">
        <v>11</v>
      </c>
      <c r="D4458" s="2" t="s">
        <v>31</v>
      </c>
      <c r="E4458" s="2">
        <v>299</v>
      </c>
      <c r="F4458" s="2">
        <v>7</v>
      </c>
      <c r="G4458" s="2">
        <v>2093</v>
      </c>
      <c r="H4458" s="2" t="s">
        <v>18</v>
      </c>
      <c r="I4458" s="2" t="s">
        <v>16</v>
      </c>
      <c r="J4458" s="2" t="s">
        <v>22</v>
      </c>
    </row>
    <row r="4459" spans="1:10" x14ac:dyDescent="0.25">
      <c r="A4459" s="3">
        <v>43559</v>
      </c>
      <c r="B4459" s="2" t="s">
        <v>28</v>
      </c>
      <c r="C4459" s="2" t="s">
        <v>10</v>
      </c>
      <c r="D4459" s="2" t="s">
        <v>30</v>
      </c>
      <c r="E4459" s="2">
        <v>199</v>
      </c>
      <c r="F4459" s="2">
        <v>10</v>
      </c>
      <c r="G4459" s="2">
        <v>1990</v>
      </c>
      <c r="H4459" s="2" t="s">
        <v>18</v>
      </c>
      <c r="I4459" s="2" t="s">
        <v>16</v>
      </c>
      <c r="J4459" s="2" t="s">
        <v>22</v>
      </c>
    </row>
    <row r="4460" spans="1:10" x14ac:dyDescent="0.25">
      <c r="A4460" s="3">
        <v>43559</v>
      </c>
      <c r="B4460" s="2" t="s">
        <v>26</v>
      </c>
      <c r="C4460" s="2" t="s">
        <v>11</v>
      </c>
      <c r="D4460" s="2" t="s">
        <v>33</v>
      </c>
      <c r="E4460" s="2">
        <v>399</v>
      </c>
      <c r="F4460" s="2">
        <v>7</v>
      </c>
      <c r="G4460" s="2">
        <v>2793</v>
      </c>
      <c r="H4460" s="2" t="s">
        <v>18</v>
      </c>
      <c r="I4460" s="2" t="s">
        <v>16</v>
      </c>
      <c r="J4460" s="2" t="s">
        <v>20</v>
      </c>
    </row>
    <row r="4461" spans="1:10" x14ac:dyDescent="0.25">
      <c r="A4461" s="3">
        <v>43559</v>
      </c>
      <c r="B4461" s="2" t="s">
        <v>26</v>
      </c>
      <c r="C4461" s="2" t="s">
        <v>9</v>
      </c>
      <c r="D4461" s="2" t="s">
        <v>33</v>
      </c>
      <c r="E4461" s="2">
        <v>399</v>
      </c>
      <c r="F4461" s="2">
        <v>4</v>
      </c>
      <c r="G4461" s="2">
        <v>1596</v>
      </c>
      <c r="H4461" s="2" t="s">
        <v>18</v>
      </c>
      <c r="I4461" s="2" t="s">
        <v>16</v>
      </c>
      <c r="J4461" s="2" t="s">
        <v>24</v>
      </c>
    </row>
    <row r="4462" spans="1:10" x14ac:dyDescent="0.25">
      <c r="A4462" s="3">
        <v>43559</v>
      </c>
      <c r="B4462" s="2" t="s">
        <v>27</v>
      </c>
      <c r="C4462" s="2" t="s">
        <v>7</v>
      </c>
      <c r="D4462" s="2" t="s">
        <v>31</v>
      </c>
      <c r="E4462" s="2">
        <v>299</v>
      </c>
      <c r="F4462" s="2">
        <v>1</v>
      </c>
      <c r="G4462" s="2">
        <v>299</v>
      </c>
      <c r="H4462" s="2" t="s">
        <v>19</v>
      </c>
      <c r="I4462" s="2" t="s">
        <v>16</v>
      </c>
      <c r="J4462" s="2" t="s">
        <v>20</v>
      </c>
    </row>
    <row r="4463" spans="1:10" x14ac:dyDescent="0.25">
      <c r="A4463" s="3">
        <v>43559</v>
      </c>
      <c r="B4463" s="2" t="s">
        <v>27</v>
      </c>
      <c r="C4463" s="2" t="s">
        <v>8</v>
      </c>
      <c r="D4463" s="2" t="s">
        <v>31</v>
      </c>
      <c r="E4463" s="2">
        <v>299</v>
      </c>
      <c r="F4463" s="2">
        <v>5</v>
      </c>
      <c r="G4463" s="2">
        <v>1495</v>
      </c>
      <c r="H4463" s="2" t="s">
        <v>18</v>
      </c>
      <c r="I4463" s="2" t="s">
        <v>16</v>
      </c>
      <c r="J4463" s="2" t="s">
        <v>20</v>
      </c>
    </row>
    <row r="4464" spans="1:10" x14ac:dyDescent="0.25">
      <c r="A4464" s="3">
        <v>43559</v>
      </c>
      <c r="B4464" s="2" t="s">
        <v>27</v>
      </c>
      <c r="C4464" s="2" t="s">
        <v>10</v>
      </c>
      <c r="D4464" s="2" t="s">
        <v>31</v>
      </c>
      <c r="E4464" s="2">
        <v>299</v>
      </c>
      <c r="F4464" s="2">
        <v>4</v>
      </c>
      <c r="G4464" s="2">
        <v>1196</v>
      </c>
      <c r="H4464" s="2" t="s">
        <v>18</v>
      </c>
      <c r="I4464" s="2" t="s">
        <v>16</v>
      </c>
      <c r="J4464" s="2" t="s">
        <v>22</v>
      </c>
    </row>
    <row r="4465" spans="1:10" x14ac:dyDescent="0.25">
      <c r="A4465" s="3">
        <v>43559</v>
      </c>
      <c r="B4465" s="2" t="s">
        <v>26</v>
      </c>
      <c r="C4465" s="2" t="s">
        <v>9</v>
      </c>
      <c r="D4465" s="2" t="s">
        <v>33</v>
      </c>
      <c r="E4465" s="2">
        <v>399</v>
      </c>
      <c r="F4465" s="2">
        <v>10</v>
      </c>
      <c r="G4465" s="2">
        <v>3990</v>
      </c>
      <c r="H4465" s="2" t="s">
        <v>18</v>
      </c>
      <c r="I4465" s="2" t="s">
        <v>16</v>
      </c>
      <c r="J4465" s="2" t="s">
        <v>21</v>
      </c>
    </row>
    <row r="4466" spans="1:10" x14ac:dyDescent="0.25">
      <c r="A4466" s="3">
        <v>43559</v>
      </c>
      <c r="B4466" s="2" t="s">
        <v>26</v>
      </c>
      <c r="C4466" s="2" t="s">
        <v>9</v>
      </c>
      <c r="D4466" s="2" t="s">
        <v>32</v>
      </c>
      <c r="E4466" s="2">
        <v>99</v>
      </c>
      <c r="F4466" s="2">
        <v>2</v>
      </c>
      <c r="G4466" s="2">
        <v>198</v>
      </c>
      <c r="H4466" s="2" t="s">
        <v>19</v>
      </c>
      <c r="I4466" s="2" t="s">
        <v>16</v>
      </c>
      <c r="J4466" s="2" t="s">
        <v>23</v>
      </c>
    </row>
    <row r="4467" spans="1:10" x14ac:dyDescent="0.25">
      <c r="A4467" s="3">
        <v>43559</v>
      </c>
      <c r="B4467" s="2" t="s">
        <v>26</v>
      </c>
      <c r="C4467" s="2" t="s">
        <v>9</v>
      </c>
      <c r="D4467" s="2" t="s">
        <v>33</v>
      </c>
      <c r="E4467" s="2">
        <v>399</v>
      </c>
      <c r="F4467" s="2">
        <v>8</v>
      </c>
      <c r="G4467" s="2">
        <v>3192</v>
      </c>
      <c r="H4467" s="2" t="s">
        <v>18</v>
      </c>
      <c r="I4467" s="2" t="s">
        <v>16</v>
      </c>
      <c r="J4467" s="2" t="s">
        <v>22</v>
      </c>
    </row>
    <row r="4468" spans="1:10" x14ac:dyDescent="0.25">
      <c r="A4468" s="3">
        <v>43559</v>
      </c>
      <c r="B4468" s="2" t="s">
        <v>26</v>
      </c>
      <c r="C4468" s="2" t="s">
        <v>11</v>
      </c>
      <c r="D4468" s="2" t="s">
        <v>30</v>
      </c>
      <c r="E4468" s="2">
        <v>199</v>
      </c>
      <c r="F4468" s="2">
        <v>6</v>
      </c>
      <c r="G4468" s="2">
        <v>1194</v>
      </c>
      <c r="H4468" s="2" t="s">
        <v>19</v>
      </c>
      <c r="I4468" s="2" t="s">
        <v>16</v>
      </c>
      <c r="J4468" s="2" t="s">
        <v>20</v>
      </c>
    </row>
    <row r="4469" spans="1:10" x14ac:dyDescent="0.25">
      <c r="A4469" s="3">
        <v>43559</v>
      </c>
      <c r="B4469" s="2" t="s">
        <v>26</v>
      </c>
      <c r="C4469" s="2" t="s">
        <v>6</v>
      </c>
      <c r="D4469" s="2" t="s">
        <v>32</v>
      </c>
      <c r="E4469" s="2">
        <v>99</v>
      </c>
      <c r="F4469" s="2">
        <v>1</v>
      </c>
      <c r="G4469" s="2">
        <v>99</v>
      </c>
      <c r="H4469" s="2" t="s">
        <v>19</v>
      </c>
      <c r="I4469" s="2" t="s">
        <v>16</v>
      </c>
      <c r="J4469" s="2" t="s">
        <v>20</v>
      </c>
    </row>
    <row r="4470" spans="1:10" x14ac:dyDescent="0.25">
      <c r="A4470" s="3">
        <v>43560</v>
      </c>
      <c r="B4470" s="2" t="s">
        <v>26</v>
      </c>
      <c r="C4470" s="2" t="s">
        <v>8</v>
      </c>
      <c r="D4470" s="2" t="s">
        <v>30</v>
      </c>
      <c r="E4470" s="2">
        <v>199</v>
      </c>
      <c r="F4470" s="2">
        <v>7</v>
      </c>
      <c r="G4470" s="2">
        <v>1393</v>
      </c>
      <c r="H4470" s="2" t="s">
        <v>18</v>
      </c>
      <c r="I4470" s="2" t="s">
        <v>16</v>
      </c>
      <c r="J4470" s="2" t="s">
        <v>20</v>
      </c>
    </row>
    <row r="4471" spans="1:10" x14ac:dyDescent="0.25">
      <c r="A4471" s="3">
        <v>43560</v>
      </c>
      <c r="B4471" s="2" t="s">
        <v>26</v>
      </c>
      <c r="C4471" s="2" t="s">
        <v>8</v>
      </c>
      <c r="D4471" s="2" t="s">
        <v>30</v>
      </c>
      <c r="E4471" s="2">
        <v>199</v>
      </c>
      <c r="F4471" s="2">
        <v>10</v>
      </c>
      <c r="G4471" s="2">
        <v>1990</v>
      </c>
      <c r="H4471" s="2" t="s">
        <v>18</v>
      </c>
      <c r="I4471" s="2" t="s">
        <v>16</v>
      </c>
      <c r="J4471" s="2" t="s">
        <v>20</v>
      </c>
    </row>
    <row r="4472" spans="1:10" x14ac:dyDescent="0.25">
      <c r="A4472" s="3">
        <v>43561</v>
      </c>
      <c r="B4472" s="2" t="s">
        <v>26</v>
      </c>
      <c r="C4472" s="2" t="s">
        <v>9</v>
      </c>
      <c r="D4472" s="2" t="s">
        <v>31</v>
      </c>
      <c r="E4472" s="2">
        <v>299</v>
      </c>
      <c r="F4472" s="2">
        <v>1</v>
      </c>
      <c r="G4472" s="2">
        <v>299</v>
      </c>
      <c r="H4472" s="2" t="s">
        <v>18</v>
      </c>
      <c r="I4472" s="2" t="s">
        <v>16</v>
      </c>
      <c r="J4472" s="2" t="s">
        <v>21</v>
      </c>
    </row>
    <row r="4473" spans="1:10" x14ac:dyDescent="0.25">
      <c r="A4473" s="3">
        <v>43562</v>
      </c>
      <c r="B4473" s="2" t="s">
        <v>28</v>
      </c>
      <c r="C4473" s="2" t="s">
        <v>11</v>
      </c>
      <c r="D4473" s="2" t="s">
        <v>33</v>
      </c>
      <c r="E4473" s="2">
        <v>399</v>
      </c>
      <c r="F4473" s="2">
        <v>3</v>
      </c>
      <c r="G4473" s="2">
        <v>1197</v>
      </c>
      <c r="H4473" s="2" t="s">
        <v>18</v>
      </c>
      <c r="I4473" s="2" t="s">
        <v>16</v>
      </c>
      <c r="J4473" s="2" t="s">
        <v>22</v>
      </c>
    </row>
    <row r="4474" spans="1:10" x14ac:dyDescent="0.25">
      <c r="A4474" s="3">
        <v>43562</v>
      </c>
      <c r="B4474" s="2" t="s">
        <v>27</v>
      </c>
      <c r="C4474" s="2" t="s">
        <v>7</v>
      </c>
      <c r="D4474" s="2" t="s">
        <v>30</v>
      </c>
      <c r="E4474" s="2">
        <v>199</v>
      </c>
      <c r="F4474" s="2">
        <v>6</v>
      </c>
      <c r="G4474" s="2">
        <v>1194</v>
      </c>
      <c r="H4474" s="2" t="s">
        <v>19</v>
      </c>
      <c r="I4474" s="2" t="s">
        <v>16</v>
      </c>
      <c r="J4474" s="2" t="s">
        <v>22</v>
      </c>
    </row>
    <row r="4475" spans="1:10" x14ac:dyDescent="0.25">
      <c r="A4475" s="3">
        <v>43562</v>
      </c>
      <c r="B4475" s="2" t="s">
        <v>26</v>
      </c>
      <c r="C4475" s="2" t="s">
        <v>7</v>
      </c>
      <c r="D4475" s="2" t="s">
        <v>33</v>
      </c>
      <c r="E4475" s="2">
        <v>399</v>
      </c>
      <c r="F4475" s="2">
        <v>9</v>
      </c>
      <c r="G4475" s="2">
        <v>3591</v>
      </c>
      <c r="H4475" s="2" t="s">
        <v>18</v>
      </c>
      <c r="I4475" s="2" t="s">
        <v>16</v>
      </c>
      <c r="J4475" s="2" t="s">
        <v>22</v>
      </c>
    </row>
    <row r="4476" spans="1:10" x14ac:dyDescent="0.25">
      <c r="A4476" s="3">
        <v>43562</v>
      </c>
      <c r="B4476" s="2" t="s">
        <v>28</v>
      </c>
      <c r="C4476" s="2" t="s">
        <v>11</v>
      </c>
      <c r="D4476" s="2" t="s">
        <v>33</v>
      </c>
      <c r="E4476" s="2">
        <v>399</v>
      </c>
      <c r="F4476" s="2">
        <v>10</v>
      </c>
      <c r="G4476" s="2">
        <v>3990</v>
      </c>
      <c r="H4476" s="2" t="s">
        <v>19</v>
      </c>
      <c r="I4476" s="2" t="s">
        <v>16</v>
      </c>
      <c r="J4476" s="2" t="s">
        <v>23</v>
      </c>
    </row>
    <row r="4477" spans="1:10" x14ac:dyDescent="0.25">
      <c r="A4477" s="3">
        <v>43563</v>
      </c>
      <c r="B4477" s="2" t="s">
        <v>28</v>
      </c>
      <c r="C4477" s="2" t="s">
        <v>9</v>
      </c>
      <c r="D4477" s="2" t="s">
        <v>33</v>
      </c>
      <c r="E4477" s="2">
        <v>399</v>
      </c>
      <c r="F4477" s="2">
        <v>8</v>
      </c>
      <c r="G4477" s="2">
        <v>3192</v>
      </c>
      <c r="H4477" s="2" t="s">
        <v>19</v>
      </c>
      <c r="I4477" s="2" t="s">
        <v>16</v>
      </c>
      <c r="J4477" s="2" t="s">
        <v>24</v>
      </c>
    </row>
    <row r="4478" spans="1:10" x14ac:dyDescent="0.25">
      <c r="A4478" s="3">
        <v>43563</v>
      </c>
      <c r="B4478" s="2" t="s">
        <v>26</v>
      </c>
      <c r="C4478" s="2" t="s">
        <v>6</v>
      </c>
      <c r="D4478" s="2" t="s">
        <v>31</v>
      </c>
      <c r="E4478" s="2">
        <v>299</v>
      </c>
      <c r="F4478" s="2">
        <v>7</v>
      </c>
      <c r="G4478" s="2">
        <v>2093</v>
      </c>
      <c r="H4478" s="2" t="s">
        <v>18</v>
      </c>
      <c r="I4478" s="2" t="s">
        <v>16</v>
      </c>
      <c r="J4478" s="2" t="s">
        <v>23</v>
      </c>
    </row>
    <row r="4479" spans="1:10" x14ac:dyDescent="0.25">
      <c r="A4479" s="3">
        <v>43563</v>
      </c>
      <c r="B4479" s="2" t="s">
        <v>26</v>
      </c>
      <c r="C4479" s="2" t="s">
        <v>6</v>
      </c>
      <c r="D4479" s="2" t="s">
        <v>32</v>
      </c>
      <c r="E4479" s="2">
        <v>99</v>
      </c>
      <c r="F4479" s="2">
        <v>4</v>
      </c>
      <c r="G4479" s="2">
        <v>396</v>
      </c>
      <c r="H4479" s="2" t="s">
        <v>18</v>
      </c>
      <c r="I4479" s="2" t="s">
        <v>16</v>
      </c>
      <c r="J4479" s="2" t="s">
        <v>23</v>
      </c>
    </row>
    <row r="4480" spans="1:10" x14ac:dyDescent="0.25">
      <c r="A4480" s="3">
        <v>43564</v>
      </c>
      <c r="B4480" s="2" t="s">
        <v>26</v>
      </c>
      <c r="C4480" s="2" t="s">
        <v>6</v>
      </c>
      <c r="D4480" s="2" t="s">
        <v>31</v>
      </c>
      <c r="E4480" s="2">
        <v>299</v>
      </c>
      <c r="F4480" s="2">
        <v>2</v>
      </c>
      <c r="G4480" s="2">
        <v>598</v>
      </c>
      <c r="H4480" s="2" t="s">
        <v>18</v>
      </c>
      <c r="I4480" s="2" t="s">
        <v>16</v>
      </c>
      <c r="J4480" s="2" t="s">
        <v>24</v>
      </c>
    </row>
    <row r="4481" spans="1:10" x14ac:dyDescent="0.25">
      <c r="A4481" s="3">
        <v>43564</v>
      </c>
      <c r="B4481" s="2" t="s">
        <v>28</v>
      </c>
      <c r="C4481" s="2" t="s">
        <v>8</v>
      </c>
      <c r="D4481" s="2" t="s">
        <v>31</v>
      </c>
      <c r="E4481" s="2">
        <v>299</v>
      </c>
      <c r="F4481" s="2">
        <v>4</v>
      </c>
      <c r="G4481" s="2">
        <v>1196</v>
      </c>
      <c r="H4481" s="2" t="s">
        <v>18</v>
      </c>
      <c r="I4481" s="2" t="s">
        <v>16</v>
      </c>
      <c r="J4481" s="2" t="s">
        <v>23</v>
      </c>
    </row>
    <row r="4482" spans="1:10" x14ac:dyDescent="0.25">
      <c r="A4482" s="3">
        <v>43565</v>
      </c>
      <c r="B4482" s="2" t="s">
        <v>26</v>
      </c>
      <c r="C4482" s="2" t="s">
        <v>11</v>
      </c>
      <c r="D4482" s="2" t="s">
        <v>33</v>
      </c>
      <c r="E4482" s="2">
        <v>399</v>
      </c>
      <c r="F4482" s="2">
        <v>1</v>
      </c>
      <c r="G4482" s="2">
        <v>399</v>
      </c>
      <c r="H4482" s="2" t="s">
        <v>18</v>
      </c>
      <c r="I4482" s="2" t="s">
        <v>16</v>
      </c>
      <c r="J4482" s="2" t="s">
        <v>20</v>
      </c>
    </row>
    <row r="4483" spans="1:10" x14ac:dyDescent="0.25">
      <c r="A4483" s="3">
        <v>43565</v>
      </c>
      <c r="B4483" s="2" t="s">
        <v>26</v>
      </c>
      <c r="C4483" s="2" t="s">
        <v>7</v>
      </c>
      <c r="D4483" s="2" t="s">
        <v>32</v>
      </c>
      <c r="E4483" s="2">
        <v>99</v>
      </c>
      <c r="F4483" s="2">
        <v>5</v>
      </c>
      <c r="G4483" s="2">
        <v>495</v>
      </c>
      <c r="H4483" s="2" t="s">
        <v>19</v>
      </c>
      <c r="I4483" s="2" t="s">
        <v>16</v>
      </c>
      <c r="J4483" s="2" t="s">
        <v>23</v>
      </c>
    </row>
    <row r="4484" spans="1:10" x14ac:dyDescent="0.25">
      <c r="A4484" s="3">
        <v>43565</v>
      </c>
      <c r="B4484" s="2" t="s">
        <v>26</v>
      </c>
      <c r="C4484" s="2" t="s">
        <v>8</v>
      </c>
      <c r="D4484" s="2" t="s">
        <v>32</v>
      </c>
      <c r="E4484" s="2">
        <v>99</v>
      </c>
      <c r="F4484" s="2">
        <v>4</v>
      </c>
      <c r="G4484" s="2">
        <v>396</v>
      </c>
      <c r="H4484" s="2" t="s">
        <v>19</v>
      </c>
      <c r="I4484" s="2" t="s">
        <v>16</v>
      </c>
      <c r="J4484" s="2" t="s">
        <v>24</v>
      </c>
    </row>
    <row r="4485" spans="1:10" x14ac:dyDescent="0.25">
      <c r="A4485" s="3">
        <v>43565</v>
      </c>
      <c r="B4485" s="2" t="s">
        <v>28</v>
      </c>
      <c r="C4485" s="2" t="s">
        <v>8</v>
      </c>
      <c r="D4485" s="2" t="s">
        <v>29</v>
      </c>
      <c r="E4485" s="2">
        <v>499</v>
      </c>
      <c r="F4485" s="2">
        <v>9</v>
      </c>
      <c r="G4485" s="2">
        <v>4491</v>
      </c>
      <c r="H4485" s="2" t="s">
        <v>18</v>
      </c>
      <c r="I4485" s="2" t="s">
        <v>16</v>
      </c>
      <c r="J4485" s="2" t="s">
        <v>22</v>
      </c>
    </row>
    <row r="4486" spans="1:10" x14ac:dyDescent="0.25">
      <c r="A4486" s="3">
        <v>43566</v>
      </c>
      <c r="B4486" s="2" t="s">
        <v>26</v>
      </c>
      <c r="C4486" s="2" t="s">
        <v>9</v>
      </c>
      <c r="D4486" s="2" t="s">
        <v>33</v>
      </c>
      <c r="E4486" s="2">
        <v>399</v>
      </c>
      <c r="F4486" s="2">
        <v>5</v>
      </c>
      <c r="G4486" s="2">
        <v>1995</v>
      </c>
      <c r="H4486" s="2" t="s">
        <v>18</v>
      </c>
      <c r="I4486" s="2" t="s">
        <v>16</v>
      </c>
      <c r="J4486" s="2" t="s">
        <v>24</v>
      </c>
    </row>
    <row r="4487" spans="1:10" x14ac:dyDescent="0.25">
      <c r="A4487" s="3">
        <v>43566</v>
      </c>
      <c r="B4487" s="2" t="s">
        <v>28</v>
      </c>
      <c r="C4487" s="2" t="s">
        <v>6</v>
      </c>
      <c r="D4487" s="2" t="s">
        <v>29</v>
      </c>
      <c r="E4487" s="2">
        <v>499</v>
      </c>
      <c r="F4487" s="2">
        <v>10</v>
      </c>
      <c r="G4487" s="2">
        <v>4990</v>
      </c>
      <c r="H4487" s="2" t="s">
        <v>19</v>
      </c>
      <c r="I4487" s="2" t="s">
        <v>16</v>
      </c>
      <c r="J4487" s="2" t="s">
        <v>24</v>
      </c>
    </row>
    <row r="4488" spans="1:10" x14ac:dyDescent="0.25">
      <c r="A4488" s="3">
        <v>43566</v>
      </c>
      <c r="B4488" s="2" t="s">
        <v>26</v>
      </c>
      <c r="C4488" s="2" t="s">
        <v>12</v>
      </c>
      <c r="D4488" s="2" t="s">
        <v>29</v>
      </c>
      <c r="E4488" s="2">
        <v>499</v>
      </c>
      <c r="F4488" s="2">
        <v>7</v>
      </c>
      <c r="G4488" s="2">
        <v>3493</v>
      </c>
      <c r="H4488" s="2" t="s">
        <v>18</v>
      </c>
      <c r="I4488" s="2" t="s">
        <v>16</v>
      </c>
      <c r="J4488" s="2" t="s">
        <v>22</v>
      </c>
    </row>
    <row r="4489" spans="1:10" x14ac:dyDescent="0.25">
      <c r="A4489" s="3">
        <v>43566</v>
      </c>
      <c r="B4489" s="2" t="s">
        <v>27</v>
      </c>
      <c r="C4489" s="2" t="s">
        <v>12</v>
      </c>
      <c r="D4489" s="2" t="s">
        <v>30</v>
      </c>
      <c r="E4489" s="2">
        <v>199</v>
      </c>
      <c r="F4489" s="2">
        <v>3</v>
      </c>
      <c r="G4489" s="2">
        <v>597</v>
      </c>
      <c r="H4489" s="2" t="s">
        <v>18</v>
      </c>
      <c r="I4489" s="2" t="s">
        <v>16</v>
      </c>
      <c r="J4489" s="2" t="s">
        <v>20</v>
      </c>
    </row>
    <row r="4490" spans="1:10" x14ac:dyDescent="0.25">
      <c r="A4490" s="3">
        <v>43566</v>
      </c>
      <c r="B4490" s="2" t="s">
        <v>26</v>
      </c>
      <c r="C4490" s="2" t="s">
        <v>12</v>
      </c>
      <c r="D4490" s="2" t="s">
        <v>30</v>
      </c>
      <c r="E4490" s="2">
        <v>199</v>
      </c>
      <c r="F4490" s="2">
        <v>9</v>
      </c>
      <c r="G4490" s="2">
        <v>1791</v>
      </c>
      <c r="H4490" s="2" t="s">
        <v>19</v>
      </c>
      <c r="I4490" s="2" t="s">
        <v>16</v>
      </c>
      <c r="J4490" s="2" t="s">
        <v>23</v>
      </c>
    </row>
    <row r="4491" spans="1:10" x14ac:dyDescent="0.25">
      <c r="A4491" s="3">
        <v>43567</v>
      </c>
      <c r="B4491" s="2" t="s">
        <v>27</v>
      </c>
      <c r="C4491" s="2" t="s">
        <v>12</v>
      </c>
      <c r="D4491" s="2" t="s">
        <v>32</v>
      </c>
      <c r="E4491" s="2">
        <v>99</v>
      </c>
      <c r="F4491" s="2">
        <v>8</v>
      </c>
      <c r="G4491" s="2">
        <v>792</v>
      </c>
      <c r="H4491" s="2" t="s">
        <v>19</v>
      </c>
      <c r="I4491" s="2" t="s">
        <v>16</v>
      </c>
      <c r="J4491" s="2" t="s">
        <v>22</v>
      </c>
    </row>
    <row r="4492" spans="1:10" x14ac:dyDescent="0.25">
      <c r="A4492" s="3">
        <v>43568</v>
      </c>
      <c r="B4492" s="2" t="s">
        <v>28</v>
      </c>
      <c r="C4492" s="2" t="s">
        <v>7</v>
      </c>
      <c r="D4492" s="2" t="s">
        <v>29</v>
      </c>
      <c r="E4492" s="2">
        <v>499</v>
      </c>
      <c r="F4492" s="2">
        <v>10</v>
      </c>
      <c r="G4492" s="2">
        <v>4990</v>
      </c>
      <c r="H4492" s="2" t="s">
        <v>18</v>
      </c>
      <c r="I4492" s="2" t="s">
        <v>16</v>
      </c>
      <c r="J4492" s="2" t="s">
        <v>22</v>
      </c>
    </row>
    <row r="4493" spans="1:10" x14ac:dyDescent="0.25">
      <c r="A4493" s="3">
        <v>43568</v>
      </c>
      <c r="B4493" s="2" t="s">
        <v>27</v>
      </c>
      <c r="C4493" s="2" t="s">
        <v>8</v>
      </c>
      <c r="D4493" s="2" t="s">
        <v>30</v>
      </c>
      <c r="E4493" s="2">
        <v>199</v>
      </c>
      <c r="F4493" s="2">
        <v>5</v>
      </c>
      <c r="G4493" s="2">
        <v>995</v>
      </c>
      <c r="H4493" s="2" t="s">
        <v>18</v>
      </c>
      <c r="I4493" s="2" t="s">
        <v>16</v>
      </c>
      <c r="J4493" s="2" t="s">
        <v>23</v>
      </c>
    </row>
    <row r="4494" spans="1:10" x14ac:dyDescent="0.25">
      <c r="A4494" s="3">
        <v>43569</v>
      </c>
      <c r="B4494" s="2" t="s">
        <v>27</v>
      </c>
      <c r="C4494" s="2" t="s">
        <v>10</v>
      </c>
      <c r="D4494" s="2" t="s">
        <v>29</v>
      </c>
      <c r="E4494" s="2">
        <v>499</v>
      </c>
      <c r="F4494" s="2">
        <v>2</v>
      </c>
      <c r="G4494" s="2">
        <v>998</v>
      </c>
      <c r="H4494" s="2" t="s">
        <v>19</v>
      </c>
      <c r="I4494" s="2" t="s">
        <v>16</v>
      </c>
      <c r="J4494" s="2" t="s">
        <v>22</v>
      </c>
    </row>
    <row r="4495" spans="1:10" x14ac:dyDescent="0.25">
      <c r="A4495" s="3">
        <v>43569</v>
      </c>
      <c r="B4495" s="2" t="s">
        <v>26</v>
      </c>
      <c r="C4495" s="2" t="s">
        <v>9</v>
      </c>
      <c r="D4495" s="2" t="s">
        <v>32</v>
      </c>
      <c r="E4495" s="2">
        <v>99</v>
      </c>
      <c r="F4495" s="2">
        <v>9</v>
      </c>
      <c r="G4495" s="2">
        <v>891</v>
      </c>
      <c r="H4495" s="2" t="s">
        <v>18</v>
      </c>
      <c r="I4495" s="2" t="s">
        <v>16</v>
      </c>
      <c r="J4495" s="2" t="s">
        <v>21</v>
      </c>
    </row>
    <row r="4496" spans="1:10" x14ac:dyDescent="0.25">
      <c r="A4496" s="3">
        <v>43569</v>
      </c>
      <c r="B4496" s="2" t="s">
        <v>26</v>
      </c>
      <c r="C4496" s="2" t="s">
        <v>8</v>
      </c>
      <c r="D4496" s="2" t="s">
        <v>31</v>
      </c>
      <c r="E4496" s="2">
        <v>299</v>
      </c>
      <c r="F4496" s="2">
        <v>1</v>
      </c>
      <c r="G4496" s="2">
        <v>299</v>
      </c>
      <c r="H4496" s="2" t="s">
        <v>18</v>
      </c>
      <c r="I4496" s="2" t="s">
        <v>16</v>
      </c>
      <c r="J4496" s="2" t="s">
        <v>23</v>
      </c>
    </row>
    <row r="4497" spans="1:10" x14ac:dyDescent="0.25">
      <c r="A4497" s="3">
        <v>43569</v>
      </c>
      <c r="B4497" s="2" t="s">
        <v>28</v>
      </c>
      <c r="C4497" s="2" t="s">
        <v>6</v>
      </c>
      <c r="D4497" s="2" t="s">
        <v>30</v>
      </c>
      <c r="E4497" s="2">
        <v>199</v>
      </c>
      <c r="F4497" s="2">
        <v>4</v>
      </c>
      <c r="G4497" s="2">
        <v>796</v>
      </c>
      <c r="H4497" s="2" t="s">
        <v>19</v>
      </c>
      <c r="I4497" s="2" t="s">
        <v>16</v>
      </c>
      <c r="J4497" s="2" t="s">
        <v>23</v>
      </c>
    </row>
    <row r="4498" spans="1:10" x14ac:dyDescent="0.25">
      <c r="A4498" s="3">
        <v>43569</v>
      </c>
      <c r="B4498" s="2" t="s">
        <v>26</v>
      </c>
      <c r="C4498" s="2" t="s">
        <v>11</v>
      </c>
      <c r="D4498" s="2" t="s">
        <v>30</v>
      </c>
      <c r="E4498" s="2">
        <v>199</v>
      </c>
      <c r="F4498" s="2">
        <v>3</v>
      </c>
      <c r="G4498" s="2">
        <v>597</v>
      </c>
      <c r="H4498" s="2" t="s">
        <v>18</v>
      </c>
      <c r="I4498" s="2" t="s">
        <v>16</v>
      </c>
      <c r="J4498" s="2" t="s">
        <v>23</v>
      </c>
    </row>
    <row r="4499" spans="1:10" x14ac:dyDescent="0.25">
      <c r="A4499" s="3">
        <v>43569</v>
      </c>
      <c r="B4499" s="2" t="s">
        <v>27</v>
      </c>
      <c r="C4499" s="2" t="s">
        <v>12</v>
      </c>
      <c r="D4499" s="2" t="s">
        <v>29</v>
      </c>
      <c r="E4499" s="2">
        <v>499</v>
      </c>
      <c r="F4499" s="2">
        <v>1</v>
      </c>
      <c r="G4499" s="2">
        <v>499</v>
      </c>
      <c r="H4499" s="2" t="s">
        <v>18</v>
      </c>
      <c r="I4499" s="2" t="s">
        <v>16</v>
      </c>
      <c r="J4499" s="2" t="s">
        <v>20</v>
      </c>
    </row>
    <row r="4500" spans="1:10" x14ac:dyDescent="0.25">
      <c r="A4500" s="3">
        <v>43570</v>
      </c>
      <c r="B4500" s="2" t="s">
        <v>27</v>
      </c>
      <c r="C4500" s="2" t="s">
        <v>8</v>
      </c>
      <c r="D4500" s="2" t="s">
        <v>31</v>
      </c>
      <c r="E4500" s="2">
        <v>299</v>
      </c>
      <c r="F4500" s="2">
        <v>9</v>
      </c>
      <c r="G4500" s="2">
        <v>2691</v>
      </c>
      <c r="H4500" s="2" t="s">
        <v>19</v>
      </c>
      <c r="I4500" s="2" t="s">
        <v>16</v>
      </c>
      <c r="J4500" s="2" t="s">
        <v>23</v>
      </c>
    </row>
    <row r="4501" spans="1:10" x14ac:dyDescent="0.25">
      <c r="A4501" s="3">
        <v>43570</v>
      </c>
      <c r="B4501" s="2" t="s">
        <v>27</v>
      </c>
      <c r="C4501" s="2" t="s">
        <v>8</v>
      </c>
      <c r="D4501" s="2" t="s">
        <v>29</v>
      </c>
      <c r="E4501" s="2">
        <v>499</v>
      </c>
      <c r="F4501" s="2">
        <v>10</v>
      </c>
      <c r="G4501" s="2">
        <v>4990</v>
      </c>
      <c r="H4501" s="2" t="s">
        <v>19</v>
      </c>
      <c r="I4501" s="2" t="s">
        <v>16</v>
      </c>
      <c r="J4501" s="2" t="s">
        <v>22</v>
      </c>
    </row>
    <row r="4502" spans="1:10" x14ac:dyDescent="0.25">
      <c r="A4502" s="3">
        <v>43571</v>
      </c>
      <c r="B4502" s="2" t="s">
        <v>28</v>
      </c>
      <c r="C4502" s="2" t="s">
        <v>12</v>
      </c>
      <c r="D4502" s="2" t="s">
        <v>29</v>
      </c>
      <c r="E4502" s="2">
        <v>499</v>
      </c>
      <c r="F4502" s="2">
        <v>1</v>
      </c>
      <c r="G4502" s="2">
        <v>499</v>
      </c>
      <c r="H4502" s="2" t="s">
        <v>18</v>
      </c>
      <c r="I4502" s="2" t="s">
        <v>16</v>
      </c>
      <c r="J4502" s="2" t="s">
        <v>22</v>
      </c>
    </row>
    <row r="4503" spans="1:10" x14ac:dyDescent="0.25">
      <c r="A4503" s="3">
        <v>43571</v>
      </c>
      <c r="B4503" s="2" t="s">
        <v>28</v>
      </c>
      <c r="C4503" s="2" t="s">
        <v>7</v>
      </c>
      <c r="D4503" s="2" t="s">
        <v>33</v>
      </c>
      <c r="E4503" s="2">
        <v>399</v>
      </c>
      <c r="F4503" s="2">
        <v>4</v>
      </c>
      <c r="G4503" s="2">
        <v>1596</v>
      </c>
      <c r="H4503" s="2" t="s">
        <v>18</v>
      </c>
      <c r="I4503" s="2" t="s">
        <v>16</v>
      </c>
      <c r="J4503" s="2" t="s">
        <v>20</v>
      </c>
    </row>
    <row r="4504" spans="1:10" x14ac:dyDescent="0.25">
      <c r="A4504" s="3">
        <v>43571</v>
      </c>
      <c r="B4504" s="2" t="s">
        <v>28</v>
      </c>
      <c r="C4504" s="2" t="s">
        <v>10</v>
      </c>
      <c r="D4504" s="2" t="s">
        <v>33</v>
      </c>
      <c r="E4504" s="2">
        <v>399</v>
      </c>
      <c r="F4504" s="2">
        <v>4</v>
      </c>
      <c r="G4504" s="2">
        <v>1596</v>
      </c>
      <c r="H4504" s="2" t="s">
        <v>19</v>
      </c>
      <c r="I4504" s="2" t="s">
        <v>17</v>
      </c>
      <c r="J4504" s="2" t="s">
        <v>21</v>
      </c>
    </row>
    <row r="4505" spans="1:10" x14ac:dyDescent="0.25">
      <c r="A4505" s="3">
        <v>43571</v>
      </c>
      <c r="B4505" s="2" t="s">
        <v>27</v>
      </c>
      <c r="C4505" s="2" t="s">
        <v>10</v>
      </c>
      <c r="D4505" s="2" t="s">
        <v>32</v>
      </c>
      <c r="E4505" s="2">
        <v>99</v>
      </c>
      <c r="F4505" s="2">
        <v>10</v>
      </c>
      <c r="G4505" s="2">
        <v>990</v>
      </c>
      <c r="H4505" s="2" t="s">
        <v>18</v>
      </c>
      <c r="I4505" s="2" t="s">
        <v>16</v>
      </c>
      <c r="J4505" s="2" t="s">
        <v>20</v>
      </c>
    </row>
    <row r="4506" spans="1:10" x14ac:dyDescent="0.25">
      <c r="A4506" s="3">
        <v>43572</v>
      </c>
      <c r="B4506" s="2" t="s">
        <v>27</v>
      </c>
      <c r="C4506" s="2" t="s">
        <v>12</v>
      </c>
      <c r="D4506" s="2" t="s">
        <v>31</v>
      </c>
      <c r="E4506" s="2">
        <v>299</v>
      </c>
      <c r="F4506" s="2">
        <v>6</v>
      </c>
      <c r="G4506" s="2">
        <v>1794</v>
      </c>
      <c r="H4506" s="2" t="s">
        <v>19</v>
      </c>
      <c r="I4506" s="2" t="s">
        <v>16</v>
      </c>
      <c r="J4506" s="2" t="s">
        <v>22</v>
      </c>
    </row>
    <row r="4507" spans="1:10" x14ac:dyDescent="0.25">
      <c r="A4507" s="3">
        <v>43572</v>
      </c>
      <c r="B4507" s="2" t="s">
        <v>28</v>
      </c>
      <c r="C4507" s="2" t="s">
        <v>11</v>
      </c>
      <c r="D4507" s="2" t="s">
        <v>29</v>
      </c>
      <c r="E4507" s="2">
        <v>499</v>
      </c>
      <c r="F4507" s="2">
        <v>7</v>
      </c>
      <c r="G4507" s="2">
        <v>3493</v>
      </c>
      <c r="H4507" s="2" t="s">
        <v>18</v>
      </c>
      <c r="I4507" s="2" t="s">
        <v>17</v>
      </c>
      <c r="J4507" s="2" t="s">
        <v>22</v>
      </c>
    </row>
    <row r="4508" spans="1:10" x14ac:dyDescent="0.25">
      <c r="A4508" s="3">
        <v>43572</v>
      </c>
      <c r="B4508" s="2" t="s">
        <v>28</v>
      </c>
      <c r="C4508" s="2" t="s">
        <v>10</v>
      </c>
      <c r="D4508" s="2" t="s">
        <v>33</v>
      </c>
      <c r="E4508" s="2">
        <v>399</v>
      </c>
      <c r="F4508" s="2">
        <v>5</v>
      </c>
      <c r="G4508" s="2">
        <v>1995</v>
      </c>
      <c r="H4508" s="2" t="s">
        <v>18</v>
      </c>
      <c r="I4508" s="2" t="s">
        <v>16</v>
      </c>
      <c r="J4508" s="2" t="s">
        <v>24</v>
      </c>
    </row>
    <row r="4509" spans="1:10" x14ac:dyDescent="0.25">
      <c r="A4509" s="3">
        <v>43572</v>
      </c>
      <c r="B4509" s="2" t="s">
        <v>27</v>
      </c>
      <c r="C4509" s="2" t="s">
        <v>8</v>
      </c>
      <c r="D4509" s="2" t="s">
        <v>30</v>
      </c>
      <c r="E4509" s="2">
        <v>199</v>
      </c>
      <c r="F4509" s="2">
        <v>5</v>
      </c>
      <c r="G4509" s="2">
        <v>995</v>
      </c>
      <c r="H4509" s="2" t="s">
        <v>18</v>
      </c>
      <c r="I4509" s="2" t="s">
        <v>16</v>
      </c>
      <c r="J4509" s="2" t="s">
        <v>22</v>
      </c>
    </row>
    <row r="4510" spans="1:10" x14ac:dyDescent="0.25">
      <c r="A4510" s="3">
        <v>43572</v>
      </c>
      <c r="B4510" s="2" t="s">
        <v>28</v>
      </c>
      <c r="C4510" s="2" t="s">
        <v>10</v>
      </c>
      <c r="D4510" s="2" t="s">
        <v>30</v>
      </c>
      <c r="E4510" s="2">
        <v>199</v>
      </c>
      <c r="F4510" s="2">
        <v>5</v>
      </c>
      <c r="G4510" s="2">
        <v>995</v>
      </c>
      <c r="H4510" s="2" t="s">
        <v>19</v>
      </c>
      <c r="I4510" s="2" t="s">
        <v>16</v>
      </c>
      <c r="J4510" s="2" t="s">
        <v>22</v>
      </c>
    </row>
    <row r="4511" spans="1:10" x14ac:dyDescent="0.25">
      <c r="A4511" s="3">
        <v>43572</v>
      </c>
      <c r="B4511" s="2" t="s">
        <v>28</v>
      </c>
      <c r="C4511" s="2" t="s">
        <v>6</v>
      </c>
      <c r="D4511" s="2" t="s">
        <v>32</v>
      </c>
      <c r="E4511" s="2">
        <v>99</v>
      </c>
      <c r="F4511" s="2">
        <v>8</v>
      </c>
      <c r="G4511" s="2">
        <v>792</v>
      </c>
      <c r="H4511" s="2" t="s">
        <v>18</v>
      </c>
      <c r="I4511" s="2" t="s">
        <v>16</v>
      </c>
      <c r="J4511" s="2" t="s">
        <v>23</v>
      </c>
    </row>
    <row r="4512" spans="1:10" x14ac:dyDescent="0.25">
      <c r="A4512" s="3">
        <v>43573</v>
      </c>
      <c r="B4512" s="2" t="s">
        <v>28</v>
      </c>
      <c r="C4512" s="2" t="s">
        <v>8</v>
      </c>
      <c r="D4512" s="2" t="s">
        <v>31</v>
      </c>
      <c r="E4512" s="2">
        <v>299</v>
      </c>
      <c r="F4512" s="2">
        <v>1</v>
      </c>
      <c r="G4512" s="2">
        <v>299</v>
      </c>
      <c r="H4512" s="2" t="s">
        <v>18</v>
      </c>
      <c r="I4512" s="2" t="s">
        <v>16</v>
      </c>
      <c r="J4512" s="2" t="s">
        <v>21</v>
      </c>
    </row>
    <row r="4513" spans="1:10" x14ac:dyDescent="0.25">
      <c r="A4513" s="3">
        <v>43573</v>
      </c>
      <c r="B4513" s="2" t="s">
        <v>28</v>
      </c>
      <c r="C4513" s="2" t="s">
        <v>11</v>
      </c>
      <c r="D4513" s="2" t="s">
        <v>33</v>
      </c>
      <c r="E4513" s="2">
        <v>399</v>
      </c>
      <c r="F4513" s="2">
        <v>3</v>
      </c>
      <c r="G4513" s="2">
        <v>1197</v>
      </c>
      <c r="H4513" s="2" t="s">
        <v>18</v>
      </c>
      <c r="I4513" s="2" t="s">
        <v>16</v>
      </c>
      <c r="J4513" s="2" t="s">
        <v>20</v>
      </c>
    </row>
    <row r="4514" spans="1:10" x14ac:dyDescent="0.25">
      <c r="A4514" s="3">
        <v>43574</v>
      </c>
      <c r="B4514" s="2" t="s">
        <v>27</v>
      </c>
      <c r="C4514" s="2" t="s">
        <v>6</v>
      </c>
      <c r="D4514" s="2" t="s">
        <v>33</v>
      </c>
      <c r="E4514" s="2">
        <v>399</v>
      </c>
      <c r="F4514" s="2">
        <v>9</v>
      </c>
      <c r="G4514" s="2">
        <v>3591</v>
      </c>
      <c r="H4514" s="2" t="s">
        <v>19</v>
      </c>
      <c r="I4514" s="2" t="s">
        <v>16</v>
      </c>
      <c r="J4514" s="2" t="s">
        <v>22</v>
      </c>
    </row>
    <row r="4515" spans="1:10" x14ac:dyDescent="0.25">
      <c r="A4515" s="3">
        <v>43574</v>
      </c>
      <c r="B4515" s="2" t="s">
        <v>26</v>
      </c>
      <c r="C4515" s="2" t="s">
        <v>7</v>
      </c>
      <c r="D4515" s="2" t="s">
        <v>32</v>
      </c>
      <c r="E4515" s="2">
        <v>99</v>
      </c>
      <c r="F4515" s="2">
        <v>7</v>
      </c>
      <c r="G4515" s="2">
        <v>693</v>
      </c>
      <c r="H4515" s="2" t="s">
        <v>18</v>
      </c>
      <c r="I4515" s="2" t="s">
        <v>16</v>
      </c>
      <c r="J4515" s="2" t="s">
        <v>22</v>
      </c>
    </row>
    <row r="4516" spans="1:10" x14ac:dyDescent="0.25">
      <c r="A4516" s="3">
        <v>43574</v>
      </c>
      <c r="B4516" s="2" t="s">
        <v>28</v>
      </c>
      <c r="C4516" s="2" t="s">
        <v>11</v>
      </c>
      <c r="D4516" s="2" t="s">
        <v>32</v>
      </c>
      <c r="E4516" s="2">
        <v>99</v>
      </c>
      <c r="F4516" s="2">
        <v>10</v>
      </c>
      <c r="G4516" s="2">
        <v>990</v>
      </c>
      <c r="H4516" s="2" t="s">
        <v>18</v>
      </c>
      <c r="I4516" s="2" t="s">
        <v>16</v>
      </c>
      <c r="J4516" s="2" t="s">
        <v>22</v>
      </c>
    </row>
    <row r="4517" spans="1:10" x14ac:dyDescent="0.25">
      <c r="A4517" s="3">
        <v>43574</v>
      </c>
      <c r="B4517" s="2" t="s">
        <v>26</v>
      </c>
      <c r="C4517" s="2" t="s">
        <v>6</v>
      </c>
      <c r="D4517" s="2" t="s">
        <v>31</v>
      </c>
      <c r="E4517" s="2">
        <v>299</v>
      </c>
      <c r="F4517" s="2">
        <v>3</v>
      </c>
      <c r="G4517" s="2">
        <v>897</v>
      </c>
      <c r="H4517" s="2" t="s">
        <v>18</v>
      </c>
      <c r="I4517" s="2" t="s">
        <v>16</v>
      </c>
      <c r="J4517" s="2" t="s">
        <v>20</v>
      </c>
    </row>
    <row r="4518" spans="1:10" x14ac:dyDescent="0.25">
      <c r="A4518" s="3">
        <v>43575</v>
      </c>
      <c r="B4518" s="2" t="s">
        <v>27</v>
      </c>
      <c r="C4518" s="2" t="s">
        <v>8</v>
      </c>
      <c r="D4518" s="2" t="s">
        <v>29</v>
      </c>
      <c r="E4518" s="2">
        <v>499</v>
      </c>
      <c r="F4518" s="2">
        <v>7</v>
      </c>
      <c r="G4518" s="2">
        <v>3493</v>
      </c>
      <c r="H4518" s="2" t="s">
        <v>19</v>
      </c>
      <c r="I4518" s="2" t="s">
        <v>16</v>
      </c>
      <c r="J4518" s="2" t="s">
        <v>23</v>
      </c>
    </row>
    <row r="4519" spans="1:10" x14ac:dyDescent="0.25">
      <c r="A4519" s="3">
        <v>43576</v>
      </c>
      <c r="B4519" s="2" t="s">
        <v>27</v>
      </c>
      <c r="C4519" s="2" t="s">
        <v>7</v>
      </c>
      <c r="D4519" s="2" t="s">
        <v>30</v>
      </c>
      <c r="E4519" s="2">
        <v>199</v>
      </c>
      <c r="F4519" s="2">
        <v>4</v>
      </c>
      <c r="G4519" s="2">
        <v>796</v>
      </c>
      <c r="H4519" s="2" t="s">
        <v>18</v>
      </c>
      <c r="I4519" s="2" t="s">
        <v>16</v>
      </c>
      <c r="J4519" s="2" t="s">
        <v>21</v>
      </c>
    </row>
    <row r="4520" spans="1:10" x14ac:dyDescent="0.25">
      <c r="A4520" s="3">
        <v>43577</v>
      </c>
      <c r="B4520" s="2" t="s">
        <v>28</v>
      </c>
      <c r="C4520" s="2" t="s">
        <v>9</v>
      </c>
      <c r="D4520" s="2" t="s">
        <v>31</v>
      </c>
      <c r="E4520" s="2">
        <v>299</v>
      </c>
      <c r="F4520" s="2">
        <v>3</v>
      </c>
      <c r="G4520" s="2">
        <v>897</v>
      </c>
      <c r="H4520" s="2" t="s">
        <v>19</v>
      </c>
      <c r="I4520" s="2" t="s">
        <v>16</v>
      </c>
      <c r="J4520" s="2" t="s">
        <v>22</v>
      </c>
    </row>
    <row r="4521" spans="1:10" x14ac:dyDescent="0.25">
      <c r="A4521" s="3">
        <v>43577</v>
      </c>
      <c r="B4521" s="2" t="s">
        <v>27</v>
      </c>
      <c r="C4521" s="2" t="s">
        <v>6</v>
      </c>
      <c r="D4521" s="2" t="s">
        <v>30</v>
      </c>
      <c r="E4521" s="2">
        <v>199</v>
      </c>
      <c r="F4521" s="2">
        <v>5</v>
      </c>
      <c r="G4521" s="2">
        <v>995</v>
      </c>
      <c r="H4521" s="2" t="s">
        <v>18</v>
      </c>
      <c r="I4521" s="2" t="s">
        <v>16</v>
      </c>
      <c r="J4521" s="2" t="s">
        <v>22</v>
      </c>
    </row>
    <row r="4522" spans="1:10" x14ac:dyDescent="0.25">
      <c r="A4522" s="3">
        <v>43577</v>
      </c>
      <c r="B4522" s="2" t="s">
        <v>28</v>
      </c>
      <c r="C4522" s="2" t="s">
        <v>7</v>
      </c>
      <c r="D4522" s="2" t="s">
        <v>33</v>
      </c>
      <c r="E4522" s="2">
        <v>399</v>
      </c>
      <c r="F4522" s="2">
        <v>6</v>
      </c>
      <c r="G4522" s="2">
        <v>2394</v>
      </c>
      <c r="H4522" s="2" t="s">
        <v>18</v>
      </c>
      <c r="I4522" s="2" t="s">
        <v>16</v>
      </c>
      <c r="J4522" s="2" t="s">
        <v>21</v>
      </c>
    </row>
    <row r="4523" spans="1:10" x14ac:dyDescent="0.25">
      <c r="A4523" s="3">
        <v>43578</v>
      </c>
      <c r="B4523" s="2" t="s">
        <v>26</v>
      </c>
      <c r="C4523" s="2" t="s">
        <v>11</v>
      </c>
      <c r="D4523" s="2" t="s">
        <v>31</v>
      </c>
      <c r="E4523" s="2">
        <v>299</v>
      </c>
      <c r="F4523" s="2">
        <v>6</v>
      </c>
      <c r="G4523" s="2">
        <v>1794</v>
      </c>
      <c r="H4523" s="2" t="s">
        <v>18</v>
      </c>
      <c r="I4523" s="2" t="s">
        <v>16</v>
      </c>
      <c r="J4523" s="2" t="s">
        <v>23</v>
      </c>
    </row>
    <row r="4524" spans="1:10" x14ac:dyDescent="0.25">
      <c r="A4524" s="3">
        <v>43578</v>
      </c>
      <c r="B4524" s="2" t="s">
        <v>26</v>
      </c>
      <c r="C4524" s="2" t="s">
        <v>11</v>
      </c>
      <c r="D4524" s="2" t="s">
        <v>29</v>
      </c>
      <c r="E4524" s="2">
        <v>499</v>
      </c>
      <c r="F4524" s="2">
        <v>7</v>
      </c>
      <c r="G4524" s="2">
        <v>3493</v>
      </c>
      <c r="H4524" s="2" t="s">
        <v>18</v>
      </c>
      <c r="I4524" s="2" t="s">
        <v>16</v>
      </c>
      <c r="J4524" s="2" t="s">
        <v>22</v>
      </c>
    </row>
    <row r="4525" spans="1:10" x14ac:dyDescent="0.25">
      <c r="A4525" s="3">
        <v>43578</v>
      </c>
      <c r="B4525" s="2" t="s">
        <v>28</v>
      </c>
      <c r="C4525" s="2" t="s">
        <v>6</v>
      </c>
      <c r="D4525" s="2" t="s">
        <v>33</v>
      </c>
      <c r="E4525" s="2">
        <v>399</v>
      </c>
      <c r="F4525" s="2">
        <v>7</v>
      </c>
      <c r="G4525" s="2">
        <v>2793</v>
      </c>
      <c r="H4525" s="2" t="s">
        <v>19</v>
      </c>
      <c r="I4525" s="2" t="s">
        <v>16</v>
      </c>
      <c r="J4525" s="2" t="s">
        <v>20</v>
      </c>
    </row>
    <row r="4526" spans="1:10" x14ac:dyDescent="0.25">
      <c r="A4526" s="3">
        <v>43578</v>
      </c>
      <c r="B4526" s="2" t="s">
        <v>27</v>
      </c>
      <c r="C4526" s="2" t="s">
        <v>6</v>
      </c>
      <c r="D4526" s="2" t="s">
        <v>30</v>
      </c>
      <c r="E4526" s="2">
        <v>199</v>
      </c>
      <c r="F4526" s="2">
        <v>8</v>
      </c>
      <c r="G4526" s="2">
        <v>1592</v>
      </c>
      <c r="H4526" s="2" t="s">
        <v>18</v>
      </c>
      <c r="I4526" s="2" t="s">
        <v>16</v>
      </c>
      <c r="J4526" s="2" t="s">
        <v>22</v>
      </c>
    </row>
    <row r="4527" spans="1:10" x14ac:dyDescent="0.25">
      <c r="A4527" s="3">
        <v>43579</v>
      </c>
      <c r="B4527" s="2" t="s">
        <v>28</v>
      </c>
      <c r="C4527" s="2" t="s">
        <v>8</v>
      </c>
      <c r="D4527" s="2" t="s">
        <v>30</v>
      </c>
      <c r="E4527" s="2">
        <v>199</v>
      </c>
      <c r="F4527" s="2">
        <v>3</v>
      </c>
      <c r="G4527" s="2">
        <v>597</v>
      </c>
      <c r="H4527" s="2" t="s">
        <v>19</v>
      </c>
      <c r="I4527" s="2" t="s">
        <v>17</v>
      </c>
      <c r="J4527" s="2" t="s">
        <v>20</v>
      </c>
    </row>
    <row r="4528" spans="1:10" x14ac:dyDescent="0.25">
      <c r="A4528" s="3">
        <v>43579</v>
      </c>
      <c r="B4528" s="2" t="s">
        <v>28</v>
      </c>
      <c r="C4528" s="2" t="s">
        <v>10</v>
      </c>
      <c r="D4528" s="2" t="s">
        <v>30</v>
      </c>
      <c r="E4528" s="2">
        <v>199</v>
      </c>
      <c r="F4528" s="2">
        <v>3</v>
      </c>
      <c r="G4528" s="2">
        <v>597</v>
      </c>
      <c r="H4528" s="2" t="s">
        <v>19</v>
      </c>
      <c r="I4528" s="2" t="s">
        <v>16</v>
      </c>
      <c r="J4528" s="2" t="s">
        <v>23</v>
      </c>
    </row>
    <row r="4529" spans="1:10" x14ac:dyDescent="0.25">
      <c r="A4529" s="3">
        <v>43579</v>
      </c>
      <c r="B4529" s="2" t="s">
        <v>26</v>
      </c>
      <c r="C4529" s="2" t="s">
        <v>10</v>
      </c>
      <c r="D4529" s="2" t="s">
        <v>32</v>
      </c>
      <c r="E4529" s="2">
        <v>99</v>
      </c>
      <c r="F4529" s="2">
        <v>9</v>
      </c>
      <c r="G4529" s="2">
        <v>891</v>
      </c>
      <c r="H4529" s="2" t="s">
        <v>18</v>
      </c>
      <c r="I4529" s="2" t="s">
        <v>17</v>
      </c>
      <c r="J4529" s="2" t="s">
        <v>23</v>
      </c>
    </row>
    <row r="4530" spans="1:10" x14ac:dyDescent="0.25">
      <c r="A4530" s="3">
        <v>43579</v>
      </c>
      <c r="B4530" s="2" t="s">
        <v>28</v>
      </c>
      <c r="C4530" s="2" t="s">
        <v>9</v>
      </c>
      <c r="D4530" s="2" t="s">
        <v>32</v>
      </c>
      <c r="E4530" s="2">
        <v>99</v>
      </c>
      <c r="F4530" s="2">
        <v>9</v>
      </c>
      <c r="G4530" s="2">
        <v>891</v>
      </c>
      <c r="H4530" s="2" t="s">
        <v>19</v>
      </c>
      <c r="I4530" s="2" t="s">
        <v>17</v>
      </c>
      <c r="J4530" s="2" t="s">
        <v>22</v>
      </c>
    </row>
    <row r="4531" spans="1:10" x14ac:dyDescent="0.25">
      <c r="A4531" s="3">
        <v>43579</v>
      </c>
      <c r="B4531" s="2" t="s">
        <v>26</v>
      </c>
      <c r="C4531" s="2" t="s">
        <v>9</v>
      </c>
      <c r="D4531" s="2" t="s">
        <v>32</v>
      </c>
      <c r="E4531" s="2">
        <v>99</v>
      </c>
      <c r="F4531" s="2">
        <v>4</v>
      </c>
      <c r="G4531" s="2">
        <v>396</v>
      </c>
      <c r="H4531" s="2" t="s">
        <v>19</v>
      </c>
      <c r="I4531" s="2" t="s">
        <v>16</v>
      </c>
      <c r="J4531" s="2" t="s">
        <v>21</v>
      </c>
    </row>
    <row r="4532" spans="1:10" x14ac:dyDescent="0.25">
      <c r="A4532" s="3">
        <v>43579</v>
      </c>
      <c r="B4532" s="2" t="s">
        <v>26</v>
      </c>
      <c r="C4532" s="2" t="s">
        <v>9</v>
      </c>
      <c r="D4532" s="2" t="s">
        <v>30</v>
      </c>
      <c r="E4532" s="2">
        <v>199</v>
      </c>
      <c r="F4532" s="2">
        <v>8</v>
      </c>
      <c r="G4532" s="2">
        <v>1592</v>
      </c>
      <c r="H4532" s="2" t="s">
        <v>18</v>
      </c>
      <c r="I4532" s="2" t="s">
        <v>16</v>
      </c>
      <c r="J4532" s="2" t="s">
        <v>22</v>
      </c>
    </row>
    <row r="4533" spans="1:10" x14ac:dyDescent="0.25">
      <c r="A4533" s="3">
        <v>43579</v>
      </c>
      <c r="B4533" s="2" t="s">
        <v>26</v>
      </c>
      <c r="C4533" s="2" t="s">
        <v>6</v>
      </c>
      <c r="D4533" s="2" t="s">
        <v>32</v>
      </c>
      <c r="E4533" s="2">
        <v>99</v>
      </c>
      <c r="F4533" s="2">
        <v>9</v>
      </c>
      <c r="G4533" s="2">
        <v>891</v>
      </c>
      <c r="H4533" s="2" t="s">
        <v>18</v>
      </c>
      <c r="I4533" s="2" t="s">
        <v>16</v>
      </c>
      <c r="J4533" s="2" t="s">
        <v>24</v>
      </c>
    </row>
    <row r="4534" spans="1:10" x14ac:dyDescent="0.25">
      <c r="A4534" s="3">
        <v>43579</v>
      </c>
      <c r="B4534" s="2" t="s">
        <v>28</v>
      </c>
      <c r="C4534" s="2" t="s">
        <v>11</v>
      </c>
      <c r="D4534" s="2" t="s">
        <v>32</v>
      </c>
      <c r="E4534" s="2">
        <v>99</v>
      </c>
      <c r="F4534" s="2">
        <v>1</v>
      </c>
      <c r="G4534" s="2">
        <v>99</v>
      </c>
      <c r="H4534" s="2" t="s">
        <v>19</v>
      </c>
      <c r="I4534" s="2" t="s">
        <v>16</v>
      </c>
      <c r="J4534" s="2" t="s">
        <v>24</v>
      </c>
    </row>
    <row r="4535" spans="1:10" x14ac:dyDescent="0.25">
      <c r="A4535" s="3">
        <v>43579</v>
      </c>
      <c r="B4535" s="2" t="s">
        <v>27</v>
      </c>
      <c r="C4535" s="2" t="s">
        <v>6</v>
      </c>
      <c r="D4535" s="2" t="s">
        <v>32</v>
      </c>
      <c r="E4535" s="2">
        <v>99</v>
      </c>
      <c r="F4535" s="2">
        <v>8</v>
      </c>
      <c r="G4535" s="2">
        <v>792</v>
      </c>
      <c r="H4535" s="2" t="s">
        <v>18</v>
      </c>
      <c r="I4535" s="2" t="s">
        <v>17</v>
      </c>
      <c r="J4535" s="2" t="s">
        <v>22</v>
      </c>
    </row>
    <row r="4536" spans="1:10" x14ac:dyDescent="0.25">
      <c r="A4536" s="3">
        <v>43580</v>
      </c>
      <c r="B4536" s="2" t="s">
        <v>27</v>
      </c>
      <c r="C4536" s="2" t="s">
        <v>10</v>
      </c>
      <c r="D4536" s="2" t="s">
        <v>29</v>
      </c>
      <c r="E4536" s="2">
        <v>499</v>
      </c>
      <c r="F4536" s="2">
        <v>3</v>
      </c>
      <c r="G4536" s="2">
        <v>1497</v>
      </c>
      <c r="H4536" s="2" t="s">
        <v>18</v>
      </c>
      <c r="I4536" s="2" t="s">
        <v>16</v>
      </c>
      <c r="J4536" s="2" t="s">
        <v>21</v>
      </c>
    </row>
    <row r="4537" spans="1:10" x14ac:dyDescent="0.25">
      <c r="A4537" s="3">
        <v>43580</v>
      </c>
      <c r="B4537" s="2" t="s">
        <v>26</v>
      </c>
      <c r="C4537" s="2" t="s">
        <v>9</v>
      </c>
      <c r="D4537" s="2" t="s">
        <v>33</v>
      </c>
      <c r="E4537" s="2">
        <v>399</v>
      </c>
      <c r="F4537" s="2">
        <v>7</v>
      </c>
      <c r="G4537" s="2">
        <v>2793</v>
      </c>
      <c r="H4537" s="2" t="s">
        <v>18</v>
      </c>
      <c r="I4537" s="2" t="s">
        <v>16</v>
      </c>
      <c r="J4537" s="2" t="s">
        <v>21</v>
      </c>
    </row>
    <row r="4538" spans="1:10" x14ac:dyDescent="0.25">
      <c r="A4538" s="3">
        <v>43580</v>
      </c>
      <c r="B4538" s="2" t="s">
        <v>28</v>
      </c>
      <c r="C4538" s="2" t="s">
        <v>8</v>
      </c>
      <c r="D4538" s="2" t="s">
        <v>31</v>
      </c>
      <c r="E4538" s="2">
        <v>299</v>
      </c>
      <c r="F4538" s="2">
        <v>1</v>
      </c>
      <c r="G4538" s="2">
        <v>299</v>
      </c>
      <c r="H4538" s="2" t="s">
        <v>18</v>
      </c>
      <c r="I4538" s="2" t="s">
        <v>16</v>
      </c>
      <c r="J4538" s="2" t="s">
        <v>24</v>
      </c>
    </row>
    <row r="4539" spans="1:10" x14ac:dyDescent="0.25">
      <c r="A4539" s="3">
        <v>43580</v>
      </c>
      <c r="B4539" s="2" t="s">
        <v>26</v>
      </c>
      <c r="C4539" s="2" t="s">
        <v>12</v>
      </c>
      <c r="D4539" s="2" t="s">
        <v>31</v>
      </c>
      <c r="E4539" s="2">
        <v>299</v>
      </c>
      <c r="F4539" s="2">
        <v>5</v>
      </c>
      <c r="G4539" s="2">
        <v>1495</v>
      </c>
      <c r="H4539" s="2" t="s">
        <v>19</v>
      </c>
      <c r="I4539" s="2" t="s">
        <v>16</v>
      </c>
      <c r="J4539" s="2" t="s">
        <v>21</v>
      </c>
    </row>
    <row r="4540" spans="1:10" x14ac:dyDescent="0.25">
      <c r="A4540" s="3">
        <v>43581</v>
      </c>
      <c r="B4540" s="2" t="s">
        <v>26</v>
      </c>
      <c r="C4540" s="2" t="s">
        <v>12</v>
      </c>
      <c r="D4540" s="2" t="s">
        <v>32</v>
      </c>
      <c r="E4540" s="2">
        <v>99</v>
      </c>
      <c r="F4540" s="2">
        <v>5</v>
      </c>
      <c r="G4540" s="2">
        <v>495</v>
      </c>
      <c r="H4540" s="2" t="s">
        <v>18</v>
      </c>
      <c r="I4540" s="2" t="s">
        <v>16</v>
      </c>
      <c r="J4540" s="2" t="s">
        <v>20</v>
      </c>
    </row>
    <row r="4541" spans="1:10" x14ac:dyDescent="0.25">
      <c r="A4541" s="3">
        <v>43581</v>
      </c>
      <c r="B4541" s="2" t="s">
        <v>26</v>
      </c>
      <c r="C4541" s="2" t="s">
        <v>6</v>
      </c>
      <c r="D4541" s="2" t="s">
        <v>29</v>
      </c>
      <c r="E4541" s="2">
        <v>499</v>
      </c>
      <c r="F4541" s="2">
        <v>2</v>
      </c>
      <c r="G4541" s="2">
        <v>998</v>
      </c>
      <c r="H4541" s="2" t="s">
        <v>18</v>
      </c>
      <c r="I4541" s="2" t="s">
        <v>16</v>
      </c>
      <c r="J4541" s="2" t="s">
        <v>22</v>
      </c>
    </row>
    <row r="4542" spans="1:10" x14ac:dyDescent="0.25">
      <c r="A4542" s="3">
        <v>43581</v>
      </c>
      <c r="B4542" s="2" t="s">
        <v>27</v>
      </c>
      <c r="C4542" s="2" t="s">
        <v>9</v>
      </c>
      <c r="D4542" s="2" t="s">
        <v>29</v>
      </c>
      <c r="E4542" s="2">
        <v>499</v>
      </c>
      <c r="F4542" s="2">
        <v>9</v>
      </c>
      <c r="G4542" s="2">
        <v>4491</v>
      </c>
      <c r="H4542" s="2" t="s">
        <v>19</v>
      </c>
      <c r="I4542" s="2" t="s">
        <v>16</v>
      </c>
      <c r="J4542" s="2" t="s">
        <v>21</v>
      </c>
    </row>
    <row r="4543" spans="1:10" x14ac:dyDescent="0.25">
      <c r="A4543" s="3">
        <v>43582</v>
      </c>
      <c r="B4543" s="2" t="s">
        <v>26</v>
      </c>
      <c r="C4543" s="2" t="s">
        <v>10</v>
      </c>
      <c r="D4543" s="2" t="s">
        <v>33</v>
      </c>
      <c r="E4543" s="2">
        <v>399</v>
      </c>
      <c r="F4543" s="2">
        <v>2</v>
      </c>
      <c r="G4543" s="2">
        <v>798</v>
      </c>
      <c r="H4543" s="2" t="s">
        <v>18</v>
      </c>
      <c r="I4543" s="2" t="s">
        <v>16</v>
      </c>
      <c r="J4543" s="2" t="s">
        <v>22</v>
      </c>
    </row>
    <row r="4544" spans="1:10" x14ac:dyDescent="0.25">
      <c r="A4544" s="3">
        <v>43582</v>
      </c>
      <c r="B4544" s="2" t="s">
        <v>27</v>
      </c>
      <c r="C4544" s="2" t="s">
        <v>11</v>
      </c>
      <c r="D4544" s="2" t="s">
        <v>29</v>
      </c>
      <c r="E4544" s="2">
        <v>499</v>
      </c>
      <c r="F4544" s="2">
        <v>5</v>
      </c>
      <c r="G4544" s="2">
        <v>2495</v>
      </c>
      <c r="H4544" s="2" t="s">
        <v>18</v>
      </c>
      <c r="I4544" s="2" t="s">
        <v>16</v>
      </c>
      <c r="J4544" s="2" t="s">
        <v>21</v>
      </c>
    </row>
    <row r="4545" spans="1:10" x14ac:dyDescent="0.25">
      <c r="A4545" s="3">
        <v>43582</v>
      </c>
      <c r="B4545" s="2" t="s">
        <v>27</v>
      </c>
      <c r="C4545" s="2" t="s">
        <v>9</v>
      </c>
      <c r="D4545" s="2" t="s">
        <v>32</v>
      </c>
      <c r="E4545" s="2">
        <v>99</v>
      </c>
      <c r="F4545" s="2">
        <v>2</v>
      </c>
      <c r="G4545" s="2">
        <v>198</v>
      </c>
      <c r="H4545" s="2" t="s">
        <v>19</v>
      </c>
      <c r="I4545" s="2" t="s">
        <v>16</v>
      </c>
      <c r="J4545" s="2" t="s">
        <v>23</v>
      </c>
    </row>
    <row r="4546" spans="1:10" x14ac:dyDescent="0.25">
      <c r="A4546" s="3">
        <v>43582</v>
      </c>
      <c r="B4546" s="2" t="s">
        <v>26</v>
      </c>
      <c r="C4546" s="2" t="s">
        <v>10</v>
      </c>
      <c r="D4546" s="2" t="s">
        <v>32</v>
      </c>
      <c r="E4546" s="2">
        <v>99</v>
      </c>
      <c r="F4546" s="2">
        <v>3</v>
      </c>
      <c r="G4546" s="2">
        <v>297</v>
      </c>
      <c r="H4546" s="2" t="s">
        <v>18</v>
      </c>
      <c r="I4546" s="2" t="s">
        <v>16</v>
      </c>
      <c r="J4546" s="2" t="s">
        <v>23</v>
      </c>
    </row>
    <row r="4547" spans="1:10" x14ac:dyDescent="0.25">
      <c r="A4547" s="3">
        <v>43583</v>
      </c>
      <c r="B4547" s="2" t="s">
        <v>26</v>
      </c>
      <c r="C4547" s="2" t="s">
        <v>7</v>
      </c>
      <c r="D4547" s="2" t="s">
        <v>29</v>
      </c>
      <c r="E4547" s="2">
        <v>499</v>
      </c>
      <c r="F4547" s="2">
        <v>10</v>
      </c>
      <c r="G4547" s="2">
        <v>4990</v>
      </c>
      <c r="H4547" s="2" t="s">
        <v>18</v>
      </c>
      <c r="I4547" s="2" t="s">
        <v>16</v>
      </c>
      <c r="J4547" s="2" t="s">
        <v>22</v>
      </c>
    </row>
    <row r="4548" spans="1:10" x14ac:dyDescent="0.25">
      <c r="A4548" s="3">
        <v>43583</v>
      </c>
      <c r="B4548" s="2" t="s">
        <v>27</v>
      </c>
      <c r="C4548" s="2" t="s">
        <v>8</v>
      </c>
      <c r="D4548" s="2" t="s">
        <v>31</v>
      </c>
      <c r="E4548" s="2">
        <v>299</v>
      </c>
      <c r="F4548" s="2">
        <v>2</v>
      </c>
      <c r="G4548" s="2">
        <v>598</v>
      </c>
      <c r="H4548" s="2" t="s">
        <v>19</v>
      </c>
      <c r="I4548" s="2" t="s">
        <v>17</v>
      </c>
      <c r="J4548" s="2" t="s">
        <v>20</v>
      </c>
    </row>
    <row r="4549" spans="1:10" x14ac:dyDescent="0.25">
      <c r="A4549" s="3">
        <v>43583</v>
      </c>
      <c r="B4549" s="2" t="s">
        <v>27</v>
      </c>
      <c r="C4549" s="2" t="s">
        <v>11</v>
      </c>
      <c r="D4549" s="2" t="s">
        <v>31</v>
      </c>
      <c r="E4549" s="2">
        <v>299</v>
      </c>
      <c r="F4549" s="2">
        <v>8</v>
      </c>
      <c r="G4549" s="2">
        <v>2392</v>
      </c>
      <c r="H4549" s="2" t="s">
        <v>19</v>
      </c>
      <c r="I4549" s="2" t="s">
        <v>16</v>
      </c>
      <c r="J4549" s="2" t="s">
        <v>22</v>
      </c>
    </row>
    <row r="4550" spans="1:10" x14ac:dyDescent="0.25">
      <c r="A4550" s="3">
        <v>43583</v>
      </c>
      <c r="B4550" s="2" t="s">
        <v>26</v>
      </c>
      <c r="C4550" s="2" t="s">
        <v>11</v>
      </c>
      <c r="D4550" s="2" t="s">
        <v>29</v>
      </c>
      <c r="E4550" s="2">
        <v>499</v>
      </c>
      <c r="F4550" s="2">
        <v>4</v>
      </c>
      <c r="G4550" s="2">
        <v>1996</v>
      </c>
      <c r="H4550" s="2" t="s">
        <v>19</v>
      </c>
      <c r="I4550" s="2" t="s">
        <v>16</v>
      </c>
      <c r="J4550" s="2" t="s">
        <v>22</v>
      </c>
    </row>
    <row r="4551" spans="1:10" x14ac:dyDescent="0.25">
      <c r="A4551" s="3">
        <v>43583</v>
      </c>
      <c r="B4551" s="2" t="s">
        <v>28</v>
      </c>
      <c r="C4551" s="2" t="s">
        <v>11</v>
      </c>
      <c r="D4551" s="2" t="s">
        <v>33</v>
      </c>
      <c r="E4551" s="2">
        <v>399</v>
      </c>
      <c r="F4551" s="2">
        <v>8</v>
      </c>
      <c r="G4551" s="2">
        <v>3192</v>
      </c>
      <c r="H4551" s="2" t="s">
        <v>18</v>
      </c>
      <c r="I4551" s="2" t="s">
        <v>16</v>
      </c>
      <c r="J4551" s="2" t="s">
        <v>22</v>
      </c>
    </row>
    <row r="4552" spans="1:10" x14ac:dyDescent="0.25">
      <c r="A4552" s="3">
        <v>43583</v>
      </c>
      <c r="B4552" s="2" t="s">
        <v>28</v>
      </c>
      <c r="C4552" s="2" t="s">
        <v>10</v>
      </c>
      <c r="D4552" s="2" t="s">
        <v>32</v>
      </c>
      <c r="E4552" s="2">
        <v>99</v>
      </c>
      <c r="F4552" s="2">
        <v>4</v>
      </c>
      <c r="G4552" s="2">
        <v>396</v>
      </c>
      <c r="H4552" s="2" t="s">
        <v>19</v>
      </c>
      <c r="I4552" s="2" t="s">
        <v>16</v>
      </c>
      <c r="J4552" s="2" t="s">
        <v>22</v>
      </c>
    </row>
    <row r="4553" spans="1:10" x14ac:dyDescent="0.25">
      <c r="A4553" s="3">
        <v>43583</v>
      </c>
      <c r="B4553" s="2" t="s">
        <v>27</v>
      </c>
      <c r="C4553" s="2" t="s">
        <v>7</v>
      </c>
      <c r="D4553" s="2" t="s">
        <v>31</v>
      </c>
      <c r="E4553" s="2">
        <v>299</v>
      </c>
      <c r="F4553" s="2">
        <v>7</v>
      </c>
      <c r="G4553" s="2">
        <v>2093</v>
      </c>
      <c r="H4553" s="2" t="s">
        <v>18</v>
      </c>
      <c r="I4553" s="2" t="s">
        <v>16</v>
      </c>
      <c r="J4553" s="2" t="s">
        <v>21</v>
      </c>
    </row>
    <row r="4554" spans="1:10" x14ac:dyDescent="0.25">
      <c r="A4554" s="3">
        <v>43584</v>
      </c>
      <c r="B4554" s="2" t="s">
        <v>27</v>
      </c>
      <c r="C4554" s="2" t="s">
        <v>7</v>
      </c>
      <c r="D4554" s="2" t="s">
        <v>30</v>
      </c>
      <c r="E4554" s="2">
        <v>199</v>
      </c>
      <c r="F4554" s="2">
        <v>9</v>
      </c>
      <c r="G4554" s="2">
        <v>1791</v>
      </c>
      <c r="H4554" s="2" t="s">
        <v>19</v>
      </c>
      <c r="I4554" s="2" t="s">
        <v>16</v>
      </c>
      <c r="J4554" s="2" t="s">
        <v>21</v>
      </c>
    </row>
    <row r="4555" spans="1:10" x14ac:dyDescent="0.25">
      <c r="A4555" s="3">
        <v>43584</v>
      </c>
      <c r="B4555" s="2" t="s">
        <v>26</v>
      </c>
      <c r="C4555" s="2" t="s">
        <v>9</v>
      </c>
      <c r="D4555" s="2" t="s">
        <v>32</v>
      </c>
      <c r="E4555" s="2">
        <v>99</v>
      </c>
      <c r="F4555" s="2">
        <v>4</v>
      </c>
      <c r="G4555" s="2">
        <v>396</v>
      </c>
      <c r="H4555" s="2" t="s">
        <v>18</v>
      </c>
      <c r="I4555" s="2" t="s">
        <v>17</v>
      </c>
      <c r="J4555" s="2" t="s">
        <v>22</v>
      </c>
    </row>
    <row r="4556" spans="1:10" x14ac:dyDescent="0.25">
      <c r="A4556" s="3">
        <v>43584</v>
      </c>
      <c r="B4556" s="2" t="s">
        <v>27</v>
      </c>
      <c r="C4556" s="2" t="s">
        <v>6</v>
      </c>
      <c r="D4556" s="2" t="s">
        <v>33</v>
      </c>
      <c r="E4556" s="2">
        <v>399</v>
      </c>
      <c r="F4556" s="2">
        <v>10</v>
      </c>
      <c r="G4556" s="2">
        <v>3990</v>
      </c>
      <c r="H4556" s="2" t="s">
        <v>18</v>
      </c>
      <c r="I4556" s="2" t="s">
        <v>16</v>
      </c>
      <c r="J4556" s="2" t="s">
        <v>22</v>
      </c>
    </row>
    <row r="4557" spans="1:10" x14ac:dyDescent="0.25">
      <c r="A4557" s="3">
        <v>43584</v>
      </c>
      <c r="B4557" s="2" t="s">
        <v>27</v>
      </c>
      <c r="C4557" s="2" t="s">
        <v>11</v>
      </c>
      <c r="D4557" s="2" t="s">
        <v>33</v>
      </c>
      <c r="E4557" s="2">
        <v>399</v>
      </c>
      <c r="F4557" s="2">
        <v>9</v>
      </c>
      <c r="G4557" s="2">
        <v>3591</v>
      </c>
      <c r="H4557" s="2" t="s">
        <v>19</v>
      </c>
      <c r="I4557" s="2" t="s">
        <v>16</v>
      </c>
      <c r="J4557" s="2" t="s">
        <v>23</v>
      </c>
    </row>
    <row r="4558" spans="1:10" x14ac:dyDescent="0.25">
      <c r="A4558" s="3">
        <v>43584</v>
      </c>
      <c r="B4558" s="2" t="s">
        <v>28</v>
      </c>
      <c r="C4558" s="2" t="s">
        <v>11</v>
      </c>
      <c r="D4558" s="2" t="s">
        <v>31</v>
      </c>
      <c r="E4558" s="2">
        <v>299</v>
      </c>
      <c r="F4558" s="2">
        <v>8</v>
      </c>
      <c r="G4558" s="2">
        <v>2392</v>
      </c>
      <c r="H4558" s="2" t="s">
        <v>19</v>
      </c>
      <c r="I4558" s="2" t="s">
        <v>16</v>
      </c>
      <c r="J4558" s="2" t="s">
        <v>22</v>
      </c>
    </row>
    <row r="4559" spans="1:10" x14ac:dyDescent="0.25">
      <c r="A4559" s="3">
        <v>43584</v>
      </c>
      <c r="B4559" s="2" t="s">
        <v>28</v>
      </c>
      <c r="C4559" s="2" t="s">
        <v>10</v>
      </c>
      <c r="D4559" s="2" t="s">
        <v>30</v>
      </c>
      <c r="E4559" s="2">
        <v>199</v>
      </c>
      <c r="F4559" s="2">
        <v>7</v>
      </c>
      <c r="G4559" s="2">
        <v>1393</v>
      </c>
      <c r="H4559" s="2" t="s">
        <v>18</v>
      </c>
      <c r="I4559" s="2" t="s">
        <v>16</v>
      </c>
      <c r="J4559" s="2" t="s">
        <v>24</v>
      </c>
    </row>
    <row r="4560" spans="1:10" x14ac:dyDescent="0.25">
      <c r="A4560" s="3">
        <v>43584</v>
      </c>
      <c r="B4560" s="2" t="s">
        <v>28</v>
      </c>
      <c r="C4560" s="2" t="s">
        <v>11</v>
      </c>
      <c r="D4560" s="2" t="s">
        <v>33</v>
      </c>
      <c r="E4560" s="2">
        <v>399</v>
      </c>
      <c r="F4560" s="2">
        <v>10</v>
      </c>
      <c r="G4560" s="2">
        <v>3990</v>
      </c>
      <c r="H4560" s="2" t="s">
        <v>18</v>
      </c>
      <c r="I4560" s="2" t="s">
        <v>16</v>
      </c>
      <c r="J4560" s="2" t="s">
        <v>23</v>
      </c>
    </row>
    <row r="4561" spans="1:10" x14ac:dyDescent="0.25">
      <c r="A4561" s="3">
        <v>43584</v>
      </c>
      <c r="B4561" s="2" t="s">
        <v>27</v>
      </c>
      <c r="C4561" s="2" t="s">
        <v>8</v>
      </c>
      <c r="D4561" s="2" t="s">
        <v>32</v>
      </c>
      <c r="E4561" s="2">
        <v>99</v>
      </c>
      <c r="F4561" s="2">
        <v>3</v>
      </c>
      <c r="G4561" s="2">
        <v>297</v>
      </c>
      <c r="H4561" s="2" t="s">
        <v>18</v>
      </c>
      <c r="I4561" s="2" t="s">
        <v>16</v>
      </c>
      <c r="J4561" s="2" t="s">
        <v>22</v>
      </c>
    </row>
    <row r="4562" spans="1:10" x14ac:dyDescent="0.25">
      <c r="A4562" s="3">
        <v>43584</v>
      </c>
      <c r="B4562" s="2" t="s">
        <v>26</v>
      </c>
      <c r="C4562" s="2" t="s">
        <v>9</v>
      </c>
      <c r="D4562" s="2" t="s">
        <v>33</v>
      </c>
      <c r="E4562" s="2">
        <v>399</v>
      </c>
      <c r="F4562" s="2">
        <v>1</v>
      </c>
      <c r="G4562" s="2">
        <v>399</v>
      </c>
      <c r="H4562" s="2" t="s">
        <v>18</v>
      </c>
      <c r="I4562" s="2" t="s">
        <v>16</v>
      </c>
      <c r="J4562" s="2" t="s">
        <v>22</v>
      </c>
    </row>
    <row r="4563" spans="1:10" x14ac:dyDescent="0.25">
      <c r="A4563" s="3">
        <v>43585</v>
      </c>
      <c r="B4563" s="2" t="s">
        <v>28</v>
      </c>
      <c r="C4563" s="2" t="s">
        <v>11</v>
      </c>
      <c r="D4563" s="2" t="s">
        <v>32</v>
      </c>
      <c r="E4563" s="2">
        <v>99</v>
      </c>
      <c r="F4563" s="2">
        <v>7</v>
      </c>
      <c r="G4563" s="2">
        <v>693</v>
      </c>
      <c r="H4563" s="2" t="s">
        <v>18</v>
      </c>
      <c r="I4563" s="2" t="s">
        <v>17</v>
      </c>
      <c r="J4563" s="2" t="s">
        <v>22</v>
      </c>
    </row>
    <row r="4564" spans="1:10" x14ac:dyDescent="0.25">
      <c r="A4564" s="3">
        <v>43585</v>
      </c>
      <c r="B4564" s="2" t="s">
        <v>26</v>
      </c>
      <c r="C4564" s="2" t="s">
        <v>6</v>
      </c>
      <c r="D4564" s="2" t="s">
        <v>29</v>
      </c>
      <c r="E4564" s="2">
        <v>499</v>
      </c>
      <c r="F4564" s="2">
        <v>2</v>
      </c>
      <c r="G4564" s="2">
        <v>998</v>
      </c>
      <c r="H4564" s="2" t="s">
        <v>18</v>
      </c>
      <c r="I4564" s="2" t="s">
        <v>16</v>
      </c>
      <c r="J4564" s="2" t="s">
        <v>21</v>
      </c>
    </row>
    <row r="4565" spans="1:10" x14ac:dyDescent="0.25">
      <c r="A4565" s="3">
        <v>43585</v>
      </c>
      <c r="B4565" s="2" t="s">
        <v>28</v>
      </c>
      <c r="C4565" s="2" t="s">
        <v>7</v>
      </c>
      <c r="D4565" s="2" t="s">
        <v>33</v>
      </c>
      <c r="E4565" s="2">
        <v>399</v>
      </c>
      <c r="F4565" s="2">
        <v>9</v>
      </c>
      <c r="G4565" s="2">
        <v>3591</v>
      </c>
      <c r="H4565" s="2" t="s">
        <v>18</v>
      </c>
      <c r="I4565" s="2" t="s">
        <v>16</v>
      </c>
      <c r="J4565" s="2" t="s">
        <v>21</v>
      </c>
    </row>
    <row r="4566" spans="1:10" x14ac:dyDescent="0.25">
      <c r="A4566" s="3">
        <v>43585</v>
      </c>
      <c r="B4566" s="2" t="s">
        <v>28</v>
      </c>
      <c r="C4566" s="2" t="s">
        <v>11</v>
      </c>
      <c r="D4566" s="2" t="s">
        <v>29</v>
      </c>
      <c r="E4566" s="2">
        <v>499</v>
      </c>
      <c r="F4566" s="2">
        <v>5</v>
      </c>
      <c r="G4566" s="2">
        <v>2495</v>
      </c>
      <c r="H4566" s="2" t="s">
        <v>18</v>
      </c>
      <c r="I4566" s="2" t="s">
        <v>16</v>
      </c>
      <c r="J4566" s="2" t="s">
        <v>20</v>
      </c>
    </row>
    <row r="4567" spans="1:10" x14ac:dyDescent="0.25">
      <c r="A4567" s="3">
        <v>43585</v>
      </c>
      <c r="B4567" s="2" t="s">
        <v>27</v>
      </c>
      <c r="C4567" s="2" t="s">
        <v>8</v>
      </c>
      <c r="D4567" s="2" t="s">
        <v>33</v>
      </c>
      <c r="E4567" s="2">
        <v>399</v>
      </c>
      <c r="F4567" s="2">
        <v>2</v>
      </c>
      <c r="G4567" s="2">
        <v>798</v>
      </c>
      <c r="H4567" s="2" t="s">
        <v>18</v>
      </c>
      <c r="I4567" s="2" t="s">
        <v>16</v>
      </c>
      <c r="J4567" s="2" t="s">
        <v>20</v>
      </c>
    </row>
    <row r="4568" spans="1:10" x14ac:dyDescent="0.25">
      <c r="A4568" s="3">
        <v>43585</v>
      </c>
      <c r="B4568" s="2" t="s">
        <v>28</v>
      </c>
      <c r="C4568" s="2" t="s">
        <v>7</v>
      </c>
      <c r="D4568" s="2" t="s">
        <v>30</v>
      </c>
      <c r="E4568" s="2">
        <v>199</v>
      </c>
      <c r="F4568" s="2">
        <v>6</v>
      </c>
      <c r="G4568" s="2">
        <v>1194</v>
      </c>
      <c r="H4568" s="2" t="s">
        <v>18</v>
      </c>
      <c r="I4568" s="2" t="s">
        <v>16</v>
      </c>
      <c r="J4568" s="2" t="s">
        <v>21</v>
      </c>
    </row>
    <row r="4569" spans="1:10" x14ac:dyDescent="0.25">
      <c r="A4569" s="3">
        <v>43586</v>
      </c>
      <c r="B4569" s="2" t="s">
        <v>27</v>
      </c>
      <c r="C4569" s="2" t="s">
        <v>7</v>
      </c>
      <c r="D4569" s="2" t="s">
        <v>30</v>
      </c>
      <c r="E4569" s="2">
        <v>199</v>
      </c>
      <c r="F4569" s="2">
        <v>4</v>
      </c>
      <c r="G4569" s="2">
        <v>796</v>
      </c>
      <c r="H4569" s="2" t="s">
        <v>18</v>
      </c>
      <c r="I4569" s="2" t="s">
        <v>17</v>
      </c>
      <c r="J4569" s="2" t="s">
        <v>22</v>
      </c>
    </row>
    <row r="4570" spans="1:10" x14ac:dyDescent="0.25">
      <c r="A4570" s="3">
        <v>43586</v>
      </c>
      <c r="B4570" s="2" t="s">
        <v>26</v>
      </c>
      <c r="C4570" s="2" t="s">
        <v>12</v>
      </c>
      <c r="D4570" s="2" t="s">
        <v>30</v>
      </c>
      <c r="E4570" s="2">
        <v>199</v>
      </c>
      <c r="F4570" s="2">
        <v>1</v>
      </c>
      <c r="G4570" s="2">
        <v>199</v>
      </c>
      <c r="H4570" s="2" t="s">
        <v>18</v>
      </c>
      <c r="I4570" s="2" t="s">
        <v>16</v>
      </c>
      <c r="J4570" s="2" t="s">
        <v>22</v>
      </c>
    </row>
    <row r="4571" spans="1:10" x14ac:dyDescent="0.25">
      <c r="A4571" s="3">
        <v>43586</v>
      </c>
      <c r="B4571" s="2" t="s">
        <v>26</v>
      </c>
      <c r="C4571" s="2" t="s">
        <v>12</v>
      </c>
      <c r="D4571" s="2" t="s">
        <v>30</v>
      </c>
      <c r="E4571" s="2">
        <v>199</v>
      </c>
      <c r="F4571" s="2">
        <v>3</v>
      </c>
      <c r="G4571" s="2">
        <v>597</v>
      </c>
      <c r="H4571" s="2" t="s">
        <v>19</v>
      </c>
      <c r="I4571" s="2" t="s">
        <v>16</v>
      </c>
      <c r="J4571" s="2" t="s">
        <v>24</v>
      </c>
    </row>
    <row r="4572" spans="1:10" x14ac:dyDescent="0.25">
      <c r="A4572" s="3">
        <v>43586</v>
      </c>
      <c r="B4572" s="2" t="s">
        <v>27</v>
      </c>
      <c r="C4572" s="2" t="s">
        <v>6</v>
      </c>
      <c r="D4572" s="2" t="s">
        <v>31</v>
      </c>
      <c r="E4572" s="2">
        <v>299</v>
      </c>
      <c r="F4572" s="2">
        <v>1</v>
      </c>
      <c r="G4572" s="2">
        <v>299</v>
      </c>
      <c r="H4572" s="2" t="s">
        <v>19</v>
      </c>
      <c r="I4572" s="2" t="s">
        <v>16</v>
      </c>
      <c r="J4572" s="2" t="s">
        <v>20</v>
      </c>
    </row>
    <row r="4573" spans="1:10" x14ac:dyDescent="0.25">
      <c r="A4573" s="3">
        <v>43586</v>
      </c>
      <c r="B4573" s="2" t="s">
        <v>26</v>
      </c>
      <c r="C4573" s="2" t="s">
        <v>7</v>
      </c>
      <c r="D4573" s="2" t="s">
        <v>30</v>
      </c>
      <c r="E4573" s="2">
        <v>199</v>
      </c>
      <c r="F4573" s="2">
        <v>9</v>
      </c>
      <c r="G4573" s="2">
        <v>1791</v>
      </c>
      <c r="H4573" s="2" t="s">
        <v>18</v>
      </c>
      <c r="I4573" s="2" t="s">
        <v>16</v>
      </c>
      <c r="J4573" s="2" t="s">
        <v>24</v>
      </c>
    </row>
    <row r="4574" spans="1:10" x14ac:dyDescent="0.25">
      <c r="A4574" s="3">
        <v>43586</v>
      </c>
      <c r="B4574" s="2" t="s">
        <v>27</v>
      </c>
      <c r="C4574" s="2" t="s">
        <v>12</v>
      </c>
      <c r="D4574" s="2" t="s">
        <v>32</v>
      </c>
      <c r="E4574" s="2">
        <v>99</v>
      </c>
      <c r="F4574" s="2">
        <v>7</v>
      </c>
      <c r="G4574" s="2">
        <v>693</v>
      </c>
      <c r="H4574" s="2" t="s">
        <v>18</v>
      </c>
      <c r="I4574" s="2" t="s">
        <v>17</v>
      </c>
      <c r="J4574" s="2" t="s">
        <v>22</v>
      </c>
    </row>
    <row r="4575" spans="1:10" x14ac:dyDescent="0.25">
      <c r="A4575" s="3">
        <v>43586</v>
      </c>
      <c r="B4575" s="2" t="s">
        <v>26</v>
      </c>
      <c r="C4575" s="2" t="s">
        <v>12</v>
      </c>
      <c r="D4575" s="2" t="s">
        <v>31</v>
      </c>
      <c r="E4575" s="2">
        <v>299</v>
      </c>
      <c r="F4575" s="2">
        <v>7</v>
      </c>
      <c r="G4575" s="2">
        <v>2093</v>
      </c>
      <c r="H4575" s="2" t="s">
        <v>19</v>
      </c>
      <c r="I4575" s="2" t="s">
        <v>16</v>
      </c>
      <c r="J4575" s="2" t="s">
        <v>20</v>
      </c>
    </row>
    <row r="4576" spans="1:10" x14ac:dyDescent="0.25">
      <c r="A4576" s="3">
        <v>43587</v>
      </c>
      <c r="B4576" s="2" t="s">
        <v>27</v>
      </c>
      <c r="C4576" s="2" t="s">
        <v>12</v>
      </c>
      <c r="D4576" s="2" t="s">
        <v>32</v>
      </c>
      <c r="E4576" s="2">
        <v>99</v>
      </c>
      <c r="F4576" s="2">
        <v>5</v>
      </c>
      <c r="G4576" s="2">
        <v>495</v>
      </c>
      <c r="H4576" s="2" t="s">
        <v>18</v>
      </c>
      <c r="I4576" s="2" t="s">
        <v>17</v>
      </c>
      <c r="J4576" s="2" t="s">
        <v>24</v>
      </c>
    </row>
    <row r="4577" spans="1:10" x14ac:dyDescent="0.25">
      <c r="A4577" s="3">
        <v>43587</v>
      </c>
      <c r="B4577" s="2" t="s">
        <v>28</v>
      </c>
      <c r="C4577" s="2" t="s">
        <v>10</v>
      </c>
      <c r="D4577" s="2" t="s">
        <v>32</v>
      </c>
      <c r="E4577" s="2">
        <v>99</v>
      </c>
      <c r="F4577" s="2">
        <v>2</v>
      </c>
      <c r="G4577" s="2">
        <v>198</v>
      </c>
      <c r="H4577" s="2" t="s">
        <v>19</v>
      </c>
      <c r="I4577" s="2" t="s">
        <v>16</v>
      </c>
      <c r="J4577" s="2" t="s">
        <v>20</v>
      </c>
    </row>
    <row r="4578" spans="1:10" x14ac:dyDescent="0.25">
      <c r="A4578" s="3">
        <v>43587</v>
      </c>
      <c r="B4578" s="2" t="s">
        <v>28</v>
      </c>
      <c r="C4578" s="2" t="s">
        <v>9</v>
      </c>
      <c r="D4578" s="2" t="s">
        <v>30</v>
      </c>
      <c r="E4578" s="2">
        <v>199</v>
      </c>
      <c r="F4578" s="2">
        <v>2</v>
      </c>
      <c r="G4578" s="2">
        <v>398</v>
      </c>
      <c r="H4578" s="2" t="s">
        <v>18</v>
      </c>
      <c r="I4578" s="2" t="s">
        <v>16</v>
      </c>
      <c r="J4578" s="2" t="s">
        <v>20</v>
      </c>
    </row>
    <row r="4579" spans="1:10" x14ac:dyDescent="0.25">
      <c r="A4579" s="3">
        <v>43588</v>
      </c>
      <c r="B4579" s="2" t="s">
        <v>27</v>
      </c>
      <c r="C4579" s="2" t="s">
        <v>6</v>
      </c>
      <c r="D4579" s="2" t="s">
        <v>32</v>
      </c>
      <c r="E4579" s="2">
        <v>99</v>
      </c>
      <c r="F4579" s="2">
        <v>3</v>
      </c>
      <c r="G4579" s="2">
        <v>297</v>
      </c>
      <c r="H4579" s="2" t="s">
        <v>19</v>
      </c>
      <c r="I4579" s="2" t="s">
        <v>16</v>
      </c>
      <c r="J4579" s="2" t="s">
        <v>20</v>
      </c>
    </row>
    <row r="4580" spans="1:10" x14ac:dyDescent="0.25">
      <c r="A4580" s="3">
        <v>43588</v>
      </c>
      <c r="B4580" s="2" t="s">
        <v>27</v>
      </c>
      <c r="C4580" s="2" t="s">
        <v>7</v>
      </c>
      <c r="D4580" s="2" t="s">
        <v>29</v>
      </c>
      <c r="E4580" s="2">
        <v>499</v>
      </c>
      <c r="F4580" s="2">
        <v>8</v>
      </c>
      <c r="G4580" s="2">
        <v>3992</v>
      </c>
      <c r="H4580" s="2" t="s">
        <v>19</v>
      </c>
      <c r="I4580" s="2" t="s">
        <v>16</v>
      </c>
      <c r="J4580" s="2" t="s">
        <v>23</v>
      </c>
    </row>
    <row r="4581" spans="1:10" x14ac:dyDescent="0.25">
      <c r="A4581" s="3">
        <v>43588</v>
      </c>
      <c r="B4581" s="2" t="s">
        <v>27</v>
      </c>
      <c r="C4581" s="2" t="s">
        <v>8</v>
      </c>
      <c r="D4581" s="2" t="s">
        <v>32</v>
      </c>
      <c r="E4581" s="2">
        <v>99</v>
      </c>
      <c r="F4581" s="2">
        <v>2</v>
      </c>
      <c r="G4581" s="2">
        <v>198</v>
      </c>
      <c r="H4581" s="2" t="s">
        <v>19</v>
      </c>
      <c r="I4581" s="2" t="s">
        <v>17</v>
      </c>
      <c r="J4581" s="2" t="s">
        <v>22</v>
      </c>
    </row>
    <row r="4582" spans="1:10" x14ac:dyDescent="0.25">
      <c r="A4582" s="3">
        <v>43589</v>
      </c>
      <c r="B4582" s="2" t="s">
        <v>28</v>
      </c>
      <c r="C4582" s="2" t="s">
        <v>8</v>
      </c>
      <c r="D4582" s="2" t="s">
        <v>33</v>
      </c>
      <c r="E4582" s="2">
        <v>399</v>
      </c>
      <c r="F4582" s="2">
        <v>6</v>
      </c>
      <c r="G4582" s="2">
        <v>2394</v>
      </c>
      <c r="H4582" s="2" t="s">
        <v>18</v>
      </c>
      <c r="I4582" s="2" t="s">
        <v>16</v>
      </c>
      <c r="J4582" s="2" t="s">
        <v>22</v>
      </c>
    </row>
    <row r="4583" spans="1:10" x14ac:dyDescent="0.25">
      <c r="A4583" s="3">
        <v>43590</v>
      </c>
      <c r="B4583" s="2" t="s">
        <v>28</v>
      </c>
      <c r="C4583" s="2" t="s">
        <v>11</v>
      </c>
      <c r="D4583" s="2" t="s">
        <v>33</v>
      </c>
      <c r="E4583" s="2">
        <v>399</v>
      </c>
      <c r="F4583" s="2">
        <v>2</v>
      </c>
      <c r="G4583" s="2">
        <v>798</v>
      </c>
      <c r="H4583" s="2" t="s">
        <v>19</v>
      </c>
      <c r="I4583" s="2" t="s">
        <v>16</v>
      </c>
      <c r="J4583" s="2" t="s">
        <v>22</v>
      </c>
    </row>
    <row r="4584" spans="1:10" x14ac:dyDescent="0.25">
      <c r="A4584" s="3">
        <v>43590</v>
      </c>
      <c r="B4584" s="2" t="s">
        <v>26</v>
      </c>
      <c r="C4584" s="2" t="s">
        <v>6</v>
      </c>
      <c r="D4584" s="2" t="s">
        <v>32</v>
      </c>
      <c r="E4584" s="2">
        <v>99</v>
      </c>
      <c r="F4584" s="2">
        <v>10</v>
      </c>
      <c r="G4584" s="2">
        <v>990</v>
      </c>
      <c r="H4584" s="2" t="s">
        <v>19</v>
      </c>
      <c r="I4584" s="2" t="s">
        <v>16</v>
      </c>
      <c r="J4584" s="2" t="s">
        <v>20</v>
      </c>
    </row>
    <row r="4585" spans="1:10" x14ac:dyDescent="0.25">
      <c r="A4585" s="3">
        <v>43591</v>
      </c>
      <c r="B4585" s="2" t="s">
        <v>26</v>
      </c>
      <c r="C4585" s="2" t="s">
        <v>7</v>
      </c>
      <c r="D4585" s="2" t="s">
        <v>30</v>
      </c>
      <c r="E4585" s="2">
        <v>199</v>
      </c>
      <c r="F4585" s="2">
        <v>9</v>
      </c>
      <c r="G4585" s="2">
        <v>1791</v>
      </c>
      <c r="H4585" s="2" t="s">
        <v>18</v>
      </c>
      <c r="I4585" s="2" t="s">
        <v>16</v>
      </c>
      <c r="J4585" s="2" t="s">
        <v>20</v>
      </c>
    </row>
    <row r="4586" spans="1:10" x14ac:dyDescent="0.25">
      <c r="A4586" s="3">
        <v>43591</v>
      </c>
      <c r="B4586" s="2" t="s">
        <v>27</v>
      </c>
      <c r="C4586" s="2" t="s">
        <v>12</v>
      </c>
      <c r="D4586" s="2" t="s">
        <v>32</v>
      </c>
      <c r="E4586" s="2">
        <v>99</v>
      </c>
      <c r="F4586" s="2">
        <v>7</v>
      </c>
      <c r="G4586" s="2">
        <v>693</v>
      </c>
      <c r="H4586" s="2" t="s">
        <v>18</v>
      </c>
      <c r="I4586" s="2" t="s">
        <v>16</v>
      </c>
      <c r="J4586" s="2" t="s">
        <v>21</v>
      </c>
    </row>
    <row r="4587" spans="1:10" x14ac:dyDescent="0.25">
      <c r="A4587" s="3">
        <v>43592</v>
      </c>
      <c r="B4587" s="2" t="s">
        <v>26</v>
      </c>
      <c r="C4587" s="2" t="s">
        <v>8</v>
      </c>
      <c r="D4587" s="2" t="s">
        <v>29</v>
      </c>
      <c r="E4587" s="2">
        <v>499</v>
      </c>
      <c r="F4587" s="2">
        <v>2</v>
      </c>
      <c r="G4587" s="2">
        <v>998</v>
      </c>
      <c r="H4587" s="2" t="s">
        <v>18</v>
      </c>
      <c r="I4587" s="2" t="s">
        <v>16</v>
      </c>
      <c r="J4587" s="2" t="s">
        <v>22</v>
      </c>
    </row>
    <row r="4588" spans="1:10" x14ac:dyDescent="0.25">
      <c r="A4588" s="3">
        <v>43592</v>
      </c>
      <c r="B4588" s="2" t="s">
        <v>28</v>
      </c>
      <c r="C4588" s="2" t="s">
        <v>10</v>
      </c>
      <c r="D4588" s="2" t="s">
        <v>31</v>
      </c>
      <c r="E4588" s="2">
        <v>299</v>
      </c>
      <c r="F4588" s="2">
        <v>8</v>
      </c>
      <c r="G4588" s="2">
        <v>2392</v>
      </c>
      <c r="H4588" s="2" t="s">
        <v>18</v>
      </c>
      <c r="I4588" s="2" t="s">
        <v>16</v>
      </c>
      <c r="J4588" s="2" t="s">
        <v>22</v>
      </c>
    </row>
    <row r="4589" spans="1:10" x14ac:dyDescent="0.25">
      <c r="A4589" s="3">
        <v>43592</v>
      </c>
      <c r="B4589" s="2" t="s">
        <v>26</v>
      </c>
      <c r="C4589" s="2" t="s">
        <v>8</v>
      </c>
      <c r="D4589" s="2" t="s">
        <v>30</v>
      </c>
      <c r="E4589" s="2">
        <v>199</v>
      </c>
      <c r="F4589" s="2">
        <v>1</v>
      </c>
      <c r="G4589" s="2">
        <v>199</v>
      </c>
      <c r="H4589" s="2" t="s">
        <v>18</v>
      </c>
      <c r="I4589" s="2" t="s">
        <v>16</v>
      </c>
      <c r="J4589" s="2" t="s">
        <v>24</v>
      </c>
    </row>
    <row r="4590" spans="1:10" x14ac:dyDescent="0.25">
      <c r="A4590" s="3">
        <v>43592</v>
      </c>
      <c r="B4590" s="2" t="s">
        <v>27</v>
      </c>
      <c r="C4590" s="2" t="s">
        <v>9</v>
      </c>
      <c r="D4590" s="2" t="s">
        <v>31</v>
      </c>
      <c r="E4590" s="2">
        <v>299</v>
      </c>
      <c r="F4590" s="2">
        <v>4</v>
      </c>
      <c r="G4590" s="2">
        <v>1196</v>
      </c>
      <c r="H4590" s="2" t="s">
        <v>18</v>
      </c>
      <c r="I4590" s="2" t="s">
        <v>16</v>
      </c>
      <c r="J4590" s="2" t="s">
        <v>22</v>
      </c>
    </row>
    <row r="4591" spans="1:10" x14ac:dyDescent="0.25">
      <c r="A4591" s="3">
        <v>43592</v>
      </c>
      <c r="B4591" s="2" t="s">
        <v>28</v>
      </c>
      <c r="C4591" s="2" t="s">
        <v>9</v>
      </c>
      <c r="D4591" s="2" t="s">
        <v>31</v>
      </c>
      <c r="E4591" s="2">
        <v>299</v>
      </c>
      <c r="F4591" s="2">
        <v>1</v>
      </c>
      <c r="G4591" s="2">
        <v>299</v>
      </c>
      <c r="H4591" s="2" t="s">
        <v>18</v>
      </c>
      <c r="I4591" s="2" t="s">
        <v>16</v>
      </c>
      <c r="J4591" s="2" t="s">
        <v>24</v>
      </c>
    </row>
    <row r="4592" spans="1:10" x14ac:dyDescent="0.25">
      <c r="A4592" s="3">
        <v>43592</v>
      </c>
      <c r="B4592" s="2" t="s">
        <v>26</v>
      </c>
      <c r="C4592" s="2" t="s">
        <v>11</v>
      </c>
      <c r="D4592" s="2" t="s">
        <v>31</v>
      </c>
      <c r="E4592" s="2">
        <v>299</v>
      </c>
      <c r="F4592" s="2">
        <v>2</v>
      </c>
      <c r="G4592" s="2">
        <v>598</v>
      </c>
      <c r="H4592" s="2" t="s">
        <v>18</v>
      </c>
      <c r="I4592" s="2" t="s">
        <v>16</v>
      </c>
      <c r="J4592" s="2" t="s">
        <v>22</v>
      </c>
    </row>
    <row r="4593" spans="1:10" x14ac:dyDescent="0.25">
      <c r="A4593" s="3">
        <v>43592</v>
      </c>
      <c r="B4593" s="2" t="s">
        <v>26</v>
      </c>
      <c r="C4593" s="2" t="s">
        <v>9</v>
      </c>
      <c r="D4593" s="2" t="s">
        <v>33</v>
      </c>
      <c r="E4593" s="2">
        <v>399</v>
      </c>
      <c r="F4593" s="2">
        <v>8</v>
      </c>
      <c r="G4593" s="2">
        <v>3192</v>
      </c>
      <c r="H4593" s="2" t="s">
        <v>18</v>
      </c>
      <c r="I4593" s="2" t="s">
        <v>16</v>
      </c>
      <c r="J4593" s="2" t="s">
        <v>20</v>
      </c>
    </row>
    <row r="4594" spans="1:10" x14ac:dyDescent="0.25">
      <c r="A4594" s="3">
        <v>43593</v>
      </c>
      <c r="B4594" s="2" t="s">
        <v>27</v>
      </c>
      <c r="C4594" s="2" t="s">
        <v>12</v>
      </c>
      <c r="D4594" s="2" t="s">
        <v>33</v>
      </c>
      <c r="E4594" s="2">
        <v>399</v>
      </c>
      <c r="F4594" s="2">
        <v>7</v>
      </c>
      <c r="G4594" s="2">
        <v>2793</v>
      </c>
      <c r="H4594" s="2" t="s">
        <v>18</v>
      </c>
      <c r="I4594" s="2" t="s">
        <v>16</v>
      </c>
      <c r="J4594" s="2" t="s">
        <v>21</v>
      </c>
    </row>
    <row r="4595" spans="1:10" x14ac:dyDescent="0.25">
      <c r="A4595" s="3">
        <v>43593</v>
      </c>
      <c r="B4595" s="2" t="s">
        <v>26</v>
      </c>
      <c r="C4595" s="2" t="s">
        <v>12</v>
      </c>
      <c r="D4595" s="2" t="s">
        <v>33</v>
      </c>
      <c r="E4595" s="2">
        <v>399</v>
      </c>
      <c r="F4595" s="2">
        <v>10</v>
      </c>
      <c r="G4595" s="2">
        <v>3990</v>
      </c>
      <c r="H4595" s="2" t="s">
        <v>18</v>
      </c>
      <c r="I4595" s="2" t="s">
        <v>16</v>
      </c>
      <c r="J4595" s="2" t="s">
        <v>21</v>
      </c>
    </row>
    <row r="4596" spans="1:10" x14ac:dyDescent="0.25">
      <c r="A4596" s="3">
        <v>43593</v>
      </c>
      <c r="B4596" s="2" t="s">
        <v>26</v>
      </c>
      <c r="C4596" s="2" t="s">
        <v>7</v>
      </c>
      <c r="D4596" s="2" t="s">
        <v>32</v>
      </c>
      <c r="E4596" s="2">
        <v>99</v>
      </c>
      <c r="F4596" s="2">
        <v>1</v>
      </c>
      <c r="G4596" s="2">
        <v>99</v>
      </c>
      <c r="H4596" s="2" t="s">
        <v>18</v>
      </c>
      <c r="I4596" s="2" t="s">
        <v>16</v>
      </c>
      <c r="J4596" s="2" t="s">
        <v>22</v>
      </c>
    </row>
    <row r="4597" spans="1:10" x14ac:dyDescent="0.25">
      <c r="A4597" s="3">
        <v>43593</v>
      </c>
      <c r="B4597" s="2" t="s">
        <v>26</v>
      </c>
      <c r="C4597" s="2" t="s">
        <v>11</v>
      </c>
      <c r="D4597" s="2" t="s">
        <v>30</v>
      </c>
      <c r="E4597" s="2">
        <v>199</v>
      </c>
      <c r="F4597" s="2">
        <v>8</v>
      </c>
      <c r="G4597" s="2">
        <v>1592</v>
      </c>
      <c r="H4597" s="2" t="s">
        <v>19</v>
      </c>
      <c r="I4597" s="2" t="s">
        <v>16</v>
      </c>
      <c r="J4597" s="2" t="s">
        <v>22</v>
      </c>
    </row>
    <row r="4598" spans="1:10" x14ac:dyDescent="0.25">
      <c r="A4598" s="3">
        <v>43593</v>
      </c>
      <c r="B4598" s="2" t="s">
        <v>26</v>
      </c>
      <c r="C4598" s="2" t="s">
        <v>10</v>
      </c>
      <c r="D4598" s="2" t="s">
        <v>30</v>
      </c>
      <c r="E4598" s="2">
        <v>199</v>
      </c>
      <c r="F4598" s="2">
        <v>5</v>
      </c>
      <c r="G4598" s="2">
        <v>995</v>
      </c>
      <c r="H4598" s="2" t="s">
        <v>18</v>
      </c>
      <c r="I4598" s="2" t="s">
        <v>16</v>
      </c>
      <c r="J4598" s="2" t="s">
        <v>22</v>
      </c>
    </row>
    <row r="4599" spans="1:10" x14ac:dyDescent="0.25">
      <c r="A4599" s="3">
        <v>43593</v>
      </c>
      <c r="B4599" s="2" t="s">
        <v>27</v>
      </c>
      <c r="C4599" s="2" t="s">
        <v>6</v>
      </c>
      <c r="D4599" s="2" t="s">
        <v>31</v>
      </c>
      <c r="E4599" s="2">
        <v>299</v>
      </c>
      <c r="F4599" s="2">
        <v>7</v>
      </c>
      <c r="G4599" s="2">
        <v>2093</v>
      </c>
      <c r="H4599" s="2" t="s">
        <v>18</v>
      </c>
      <c r="I4599" s="2" t="s">
        <v>16</v>
      </c>
      <c r="J4599" s="2" t="s">
        <v>22</v>
      </c>
    </row>
    <row r="4600" spans="1:10" x14ac:dyDescent="0.25">
      <c r="A4600" s="3">
        <v>43593</v>
      </c>
      <c r="B4600" s="2" t="s">
        <v>28</v>
      </c>
      <c r="C4600" s="2" t="s">
        <v>9</v>
      </c>
      <c r="D4600" s="2" t="s">
        <v>29</v>
      </c>
      <c r="E4600" s="2">
        <v>499</v>
      </c>
      <c r="F4600" s="2">
        <v>4</v>
      </c>
      <c r="G4600" s="2">
        <v>1996</v>
      </c>
      <c r="H4600" s="2" t="s">
        <v>18</v>
      </c>
      <c r="I4600" s="2" t="s">
        <v>16</v>
      </c>
      <c r="J4600" s="2" t="s">
        <v>23</v>
      </c>
    </row>
    <row r="4601" spans="1:10" x14ac:dyDescent="0.25">
      <c r="A4601" s="3">
        <v>43594</v>
      </c>
      <c r="B4601" s="2" t="s">
        <v>27</v>
      </c>
      <c r="C4601" s="2" t="s">
        <v>7</v>
      </c>
      <c r="D4601" s="2" t="s">
        <v>29</v>
      </c>
      <c r="E4601" s="2">
        <v>499</v>
      </c>
      <c r="F4601" s="2">
        <v>1</v>
      </c>
      <c r="G4601" s="2">
        <v>499</v>
      </c>
      <c r="H4601" s="2" t="s">
        <v>18</v>
      </c>
      <c r="I4601" s="2" t="s">
        <v>17</v>
      </c>
      <c r="J4601" s="2" t="s">
        <v>20</v>
      </c>
    </row>
    <row r="4602" spans="1:10" x14ac:dyDescent="0.25">
      <c r="A4602" s="3">
        <v>43595</v>
      </c>
      <c r="B4602" s="2" t="s">
        <v>28</v>
      </c>
      <c r="C4602" s="2" t="s">
        <v>7</v>
      </c>
      <c r="D4602" s="2" t="s">
        <v>29</v>
      </c>
      <c r="E4602" s="2">
        <v>499</v>
      </c>
      <c r="F4602" s="2">
        <v>6</v>
      </c>
      <c r="G4602" s="2">
        <v>2994</v>
      </c>
      <c r="H4602" s="2" t="s">
        <v>19</v>
      </c>
      <c r="I4602" s="2" t="s">
        <v>16</v>
      </c>
      <c r="J4602" s="2" t="s">
        <v>23</v>
      </c>
    </row>
    <row r="4603" spans="1:10" x14ac:dyDescent="0.25">
      <c r="A4603" s="3">
        <v>43595</v>
      </c>
      <c r="B4603" s="2" t="s">
        <v>28</v>
      </c>
      <c r="C4603" s="2" t="s">
        <v>12</v>
      </c>
      <c r="D4603" s="2" t="s">
        <v>30</v>
      </c>
      <c r="E4603" s="2">
        <v>199</v>
      </c>
      <c r="F4603" s="2">
        <v>1</v>
      </c>
      <c r="G4603" s="2">
        <v>199</v>
      </c>
      <c r="H4603" s="2" t="s">
        <v>18</v>
      </c>
      <c r="I4603" s="2" t="s">
        <v>16</v>
      </c>
      <c r="J4603" s="2" t="s">
        <v>22</v>
      </c>
    </row>
    <row r="4604" spans="1:10" x14ac:dyDescent="0.25">
      <c r="A4604" s="3">
        <v>43595</v>
      </c>
      <c r="B4604" s="2" t="s">
        <v>26</v>
      </c>
      <c r="C4604" s="2" t="s">
        <v>8</v>
      </c>
      <c r="D4604" s="2" t="s">
        <v>33</v>
      </c>
      <c r="E4604" s="2">
        <v>399</v>
      </c>
      <c r="F4604" s="2">
        <v>1</v>
      </c>
      <c r="G4604" s="2">
        <v>399</v>
      </c>
      <c r="H4604" s="2" t="s">
        <v>19</v>
      </c>
      <c r="I4604" s="2" t="s">
        <v>17</v>
      </c>
      <c r="J4604" s="2" t="s">
        <v>20</v>
      </c>
    </row>
    <row r="4605" spans="1:10" x14ac:dyDescent="0.25">
      <c r="A4605" s="3">
        <v>43596</v>
      </c>
      <c r="B4605" s="2" t="s">
        <v>26</v>
      </c>
      <c r="C4605" s="2" t="s">
        <v>11</v>
      </c>
      <c r="D4605" s="2" t="s">
        <v>32</v>
      </c>
      <c r="E4605" s="2">
        <v>99</v>
      </c>
      <c r="F4605" s="2">
        <v>6</v>
      </c>
      <c r="G4605" s="2">
        <v>594</v>
      </c>
      <c r="H4605" s="2" t="s">
        <v>19</v>
      </c>
      <c r="I4605" s="2" t="s">
        <v>16</v>
      </c>
      <c r="J4605" s="2" t="s">
        <v>23</v>
      </c>
    </row>
    <row r="4606" spans="1:10" x14ac:dyDescent="0.25">
      <c r="A4606" s="3">
        <v>43596</v>
      </c>
      <c r="B4606" s="2" t="s">
        <v>28</v>
      </c>
      <c r="C4606" s="2" t="s">
        <v>12</v>
      </c>
      <c r="D4606" s="2" t="s">
        <v>29</v>
      </c>
      <c r="E4606" s="2">
        <v>499</v>
      </c>
      <c r="F4606" s="2">
        <v>1</v>
      </c>
      <c r="G4606" s="2">
        <v>499</v>
      </c>
      <c r="H4606" s="2" t="s">
        <v>18</v>
      </c>
      <c r="I4606" s="2" t="s">
        <v>16</v>
      </c>
      <c r="J4606" s="2" t="s">
        <v>21</v>
      </c>
    </row>
    <row r="4607" spans="1:10" x14ac:dyDescent="0.25">
      <c r="A4607" s="3">
        <v>43596</v>
      </c>
      <c r="B4607" s="2" t="s">
        <v>28</v>
      </c>
      <c r="C4607" s="2" t="s">
        <v>7</v>
      </c>
      <c r="D4607" s="2" t="s">
        <v>30</v>
      </c>
      <c r="E4607" s="2">
        <v>199</v>
      </c>
      <c r="F4607" s="2">
        <v>1</v>
      </c>
      <c r="G4607" s="2">
        <v>199</v>
      </c>
      <c r="H4607" s="2" t="s">
        <v>19</v>
      </c>
      <c r="I4607" s="2" t="s">
        <v>16</v>
      </c>
      <c r="J4607" s="2" t="s">
        <v>22</v>
      </c>
    </row>
    <row r="4608" spans="1:10" x14ac:dyDescent="0.25">
      <c r="A4608" s="3">
        <v>43596</v>
      </c>
      <c r="B4608" s="2" t="s">
        <v>28</v>
      </c>
      <c r="C4608" s="2" t="s">
        <v>11</v>
      </c>
      <c r="D4608" s="2" t="s">
        <v>29</v>
      </c>
      <c r="E4608" s="2">
        <v>499</v>
      </c>
      <c r="F4608" s="2">
        <v>10</v>
      </c>
      <c r="G4608" s="2">
        <v>4990</v>
      </c>
      <c r="H4608" s="2" t="s">
        <v>18</v>
      </c>
      <c r="I4608" s="2" t="s">
        <v>16</v>
      </c>
      <c r="J4608" s="2" t="s">
        <v>23</v>
      </c>
    </row>
    <row r="4609" spans="1:10" x14ac:dyDescent="0.25">
      <c r="A4609" s="3">
        <v>43596</v>
      </c>
      <c r="B4609" s="2" t="s">
        <v>26</v>
      </c>
      <c r="C4609" s="2" t="s">
        <v>7</v>
      </c>
      <c r="D4609" s="2" t="s">
        <v>29</v>
      </c>
      <c r="E4609" s="2">
        <v>499</v>
      </c>
      <c r="F4609" s="2">
        <v>2</v>
      </c>
      <c r="G4609" s="2">
        <v>998</v>
      </c>
      <c r="H4609" s="2" t="s">
        <v>18</v>
      </c>
      <c r="I4609" s="2" t="s">
        <v>16</v>
      </c>
      <c r="J4609" s="2" t="s">
        <v>23</v>
      </c>
    </row>
    <row r="4610" spans="1:10" x14ac:dyDescent="0.25">
      <c r="A4610" s="3">
        <v>43596</v>
      </c>
      <c r="B4610" s="2" t="s">
        <v>28</v>
      </c>
      <c r="C4610" s="2" t="s">
        <v>10</v>
      </c>
      <c r="D4610" s="2" t="s">
        <v>32</v>
      </c>
      <c r="E4610" s="2">
        <v>99</v>
      </c>
      <c r="F4610" s="2">
        <v>6</v>
      </c>
      <c r="G4610" s="2">
        <v>594</v>
      </c>
      <c r="H4610" s="2" t="s">
        <v>19</v>
      </c>
      <c r="I4610" s="2" t="s">
        <v>16</v>
      </c>
      <c r="J4610" s="2" t="s">
        <v>20</v>
      </c>
    </row>
    <row r="4611" spans="1:10" x14ac:dyDescent="0.25">
      <c r="A4611" s="3">
        <v>43596</v>
      </c>
      <c r="B4611" s="2" t="s">
        <v>27</v>
      </c>
      <c r="C4611" s="2" t="s">
        <v>12</v>
      </c>
      <c r="D4611" s="2" t="s">
        <v>31</v>
      </c>
      <c r="E4611" s="2">
        <v>299</v>
      </c>
      <c r="F4611" s="2">
        <v>6</v>
      </c>
      <c r="G4611" s="2">
        <v>1794</v>
      </c>
      <c r="H4611" s="2" t="s">
        <v>18</v>
      </c>
      <c r="I4611" s="2" t="s">
        <v>16</v>
      </c>
      <c r="J4611" s="2" t="s">
        <v>21</v>
      </c>
    </row>
    <row r="4612" spans="1:10" x14ac:dyDescent="0.25">
      <c r="A4612" s="3">
        <v>43596</v>
      </c>
      <c r="B4612" s="2" t="s">
        <v>28</v>
      </c>
      <c r="C4612" s="2" t="s">
        <v>9</v>
      </c>
      <c r="D4612" s="2" t="s">
        <v>32</v>
      </c>
      <c r="E4612" s="2">
        <v>99</v>
      </c>
      <c r="F4612" s="2">
        <v>10</v>
      </c>
      <c r="G4612" s="2">
        <v>990</v>
      </c>
      <c r="H4612" s="2" t="s">
        <v>18</v>
      </c>
      <c r="I4612" s="2" t="s">
        <v>16</v>
      </c>
      <c r="J4612" s="2" t="s">
        <v>20</v>
      </c>
    </row>
    <row r="4613" spans="1:10" x14ac:dyDescent="0.25">
      <c r="A4613" s="3">
        <v>43596</v>
      </c>
      <c r="B4613" s="2" t="s">
        <v>28</v>
      </c>
      <c r="C4613" s="2" t="s">
        <v>12</v>
      </c>
      <c r="D4613" s="2" t="s">
        <v>30</v>
      </c>
      <c r="E4613" s="2">
        <v>199</v>
      </c>
      <c r="F4613" s="2">
        <v>7</v>
      </c>
      <c r="G4613" s="2">
        <v>1393</v>
      </c>
      <c r="H4613" s="2" t="s">
        <v>18</v>
      </c>
      <c r="I4613" s="2" t="s">
        <v>16</v>
      </c>
      <c r="J4613" s="2" t="s">
        <v>22</v>
      </c>
    </row>
    <row r="4614" spans="1:10" x14ac:dyDescent="0.25">
      <c r="A4614" s="3">
        <v>43596</v>
      </c>
      <c r="B4614" s="2" t="s">
        <v>28</v>
      </c>
      <c r="C4614" s="2" t="s">
        <v>9</v>
      </c>
      <c r="D4614" s="2" t="s">
        <v>31</v>
      </c>
      <c r="E4614" s="2">
        <v>299</v>
      </c>
      <c r="F4614" s="2">
        <v>3</v>
      </c>
      <c r="G4614" s="2">
        <v>897</v>
      </c>
      <c r="H4614" s="2" t="s">
        <v>18</v>
      </c>
      <c r="I4614" s="2" t="s">
        <v>16</v>
      </c>
      <c r="J4614" s="2" t="s">
        <v>21</v>
      </c>
    </row>
    <row r="4615" spans="1:10" x14ac:dyDescent="0.25">
      <c r="A4615" s="3">
        <v>43597</v>
      </c>
      <c r="B4615" s="2" t="s">
        <v>27</v>
      </c>
      <c r="C4615" s="2" t="s">
        <v>7</v>
      </c>
      <c r="D4615" s="2" t="s">
        <v>29</v>
      </c>
      <c r="E4615" s="2">
        <v>499</v>
      </c>
      <c r="F4615" s="2">
        <v>6</v>
      </c>
      <c r="G4615" s="2">
        <v>2994</v>
      </c>
      <c r="H4615" s="2" t="s">
        <v>19</v>
      </c>
      <c r="I4615" s="2" t="s">
        <v>16</v>
      </c>
      <c r="J4615" s="2" t="s">
        <v>23</v>
      </c>
    </row>
    <row r="4616" spans="1:10" x14ac:dyDescent="0.25">
      <c r="A4616" s="3">
        <v>43597</v>
      </c>
      <c r="B4616" s="2" t="s">
        <v>27</v>
      </c>
      <c r="C4616" s="2" t="s">
        <v>8</v>
      </c>
      <c r="D4616" s="2" t="s">
        <v>31</v>
      </c>
      <c r="E4616" s="2">
        <v>299</v>
      </c>
      <c r="F4616" s="2">
        <v>1</v>
      </c>
      <c r="G4616" s="2">
        <v>299</v>
      </c>
      <c r="H4616" s="2" t="s">
        <v>19</v>
      </c>
      <c r="I4616" s="2" t="s">
        <v>16</v>
      </c>
      <c r="J4616" s="2" t="s">
        <v>21</v>
      </c>
    </row>
    <row r="4617" spans="1:10" x14ac:dyDescent="0.25">
      <c r="A4617" s="3">
        <v>43597</v>
      </c>
      <c r="B4617" s="2" t="s">
        <v>27</v>
      </c>
      <c r="C4617" s="2" t="s">
        <v>7</v>
      </c>
      <c r="D4617" s="2" t="s">
        <v>29</v>
      </c>
      <c r="E4617" s="2">
        <v>499</v>
      </c>
      <c r="F4617" s="2">
        <v>1</v>
      </c>
      <c r="G4617" s="2">
        <v>499</v>
      </c>
      <c r="H4617" s="2" t="s">
        <v>18</v>
      </c>
      <c r="I4617" s="2" t="s">
        <v>16</v>
      </c>
      <c r="J4617" s="2" t="s">
        <v>22</v>
      </c>
    </row>
    <row r="4618" spans="1:10" x14ac:dyDescent="0.25">
      <c r="A4618" s="3">
        <v>43597</v>
      </c>
      <c r="B4618" s="2" t="s">
        <v>28</v>
      </c>
      <c r="C4618" s="2" t="s">
        <v>11</v>
      </c>
      <c r="D4618" s="2" t="s">
        <v>32</v>
      </c>
      <c r="E4618" s="2">
        <v>99</v>
      </c>
      <c r="F4618" s="2">
        <v>10</v>
      </c>
      <c r="G4618" s="2">
        <v>990</v>
      </c>
      <c r="H4618" s="2" t="s">
        <v>19</v>
      </c>
      <c r="I4618" s="2" t="s">
        <v>16</v>
      </c>
      <c r="J4618" s="2" t="s">
        <v>24</v>
      </c>
    </row>
    <row r="4619" spans="1:10" x14ac:dyDescent="0.25">
      <c r="A4619" s="3">
        <v>43597</v>
      </c>
      <c r="B4619" s="2" t="s">
        <v>27</v>
      </c>
      <c r="C4619" s="2" t="s">
        <v>6</v>
      </c>
      <c r="D4619" s="2" t="s">
        <v>33</v>
      </c>
      <c r="E4619" s="2">
        <v>399</v>
      </c>
      <c r="F4619" s="2">
        <v>10</v>
      </c>
      <c r="G4619" s="2">
        <v>3990</v>
      </c>
      <c r="H4619" s="2" t="s">
        <v>18</v>
      </c>
      <c r="I4619" s="2" t="s">
        <v>16</v>
      </c>
      <c r="J4619" s="2" t="s">
        <v>20</v>
      </c>
    </row>
    <row r="4620" spans="1:10" x14ac:dyDescent="0.25">
      <c r="A4620" s="3">
        <v>43597</v>
      </c>
      <c r="B4620" s="2" t="s">
        <v>27</v>
      </c>
      <c r="C4620" s="2" t="s">
        <v>7</v>
      </c>
      <c r="D4620" s="2" t="s">
        <v>33</v>
      </c>
      <c r="E4620" s="2">
        <v>399</v>
      </c>
      <c r="F4620" s="2">
        <v>1</v>
      </c>
      <c r="G4620" s="2">
        <v>399</v>
      </c>
      <c r="H4620" s="2" t="s">
        <v>18</v>
      </c>
      <c r="I4620" s="2" t="s">
        <v>16</v>
      </c>
      <c r="J4620" s="2" t="s">
        <v>22</v>
      </c>
    </row>
    <row r="4621" spans="1:10" x14ac:dyDescent="0.25">
      <c r="A4621" s="3">
        <v>43597</v>
      </c>
      <c r="B4621" s="2" t="s">
        <v>27</v>
      </c>
      <c r="C4621" s="2" t="s">
        <v>12</v>
      </c>
      <c r="D4621" s="2" t="s">
        <v>33</v>
      </c>
      <c r="E4621" s="2">
        <v>399</v>
      </c>
      <c r="F4621" s="2">
        <v>3</v>
      </c>
      <c r="G4621" s="2">
        <v>1197</v>
      </c>
      <c r="H4621" s="2" t="s">
        <v>18</v>
      </c>
      <c r="I4621" s="2" t="s">
        <v>16</v>
      </c>
      <c r="J4621" s="2" t="s">
        <v>22</v>
      </c>
    </row>
    <row r="4622" spans="1:10" x14ac:dyDescent="0.25">
      <c r="A4622" s="3">
        <v>43598</v>
      </c>
      <c r="B4622" s="2" t="s">
        <v>26</v>
      </c>
      <c r="C4622" s="2" t="s">
        <v>11</v>
      </c>
      <c r="D4622" s="2" t="s">
        <v>31</v>
      </c>
      <c r="E4622" s="2">
        <v>299</v>
      </c>
      <c r="F4622" s="2">
        <v>5</v>
      </c>
      <c r="G4622" s="2">
        <v>1495</v>
      </c>
      <c r="H4622" s="2" t="s">
        <v>18</v>
      </c>
      <c r="I4622" s="2" t="s">
        <v>16</v>
      </c>
      <c r="J4622" s="2" t="s">
        <v>22</v>
      </c>
    </row>
    <row r="4623" spans="1:10" x14ac:dyDescent="0.25">
      <c r="A4623" s="3">
        <v>43598</v>
      </c>
      <c r="B4623" s="2" t="s">
        <v>27</v>
      </c>
      <c r="C4623" s="2" t="s">
        <v>7</v>
      </c>
      <c r="D4623" s="2" t="s">
        <v>29</v>
      </c>
      <c r="E4623" s="2">
        <v>499</v>
      </c>
      <c r="F4623" s="2">
        <v>6</v>
      </c>
      <c r="G4623" s="2">
        <v>2994</v>
      </c>
      <c r="H4623" s="2" t="s">
        <v>19</v>
      </c>
      <c r="I4623" s="2" t="s">
        <v>16</v>
      </c>
      <c r="J4623" s="2" t="s">
        <v>22</v>
      </c>
    </row>
    <row r="4624" spans="1:10" x14ac:dyDescent="0.25">
      <c r="A4624" s="3">
        <v>43599</v>
      </c>
      <c r="B4624" s="2" t="s">
        <v>27</v>
      </c>
      <c r="C4624" s="2" t="s">
        <v>10</v>
      </c>
      <c r="D4624" s="2" t="s">
        <v>32</v>
      </c>
      <c r="E4624" s="2">
        <v>99</v>
      </c>
      <c r="F4624" s="2">
        <v>9</v>
      </c>
      <c r="G4624" s="2">
        <v>891</v>
      </c>
      <c r="H4624" s="2" t="s">
        <v>19</v>
      </c>
      <c r="I4624" s="2" t="s">
        <v>17</v>
      </c>
      <c r="J4624" s="2" t="s">
        <v>22</v>
      </c>
    </row>
    <row r="4625" spans="1:10" x14ac:dyDescent="0.25">
      <c r="A4625" s="3">
        <v>43600</v>
      </c>
      <c r="B4625" s="2" t="s">
        <v>28</v>
      </c>
      <c r="C4625" s="2" t="s">
        <v>8</v>
      </c>
      <c r="D4625" s="2" t="s">
        <v>31</v>
      </c>
      <c r="E4625" s="2">
        <v>299</v>
      </c>
      <c r="F4625" s="2">
        <v>3</v>
      </c>
      <c r="G4625" s="2">
        <v>897</v>
      </c>
      <c r="H4625" s="2" t="s">
        <v>19</v>
      </c>
      <c r="I4625" s="2" t="s">
        <v>16</v>
      </c>
      <c r="J4625" s="2" t="s">
        <v>22</v>
      </c>
    </row>
    <row r="4626" spans="1:10" x14ac:dyDescent="0.25">
      <c r="A4626" s="3">
        <v>43600</v>
      </c>
      <c r="B4626" s="2" t="s">
        <v>26</v>
      </c>
      <c r="C4626" s="2" t="s">
        <v>8</v>
      </c>
      <c r="D4626" s="2" t="s">
        <v>32</v>
      </c>
      <c r="E4626" s="2">
        <v>99</v>
      </c>
      <c r="F4626" s="2">
        <v>9</v>
      </c>
      <c r="G4626" s="2">
        <v>891</v>
      </c>
      <c r="H4626" s="2" t="s">
        <v>18</v>
      </c>
      <c r="I4626" s="2" t="s">
        <v>16</v>
      </c>
      <c r="J4626" s="2" t="s">
        <v>23</v>
      </c>
    </row>
    <row r="4627" spans="1:10" x14ac:dyDescent="0.25">
      <c r="A4627" s="3">
        <v>43600</v>
      </c>
      <c r="B4627" s="2" t="s">
        <v>26</v>
      </c>
      <c r="C4627" s="2" t="s">
        <v>10</v>
      </c>
      <c r="D4627" s="2" t="s">
        <v>31</v>
      </c>
      <c r="E4627" s="2">
        <v>299</v>
      </c>
      <c r="F4627" s="2">
        <v>3</v>
      </c>
      <c r="G4627" s="2">
        <v>897</v>
      </c>
      <c r="H4627" s="2" t="s">
        <v>19</v>
      </c>
      <c r="I4627" s="2" t="s">
        <v>16</v>
      </c>
      <c r="J4627" s="2" t="s">
        <v>20</v>
      </c>
    </row>
    <row r="4628" spans="1:10" x14ac:dyDescent="0.25">
      <c r="A4628" s="3">
        <v>43600</v>
      </c>
      <c r="B4628" s="2" t="s">
        <v>27</v>
      </c>
      <c r="C4628" s="2" t="s">
        <v>6</v>
      </c>
      <c r="D4628" s="2" t="s">
        <v>29</v>
      </c>
      <c r="E4628" s="2">
        <v>499</v>
      </c>
      <c r="F4628" s="2">
        <v>5</v>
      </c>
      <c r="G4628" s="2">
        <v>2495</v>
      </c>
      <c r="H4628" s="2" t="s">
        <v>18</v>
      </c>
      <c r="I4628" s="2" t="s">
        <v>17</v>
      </c>
      <c r="J4628" s="2" t="s">
        <v>24</v>
      </c>
    </row>
    <row r="4629" spans="1:10" x14ac:dyDescent="0.25">
      <c r="A4629" s="3">
        <v>43601</v>
      </c>
      <c r="B4629" s="2" t="s">
        <v>26</v>
      </c>
      <c r="C4629" s="2" t="s">
        <v>8</v>
      </c>
      <c r="D4629" s="2" t="s">
        <v>33</v>
      </c>
      <c r="E4629" s="2">
        <v>399</v>
      </c>
      <c r="F4629" s="2">
        <v>8</v>
      </c>
      <c r="G4629" s="2">
        <v>3192</v>
      </c>
      <c r="H4629" s="2" t="s">
        <v>18</v>
      </c>
      <c r="I4629" s="2" t="s">
        <v>16</v>
      </c>
      <c r="J4629" s="2" t="s">
        <v>22</v>
      </c>
    </row>
    <row r="4630" spans="1:10" x14ac:dyDescent="0.25">
      <c r="A4630" s="3">
        <v>43601</v>
      </c>
      <c r="B4630" s="2" t="s">
        <v>28</v>
      </c>
      <c r="C4630" s="2" t="s">
        <v>8</v>
      </c>
      <c r="D4630" s="2" t="s">
        <v>30</v>
      </c>
      <c r="E4630" s="2">
        <v>199</v>
      </c>
      <c r="F4630" s="2">
        <v>10</v>
      </c>
      <c r="G4630" s="2">
        <v>1990</v>
      </c>
      <c r="H4630" s="2" t="s">
        <v>18</v>
      </c>
      <c r="I4630" s="2" t="s">
        <v>16</v>
      </c>
      <c r="J4630" s="2" t="s">
        <v>22</v>
      </c>
    </row>
    <row r="4631" spans="1:10" x14ac:dyDescent="0.25">
      <c r="A4631" s="3">
        <v>43601</v>
      </c>
      <c r="B4631" s="2" t="s">
        <v>28</v>
      </c>
      <c r="C4631" s="2" t="s">
        <v>11</v>
      </c>
      <c r="D4631" s="2" t="s">
        <v>31</v>
      </c>
      <c r="E4631" s="2">
        <v>299</v>
      </c>
      <c r="F4631" s="2">
        <v>1</v>
      </c>
      <c r="G4631" s="2">
        <v>299</v>
      </c>
      <c r="H4631" s="2" t="s">
        <v>19</v>
      </c>
      <c r="I4631" s="2" t="s">
        <v>16</v>
      </c>
      <c r="J4631" s="2" t="s">
        <v>24</v>
      </c>
    </row>
    <row r="4632" spans="1:10" x14ac:dyDescent="0.25">
      <c r="A4632" s="3">
        <v>43601</v>
      </c>
      <c r="B4632" s="2" t="s">
        <v>26</v>
      </c>
      <c r="C4632" s="2" t="s">
        <v>11</v>
      </c>
      <c r="D4632" s="2" t="s">
        <v>33</v>
      </c>
      <c r="E4632" s="2">
        <v>399</v>
      </c>
      <c r="F4632" s="2">
        <v>8</v>
      </c>
      <c r="G4632" s="2">
        <v>3192</v>
      </c>
      <c r="H4632" s="2" t="s">
        <v>18</v>
      </c>
      <c r="I4632" s="2" t="s">
        <v>16</v>
      </c>
      <c r="J4632" s="2" t="s">
        <v>22</v>
      </c>
    </row>
    <row r="4633" spans="1:10" x14ac:dyDescent="0.25">
      <c r="A4633" s="3">
        <v>43602</v>
      </c>
      <c r="B4633" s="2" t="s">
        <v>26</v>
      </c>
      <c r="C4633" s="2" t="s">
        <v>7</v>
      </c>
      <c r="D4633" s="2" t="s">
        <v>30</v>
      </c>
      <c r="E4633" s="2">
        <v>199</v>
      </c>
      <c r="F4633" s="2">
        <v>9</v>
      </c>
      <c r="G4633" s="2">
        <v>1791</v>
      </c>
      <c r="H4633" s="2" t="s">
        <v>19</v>
      </c>
      <c r="I4633" s="2" t="s">
        <v>16</v>
      </c>
      <c r="J4633" s="2" t="s">
        <v>22</v>
      </c>
    </row>
    <row r="4634" spans="1:10" x14ac:dyDescent="0.25">
      <c r="A4634" s="3">
        <v>43602</v>
      </c>
      <c r="B4634" s="2" t="s">
        <v>27</v>
      </c>
      <c r="C4634" s="2" t="s">
        <v>7</v>
      </c>
      <c r="D4634" s="2" t="s">
        <v>31</v>
      </c>
      <c r="E4634" s="2">
        <v>299</v>
      </c>
      <c r="F4634" s="2">
        <v>7</v>
      </c>
      <c r="G4634" s="2">
        <v>2093</v>
      </c>
      <c r="H4634" s="2" t="s">
        <v>19</v>
      </c>
      <c r="I4634" s="2" t="s">
        <v>16</v>
      </c>
      <c r="J4634" s="2" t="s">
        <v>20</v>
      </c>
    </row>
    <row r="4635" spans="1:10" x14ac:dyDescent="0.25">
      <c r="A4635" s="3">
        <v>43602</v>
      </c>
      <c r="B4635" s="2" t="s">
        <v>26</v>
      </c>
      <c r="C4635" s="2" t="s">
        <v>8</v>
      </c>
      <c r="D4635" s="2" t="s">
        <v>32</v>
      </c>
      <c r="E4635" s="2">
        <v>99</v>
      </c>
      <c r="F4635" s="2">
        <v>9</v>
      </c>
      <c r="G4635" s="2">
        <v>891</v>
      </c>
      <c r="H4635" s="2" t="s">
        <v>18</v>
      </c>
      <c r="I4635" s="2" t="s">
        <v>16</v>
      </c>
      <c r="J4635" s="2" t="s">
        <v>21</v>
      </c>
    </row>
    <row r="4636" spans="1:10" x14ac:dyDescent="0.25">
      <c r="A4636" s="3">
        <v>43602</v>
      </c>
      <c r="B4636" s="2" t="s">
        <v>26</v>
      </c>
      <c r="C4636" s="2" t="s">
        <v>12</v>
      </c>
      <c r="D4636" s="2" t="s">
        <v>30</v>
      </c>
      <c r="E4636" s="2">
        <v>199</v>
      </c>
      <c r="F4636" s="2">
        <v>7</v>
      </c>
      <c r="G4636" s="2">
        <v>1393</v>
      </c>
      <c r="H4636" s="2" t="s">
        <v>18</v>
      </c>
      <c r="I4636" s="2" t="s">
        <v>16</v>
      </c>
      <c r="J4636" s="2" t="s">
        <v>21</v>
      </c>
    </row>
    <row r="4637" spans="1:10" x14ac:dyDescent="0.25">
      <c r="A4637" s="3">
        <v>43602</v>
      </c>
      <c r="B4637" s="2" t="s">
        <v>28</v>
      </c>
      <c r="C4637" s="2" t="s">
        <v>11</v>
      </c>
      <c r="D4637" s="2" t="s">
        <v>31</v>
      </c>
      <c r="E4637" s="2">
        <v>299</v>
      </c>
      <c r="F4637" s="2">
        <v>3</v>
      </c>
      <c r="G4637" s="2">
        <v>897</v>
      </c>
      <c r="H4637" s="2" t="s">
        <v>18</v>
      </c>
      <c r="I4637" s="2" t="s">
        <v>16</v>
      </c>
      <c r="J4637" s="2" t="s">
        <v>21</v>
      </c>
    </row>
    <row r="4638" spans="1:10" x14ac:dyDescent="0.25">
      <c r="A4638" s="3">
        <v>43602</v>
      </c>
      <c r="B4638" s="2" t="s">
        <v>26</v>
      </c>
      <c r="C4638" s="2" t="s">
        <v>9</v>
      </c>
      <c r="D4638" s="2" t="s">
        <v>31</v>
      </c>
      <c r="E4638" s="2">
        <v>299</v>
      </c>
      <c r="F4638" s="2">
        <v>9</v>
      </c>
      <c r="G4638" s="2">
        <v>2691</v>
      </c>
      <c r="H4638" s="2" t="s">
        <v>19</v>
      </c>
      <c r="I4638" s="2" t="s">
        <v>17</v>
      </c>
      <c r="J4638" s="2" t="s">
        <v>22</v>
      </c>
    </row>
    <row r="4639" spans="1:10" x14ac:dyDescent="0.25">
      <c r="A4639" s="3">
        <v>43602</v>
      </c>
      <c r="B4639" s="2" t="s">
        <v>27</v>
      </c>
      <c r="C4639" s="2" t="s">
        <v>10</v>
      </c>
      <c r="D4639" s="2" t="s">
        <v>31</v>
      </c>
      <c r="E4639" s="2">
        <v>299</v>
      </c>
      <c r="F4639" s="2">
        <v>5</v>
      </c>
      <c r="G4639" s="2">
        <v>1495</v>
      </c>
      <c r="H4639" s="2" t="s">
        <v>18</v>
      </c>
      <c r="I4639" s="2" t="s">
        <v>16</v>
      </c>
      <c r="J4639" s="2" t="s">
        <v>21</v>
      </c>
    </row>
    <row r="4640" spans="1:10" x14ac:dyDescent="0.25">
      <c r="A4640" s="3">
        <v>43602</v>
      </c>
      <c r="B4640" s="2" t="s">
        <v>27</v>
      </c>
      <c r="C4640" s="2" t="s">
        <v>8</v>
      </c>
      <c r="D4640" s="2" t="s">
        <v>30</v>
      </c>
      <c r="E4640" s="2">
        <v>199</v>
      </c>
      <c r="F4640" s="2">
        <v>10</v>
      </c>
      <c r="G4640" s="2">
        <v>1990</v>
      </c>
      <c r="H4640" s="2" t="s">
        <v>18</v>
      </c>
      <c r="I4640" s="2" t="s">
        <v>16</v>
      </c>
      <c r="J4640" s="2" t="s">
        <v>22</v>
      </c>
    </row>
    <row r="4641" spans="1:10" x14ac:dyDescent="0.25">
      <c r="A4641" s="3">
        <v>43602</v>
      </c>
      <c r="B4641" s="2" t="s">
        <v>26</v>
      </c>
      <c r="C4641" s="2" t="s">
        <v>12</v>
      </c>
      <c r="D4641" s="2" t="s">
        <v>33</v>
      </c>
      <c r="E4641" s="2">
        <v>399</v>
      </c>
      <c r="F4641" s="2">
        <v>1</v>
      </c>
      <c r="G4641" s="2">
        <v>399</v>
      </c>
      <c r="H4641" s="2" t="s">
        <v>19</v>
      </c>
      <c r="I4641" s="2" t="s">
        <v>16</v>
      </c>
      <c r="J4641" s="2" t="s">
        <v>23</v>
      </c>
    </row>
    <row r="4642" spans="1:10" x14ac:dyDescent="0.25">
      <c r="A4642" s="3">
        <v>43603</v>
      </c>
      <c r="B4642" s="2" t="s">
        <v>28</v>
      </c>
      <c r="C4642" s="2" t="s">
        <v>10</v>
      </c>
      <c r="D4642" s="2" t="s">
        <v>33</v>
      </c>
      <c r="E4642" s="2">
        <v>399</v>
      </c>
      <c r="F4642" s="2">
        <v>6</v>
      </c>
      <c r="G4642" s="2">
        <v>2394</v>
      </c>
      <c r="H4642" s="2" t="s">
        <v>18</v>
      </c>
      <c r="I4642" s="2" t="s">
        <v>16</v>
      </c>
      <c r="J4642" s="2" t="s">
        <v>22</v>
      </c>
    </row>
    <row r="4643" spans="1:10" x14ac:dyDescent="0.25">
      <c r="A4643" s="3">
        <v>43603</v>
      </c>
      <c r="B4643" s="2" t="s">
        <v>27</v>
      </c>
      <c r="C4643" s="2" t="s">
        <v>7</v>
      </c>
      <c r="D4643" s="2" t="s">
        <v>33</v>
      </c>
      <c r="E4643" s="2">
        <v>399</v>
      </c>
      <c r="F4643" s="2">
        <v>10</v>
      </c>
      <c r="G4643" s="2">
        <v>3990</v>
      </c>
      <c r="H4643" s="2" t="s">
        <v>18</v>
      </c>
      <c r="I4643" s="2" t="s">
        <v>17</v>
      </c>
      <c r="J4643" s="2" t="s">
        <v>22</v>
      </c>
    </row>
    <row r="4644" spans="1:10" x14ac:dyDescent="0.25">
      <c r="A4644" s="3">
        <v>43603</v>
      </c>
      <c r="B4644" s="2" t="s">
        <v>26</v>
      </c>
      <c r="C4644" s="2" t="s">
        <v>8</v>
      </c>
      <c r="D4644" s="2" t="s">
        <v>33</v>
      </c>
      <c r="E4644" s="2">
        <v>399</v>
      </c>
      <c r="F4644" s="2">
        <v>7</v>
      </c>
      <c r="G4644" s="2">
        <v>2793</v>
      </c>
      <c r="H4644" s="2" t="s">
        <v>18</v>
      </c>
      <c r="I4644" s="2" t="s">
        <v>16</v>
      </c>
      <c r="J4644" s="2" t="s">
        <v>22</v>
      </c>
    </row>
    <row r="4645" spans="1:10" x14ac:dyDescent="0.25">
      <c r="A4645" s="3">
        <v>43603</v>
      </c>
      <c r="B4645" s="2" t="s">
        <v>26</v>
      </c>
      <c r="C4645" s="2" t="s">
        <v>12</v>
      </c>
      <c r="D4645" s="2" t="s">
        <v>29</v>
      </c>
      <c r="E4645" s="2">
        <v>499</v>
      </c>
      <c r="F4645" s="2">
        <v>2</v>
      </c>
      <c r="G4645" s="2">
        <v>998</v>
      </c>
      <c r="H4645" s="2" t="s">
        <v>18</v>
      </c>
      <c r="I4645" s="2" t="s">
        <v>16</v>
      </c>
      <c r="J4645" s="2" t="s">
        <v>20</v>
      </c>
    </row>
    <row r="4646" spans="1:10" x14ac:dyDescent="0.25">
      <c r="A4646" s="3">
        <v>43603</v>
      </c>
      <c r="B4646" s="2" t="s">
        <v>26</v>
      </c>
      <c r="C4646" s="2" t="s">
        <v>9</v>
      </c>
      <c r="D4646" s="2" t="s">
        <v>33</v>
      </c>
      <c r="E4646" s="2">
        <v>399</v>
      </c>
      <c r="F4646" s="2">
        <v>6</v>
      </c>
      <c r="G4646" s="2">
        <v>2394</v>
      </c>
      <c r="H4646" s="2" t="s">
        <v>18</v>
      </c>
      <c r="I4646" s="2" t="s">
        <v>16</v>
      </c>
      <c r="J4646" s="2" t="s">
        <v>22</v>
      </c>
    </row>
    <row r="4647" spans="1:10" x14ac:dyDescent="0.25">
      <c r="A4647" s="3">
        <v>43603</v>
      </c>
      <c r="B4647" s="2" t="s">
        <v>28</v>
      </c>
      <c r="C4647" s="2" t="s">
        <v>9</v>
      </c>
      <c r="D4647" s="2" t="s">
        <v>32</v>
      </c>
      <c r="E4647" s="2">
        <v>99</v>
      </c>
      <c r="F4647" s="2">
        <v>1</v>
      </c>
      <c r="G4647" s="2">
        <v>99</v>
      </c>
      <c r="H4647" s="2" t="s">
        <v>18</v>
      </c>
      <c r="I4647" s="2" t="s">
        <v>16</v>
      </c>
      <c r="J4647" s="2" t="s">
        <v>22</v>
      </c>
    </row>
    <row r="4648" spans="1:10" x14ac:dyDescent="0.25">
      <c r="A4648" s="3">
        <v>43604</v>
      </c>
      <c r="B4648" s="2" t="s">
        <v>28</v>
      </c>
      <c r="C4648" s="2" t="s">
        <v>8</v>
      </c>
      <c r="D4648" s="2" t="s">
        <v>30</v>
      </c>
      <c r="E4648" s="2">
        <v>199</v>
      </c>
      <c r="F4648" s="2">
        <v>7</v>
      </c>
      <c r="G4648" s="2">
        <v>1393</v>
      </c>
      <c r="H4648" s="2" t="s">
        <v>19</v>
      </c>
      <c r="I4648" s="2" t="s">
        <v>16</v>
      </c>
      <c r="J4648" s="2" t="s">
        <v>23</v>
      </c>
    </row>
    <row r="4649" spans="1:10" x14ac:dyDescent="0.25">
      <c r="A4649" s="3">
        <v>43604</v>
      </c>
      <c r="B4649" s="2" t="s">
        <v>27</v>
      </c>
      <c r="C4649" s="2" t="s">
        <v>7</v>
      </c>
      <c r="D4649" s="2" t="s">
        <v>31</v>
      </c>
      <c r="E4649" s="2">
        <v>299</v>
      </c>
      <c r="F4649" s="2">
        <v>4</v>
      </c>
      <c r="G4649" s="2">
        <v>1196</v>
      </c>
      <c r="H4649" s="2" t="s">
        <v>18</v>
      </c>
      <c r="I4649" s="2" t="s">
        <v>16</v>
      </c>
      <c r="J4649" s="2" t="s">
        <v>22</v>
      </c>
    </row>
    <row r="4650" spans="1:10" x14ac:dyDescent="0.25">
      <c r="A4650" s="3">
        <v>43605</v>
      </c>
      <c r="B4650" s="2" t="s">
        <v>26</v>
      </c>
      <c r="C4650" s="2" t="s">
        <v>12</v>
      </c>
      <c r="D4650" s="2" t="s">
        <v>32</v>
      </c>
      <c r="E4650" s="2">
        <v>99</v>
      </c>
      <c r="F4650" s="2">
        <v>8</v>
      </c>
      <c r="G4650" s="2">
        <v>792</v>
      </c>
      <c r="H4650" s="2" t="s">
        <v>18</v>
      </c>
      <c r="I4650" s="2" t="s">
        <v>17</v>
      </c>
      <c r="J4650" s="2" t="s">
        <v>23</v>
      </c>
    </row>
    <row r="4651" spans="1:10" x14ac:dyDescent="0.25">
      <c r="A4651" s="3">
        <v>43606</v>
      </c>
      <c r="B4651" s="2" t="s">
        <v>28</v>
      </c>
      <c r="C4651" s="2" t="s">
        <v>7</v>
      </c>
      <c r="D4651" s="2" t="s">
        <v>29</v>
      </c>
      <c r="E4651" s="2">
        <v>499</v>
      </c>
      <c r="F4651" s="2">
        <v>8</v>
      </c>
      <c r="G4651" s="2">
        <v>3992</v>
      </c>
      <c r="H4651" s="2" t="s">
        <v>19</v>
      </c>
      <c r="I4651" s="2" t="s">
        <v>16</v>
      </c>
      <c r="J4651" s="2" t="s">
        <v>20</v>
      </c>
    </row>
    <row r="4652" spans="1:10" x14ac:dyDescent="0.25">
      <c r="A4652" s="3">
        <v>43606</v>
      </c>
      <c r="B4652" s="2" t="s">
        <v>27</v>
      </c>
      <c r="C4652" s="2" t="s">
        <v>6</v>
      </c>
      <c r="D4652" s="2" t="s">
        <v>29</v>
      </c>
      <c r="E4652" s="2">
        <v>499</v>
      </c>
      <c r="F4652" s="2">
        <v>9</v>
      </c>
      <c r="G4652" s="2">
        <v>4491</v>
      </c>
      <c r="H4652" s="2" t="s">
        <v>18</v>
      </c>
      <c r="I4652" s="2" t="s">
        <v>16</v>
      </c>
      <c r="J4652" s="2" t="s">
        <v>22</v>
      </c>
    </row>
    <row r="4653" spans="1:10" x14ac:dyDescent="0.25">
      <c r="A4653" s="3">
        <v>43607</v>
      </c>
      <c r="B4653" s="2" t="s">
        <v>27</v>
      </c>
      <c r="C4653" s="2" t="s">
        <v>12</v>
      </c>
      <c r="D4653" s="2" t="s">
        <v>33</v>
      </c>
      <c r="E4653" s="2">
        <v>399</v>
      </c>
      <c r="F4653" s="2">
        <v>6</v>
      </c>
      <c r="G4653" s="2">
        <v>2394</v>
      </c>
      <c r="H4653" s="2" t="s">
        <v>18</v>
      </c>
      <c r="I4653" s="2" t="s">
        <v>17</v>
      </c>
      <c r="J4653" s="2" t="s">
        <v>22</v>
      </c>
    </row>
    <row r="4654" spans="1:10" x14ac:dyDescent="0.25">
      <c r="A4654" s="3">
        <v>43607</v>
      </c>
      <c r="B4654" s="2" t="s">
        <v>26</v>
      </c>
      <c r="C4654" s="2" t="s">
        <v>6</v>
      </c>
      <c r="D4654" s="2" t="s">
        <v>29</v>
      </c>
      <c r="E4654" s="2">
        <v>499</v>
      </c>
      <c r="F4654" s="2">
        <v>2</v>
      </c>
      <c r="G4654" s="2">
        <v>998</v>
      </c>
      <c r="H4654" s="2" t="s">
        <v>18</v>
      </c>
      <c r="I4654" s="2" t="s">
        <v>16</v>
      </c>
      <c r="J4654" s="2" t="s">
        <v>20</v>
      </c>
    </row>
    <row r="4655" spans="1:10" x14ac:dyDescent="0.25">
      <c r="A4655" s="3">
        <v>43607</v>
      </c>
      <c r="B4655" s="2" t="s">
        <v>28</v>
      </c>
      <c r="C4655" s="2" t="s">
        <v>7</v>
      </c>
      <c r="D4655" s="2" t="s">
        <v>33</v>
      </c>
      <c r="E4655" s="2">
        <v>399</v>
      </c>
      <c r="F4655" s="2">
        <v>10</v>
      </c>
      <c r="G4655" s="2">
        <v>3990</v>
      </c>
      <c r="H4655" s="2" t="s">
        <v>18</v>
      </c>
      <c r="I4655" s="2" t="s">
        <v>17</v>
      </c>
      <c r="J4655" s="2" t="s">
        <v>22</v>
      </c>
    </row>
    <row r="4656" spans="1:10" x14ac:dyDescent="0.25">
      <c r="A4656" s="3">
        <v>43607</v>
      </c>
      <c r="B4656" s="2" t="s">
        <v>28</v>
      </c>
      <c r="C4656" s="2" t="s">
        <v>8</v>
      </c>
      <c r="D4656" s="2" t="s">
        <v>33</v>
      </c>
      <c r="E4656" s="2">
        <v>399</v>
      </c>
      <c r="F4656" s="2">
        <v>2</v>
      </c>
      <c r="G4656" s="2">
        <v>798</v>
      </c>
      <c r="H4656" s="2" t="s">
        <v>18</v>
      </c>
      <c r="I4656" s="2" t="s">
        <v>16</v>
      </c>
      <c r="J4656" s="2" t="s">
        <v>20</v>
      </c>
    </row>
    <row r="4657" spans="1:10" x14ac:dyDescent="0.25">
      <c r="A4657" s="3">
        <v>43608</v>
      </c>
      <c r="B4657" s="2" t="s">
        <v>28</v>
      </c>
      <c r="C4657" s="2" t="s">
        <v>10</v>
      </c>
      <c r="D4657" s="2" t="s">
        <v>30</v>
      </c>
      <c r="E4657" s="2">
        <v>199</v>
      </c>
      <c r="F4657" s="2">
        <v>8</v>
      </c>
      <c r="G4657" s="2">
        <v>1592</v>
      </c>
      <c r="H4657" s="2" t="s">
        <v>19</v>
      </c>
      <c r="I4657" s="2" t="s">
        <v>16</v>
      </c>
      <c r="J4657" s="2" t="s">
        <v>22</v>
      </c>
    </row>
    <row r="4658" spans="1:10" x14ac:dyDescent="0.25">
      <c r="A4658" s="3">
        <v>43608</v>
      </c>
      <c r="B4658" s="2" t="s">
        <v>28</v>
      </c>
      <c r="C4658" s="2" t="s">
        <v>10</v>
      </c>
      <c r="D4658" s="2" t="s">
        <v>30</v>
      </c>
      <c r="E4658" s="2">
        <v>199</v>
      </c>
      <c r="F4658" s="2">
        <v>6</v>
      </c>
      <c r="G4658" s="2">
        <v>1194</v>
      </c>
      <c r="H4658" s="2" t="s">
        <v>18</v>
      </c>
      <c r="I4658" s="2" t="s">
        <v>16</v>
      </c>
      <c r="J4658" s="2" t="s">
        <v>20</v>
      </c>
    </row>
    <row r="4659" spans="1:10" x14ac:dyDescent="0.25">
      <c r="A4659" s="3">
        <v>43608</v>
      </c>
      <c r="B4659" s="2" t="s">
        <v>28</v>
      </c>
      <c r="C4659" s="2" t="s">
        <v>10</v>
      </c>
      <c r="D4659" s="2" t="s">
        <v>31</v>
      </c>
      <c r="E4659" s="2">
        <v>299</v>
      </c>
      <c r="F4659" s="2">
        <v>7</v>
      </c>
      <c r="G4659" s="2">
        <v>2093</v>
      </c>
      <c r="H4659" s="2" t="s">
        <v>18</v>
      </c>
      <c r="I4659" s="2" t="s">
        <v>16</v>
      </c>
      <c r="J4659" s="2" t="s">
        <v>23</v>
      </c>
    </row>
    <row r="4660" spans="1:10" x14ac:dyDescent="0.25">
      <c r="A4660" s="3">
        <v>43609</v>
      </c>
      <c r="B4660" s="2" t="s">
        <v>28</v>
      </c>
      <c r="C4660" s="2" t="s">
        <v>6</v>
      </c>
      <c r="D4660" s="2" t="s">
        <v>30</v>
      </c>
      <c r="E4660" s="2">
        <v>199</v>
      </c>
      <c r="F4660" s="2">
        <v>5</v>
      </c>
      <c r="G4660" s="2">
        <v>995</v>
      </c>
      <c r="H4660" s="2" t="s">
        <v>18</v>
      </c>
      <c r="I4660" s="2" t="s">
        <v>17</v>
      </c>
      <c r="J4660" s="2" t="s">
        <v>20</v>
      </c>
    </row>
    <row r="4661" spans="1:10" x14ac:dyDescent="0.25">
      <c r="A4661" s="3">
        <v>43610</v>
      </c>
      <c r="B4661" s="2" t="s">
        <v>28</v>
      </c>
      <c r="C4661" s="2" t="s">
        <v>8</v>
      </c>
      <c r="D4661" s="2" t="s">
        <v>33</v>
      </c>
      <c r="E4661" s="2">
        <v>399</v>
      </c>
      <c r="F4661" s="2">
        <v>8</v>
      </c>
      <c r="G4661" s="2">
        <v>3192</v>
      </c>
      <c r="H4661" s="2" t="s">
        <v>18</v>
      </c>
      <c r="I4661" s="2" t="s">
        <v>16</v>
      </c>
      <c r="J4661" s="2" t="s">
        <v>23</v>
      </c>
    </row>
    <row r="4662" spans="1:10" x14ac:dyDescent="0.25">
      <c r="A4662" s="3">
        <v>43610</v>
      </c>
      <c r="B4662" s="2" t="s">
        <v>27</v>
      </c>
      <c r="C4662" s="2" t="s">
        <v>10</v>
      </c>
      <c r="D4662" s="2" t="s">
        <v>30</v>
      </c>
      <c r="E4662" s="2">
        <v>199</v>
      </c>
      <c r="F4662" s="2">
        <v>10</v>
      </c>
      <c r="G4662" s="2">
        <v>1990</v>
      </c>
      <c r="H4662" s="2" t="s">
        <v>18</v>
      </c>
      <c r="I4662" s="2" t="s">
        <v>16</v>
      </c>
      <c r="J4662" s="2" t="s">
        <v>22</v>
      </c>
    </row>
    <row r="4663" spans="1:10" x14ac:dyDescent="0.25">
      <c r="A4663" s="3">
        <v>43610</v>
      </c>
      <c r="B4663" s="2" t="s">
        <v>26</v>
      </c>
      <c r="C4663" s="2" t="s">
        <v>8</v>
      </c>
      <c r="D4663" s="2" t="s">
        <v>32</v>
      </c>
      <c r="E4663" s="2">
        <v>99</v>
      </c>
      <c r="F4663" s="2">
        <v>6</v>
      </c>
      <c r="G4663" s="2">
        <v>594</v>
      </c>
      <c r="H4663" s="2" t="s">
        <v>18</v>
      </c>
      <c r="I4663" s="2" t="s">
        <v>16</v>
      </c>
      <c r="J4663" s="2" t="s">
        <v>24</v>
      </c>
    </row>
    <row r="4664" spans="1:10" x14ac:dyDescent="0.25">
      <c r="A4664" s="3">
        <v>43610</v>
      </c>
      <c r="B4664" s="2" t="s">
        <v>28</v>
      </c>
      <c r="C4664" s="2" t="s">
        <v>6</v>
      </c>
      <c r="D4664" s="2" t="s">
        <v>31</v>
      </c>
      <c r="E4664" s="2">
        <v>299</v>
      </c>
      <c r="F4664" s="2">
        <v>7</v>
      </c>
      <c r="G4664" s="2">
        <v>2093</v>
      </c>
      <c r="H4664" s="2" t="s">
        <v>18</v>
      </c>
      <c r="I4664" s="2" t="s">
        <v>16</v>
      </c>
      <c r="J4664" s="2" t="s">
        <v>22</v>
      </c>
    </row>
    <row r="4665" spans="1:10" x14ac:dyDescent="0.25">
      <c r="A4665" s="3">
        <v>43610</v>
      </c>
      <c r="B4665" s="2" t="s">
        <v>27</v>
      </c>
      <c r="C4665" s="2" t="s">
        <v>9</v>
      </c>
      <c r="D4665" s="2" t="s">
        <v>32</v>
      </c>
      <c r="E4665" s="2">
        <v>99</v>
      </c>
      <c r="F4665" s="2">
        <v>6</v>
      </c>
      <c r="G4665" s="2">
        <v>594</v>
      </c>
      <c r="H4665" s="2" t="s">
        <v>18</v>
      </c>
      <c r="I4665" s="2" t="s">
        <v>16</v>
      </c>
      <c r="J4665" s="2" t="s">
        <v>21</v>
      </c>
    </row>
    <row r="4666" spans="1:10" x14ac:dyDescent="0.25">
      <c r="A4666" s="3">
        <v>43610</v>
      </c>
      <c r="B4666" s="2" t="s">
        <v>28</v>
      </c>
      <c r="C4666" s="2" t="s">
        <v>8</v>
      </c>
      <c r="D4666" s="2" t="s">
        <v>33</v>
      </c>
      <c r="E4666" s="2">
        <v>399</v>
      </c>
      <c r="F4666" s="2">
        <v>3</v>
      </c>
      <c r="G4666" s="2">
        <v>1197</v>
      </c>
      <c r="H4666" s="2" t="s">
        <v>18</v>
      </c>
      <c r="I4666" s="2" t="s">
        <v>17</v>
      </c>
      <c r="J4666" s="2" t="s">
        <v>22</v>
      </c>
    </row>
    <row r="4667" spans="1:10" x14ac:dyDescent="0.25">
      <c r="A4667" s="3">
        <v>43610</v>
      </c>
      <c r="B4667" s="2" t="s">
        <v>26</v>
      </c>
      <c r="C4667" s="2" t="s">
        <v>7</v>
      </c>
      <c r="D4667" s="2" t="s">
        <v>31</v>
      </c>
      <c r="E4667" s="2">
        <v>299</v>
      </c>
      <c r="F4667" s="2">
        <v>7</v>
      </c>
      <c r="G4667" s="2">
        <v>2093</v>
      </c>
      <c r="H4667" s="2" t="s">
        <v>18</v>
      </c>
      <c r="I4667" s="2" t="s">
        <v>16</v>
      </c>
      <c r="J4667" s="2" t="s">
        <v>20</v>
      </c>
    </row>
    <row r="4668" spans="1:10" x14ac:dyDescent="0.25">
      <c r="A4668" s="3">
        <v>43610</v>
      </c>
      <c r="B4668" s="2" t="s">
        <v>26</v>
      </c>
      <c r="C4668" s="2" t="s">
        <v>9</v>
      </c>
      <c r="D4668" s="2" t="s">
        <v>31</v>
      </c>
      <c r="E4668" s="2">
        <v>299</v>
      </c>
      <c r="F4668" s="2">
        <v>7</v>
      </c>
      <c r="G4668" s="2">
        <v>2093</v>
      </c>
      <c r="H4668" s="2" t="s">
        <v>18</v>
      </c>
      <c r="I4668" s="2" t="s">
        <v>16</v>
      </c>
      <c r="J4668" s="2" t="s">
        <v>23</v>
      </c>
    </row>
    <row r="4669" spans="1:10" x14ac:dyDescent="0.25">
      <c r="A4669" s="3">
        <v>43610</v>
      </c>
      <c r="B4669" s="2" t="s">
        <v>26</v>
      </c>
      <c r="C4669" s="2" t="s">
        <v>11</v>
      </c>
      <c r="D4669" s="2" t="s">
        <v>32</v>
      </c>
      <c r="E4669" s="2">
        <v>99</v>
      </c>
      <c r="F4669" s="2">
        <v>1</v>
      </c>
      <c r="G4669" s="2">
        <v>99</v>
      </c>
      <c r="H4669" s="2" t="s">
        <v>18</v>
      </c>
      <c r="I4669" s="2" t="s">
        <v>16</v>
      </c>
      <c r="J4669" s="2" t="s">
        <v>23</v>
      </c>
    </row>
    <row r="4670" spans="1:10" x14ac:dyDescent="0.25">
      <c r="A4670" s="3">
        <v>43610</v>
      </c>
      <c r="B4670" s="2" t="s">
        <v>28</v>
      </c>
      <c r="C4670" s="2" t="s">
        <v>6</v>
      </c>
      <c r="D4670" s="2" t="s">
        <v>31</v>
      </c>
      <c r="E4670" s="2">
        <v>299</v>
      </c>
      <c r="F4670" s="2">
        <v>3</v>
      </c>
      <c r="G4670" s="2">
        <v>897</v>
      </c>
      <c r="H4670" s="2" t="s">
        <v>19</v>
      </c>
      <c r="I4670" s="2" t="s">
        <v>17</v>
      </c>
      <c r="J4670" s="2" t="s">
        <v>22</v>
      </c>
    </row>
    <row r="4671" spans="1:10" x14ac:dyDescent="0.25">
      <c r="A4671" s="3">
        <v>43611</v>
      </c>
      <c r="B4671" s="2" t="s">
        <v>27</v>
      </c>
      <c r="C4671" s="2" t="s">
        <v>11</v>
      </c>
      <c r="D4671" s="2" t="s">
        <v>29</v>
      </c>
      <c r="E4671" s="2">
        <v>499</v>
      </c>
      <c r="F4671" s="2">
        <v>10</v>
      </c>
      <c r="G4671" s="2">
        <v>4990</v>
      </c>
      <c r="H4671" s="2" t="s">
        <v>18</v>
      </c>
      <c r="I4671" s="2" t="s">
        <v>16</v>
      </c>
      <c r="J4671" s="2" t="s">
        <v>20</v>
      </c>
    </row>
    <row r="4672" spans="1:10" x14ac:dyDescent="0.25">
      <c r="A4672" s="3">
        <v>43611</v>
      </c>
      <c r="B4672" s="2" t="s">
        <v>26</v>
      </c>
      <c r="C4672" s="2" t="s">
        <v>6</v>
      </c>
      <c r="D4672" s="2" t="s">
        <v>30</v>
      </c>
      <c r="E4672" s="2">
        <v>199</v>
      </c>
      <c r="F4672" s="2">
        <v>5</v>
      </c>
      <c r="G4672" s="2">
        <v>995</v>
      </c>
      <c r="H4672" s="2" t="s">
        <v>19</v>
      </c>
      <c r="I4672" s="2" t="s">
        <v>16</v>
      </c>
      <c r="J4672" s="2" t="s">
        <v>20</v>
      </c>
    </row>
    <row r="4673" spans="1:10" x14ac:dyDescent="0.25">
      <c r="A4673" s="3">
        <v>43611</v>
      </c>
      <c r="B4673" s="2" t="s">
        <v>27</v>
      </c>
      <c r="C4673" s="2" t="s">
        <v>6</v>
      </c>
      <c r="D4673" s="2" t="s">
        <v>33</v>
      </c>
      <c r="E4673" s="2">
        <v>399</v>
      </c>
      <c r="F4673" s="2">
        <v>1</v>
      </c>
      <c r="G4673" s="2">
        <v>399</v>
      </c>
      <c r="H4673" s="2" t="s">
        <v>18</v>
      </c>
      <c r="I4673" s="2" t="s">
        <v>16</v>
      </c>
      <c r="J4673" s="2" t="s">
        <v>20</v>
      </c>
    </row>
    <row r="4674" spans="1:10" x14ac:dyDescent="0.25">
      <c r="A4674" s="3">
        <v>43612</v>
      </c>
      <c r="B4674" s="2" t="s">
        <v>27</v>
      </c>
      <c r="C4674" s="2" t="s">
        <v>7</v>
      </c>
      <c r="D4674" s="2" t="s">
        <v>33</v>
      </c>
      <c r="E4674" s="2">
        <v>399</v>
      </c>
      <c r="F4674" s="2">
        <v>10</v>
      </c>
      <c r="G4674" s="2">
        <v>3990</v>
      </c>
      <c r="H4674" s="2" t="s">
        <v>19</v>
      </c>
      <c r="I4674" s="2" t="s">
        <v>16</v>
      </c>
      <c r="J4674" s="2" t="s">
        <v>22</v>
      </c>
    </row>
    <row r="4675" spans="1:10" x14ac:dyDescent="0.25">
      <c r="A4675" s="3">
        <v>43612</v>
      </c>
      <c r="B4675" s="2" t="s">
        <v>28</v>
      </c>
      <c r="C4675" s="2" t="s">
        <v>12</v>
      </c>
      <c r="D4675" s="2" t="s">
        <v>31</v>
      </c>
      <c r="E4675" s="2">
        <v>299</v>
      </c>
      <c r="F4675" s="2">
        <v>3</v>
      </c>
      <c r="G4675" s="2">
        <v>897</v>
      </c>
      <c r="H4675" s="2" t="s">
        <v>18</v>
      </c>
      <c r="I4675" s="2" t="s">
        <v>16</v>
      </c>
      <c r="J4675" s="2" t="s">
        <v>20</v>
      </c>
    </row>
    <row r="4676" spans="1:10" x14ac:dyDescent="0.25">
      <c r="A4676" s="3">
        <v>43612</v>
      </c>
      <c r="B4676" s="2" t="s">
        <v>27</v>
      </c>
      <c r="C4676" s="2" t="s">
        <v>7</v>
      </c>
      <c r="D4676" s="2" t="s">
        <v>29</v>
      </c>
      <c r="E4676" s="2">
        <v>499</v>
      </c>
      <c r="F4676" s="2">
        <v>9</v>
      </c>
      <c r="G4676" s="2">
        <v>4491</v>
      </c>
      <c r="H4676" s="2" t="s">
        <v>19</v>
      </c>
      <c r="I4676" s="2" t="s">
        <v>16</v>
      </c>
      <c r="J4676" s="2" t="s">
        <v>24</v>
      </c>
    </row>
    <row r="4677" spans="1:10" x14ac:dyDescent="0.25">
      <c r="A4677" s="3">
        <v>43612</v>
      </c>
      <c r="B4677" s="2" t="s">
        <v>27</v>
      </c>
      <c r="C4677" s="2" t="s">
        <v>12</v>
      </c>
      <c r="D4677" s="2" t="s">
        <v>30</v>
      </c>
      <c r="E4677" s="2">
        <v>199</v>
      </c>
      <c r="F4677" s="2">
        <v>7</v>
      </c>
      <c r="G4677" s="2">
        <v>1393</v>
      </c>
      <c r="H4677" s="2" t="s">
        <v>18</v>
      </c>
      <c r="I4677" s="2" t="s">
        <v>16</v>
      </c>
      <c r="J4677" s="2" t="s">
        <v>20</v>
      </c>
    </row>
    <row r="4678" spans="1:10" x14ac:dyDescent="0.25">
      <c r="A4678" s="3">
        <v>43613</v>
      </c>
      <c r="B4678" s="2" t="s">
        <v>27</v>
      </c>
      <c r="C4678" s="2" t="s">
        <v>8</v>
      </c>
      <c r="D4678" s="2" t="s">
        <v>30</v>
      </c>
      <c r="E4678" s="2">
        <v>199</v>
      </c>
      <c r="F4678" s="2">
        <v>3</v>
      </c>
      <c r="G4678" s="2">
        <v>597</v>
      </c>
      <c r="H4678" s="2" t="s">
        <v>18</v>
      </c>
      <c r="I4678" s="2" t="s">
        <v>16</v>
      </c>
      <c r="J4678" s="2" t="s">
        <v>20</v>
      </c>
    </row>
    <row r="4679" spans="1:10" x14ac:dyDescent="0.25">
      <c r="A4679" s="3">
        <v>43613</v>
      </c>
      <c r="B4679" s="2" t="s">
        <v>26</v>
      </c>
      <c r="C4679" s="2" t="s">
        <v>10</v>
      </c>
      <c r="D4679" s="2" t="s">
        <v>31</v>
      </c>
      <c r="E4679" s="2">
        <v>299</v>
      </c>
      <c r="F4679" s="2">
        <v>6</v>
      </c>
      <c r="G4679" s="2">
        <v>1794</v>
      </c>
      <c r="H4679" s="2" t="s">
        <v>18</v>
      </c>
      <c r="I4679" s="2" t="s">
        <v>16</v>
      </c>
      <c r="J4679" s="2" t="s">
        <v>23</v>
      </c>
    </row>
    <row r="4680" spans="1:10" x14ac:dyDescent="0.25">
      <c r="A4680" s="3">
        <v>43613</v>
      </c>
      <c r="B4680" s="2" t="s">
        <v>27</v>
      </c>
      <c r="C4680" s="2" t="s">
        <v>10</v>
      </c>
      <c r="D4680" s="2" t="s">
        <v>32</v>
      </c>
      <c r="E4680" s="2">
        <v>99</v>
      </c>
      <c r="F4680" s="2">
        <v>8</v>
      </c>
      <c r="G4680" s="2">
        <v>792</v>
      </c>
      <c r="H4680" s="2" t="s">
        <v>18</v>
      </c>
      <c r="I4680" s="2" t="s">
        <v>16</v>
      </c>
      <c r="J4680" s="2" t="s">
        <v>22</v>
      </c>
    </row>
    <row r="4681" spans="1:10" x14ac:dyDescent="0.25">
      <c r="A4681" s="3">
        <v>43613</v>
      </c>
      <c r="B4681" s="2" t="s">
        <v>26</v>
      </c>
      <c r="C4681" s="2" t="s">
        <v>6</v>
      </c>
      <c r="D4681" s="2" t="s">
        <v>29</v>
      </c>
      <c r="E4681" s="2">
        <v>499</v>
      </c>
      <c r="F4681" s="2">
        <v>6</v>
      </c>
      <c r="G4681" s="2">
        <v>2994</v>
      </c>
      <c r="H4681" s="2" t="s">
        <v>18</v>
      </c>
      <c r="I4681" s="2" t="s">
        <v>16</v>
      </c>
      <c r="J4681" s="2" t="s">
        <v>23</v>
      </c>
    </row>
    <row r="4682" spans="1:10" x14ac:dyDescent="0.25">
      <c r="A4682" s="3">
        <v>43613</v>
      </c>
      <c r="B4682" s="2" t="s">
        <v>28</v>
      </c>
      <c r="C4682" s="2" t="s">
        <v>7</v>
      </c>
      <c r="D4682" s="2" t="s">
        <v>31</v>
      </c>
      <c r="E4682" s="2">
        <v>299</v>
      </c>
      <c r="F4682" s="2">
        <v>1</v>
      </c>
      <c r="G4682" s="2">
        <v>299</v>
      </c>
      <c r="H4682" s="2" t="s">
        <v>18</v>
      </c>
      <c r="I4682" s="2" t="s">
        <v>16</v>
      </c>
      <c r="J4682" s="2" t="s">
        <v>22</v>
      </c>
    </row>
    <row r="4683" spans="1:10" x14ac:dyDescent="0.25">
      <c r="A4683" s="3">
        <v>43613</v>
      </c>
      <c r="B4683" s="2" t="s">
        <v>28</v>
      </c>
      <c r="C4683" s="2" t="s">
        <v>11</v>
      </c>
      <c r="D4683" s="2" t="s">
        <v>31</v>
      </c>
      <c r="E4683" s="2">
        <v>299</v>
      </c>
      <c r="F4683" s="2">
        <v>7</v>
      </c>
      <c r="G4683" s="2">
        <v>2093</v>
      </c>
      <c r="H4683" s="2" t="s">
        <v>19</v>
      </c>
      <c r="I4683" s="2" t="s">
        <v>16</v>
      </c>
      <c r="J4683" s="2" t="s">
        <v>22</v>
      </c>
    </row>
    <row r="4684" spans="1:10" x14ac:dyDescent="0.25">
      <c r="A4684" s="3">
        <v>43613</v>
      </c>
      <c r="B4684" s="2" t="s">
        <v>28</v>
      </c>
      <c r="C4684" s="2" t="s">
        <v>9</v>
      </c>
      <c r="D4684" s="2" t="s">
        <v>30</v>
      </c>
      <c r="E4684" s="2">
        <v>199</v>
      </c>
      <c r="F4684" s="2">
        <v>2</v>
      </c>
      <c r="G4684" s="2">
        <v>398</v>
      </c>
      <c r="H4684" s="2" t="s">
        <v>18</v>
      </c>
      <c r="I4684" s="2" t="s">
        <v>16</v>
      </c>
      <c r="J4684" s="2" t="s">
        <v>20</v>
      </c>
    </row>
    <row r="4685" spans="1:10" x14ac:dyDescent="0.25">
      <c r="A4685" s="3">
        <v>43613</v>
      </c>
      <c r="B4685" s="2" t="s">
        <v>26</v>
      </c>
      <c r="C4685" s="2" t="s">
        <v>8</v>
      </c>
      <c r="D4685" s="2" t="s">
        <v>29</v>
      </c>
      <c r="E4685" s="2">
        <v>499</v>
      </c>
      <c r="F4685" s="2">
        <v>8</v>
      </c>
      <c r="G4685" s="2">
        <v>3992</v>
      </c>
      <c r="H4685" s="2" t="s">
        <v>18</v>
      </c>
      <c r="I4685" s="2" t="s">
        <v>16</v>
      </c>
      <c r="J4685" s="2" t="s">
        <v>23</v>
      </c>
    </row>
    <row r="4686" spans="1:10" x14ac:dyDescent="0.25">
      <c r="A4686" s="3">
        <v>43613</v>
      </c>
      <c r="B4686" s="2" t="s">
        <v>27</v>
      </c>
      <c r="C4686" s="2" t="s">
        <v>6</v>
      </c>
      <c r="D4686" s="2" t="s">
        <v>32</v>
      </c>
      <c r="E4686" s="2">
        <v>99</v>
      </c>
      <c r="F4686" s="2">
        <v>3</v>
      </c>
      <c r="G4686" s="2">
        <v>297</v>
      </c>
      <c r="H4686" s="2" t="s">
        <v>19</v>
      </c>
      <c r="I4686" s="2" t="s">
        <v>16</v>
      </c>
      <c r="J4686" s="2" t="s">
        <v>23</v>
      </c>
    </row>
    <row r="4687" spans="1:10" x14ac:dyDescent="0.25">
      <c r="A4687" s="3">
        <v>43614</v>
      </c>
      <c r="B4687" s="2" t="s">
        <v>28</v>
      </c>
      <c r="C4687" s="2" t="s">
        <v>9</v>
      </c>
      <c r="D4687" s="2" t="s">
        <v>29</v>
      </c>
      <c r="E4687" s="2">
        <v>499</v>
      </c>
      <c r="F4687" s="2">
        <v>5</v>
      </c>
      <c r="G4687" s="2">
        <v>2495</v>
      </c>
      <c r="H4687" s="2" t="s">
        <v>18</v>
      </c>
      <c r="I4687" s="2" t="s">
        <v>16</v>
      </c>
      <c r="J4687" s="2" t="s">
        <v>22</v>
      </c>
    </row>
    <row r="4688" spans="1:10" x14ac:dyDescent="0.25">
      <c r="A4688" s="3">
        <v>43614</v>
      </c>
      <c r="B4688" s="2" t="s">
        <v>28</v>
      </c>
      <c r="C4688" s="2" t="s">
        <v>12</v>
      </c>
      <c r="D4688" s="2" t="s">
        <v>33</v>
      </c>
      <c r="E4688" s="2">
        <v>399</v>
      </c>
      <c r="F4688" s="2">
        <v>9</v>
      </c>
      <c r="G4688" s="2">
        <v>3591</v>
      </c>
      <c r="H4688" s="2" t="s">
        <v>18</v>
      </c>
      <c r="I4688" s="2" t="s">
        <v>16</v>
      </c>
      <c r="J4688" s="2" t="s">
        <v>23</v>
      </c>
    </row>
    <row r="4689" spans="1:10" x14ac:dyDescent="0.25">
      <c r="A4689" s="3">
        <v>43614</v>
      </c>
      <c r="B4689" s="2" t="s">
        <v>28</v>
      </c>
      <c r="C4689" s="2" t="s">
        <v>9</v>
      </c>
      <c r="D4689" s="2" t="s">
        <v>31</v>
      </c>
      <c r="E4689" s="2">
        <v>299</v>
      </c>
      <c r="F4689" s="2">
        <v>3</v>
      </c>
      <c r="G4689" s="2">
        <v>897</v>
      </c>
      <c r="H4689" s="2" t="s">
        <v>19</v>
      </c>
      <c r="I4689" s="2" t="s">
        <v>16</v>
      </c>
      <c r="J4689" s="2" t="s">
        <v>22</v>
      </c>
    </row>
    <row r="4690" spans="1:10" x14ac:dyDescent="0.25">
      <c r="A4690" s="3">
        <v>43614</v>
      </c>
      <c r="B4690" s="2" t="s">
        <v>28</v>
      </c>
      <c r="C4690" s="2" t="s">
        <v>11</v>
      </c>
      <c r="D4690" s="2" t="s">
        <v>32</v>
      </c>
      <c r="E4690" s="2">
        <v>99</v>
      </c>
      <c r="F4690" s="2">
        <v>8</v>
      </c>
      <c r="G4690" s="2">
        <v>792</v>
      </c>
      <c r="H4690" s="2" t="s">
        <v>18</v>
      </c>
      <c r="I4690" s="2" t="s">
        <v>16</v>
      </c>
      <c r="J4690" s="2" t="s">
        <v>23</v>
      </c>
    </row>
    <row r="4691" spans="1:10" x14ac:dyDescent="0.25">
      <c r="A4691" s="3">
        <v>43614</v>
      </c>
      <c r="B4691" s="2" t="s">
        <v>26</v>
      </c>
      <c r="C4691" s="2" t="s">
        <v>12</v>
      </c>
      <c r="D4691" s="2" t="s">
        <v>32</v>
      </c>
      <c r="E4691" s="2">
        <v>99</v>
      </c>
      <c r="F4691" s="2">
        <v>10</v>
      </c>
      <c r="G4691" s="2">
        <v>990</v>
      </c>
      <c r="H4691" s="2" t="s">
        <v>19</v>
      </c>
      <c r="I4691" s="2" t="s">
        <v>16</v>
      </c>
      <c r="J4691" s="2" t="s">
        <v>23</v>
      </c>
    </row>
    <row r="4692" spans="1:10" x14ac:dyDescent="0.25">
      <c r="A4692" s="3">
        <v>43614</v>
      </c>
      <c r="B4692" s="2" t="s">
        <v>27</v>
      </c>
      <c r="C4692" s="2" t="s">
        <v>8</v>
      </c>
      <c r="D4692" s="2" t="s">
        <v>30</v>
      </c>
      <c r="E4692" s="2">
        <v>199</v>
      </c>
      <c r="F4692" s="2">
        <v>9</v>
      </c>
      <c r="G4692" s="2">
        <v>1791</v>
      </c>
      <c r="H4692" s="2" t="s">
        <v>18</v>
      </c>
      <c r="I4692" s="2" t="s">
        <v>16</v>
      </c>
      <c r="J4692" s="2" t="s">
        <v>22</v>
      </c>
    </row>
    <row r="4693" spans="1:10" x14ac:dyDescent="0.25">
      <c r="A4693" s="3">
        <v>43614</v>
      </c>
      <c r="B4693" s="2" t="s">
        <v>26</v>
      </c>
      <c r="C4693" s="2" t="s">
        <v>11</v>
      </c>
      <c r="D4693" s="2" t="s">
        <v>30</v>
      </c>
      <c r="E4693" s="2">
        <v>199</v>
      </c>
      <c r="F4693" s="2">
        <v>8</v>
      </c>
      <c r="G4693" s="2">
        <v>1592</v>
      </c>
      <c r="H4693" s="2" t="s">
        <v>18</v>
      </c>
      <c r="I4693" s="2" t="s">
        <v>16</v>
      </c>
      <c r="J4693" s="2" t="s">
        <v>22</v>
      </c>
    </row>
    <row r="4694" spans="1:10" x14ac:dyDescent="0.25">
      <c r="A4694" s="3">
        <v>43614</v>
      </c>
      <c r="B4694" s="2" t="s">
        <v>27</v>
      </c>
      <c r="C4694" s="2" t="s">
        <v>11</v>
      </c>
      <c r="D4694" s="2" t="s">
        <v>33</v>
      </c>
      <c r="E4694" s="2">
        <v>399</v>
      </c>
      <c r="F4694" s="2">
        <v>5</v>
      </c>
      <c r="G4694" s="2">
        <v>1995</v>
      </c>
      <c r="H4694" s="2" t="s">
        <v>19</v>
      </c>
      <c r="I4694" s="2" t="s">
        <v>16</v>
      </c>
      <c r="J4694" s="2" t="s">
        <v>22</v>
      </c>
    </row>
    <row r="4695" spans="1:10" x14ac:dyDescent="0.25">
      <c r="A4695" s="3">
        <v>43614</v>
      </c>
      <c r="B4695" s="2" t="s">
        <v>26</v>
      </c>
      <c r="C4695" s="2" t="s">
        <v>12</v>
      </c>
      <c r="D4695" s="2" t="s">
        <v>30</v>
      </c>
      <c r="E4695" s="2">
        <v>199</v>
      </c>
      <c r="F4695" s="2">
        <v>1</v>
      </c>
      <c r="G4695" s="2">
        <v>199</v>
      </c>
      <c r="H4695" s="2" t="s">
        <v>18</v>
      </c>
      <c r="I4695" s="2" t="s">
        <v>17</v>
      </c>
      <c r="J4695" s="2" t="s">
        <v>22</v>
      </c>
    </row>
    <row r="4696" spans="1:10" x14ac:dyDescent="0.25">
      <c r="A4696" s="3">
        <v>43614</v>
      </c>
      <c r="B4696" s="2" t="s">
        <v>28</v>
      </c>
      <c r="C4696" s="2" t="s">
        <v>6</v>
      </c>
      <c r="D4696" s="2" t="s">
        <v>33</v>
      </c>
      <c r="E4696" s="2">
        <v>399</v>
      </c>
      <c r="F4696" s="2">
        <v>1</v>
      </c>
      <c r="G4696" s="2">
        <v>399</v>
      </c>
      <c r="H4696" s="2" t="s">
        <v>18</v>
      </c>
      <c r="I4696" s="2" t="s">
        <v>17</v>
      </c>
      <c r="J4696" s="2" t="s">
        <v>24</v>
      </c>
    </row>
    <row r="4697" spans="1:10" x14ac:dyDescent="0.25">
      <c r="A4697" s="3">
        <v>43614</v>
      </c>
      <c r="B4697" s="2" t="s">
        <v>28</v>
      </c>
      <c r="C4697" s="2" t="s">
        <v>10</v>
      </c>
      <c r="D4697" s="2" t="s">
        <v>31</v>
      </c>
      <c r="E4697" s="2">
        <v>299</v>
      </c>
      <c r="F4697" s="2">
        <v>4</v>
      </c>
      <c r="G4697" s="2">
        <v>1196</v>
      </c>
      <c r="H4697" s="2" t="s">
        <v>18</v>
      </c>
      <c r="I4697" s="2" t="s">
        <v>16</v>
      </c>
      <c r="J4697" s="2" t="s">
        <v>21</v>
      </c>
    </row>
    <row r="4698" spans="1:10" x14ac:dyDescent="0.25">
      <c r="A4698" s="3">
        <v>43615</v>
      </c>
      <c r="B4698" s="2" t="s">
        <v>28</v>
      </c>
      <c r="C4698" s="2" t="s">
        <v>11</v>
      </c>
      <c r="D4698" s="2" t="s">
        <v>29</v>
      </c>
      <c r="E4698" s="2">
        <v>499</v>
      </c>
      <c r="F4698" s="2">
        <v>4</v>
      </c>
      <c r="G4698" s="2">
        <v>1996</v>
      </c>
      <c r="H4698" s="2" t="s">
        <v>19</v>
      </c>
      <c r="I4698" s="2" t="s">
        <v>16</v>
      </c>
      <c r="J4698" s="2" t="s">
        <v>23</v>
      </c>
    </row>
    <row r="4699" spans="1:10" x14ac:dyDescent="0.25">
      <c r="A4699" s="3">
        <v>43615</v>
      </c>
      <c r="B4699" s="2" t="s">
        <v>26</v>
      </c>
      <c r="C4699" s="2" t="s">
        <v>10</v>
      </c>
      <c r="D4699" s="2" t="s">
        <v>32</v>
      </c>
      <c r="E4699" s="2">
        <v>99</v>
      </c>
      <c r="F4699" s="2">
        <v>6</v>
      </c>
      <c r="G4699" s="2">
        <v>594</v>
      </c>
      <c r="H4699" s="2" t="s">
        <v>18</v>
      </c>
      <c r="I4699" s="2" t="s">
        <v>16</v>
      </c>
      <c r="J4699" s="2" t="s">
        <v>23</v>
      </c>
    </row>
    <row r="4700" spans="1:10" x14ac:dyDescent="0.25">
      <c r="A4700" s="3">
        <v>43615</v>
      </c>
      <c r="B4700" s="2" t="s">
        <v>27</v>
      </c>
      <c r="C4700" s="2" t="s">
        <v>10</v>
      </c>
      <c r="D4700" s="2" t="s">
        <v>31</v>
      </c>
      <c r="E4700" s="2">
        <v>299</v>
      </c>
      <c r="F4700" s="2">
        <v>3</v>
      </c>
      <c r="G4700" s="2">
        <v>897</v>
      </c>
      <c r="H4700" s="2" t="s">
        <v>18</v>
      </c>
      <c r="I4700" s="2" t="s">
        <v>16</v>
      </c>
      <c r="J4700" s="2" t="s">
        <v>22</v>
      </c>
    </row>
    <row r="4701" spans="1:10" x14ac:dyDescent="0.25">
      <c r="A4701" s="3">
        <v>43615</v>
      </c>
      <c r="B4701" s="2" t="s">
        <v>26</v>
      </c>
      <c r="C4701" s="2" t="s">
        <v>7</v>
      </c>
      <c r="D4701" s="2" t="s">
        <v>29</v>
      </c>
      <c r="E4701" s="2">
        <v>499</v>
      </c>
      <c r="F4701" s="2">
        <v>9</v>
      </c>
      <c r="G4701" s="2">
        <v>4491</v>
      </c>
      <c r="H4701" s="2" t="s">
        <v>19</v>
      </c>
      <c r="I4701" s="2" t="s">
        <v>16</v>
      </c>
      <c r="J4701" s="2" t="s">
        <v>23</v>
      </c>
    </row>
    <row r="4702" spans="1:10" x14ac:dyDescent="0.25">
      <c r="A4702" s="3">
        <v>43615</v>
      </c>
      <c r="B4702" s="2" t="s">
        <v>27</v>
      </c>
      <c r="C4702" s="2" t="s">
        <v>9</v>
      </c>
      <c r="D4702" s="2" t="s">
        <v>31</v>
      </c>
      <c r="E4702" s="2">
        <v>299</v>
      </c>
      <c r="F4702" s="2">
        <v>2</v>
      </c>
      <c r="G4702" s="2">
        <v>598</v>
      </c>
      <c r="H4702" s="2" t="s">
        <v>18</v>
      </c>
      <c r="I4702" s="2" t="s">
        <v>16</v>
      </c>
      <c r="J4702" s="2" t="s">
        <v>23</v>
      </c>
    </row>
    <row r="4703" spans="1:10" x14ac:dyDescent="0.25">
      <c r="A4703" s="3">
        <v>43615</v>
      </c>
      <c r="B4703" s="2" t="s">
        <v>27</v>
      </c>
      <c r="C4703" s="2" t="s">
        <v>12</v>
      </c>
      <c r="D4703" s="2" t="s">
        <v>29</v>
      </c>
      <c r="E4703" s="2">
        <v>499</v>
      </c>
      <c r="F4703" s="2">
        <v>5</v>
      </c>
      <c r="G4703" s="2">
        <v>2495</v>
      </c>
      <c r="H4703" s="2" t="s">
        <v>18</v>
      </c>
      <c r="I4703" s="2" t="s">
        <v>17</v>
      </c>
      <c r="J4703" s="2" t="s">
        <v>23</v>
      </c>
    </row>
    <row r="4704" spans="1:10" x14ac:dyDescent="0.25">
      <c r="A4704" s="3">
        <v>43615</v>
      </c>
      <c r="B4704" s="2" t="s">
        <v>28</v>
      </c>
      <c r="C4704" s="2" t="s">
        <v>10</v>
      </c>
      <c r="D4704" s="2" t="s">
        <v>30</v>
      </c>
      <c r="E4704" s="2">
        <v>199</v>
      </c>
      <c r="F4704" s="2">
        <v>5</v>
      </c>
      <c r="G4704" s="2">
        <v>995</v>
      </c>
      <c r="H4704" s="2" t="s">
        <v>19</v>
      </c>
      <c r="I4704" s="2" t="s">
        <v>16</v>
      </c>
      <c r="J4704" s="2" t="s">
        <v>23</v>
      </c>
    </row>
    <row r="4705" spans="1:10" x14ac:dyDescent="0.25">
      <c r="A4705" s="3">
        <v>43615</v>
      </c>
      <c r="B4705" s="2" t="s">
        <v>28</v>
      </c>
      <c r="C4705" s="2" t="s">
        <v>7</v>
      </c>
      <c r="D4705" s="2" t="s">
        <v>30</v>
      </c>
      <c r="E4705" s="2">
        <v>199</v>
      </c>
      <c r="F4705" s="2">
        <v>2</v>
      </c>
      <c r="G4705" s="2">
        <v>398</v>
      </c>
      <c r="H4705" s="2" t="s">
        <v>18</v>
      </c>
      <c r="I4705" s="2" t="s">
        <v>16</v>
      </c>
      <c r="J4705" s="2" t="s">
        <v>20</v>
      </c>
    </row>
    <row r="4706" spans="1:10" x14ac:dyDescent="0.25">
      <c r="A4706" s="3">
        <v>43615</v>
      </c>
      <c r="B4706" s="2" t="s">
        <v>28</v>
      </c>
      <c r="C4706" s="2" t="s">
        <v>9</v>
      </c>
      <c r="D4706" s="2" t="s">
        <v>33</v>
      </c>
      <c r="E4706" s="2">
        <v>399</v>
      </c>
      <c r="F4706" s="2">
        <v>10</v>
      </c>
      <c r="G4706" s="2">
        <v>3990</v>
      </c>
      <c r="H4706" s="2" t="s">
        <v>18</v>
      </c>
      <c r="I4706" s="2" t="s">
        <v>16</v>
      </c>
      <c r="J4706" s="2" t="s">
        <v>22</v>
      </c>
    </row>
    <row r="4707" spans="1:10" x14ac:dyDescent="0.25">
      <c r="A4707" s="3">
        <v>43615</v>
      </c>
      <c r="B4707" s="2" t="s">
        <v>26</v>
      </c>
      <c r="C4707" s="2" t="s">
        <v>6</v>
      </c>
      <c r="D4707" s="2" t="s">
        <v>30</v>
      </c>
      <c r="E4707" s="2">
        <v>199</v>
      </c>
      <c r="F4707" s="2">
        <v>7</v>
      </c>
      <c r="G4707" s="2">
        <v>1393</v>
      </c>
      <c r="H4707" s="2" t="s">
        <v>18</v>
      </c>
      <c r="I4707" s="2" t="s">
        <v>16</v>
      </c>
      <c r="J4707" s="2" t="s">
        <v>22</v>
      </c>
    </row>
    <row r="4708" spans="1:10" x14ac:dyDescent="0.25">
      <c r="A4708" s="3">
        <v>43616</v>
      </c>
      <c r="B4708" s="2" t="s">
        <v>27</v>
      </c>
      <c r="C4708" s="2" t="s">
        <v>8</v>
      </c>
      <c r="D4708" s="2" t="s">
        <v>29</v>
      </c>
      <c r="E4708" s="2">
        <v>499</v>
      </c>
      <c r="F4708" s="2">
        <v>6</v>
      </c>
      <c r="G4708" s="2">
        <v>2994</v>
      </c>
      <c r="H4708" s="2" t="s">
        <v>19</v>
      </c>
      <c r="I4708" s="2" t="s">
        <v>16</v>
      </c>
      <c r="J4708" s="2" t="s">
        <v>20</v>
      </c>
    </row>
    <row r="4709" spans="1:10" x14ac:dyDescent="0.25">
      <c r="A4709" s="3">
        <v>43616</v>
      </c>
      <c r="B4709" s="2" t="s">
        <v>26</v>
      </c>
      <c r="C4709" s="2" t="s">
        <v>8</v>
      </c>
      <c r="D4709" s="2" t="s">
        <v>33</v>
      </c>
      <c r="E4709" s="2">
        <v>399</v>
      </c>
      <c r="F4709" s="2">
        <v>2</v>
      </c>
      <c r="G4709" s="2">
        <v>798</v>
      </c>
      <c r="H4709" s="2" t="s">
        <v>18</v>
      </c>
      <c r="I4709" s="2" t="s">
        <v>17</v>
      </c>
      <c r="J4709" s="2" t="s">
        <v>22</v>
      </c>
    </row>
    <row r="4710" spans="1:10" x14ac:dyDescent="0.25">
      <c r="A4710" s="3">
        <v>43616</v>
      </c>
      <c r="B4710" s="2" t="s">
        <v>26</v>
      </c>
      <c r="C4710" s="2" t="s">
        <v>7</v>
      </c>
      <c r="D4710" s="2" t="s">
        <v>30</v>
      </c>
      <c r="E4710" s="2">
        <v>199</v>
      </c>
      <c r="F4710" s="2">
        <v>6</v>
      </c>
      <c r="G4710" s="2">
        <v>1194</v>
      </c>
      <c r="H4710" s="2" t="s">
        <v>18</v>
      </c>
      <c r="I4710" s="2" t="s">
        <v>16</v>
      </c>
      <c r="J4710" s="2" t="s">
        <v>22</v>
      </c>
    </row>
    <row r="4711" spans="1:10" x14ac:dyDescent="0.25">
      <c r="A4711" s="3">
        <v>43616</v>
      </c>
      <c r="B4711" s="2" t="s">
        <v>28</v>
      </c>
      <c r="C4711" s="2" t="s">
        <v>11</v>
      </c>
      <c r="D4711" s="2" t="s">
        <v>32</v>
      </c>
      <c r="E4711" s="2">
        <v>99</v>
      </c>
      <c r="F4711" s="2">
        <v>1</v>
      </c>
      <c r="G4711" s="2">
        <v>99</v>
      </c>
      <c r="H4711" s="2" t="s">
        <v>18</v>
      </c>
      <c r="I4711" s="2" t="s">
        <v>16</v>
      </c>
      <c r="J4711" s="2" t="s">
        <v>22</v>
      </c>
    </row>
    <row r="4712" spans="1:10" x14ac:dyDescent="0.25">
      <c r="A4712" s="3">
        <v>43616</v>
      </c>
      <c r="B4712" s="2" t="s">
        <v>27</v>
      </c>
      <c r="C4712" s="2" t="s">
        <v>8</v>
      </c>
      <c r="D4712" s="2" t="s">
        <v>29</v>
      </c>
      <c r="E4712" s="2">
        <v>499</v>
      </c>
      <c r="F4712" s="2">
        <v>5</v>
      </c>
      <c r="G4712" s="2">
        <v>2495</v>
      </c>
      <c r="H4712" s="2" t="s">
        <v>19</v>
      </c>
      <c r="I4712" s="2" t="s">
        <v>16</v>
      </c>
      <c r="J4712" s="2" t="s">
        <v>24</v>
      </c>
    </row>
    <row r="4713" spans="1:10" x14ac:dyDescent="0.25">
      <c r="A4713" s="3">
        <v>43616</v>
      </c>
      <c r="B4713" s="2" t="s">
        <v>28</v>
      </c>
      <c r="C4713" s="2" t="s">
        <v>12</v>
      </c>
      <c r="D4713" s="2" t="s">
        <v>29</v>
      </c>
      <c r="E4713" s="2">
        <v>499</v>
      </c>
      <c r="F4713" s="2">
        <v>9</v>
      </c>
      <c r="G4713" s="2">
        <v>4491</v>
      </c>
      <c r="H4713" s="2" t="s">
        <v>19</v>
      </c>
      <c r="I4713" s="2" t="s">
        <v>16</v>
      </c>
      <c r="J4713" s="2" t="s">
        <v>22</v>
      </c>
    </row>
    <row r="4714" spans="1:10" x14ac:dyDescent="0.25">
      <c r="A4714" s="3">
        <v>43616</v>
      </c>
      <c r="B4714" s="2" t="s">
        <v>28</v>
      </c>
      <c r="C4714" s="2" t="s">
        <v>9</v>
      </c>
      <c r="D4714" s="2" t="s">
        <v>29</v>
      </c>
      <c r="E4714" s="2">
        <v>499</v>
      </c>
      <c r="F4714" s="2">
        <v>10</v>
      </c>
      <c r="G4714" s="2">
        <v>4990</v>
      </c>
      <c r="H4714" s="2" t="s">
        <v>18</v>
      </c>
      <c r="I4714" s="2" t="s">
        <v>16</v>
      </c>
      <c r="J4714" s="2" t="s">
        <v>20</v>
      </c>
    </row>
    <row r="4715" spans="1:10" x14ac:dyDescent="0.25">
      <c r="A4715" s="3">
        <v>43617</v>
      </c>
      <c r="B4715" s="2" t="s">
        <v>27</v>
      </c>
      <c r="C4715" s="2" t="s">
        <v>11</v>
      </c>
      <c r="D4715" s="2" t="s">
        <v>29</v>
      </c>
      <c r="E4715" s="2">
        <v>499</v>
      </c>
      <c r="F4715" s="2">
        <v>5</v>
      </c>
      <c r="G4715" s="2">
        <v>2495</v>
      </c>
      <c r="H4715" s="2" t="s">
        <v>19</v>
      </c>
      <c r="I4715" s="2" t="s">
        <v>16</v>
      </c>
      <c r="J4715" s="2" t="s">
        <v>22</v>
      </c>
    </row>
    <row r="4716" spans="1:10" x14ac:dyDescent="0.25">
      <c r="A4716" s="3">
        <v>43617</v>
      </c>
      <c r="B4716" s="2" t="s">
        <v>26</v>
      </c>
      <c r="C4716" s="2" t="s">
        <v>8</v>
      </c>
      <c r="D4716" s="2" t="s">
        <v>30</v>
      </c>
      <c r="E4716" s="2">
        <v>199</v>
      </c>
      <c r="F4716" s="2">
        <v>1</v>
      </c>
      <c r="G4716" s="2">
        <v>199</v>
      </c>
      <c r="H4716" s="2" t="s">
        <v>19</v>
      </c>
      <c r="I4716" s="2" t="s">
        <v>16</v>
      </c>
      <c r="J4716" s="2" t="s">
        <v>24</v>
      </c>
    </row>
    <row r="4717" spans="1:10" x14ac:dyDescent="0.25">
      <c r="A4717" s="3">
        <v>43617</v>
      </c>
      <c r="B4717" s="2" t="s">
        <v>27</v>
      </c>
      <c r="C4717" s="2" t="s">
        <v>11</v>
      </c>
      <c r="D4717" s="2" t="s">
        <v>32</v>
      </c>
      <c r="E4717" s="2">
        <v>99</v>
      </c>
      <c r="F4717" s="2">
        <v>1</v>
      </c>
      <c r="G4717" s="2">
        <v>99</v>
      </c>
      <c r="H4717" s="2" t="s">
        <v>19</v>
      </c>
      <c r="I4717" s="2" t="s">
        <v>16</v>
      </c>
      <c r="J4717" s="2" t="s">
        <v>22</v>
      </c>
    </row>
    <row r="4718" spans="1:10" x14ac:dyDescent="0.25">
      <c r="A4718" s="3">
        <v>43617</v>
      </c>
      <c r="B4718" s="2" t="s">
        <v>28</v>
      </c>
      <c r="C4718" s="2" t="s">
        <v>7</v>
      </c>
      <c r="D4718" s="2" t="s">
        <v>33</v>
      </c>
      <c r="E4718" s="2">
        <v>399</v>
      </c>
      <c r="F4718" s="2">
        <v>10</v>
      </c>
      <c r="G4718" s="2">
        <v>3990</v>
      </c>
      <c r="H4718" s="2" t="s">
        <v>19</v>
      </c>
      <c r="I4718" s="2" t="s">
        <v>16</v>
      </c>
      <c r="J4718" s="2" t="s">
        <v>22</v>
      </c>
    </row>
    <row r="4719" spans="1:10" x14ac:dyDescent="0.25">
      <c r="A4719" s="3">
        <v>43617</v>
      </c>
      <c r="B4719" s="2" t="s">
        <v>27</v>
      </c>
      <c r="C4719" s="2" t="s">
        <v>6</v>
      </c>
      <c r="D4719" s="2" t="s">
        <v>32</v>
      </c>
      <c r="E4719" s="2">
        <v>99</v>
      </c>
      <c r="F4719" s="2">
        <v>10</v>
      </c>
      <c r="G4719" s="2">
        <v>990</v>
      </c>
      <c r="H4719" s="2" t="s">
        <v>18</v>
      </c>
      <c r="I4719" s="2" t="s">
        <v>16</v>
      </c>
      <c r="J4719" s="2" t="s">
        <v>22</v>
      </c>
    </row>
    <row r="4720" spans="1:10" x14ac:dyDescent="0.25">
      <c r="A4720" s="3">
        <v>43617</v>
      </c>
      <c r="B4720" s="2" t="s">
        <v>28</v>
      </c>
      <c r="C4720" s="2" t="s">
        <v>7</v>
      </c>
      <c r="D4720" s="2" t="s">
        <v>32</v>
      </c>
      <c r="E4720" s="2">
        <v>99</v>
      </c>
      <c r="F4720" s="2">
        <v>2</v>
      </c>
      <c r="G4720" s="2">
        <v>198</v>
      </c>
      <c r="H4720" s="2" t="s">
        <v>18</v>
      </c>
      <c r="I4720" s="2" t="s">
        <v>16</v>
      </c>
      <c r="J4720" s="2" t="s">
        <v>22</v>
      </c>
    </row>
    <row r="4721" spans="1:10" x14ac:dyDescent="0.25">
      <c r="A4721" s="3">
        <v>43618</v>
      </c>
      <c r="B4721" s="2" t="s">
        <v>27</v>
      </c>
      <c r="C4721" s="2" t="s">
        <v>7</v>
      </c>
      <c r="D4721" s="2" t="s">
        <v>29</v>
      </c>
      <c r="E4721" s="2">
        <v>499</v>
      </c>
      <c r="F4721" s="2">
        <v>8</v>
      </c>
      <c r="G4721" s="2">
        <v>3992</v>
      </c>
      <c r="H4721" s="2" t="s">
        <v>19</v>
      </c>
      <c r="I4721" s="2" t="s">
        <v>16</v>
      </c>
      <c r="J4721" s="2" t="s">
        <v>20</v>
      </c>
    </row>
    <row r="4722" spans="1:10" x14ac:dyDescent="0.25">
      <c r="A4722" s="3">
        <v>43618</v>
      </c>
      <c r="B4722" s="2" t="s">
        <v>28</v>
      </c>
      <c r="C4722" s="2" t="s">
        <v>8</v>
      </c>
      <c r="D4722" s="2" t="s">
        <v>29</v>
      </c>
      <c r="E4722" s="2">
        <v>499</v>
      </c>
      <c r="F4722" s="2">
        <v>5</v>
      </c>
      <c r="G4722" s="2">
        <v>2495</v>
      </c>
      <c r="H4722" s="2" t="s">
        <v>18</v>
      </c>
      <c r="I4722" s="2" t="s">
        <v>16</v>
      </c>
      <c r="J4722" s="2" t="s">
        <v>20</v>
      </c>
    </row>
    <row r="4723" spans="1:10" x14ac:dyDescent="0.25">
      <c r="A4723" s="3">
        <v>43618</v>
      </c>
      <c r="B4723" s="2" t="s">
        <v>26</v>
      </c>
      <c r="C4723" s="2" t="s">
        <v>8</v>
      </c>
      <c r="D4723" s="2" t="s">
        <v>30</v>
      </c>
      <c r="E4723" s="2">
        <v>199</v>
      </c>
      <c r="F4723" s="2">
        <v>4</v>
      </c>
      <c r="G4723" s="2">
        <v>796</v>
      </c>
      <c r="H4723" s="2" t="s">
        <v>18</v>
      </c>
      <c r="I4723" s="2" t="s">
        <v>17</v>
      </c>
      <c r="J4723" s="2" t="s">
        <v>20</v>
      </c>
    </row>
    <row r="4724" spans="1:10" x14ac:dyDescent="0.25">
      <c r="A4724" s="3">
        <v>43618</v>
      </c>
      <c r="B4724" s="2" t="s">
        <v>27</v>
      </c>
      <c r="C4724" s="2" t="s">
        <v>11</v>
      </c>
      <c r="D4724" s="2" t="s">
        <v>30</v>
      </c>
      <c r="E4724" s="2">
        <v>199</v>
      </c>
      <c r="F4724" s="2">
        <v>9</v>
      </c>
      <c r="G4724" s="2">
        <v>1791</v>
      </c>
      <c r="H4724" s="2" t="s">
        <v>18</v>
      </c>
      <c r="I4724" s="2" t="s">
        <v>16</v>
      </c>
      <c r="J4724" s="2" t="s">
        <v>22</v>
      </c>
    </row>
    <row r="4725" spans="1:10" x14ac:dyDescent="0.25">
      <c r="A4725" s="3">
        <v>43618</v>
      </c>
      <c r="B4725" s="2" t="s">
        <v>26</v>
      </c>
      <c r="C4725" s="2" t="s">
        <v>9</v>
      </c>
      <c r="D4725" s="2" t="s">
        <v>29</v>
      </c>
      <c r="E4725" s="2">
        <v>499</v>
      </c>
      <c r="F4725" s="2">
        <v>8</v>
      </c>
      <c r="G4725" s="2">
        <v>3992</v>
      </c>
      <c r="H4725" s="2" t="s">
        <v>18</v>
      </c>
      <c r="I4725" s="2" t="s">
        <v>17</v>
      </c>
      <c r="J4725" s="2" t="s">
        <v>22</v>
      </c>
    </row>
    <row r="4726" spans="1:10" x14ac:dyDescent="0.25">
      <c r="A4726" s="3">
        <v>43618</v>
      </c>
      <c r="B4726" s="2" t="s">
        <v>28</v>
      </c>
      <c r="C4726" s="2" t="s">
        <v>11</v>
      </c>
      <c r="D4726" s="2" t="s">
        <v>31</v>
      </c>
      <c r="E4726" s="2">
        <v>299</v>
      </c>
      <c r="F4726" s="2">
        <v>6</v>
      </c>
      <c r="G4726" s="2">
        <v>1794</v>
      </c>
      <c r="H4726" s="2" t="s">
        <v>19</v>
      </c>
      <c r="I4726" s="2" t="s">
        <v>16</v>
      </c>
      <c r="J4726" s="2" t="s">
        <v>22</v>
      </c>
    </row>
    <row r="4727" spans="1:10" x14ac:dyDescent="0.25">
      <c r="A4727" s="3">
        <v>43618</v>
      </c>
      <c r="B4727" s="2" t="s">
        <v>28</v>
      </c>
      <c r="C4727" s="2" t="s">
        <v>12</v>
      </c>
      <c r="D4727" s="2" t="s">
        <v>29</v>
      </c>
      <c r="E4727" s="2">
        <v>499</v>
      </c>
      <c r="F4727" s="2">
        <v>6</v>
      </c>
      <c r="G4727" s="2">
        <v>2994</v>
      </c>
      <c r="H4727" s="2" t="s">
        <v>18</v>
      </c>
      <c r="I4727" s="2" t="s">
        <v>17</v>
      </c>
      <c r="J4727" s="2" t="s">
        <v>20</v>
      </c>
    </row>
    <row r="4728" spans="1:10" x14ac:dyDescent="0.25">
      <c r="A4728" s="3">
        <v>43619</v>
      </c>
      <c r="B4728" s="2" t="s">
        <v>28</v>
      </c>
      <c r="C4728" s="2" t="s">
        <v>11</v>
      </c>
      <c r="D4728" s="2" t="s">
        <v>29</v>
      </c>
      <c r="E4728" s="2">
        <v>499</v>
      </c>
      <c r="F4728" s="2">
        <v>10</v>
      </c>
      <c r="G4728" s="2">
        <v>4990</v>
      </c>
      <c r="H4728" s="2" t="s">
        <v>19</v>
      </c>
      <c r="I4728" s="2" t="s">
        <v>16</v>
      </c>
      <c r="J4728" s="2" t="s">
        <v>22</v>
      </c>
    </row>
    <row r="4729" spans="1:10" x14ac:dyDescent="0.25">
      <c r="A4729" s="3">
        <v>43620</v>
      </c>
      <c r="B4729" s="2" t="s">
        <v>27</v>
      </c>
      <c r="C4729" s="2" t="s">
        <v>11</v>
      </c>
      <c r="D4729" s="2" t="s">
        <v>32</v>
      </c>
      <c r="E4729" s="2">
        <v>99</v>
      </c>
      <c r="F4729" s="2">
        <v>2</v>
      </c>
      <c r="G4729" s="2">
        <v>198</v>
      </c>
      <c r="H4729" s="2" t="s">
        <v>19</v>
      </c>
      <c r="I4729" s="2" t="s">
        <v>16</v>
      </c>
      <c r="J4729" s="2" t="s">
        <v>22</v>
      </c>
    </row>
    <row r="4730" spans="1:10" x14ac:dyDescent="0.25">
      <c r="A4730" s="3">
        <v>43620</v>
      </c>
      <c r="B4730" s="2" t="s">
        <v>27</v>
      </c>
      <c r="C4730" s="2" t="s">
        <v>8</v>
      </c>
      <c r="D4730" s="2" t="s">
        <v>29</v>
      </c>
      <c r="E4730" s="2">
        <v>499</v>
      </c>
      <c r="F4730" s="2">
        <v>10</v>
      </c>
      <c r="G4730" s="2">
        <v>4990</v>
      </c>
      <c r="H4730" s="2" t="s">
        <v>18</v>
      </c>
      <c r="I4730" s="2" t="s">
        <v>16</v>
      </c>
      <c r="J4730" s="2" t="s">
        <v>23</v>
      </c>
    </row>
    <row r="4731" spans="1:10" x14ac:dyDescent="0.25">
      <c r="A4731" s="3">
        <v>43620</v>
      </c>
      <c r="B4731" s="2" t="s">
        <v>27</v>
      </c>
      <c r="C4731" s="2" t="s">
        <v>11</v>
      </c>
      <c r="D4731" s="2" t="s">
        <v>29</v>
      </c>
      <c r="E4731" s="2">
        <v>499</v>
      </c>
      <c r="F4731" s="2">
        <v>5</v>
      </c>
      <c r="G4731" s="2">
        <v>2495</v>
      </c>
      <c r="H4731" s="2" t="s">
        <v>18</v>
      </c>
      <c r="I4731" s="2" t="s">
        <v>17</v>
      </c>
      <c r="J4731" s="2" t="s">
        <v>23</v>
      </c>
    </row>
    <row r="4732" spans="1:10" x14ac:dyDescent="0.25">
      <c r="A4732" s="3">
        <v>43620</v>
      </c>
      <c r="B4732" s="2" t="s">
        <v>28</v>
      </c>
      <c r="C4732" s="2" t="s">
        <v>9</v>
      </c>
      <c r="D4732" s="2" t="s">
        <v>30</v>
      </c>
      <c r="E4732" s="2">
        <v>199</v>
      </c>
      <c r="F4732" s="2">
        <v>4</v>
      </c>
      <c r="G4732" s="2">
        <v>796</v>
      </c>
      <c r="H4732" s="2" t="s">
        <v>18</v>
      </c>
      <c r="I4732" s="2" t="s">
        <v>16</v>
      </c>
      <c r="J4732" s="2" t="s">
        <v>20</v>
      </c>
    </row>
    <row r="4733" spans="1:10" x14ac:dyDescent="0.25">
      <c r="A4733" s="3">
        <v>43620</v>
      </c>
      <c r="B4733" s="2" t="s">
        <v>26</v>
      </c>
      <c r="C4733" s="2" t="s">
        <v>6</v>
      </c>
      <c r="D4733" s="2" t="s">
        <v>33</v>
      </c>
      <c r="E4733" s="2">
        <v>399</v>
      </c>
      <c r="F4733" s="2">
        <v>6</v>
      </c>
      <c r="G4733" s="2">
        <v>2394</v>
      </c>
      <c r="H4733" s="2" t="s">
        <v>18</v>
      </c>
      <c r="I4733" s="2" t="s">
        <v>16</v>
      </c>
      <c r="J4733" s="2" t="s">
        <v>22</v>
      </c>
    </row>
    <row r="4734" spans="1:10" x14ac:dyDescent="0.25">
      <c r="A4734" s="3">
        <v>43620</v>
      </c>
      <c r="B4734" s="2" t="s">
        <v>27</v>
      </c>
      <c r="C4734" s="2" t="s">
        <v>12</v>
      </c>
      <c r="D4734" s="2" t="s">
        <v>29</v>
      </c>
      <c r="E4734" s="2">
        <v>499</v>
      </c>
      <c r="F4734" s="2">
        <v>6</v>
      </c>
      <c r="G4734" s="2">
        <v>2994</v>
      </c>
      <c r="H4734" s="2" t="s">
        <v>18</v>
      </c>
      <c r="I4734" s="2" t="s">
        <v>16</v>
      </c>
      <c r="J4734" s="2" t="s">
        <v>24</v>
      </c>
    </row>
    <row r="4735" spans="1:10" x14ac:dyDescent="0.25">
      <c r="A4735" s="3">
        <v>43620</v>
      </c>
      <c r="B4735" s="2" t="s">
        <v>26</v>
      </c>
      <c r="C4735" s="2" t="s">
        <v>6</v>
      </c>
      <c r="D4735" s="2" t="s">
        <v>30</v>
      </c>
      <c r="E4735" s="2">
        <v>199</v>
      </c>
      <c r="F4735" s="2">
        <v>10</v>
      </c>
      <c r="G4735" s="2">
        <v>1990</v>
      </c>
      <c r="H4735" s="2" t="s">
        <v>18</v>
      </c>
      <c r="I4735" s="2" t="s">
        <v>16</v>
      </c>
      <c r="J4735" s="2" t="s">
        <v>22</v>
      </c>
    </row>
    <row r="4736" spans="1:10" x14ac:dyDescent="0.25">
      <c r="A4736" s="3">
        <v>43620</v>
      </c>
      <c r="B4736" s="2" t="s">
        <v>26</v>
      </c>
      <c r="C4736" s="2" t="s">
        <v>9</v>
      </c>
      <c r="D4736" s="2" t="s">
        <v>33</v>
      </c>
      <c r="E4736" s="2">
        <v>399</v>
      </c>
      <c r="F4736" s="2">
        <v>1</v>
      </c>
      <c r="G4736" s="2">
        <v>399</v>
      </c>
      <c r="H4736" s="2" t="s">
        <v>18</v>
      </c>
      <c r="I4736" s="2" t="s">
        <v>16</v>
      </c>
      <c r="J4736" s="2" t="s">
        <v>22</v>
      </c>
    </row>
    <row r="4737" spans="1:10" x14ac:dyDescent="0.25">
      <c r="A4737" s="3">
        <v>43621</v>
      </c>
      <c r="B4737" s="2" t="s">
        <v>28</v>
      </c>
      <c r="C4737" s="2" t="s">
        <v>7</v>
      </c>
      <c r="D4737" s="2" t="s">
        <v>33</v>
      </c>
      <c r="E4737" s="2">
        <v>399</v>
      </c>
      <c r="F4737" s="2">
        <v>2</v>
      </c>
      <c r="G4737" s="2">
        <v>798</v>
      </c>
      <c r="H4737" s="2" t="s">
        <v>18</v>
      </c>
      <c r="I4737" s="2" t="s">
        <v>16</v>
      </c>
      <c r="J4737" s="2" t="s">
        <v>22</v>
      </c>
    </row>
    <row r="4738" spans="1:10" x14ac:dyDescent="0.25">
      <c r="A4738" s="3">
        <v>43621</v>
      </c>
      <c r="B4738" s="2" t="s">
        <v>27</v>
      </c>
      <c r="C4738" s="2" t="s">
        <v>11</v>
      </c>
      <c r="D4738" s="2" t="s">
        <v>31</v>
      </c>
      <c r="E4738" s="2">
        <v>299</v>
      </c>
      <c r="F4738" s="2">
        <v>5</v>
      </c>
      <c r="G4738" s="2">
        <v>1495</v>
      </c>
      <c r="H4738" s="2" t="s">
        <v>18</v>
      </c>
      <c r="I4738" s="2" t="s">
        <v>16</v>
      </c>
      <c r="J4738" s="2" t="s">
        <v>20</v>
      </c>
    </row>
    <row r="4739" spans="1:10" x14ac:dyDescent="0.25">
      <c r="A4739" s="3">
        <v>43621</v>
      </c>
      <c r="B4739" s="2" t="s">
        <v>26</v>
      </c>
      <c r="C4739" s="2" t="s">
        <v>7</v>
      </c>
      <c r="D4739" s="2" t="s">
        <v>32</v>
      </c>
      <c r="E4739" s="2">
        <v>99</v>
      </c>
      <c r="F4739" s="2">
        <v>1</v>
      </c>
      <c r="G4739" s="2">
        <v>99</v>
      </c>
      <c r="H4739" s="2" t="s">
        <v>18</v>
      </c>
      <c r="I4739" s="2" t="s">
        <v>16</v>
      </c>
      <c r="J4739" s="2" t="s">
        <v>21</v>
      </c>
    </row>
    <row r="4740" spans="1:10" x14ac:dyDescent="0.25">
      <c r="A4740" s="3">
        <v>43621</v>
      </c>
      <c r="B4740" s="2" t="s">
        <v>27</v>
      </c>
      <c r="C4740" s="2" t="s">
        <v>6</v>
      </c>
      <c r="D4740" s="2" t="s">
        <v>33</v>
      </c>
      <c r="E4740" s="2">
        <v>399</v>
      </c>
      <c r="F4740" s="2">
        <v>8</v>
      </c>
      <c r="G4740" s="2">
        <v>3192</v>
      </c>
      <c r="H4740" s="2" t="s">
        <v>18</v>
      </c>
      <c r="I4740" s="2" t="s">
        <v>16</v>
      </c>
      <c r="J4740" s="2" t="s">
        <v>20</v>
      </c>
    </row>
    <row r="4741" spans="1:10" x14ac:dyDescent="0.25">
      <c r="A4741" s="3">
        <v>43622</v>
      </c>
      <c r="B4741" s="2" t="s">
        <v>27</v>
      </c>
      <c r="C4741" s="2" t="s">
        <v>9</v>
      </c>
      <c r="D4741" s="2" t="s">
        <v>32</v>
      </c>
      <c r="E4741" s="2">
        <v>99</v>
      </c>
      <c r="F4741" s="2">
        <v>7</v>
      </c>
      <c r="G4741" s="2">
        <v>693</v>
      </c>
      <c r="H4741" s="2" t="s">
        <v>18</v>
      </c>
      <c r="I4741" s="2" t="s">
        <v>16</v>
      </c>
      <c r="J4741" s="2" t="s">
        <v>22</v>
      </c>
    </row>
    <row r="4742" spans="1:10" x14ac:dyDescent="0.25">
      <c r="A4742" s="3">
        <v>43622</v>
      </c>
      <c r="B4742" s="2" t="s">
        <v>28</v>
      </c>
      <c r="C4742" s="2" t="s">
        <v>8</v>
      </c>
      <c r="D4742" s="2" t="s">
        <v>30</v>
      </c>
      <c r="E4742" s="2">
        <v>199</v>
      </c>
      <c r="F4742" s="2">
        <v>4</v>
      </c>
      <c r="G4742" s="2">
        <v>796</v>
      </c>
      <c r="H4742" s="2" t="s">
        <v>18</v>
      </c>
      <c r="I4742" s="2" t="s">
        <v>16</v>
      </c>
      <c r="J4742" s="2" t="s">
        <v>24</v>
      </c>
    </row>
    <row r="4743" spans="1:10" x14ac:dyDescent="0.25">
      <c r="A4743" s="3">
        <v>43622</v>
      </c>
      <c r="B4743" s="2" t="s">
        <v>27</v>
      </c>
      <c r="C4743" s="2" t="s">
        <v>10</v>
      </c>
      <c r="D4743" s="2" t="s">
        <v>30</v>
      </c>
      <c r="E4743" s="2">
        <v>199</v>
      </c>
      <c r="F4743" s="2">
        <v>6</v>
      </c>
      <c r="G4743" s="2">
        <v>1194</v>
      </c>
      <c r="H4743" s="2" t="s">
        <v>18</v>
      </c>
      <c r="I4743" s="2" t="s">
        <v>16</v>
      </c>
      <c r="J4743" s="2" t="s">
        <v>22</v>
      </c>
    </row>
    <row r="4744" spans="1:10" x14ac:dyDescent="0.25">
      <c r="A4744" s="3">
        <v>43622</v>
      </c>
      <c r="B4744" s="2" t="s">
        <v>28</v>
      </c>
      <c r="C4744" s="2" t="s">
        <v>8</v>
      </c>
      <c r="D4744" s="2" t="s">
        <v>30</v>
      </c>
      <c r="E4744" s="2">
        <v>199</v>
      </c>
      <c r="F4744" s="2">
        <v>7</v>
      </c>
      <c r="G4744" s="2">
        <v>1393</v>
      </c>
      <c r="H4744" s="2" t="s">
        <v>18</v>
      </c>
      <c r="I4744" s="2" t="s">
        <v>16</v>
      </c>
      <c r="J4744" s="2" t="s">
        <v>22</v>
      </c>
    </row>
    <row r="4745" spans="1:10" x14ac:dyDescent="0.25">
      <c r="A4745" s="3">
        <v>43622</v>
      </c>
      <c r="B4745" s="2" t="s">
        <v>28</v>
      </c>
      <c r="C4745" s="2" t="s">
        <v>9</v>
      </c>
      <c r="D4745" s="2" t="s">
        <v>30</v>
      </c>
      <c r="E4745" s="2">
        <v>199</v>
      </c>
      <c r="F4745" s="2">
        <v>2</v>
      </c>
      <c r="G4745" s="2">
        <v>398</v>
      </c>
      <c r="H4745" s="2" t="s">
        <v>18</v>
      </c>
      <c r="I4745" s="2" t="s">
        <v>16</v>
      </c>
      <c r="J4745" s="2" t="s">
        <v>23</v>
      </c>
    </row>
    <row r="4746" spans="1:10" x14ac:dyDescent="0.25">
      <c r="A4746" s="3">
        <v>43622</v>
      </c>
      <c r="B4746" s="2" t="s">
        <v>28</v>
      </c>
      <c r="C4746" s="2" t="s">
        <v>8</v>
      </c>
      <c r="D4746" s="2" t="s">
        <v>31</v>
      </c>
      <c r="E4746" s="2">
        <v>299</v>
      </c>
      <c r="F4746" s="2">
        <v>3</v>
      </c>
      <c r="G4746" s="2">
        <v>897</v>
      </c>
      <c r="H4746" s="2" t="s">
        <v>18</v>
      </c>
      <c r="I4746" s="2" t="s">
        <v>16</v>
      </c>
      <c r="J4746" s="2" t="s">
        <v>23</v>
      </c>
    </row>
    <row r="4747" spans="1:10" x14ac:dyDescent="0.25">
      <c r="A4747" s="3">
        <v>43623</v>
      </c>
      <c r="B4747" s="2" t="s">
        <v>28</v>
      </c>
      <c r="C4747" s="2" t="s">
        <v>11</v>
      </c>
      <c r="D4747" s="2" t="s">
        <v>30</v>
      </c>
      <c r="E4747" s="2">
        <v>199</v>
      </c>
      <c r="F4747" s="2">
        <v>4</v>
      </c>
      <c r="G4747" s="2">
        <v>796</v>
      </c>
      <c r="H4747" s="2" t="s">
        <v>18</v>
      </c>
      <c r="I4747" s="2" t="s">
        <v>16</v>
      </c>
      <c r="J4747" s="2" t="s">
        <v>22</v>
      </c>
    </row>
    <row r="4748" spans="1:10" x14ac:dyDescent="0.25">
      <c r="A4748" s="3">
        <v>43623</v>
      </c>
      <c r="B4748" s="2" t="s">
        <v>27</v>
      </c>
      <c r="C4748" s="2" t="s">
        <v>11</v>
      </c>
      <c r="D4748" s="2" t="s">
        <v>33</v>
      </c>
      <c r="E4748" s="2">
        <v>399</v>
      </c>
      <c r="F4748" s="2">
        <v>4</v>
      </c>
      <c r="G4748" s="2">
        <v>1596</v>
      </c>
      <c r="H4748" s="2" t="s">
        <v>19</v>
      </c>
      <c r="I4748" s="2" t="s">
        <v>16</v>
      </c>
      <c r="J4748" s="2" t="s">
        <v>22</v>
      </c>
    </row>
    <row r="4749" spans="1:10" x14ac:dyDescent="0.25">
      <c r="A4749" s="3">
        <v>43623</v>
      </c>
      <c r="B4749" s="2" t="s">
        <v>28</v>
      </c>
      <c r="C4749" s="2" t="s">
        <v>6</v>
      </c>
      <c r="D4749" s="2" t="s">
        <v>32</v>
      </c>
      <c r="E4749" s="2">
        <v>99</v>
      </c>
      <c r="F4749" s="2">
        <v>4</v>
      </c>
      <c r="G4749" s="2">
        <v>396</v>
      </c>
      <c r="H4749" s="2" t="s">
        <v>18</v>
      </c>
      <c r="I4749" s="2" t="s">
        <v>17</v>
      </c>
      <c r="J4749" s="2" t="s">
        <v>23</v>
      </c>
    </row>
    <row r="4750" spans="1:10" x14ac:dyDescent="0.25">
      <c r="A4750" s="3">
        <v>43623</v>
      </c>
      <c r="B4750" s="2" t="s">
        <v>27</v>
      </c>
      <c r="C4750" s="2" t="s">
        <v>9</v>
      </c>
      <c r="D4750" s="2" t="s">
        <v>29</v>
      </c>
      <c r="E4750" s="2">
        <v>499</v>
      </c>
      <c r="F4750" s="2">
        <v>1</v>
      </c>
      <c r="G4750" s="2">
        <v>499</v>
      </c>
      <c r="H4750" s="2" t="s">
        <v>18</v>
      </c>
      <c r="I4750" s="2" t="s">
        <v>16</v>
      </c>
      <c r="J4750" s="2" t="s">
        <v>20</v>
      </c>
    </row>
    <row r="4751" spans="1:10" x14ac:dyDescent="0.25">
      <c r="A4751" s="3">
        <v>43624</v>
      </c>
      <c r="B4751" s="2" t="s">
        <v>28</v>
      </c>
      <c r="C4751" s="2" t="s">
        <v>12</v>
      </c>
      <c r="D4751" s="2" t="s">
        <v>31</v>
      </c>
      <c r="E4751" s="2">
        <v>299</v>
      </c>
      <c r="F4751" s="2">
        <v>5</v>
      </c>
      <c r="G4751" s="2">
        <v>1495</v>
      </c>
      <c r="H4751" s="2" t="s">
        <v>18</v>
      </c>
      <c r="I4751" s="2" t="s">
        <v>16</v>
      </c>
      <c r="J4751" s="2" t="s">
        <v>22</v>
      </c>
    </row>
    <row r="4752" spans="1:10" x14ac:dyDescent="0.25">
      <c r="A4752" s="3">
        <v>43625</v>
      </c>
      <c r="B4752" s="2" t="s">
        <v>28</v>
      </c>
      <c r="C4752" s="2" t="s">
        <v>7</v>
      </c>
      <c r="D4752" s="2" t="s">
        <v>30</v>
      </c>
      <c r="E4752" s="2">
        <v>199</v>
      </c>
      <c r="F4752" s="2">
        <v>10</v>
      </c>
      <c r="G4752" s="2">
        <v>1990</v>
      </c>
      <c r="H4752" s="2" t="s">
        <v>19</v>
      </c>
      <c r="I4752" s="2" t="s">
        <v>16</v>
      </c>
      <c r="J4752" s="2" t="s">
        <v>23</v>
      </c>
    </row>
    <row r="4753" spans="1:10" x14ac:dyDescent="0.25">
      <c r="A4753" s="3">
        <v>43625</v>
      </c>
      <c r="B4753" s="2" t="s">
        <v>28</v>
      </c>
      <c r="C4753" s="2" t="s">
        <v>7</v>
      </c>
      <c r="D4753" s="2" t="s">
        <v>33</v>
      </c>
      <c r="E4753" s="2">
        <v>399</v>
      </c>
      <c r="F4753" s="2">
        <v>3</v>
      </c>
      <c r="G4753" s="2">
        <v>1197</v>
      </c>
      <c r="H4753" s="2" t="s">
        <v>19</v>
      </c>
      <c r="I4753" s="2" t="s">
        <v>17</v>
      </c>
      <c r="J4753" s="2" t="s">
        <v>20</v>
      </c>
    </row>
    <row r="4754" spans="1:10" x14ac:dyDescent="0.25">
      <c r="A4754" s="3">
        <v>43626</v>
      </c>
      <c r="B4754" s="2" t="s">
        <v>26</v>
      </c>
      <c r="C4754" s="2" t="s">
        <v>6</v>
      </c>
      <c r="D4754" s="2" t="s">
        <v>29</v>
      </c>
      <c r="E4754" s="2">
        <v>499</v>
      </c>
      <c r="F4754" s="2">
        <v>8</v>
      </c>
      <c r="G4754" s="2">
        <v>3992</v>
      </c>
      <c r="H4754" s="2" t="s">
        <v>19</v>
      </c>
      <c r="I4754" s="2" t="s">
        <v>16</v>
      </c>
      <c r="J4754" s="2" t="s">
        <v>22</v>
      </c>
    </row>
    <row r="4755" spans="1:10" x14ac:dyDescent="0.25">
      <c r="A4755" s="3">
        <v>43627</v>
      </c>
      <c r="B4755" s="2" t="s">
        <v>28</v>
      </c>
      <c r="C4755" s="2" t="s">
        <v>9</v>
      </c>
      <c r="D4755" s="2" t="s">
        <v>30</v>
      </c>
      <c r="E4755" s="2">
        <v>199</v>
      </c>
      <c r="F4755" s="2">
        <v>8</v>
      </c>
      <c r="G4755" s="2">
        <v>1592</v>
      </c>
      <c r="H4755" s="2" t="s">
        <v>19</v>
      </c>
      <c r="I4755" s="2" t="s">
        <v>17</v>
      </c>
      <c r="J4755" s="2" t="s">
        <v>21</v>
      </c>
    </row>
    <row r="4756" spans="1:10" x14ac:dyDescent="0.25">
      <c r="A4756" s="3">
        <v>43627</v>
      </c>
      <c r="B4756" s="2" t="s">
        <v>27</v>
      </c>
      <c r="C4756" s="2" t="s">
        <v>8</v>
      </c>
      <c r="D4756" s="2" t="s">
        <v>33</v>
      </c>
      <c r="E4756" s="2">
        <v>399</v>
      </c>
      <c r="F4756" s="2">
        <v>4</v>
      </c>
      <c r="G4756" s="2">
        <v>1596</v>
      </c>
      <c r="H4756" s="2" t="s">
        <v>18</v>
      </c>
      <c r="I4756" s="2" t="s">
        <v>16</v>
      </c>
      <c r="J4756" s="2" t="s">
        <v>23</v>
      </c>
    </row>
    <row r="4757" spans="1:10" x14ac:dyDescent="0.25">
      <c r="A4757" s="3">
        <v>43628</v>
      </c>
      <c r="B4757" s="2" t="s">
        <v>26</v>
      </c>
      <c r="C4757" s="2" t="s">
        <v>12</v>
      </c>
      <c r="D4757" s="2" t="s">
        <v>29</v>
      </c>
      <c r="E4757" s="2">
        <v>499</v>
      </c>
      <c r="F4757" s="2">
        <v>9</v>
      </c>
      <c r="G4757" s="2">
        <v>4491</v>
      </c>
      <c r="H4757" s="2" t="s">
        <v>18</v>
      </c>
      <c r="I4757" s="2" t="s">
        <v>16</v>
      </c>
      <c r="J4757" s="2" t="s">
        <v>20</v>
      </c>
    </row>
    <row r="4758" spans="1:10" x14ac:dyDescent="0.25">
      <c r="A4758" s="3">
        <v>43629</v>
      </c>
      <c r="B4758" s="2" t="s">
        <v>26</v>
      </c>
      <c r="C4758" s="2" t="s">
        <v>12</v>
      </c>
      <c r="D4758" s="2" t="s">
        <v>33</v>
      </c>
      <c r="E4758" s="2">
        <v>399</v>
      </c>
      <c r="F4758" s="2">
        <v>1</v>
      </c>
      <c r="G4758" s="2">
        <v>399</v>
      </c>
      <c r="H4758" s="2" t="s">
        <v>18</v>
      </c>
      <c r="I4758" s="2" t="s">
        <v>17</v>
      </c>
      <c r="J4758" s="2" t="s">
        <v>20</v>
      </c>
    </row>
    <row r="4759" spans="1:10" x14ac:dyDescent="0.25">
      <c r="A4759" s="3">
        <v>43629</v>
      </c>
      <c r="B4759" s="2" t="s">
        <v>26</v>
      </c>
      <c r="C4759" s="2" t="s">
        <v>12</v>
      </c>
      <c r="D4759" s="2" t="s">
        <v>30</v>
      </c>
      <c r="E4759" s="2">
        <v>199</v>
      </c>
      <c r="F4759" s="2">
        <v>1</v>
      </c>
      <c r="G4759" s="2">
        <v>199</v>
      </c>
      <c r="H4759" s="2" t="s">
        <v>18</v>
      </c>
      <c r="I4759" s="2" t="s">
        <v>16</v>
      </c>
      <c r="J4759" s="2" t="s">
        <v>22</v>
      </c>
    </row>
    <row r="4760" spans="1:10" x14ac:dyDescent="0.25">
      <c r="A4760" s="3">
        <v>43629</v>
      </c>
      <c r="B4760" s="2" t="s">
        <v>26</v>
      </c>
      <c r="C4760" s="2" t="s">
        <v>9</v>
      </c>
      <c r="D4760" s="2" t="s">
        <v>30</v>
      </c>
      <c r="E4760" s="2">
        <v>199</v>
      </c>
      <c r="F4760" s="2">
        <v>4</v>
      </c>
      <c r="G4760" s="2">
        <v>796</v>
      </c>
      <c r="H4760" s="2" t="s">
        <v>18</v>
      </c>
      <c r="I4760" s="2" t="s">
        <v>16</v>
      </c>
      <c r="J4760" s="2" t="s">
        <v>24</v>
      </c>
    </row>
    <row r="4761" spans="1:10" x14ac:dyDescent="0.25">
      <c r="A4761" s="3">
        <v>43629</v>
      </c>
      <c r="B4761" s="2" t="s">
        <v>28</v>
      </c>
      <c r="C4761" s="2" t="s">
        <v>6</v>
      </c>
      <c r="D4761" s="2" t="s">
        <v>29</v>
      </c>
      <c r="E4761" s="2">
        <v>499</v>
      </c>
      <c r="F4761" s="2">
        <v>10</v>
      </c>
      <c r="G4761" s="2">
        <v>4990</v>
      </c>
      <c r="H4761" s="2" t="s">
        <v>19</v>
      </c>
      <c r="I4761" s="2" t="s">
        <v>16</v>
      </c>
      <c r="J4761" s="2" t="s">
        <v>22</v>
      </c>
    </row>
    <row r="4762" spans="1:10" x14ac:dyDescent="0.25">
      <c r="A4762" s="3">
        <v>43629</v>
      </c>
      <c r="B4762" s="2" t="s">
        <v>26</v>
      </c>
      <c r="C4762" s="2" t="s">
        <v>9</v>
      </c>
      <c r="D4762" s="2" t="s">
        <v>33</v>
      </c>
      <c r="E4762" s="2">
        <v>399</v>
      </c>
      <c r="F4762" s="2">
        <v>1</v>
      </c>
      <c r="G4762" s="2">
        <v>399</v>
      </c>
      <c r="H4762" s="2" t="s">
        <v>19</v>
      </c>
      <c r="I4762" s="2" t="s">
        <v>16</v>
      </c>
      <c r="J4762" s="2" t="s">
        <v>24</v>
      </c>
    </row>
    <row r="4763" spans="1:10" x14ac:dyDescent="0.25">
      <c r="A4763" s="3">
        <v>43629</v>
      </c>
      <c r="B4763" s="2" t="s">
        <v>28</v>
      </c>
      <c r="C4763" s="2" t="s">
        <v>12</v>
      </c>
      <c r="D4763" s="2" t="s">
        <v>33</v>
      </c>
      <c r="E4763" s="2">
        <v>399</v>
      </c>
      <c r="F4763" s="2">
        <v>4</v>
      </c>
      <c r="G4763" s="2">
        <v>1596</v>
      </c>
      <c r="H4763" s="2" t="s">
        <v>18</v>
      </c>
      <c r="I4763" s="2" t="s">
        <v>16</v>
      </c>
      <c r="J4763" s="2" t="s">
        <v>22</v>
      </c>
    </row>
    <row r="4764" spans="1:10" x14ac:dyDescent="0.25">
      <c r="A4764" s="3">
        <v>43629</v>
      </c>
      <c r="B4764" s="2" t="s">
        <v>27</v>
      </c>
      <c r="C4764" s="2" t="s">
        <v>12</v>
      </c>
      <c r="D4764" s="2" t="s">
        <v>29</v>
      </c>
      <c r="E4764" s="2">
        <v>499</v>
      </c>
      <c r="F4764" s="2">
        <v>10</v>
      </c>
      <c r="G4764" s="2">
        <v>4990</v>
      </c>
      <c r="H4764" s="2" t="s">
        <v>18</v>
      </c>
      <c r="I4764" s="2" t="s">
        <v>17</v>
      </c>
      <c r="J4764" s="2" t="s">
        <v>23</v>
      </c>
    </row>
    <row r="4765" spans="1:10" x14ac:dyDescent="0.25">
      <c r="A4765" s="3">
        <v>43630</v>
      </c>
      <c r="B4765" s="2" t="s">
        <v>27</v>
      </c>
      <c r="C4765" s="2" t="s">
        <v>8</v>
      </c>
      <c r="D4765" s="2" t="s">
        <v>29</v>
      </c>
      <c r="E4765" s="2">
        <v>499</v>
      </c>
      <c r="F4765" s="2">
        <v>4</v>
      </c>
      <c r="G4765" s="2">
        <v>1996</v>
      </c>
      <c r="H4765" s="2" t="s">
        <v>18</v>
      </c>
      <c r="I4765" s="2" t="s">
        <v>16</v>
      </c>
      <c r="J4765" s="2" t="s">
        <v>20</v>
      </c>
    </row>
    <row r="4766" spans="1:10" x14ac:dyDescent="0.25">
      <c r="A4766" s="3">
        <v>43630</v>
      </c>
      <c r="B4766" s="2" t="s">
        <v>27</v>
      </c>
      <c r="C4766" s="2" t="s">
        <v>8</v>
      </c>
      <c r="D4766" s="2" t="s">
        <v>32</v>
      </c>
      <c r="E4766" s="2">
        <v>99</v>
      </c>
      <c r="F4766" s="2">
        <v>6</v>
      </c>
      <c r="G4766" s="2">
        <v>594</v>
      </c>
      <c r="H4766" s="2" t="s">
        <v>18</v>
      </c>
      <c r="I4766" s="2" t="s">
        <v>16</v>
      </c>
      <c r="J4766" s="2" t="s">
        <v>21</v>
      </c>
    </row>
    <row r="4767" spans="1:10" x14ac:dyDescent="0.25">
      <c r="A4767" s="3">
        <v>43630</v>
      </c>
      <c r="B4767" s="2" t="s">
        <v>27</v>
      </c>
      <c r="C4767" s="2" t="s">
        <v>9</v>
      </c>
      <c r="D4767" s="2" t="s">
        <v>32</v>
      </c>
      <c r="E4767" s="2">
        <v>99</v>
      </c>
      <c r="F4767" s="2">
        <v>5</v>
      </c>
      <c r="G4767" s="2">
        <v>495</v>
      </c>
      <c r="H4767" s="2" t="s">
        <v>18</v>
      </c>
      <c r="I4767" s="2" t="s">
        <v>16</v>
      </c>
      <c r="J4767" s="2" t="s">
        <v>21</v>
      </c>
    </row>
    <row r="4768" spans="1:10" x14ac:dyDescent="0.25">
      <c r="A4768" s="3">
        <v>43630</v>
      </c>
      <c r="B4768" s="2" t="s">
        <v>27</v>
      </c>
      <c r="C4768" s="2" t="s">
        <v>12</v>
      </c>
      <c r="D4768" s="2" t="s">
        <v>31</v>
      </c>
      <c r="E4768" s="2">
        <v>299</v>
      </c>
      <c r="F4768" s="2">
        <v>1</v>
      </c>
      <c r="G4768" s="2">
        <v>299</v>
      </c>
      <c r="H4768" s="2" t="s">
        <v>18</v>
      </c>
      <c r="I4768" s="2" t="s">
        <v>16</v>
      </c>
      <c r="J4768" s="2" t="s">
        <v>23</v>
      </c>
    </row>
    <row r="4769" spans="1:10" x14ac:dyDescent="0.25">
      <c r="A4769" s="3">
        <v>43630</v>
      </c>
      <c r="B4769" s="2" t="s">
        <v>27</v>
      </c>
      <c r="C4769" s="2" t="s">
        <v>7</v>
      </c>
      <c r="D4769" s="2" t="s">
        <v>29</v>
      </c>
      <c r="E4769" s="2">
        <v>499</v>
      </c>
      <c r="F4769" s="2">
        <v>2</v>
      </c>
      <c r="G4769" s="2">
        <v>998</v>
      </c>
      <c r="H4769" s="2" t="s">
        <v>19</v>
      </c>
      <c r="I4769" s="2" t="s">
        <v>16</v>
      </c>
      <c r="J4769" s="2" t="s">
        <v>20</v>
      </c>
    </row>
    <row r="4770" spans="1:10" x14ac:dyDescent="0.25">
      <c r="A4770" s="3">
        <v>43630</v>
      </c>
      <c r="B4770" s="2" t="s">
        <v>27</v>
      </c>
      <c r="C4770" s="2" t="s">
        <v>9</v>
      </c>
      <c r="D4770" s="2" t="s">
        <v>29</v>
      </c>
      <c r="E4770" s="2">
        <v>499</v>
      </c>
      <c r="F4770" s="2">
        <v>5</v>
      </c>
      <c r="G4770" s="2">
        <v>2495</v>
      </c>
      <c r="H4770" s="2" t="s">
        <v>19</v>
      </c>
      <c r="I4770" s="2" t="s">
        <v>16</v>
      </c>
      <c r="J4770" s="2" t="s">
        <v>24</v>
      </c>
    </row>
    <row r="4771" spans="1:10" x14ac:dyDescent="0.25">
      <c r="A4771" s="3">
        <v>43630</v>
      </c>
      <c r="B4771" s="2" t="s">
        <v>28</v>
      </c>
      <c r="C4771" s="2" t="s">
        <v>11</v>
      </c>
      <c r="D4771" s="2" t="s">
        <v>30</v>
      </c>
      <c r="E4771" s="2">
        <v>199</v>
      </c>
      <c r="F4771" s="2">
        <v>5</v>
      </c>
      <c r="G4771" s="2">
        <v>995</v>
      </c>
      <c r="H4771" s="2" t="s">
        <v>19</v>
      </c>
      <c r="I4771" s="2" t="s">
        <v>16</v>
      </c>
      <c r="J4771" s="2" t="s">
        <v>20</v>
      </c>
    </row>
    <row r="4772" spans="1:10" x14ac:dyDescent="0.25">
      <c r="A4772" s="3">
        <v>43630</v>
      </c>
      <c r="B4772" s="2" t="s">
        <v>27</v>
      </c>
      <c r="C4772" s="2" t="s">
        <v>6</v>
      </c>
      <c r="D4772" s="2" t="s">
        <v>31</v>
      </c>
      <c r="E4772" s="2">
        <v>299</v>
      </c>
      <c r="F4772" s="2">
        <v>6</v>
      </c>
      <c r="G4772" s="2">
        <v>1794</v>
      </c>
      <c r="H4772" s="2" t="s">
        <v>18</v>
      </c>
      <c r="I4772" s="2" t="s">
        <v>16</v>
      </c>
      <c r="J4772" s="2" t="s">
        <v>22</v>
      </c>
    </row>
    <row r="4773" spans="1:10" x14ac:dyDescent="0.25">
      <c r="A4773" s="3">
        <v>43630</v>
      </c>
      <c r="B4773" s="2" t="s">
        <v>27</v>
      </c>
      <c r="C4773" s="2" t="s">
        <v>12</v>
      </c>
      <c r="D4773" s="2" t="s">
        <v>33</v>
      </c>
      <c r="E4773" s="2">
        <v>399</v>
      </c>
      <c r="F4773" s="2">
        <v>3</v>
      </c>
      <c r="G4773" s="2">
        <v>1197</v>
      </c>
      <c r="H4773" s="2" t="s">
        <v>18</v>
      </c>
      <c r="I4773" s="2" t="s">
        <v>16</v>
      </c>
      <c r="J4773" s="2" t="s">
        <v>23</v>
      </c>
    </row>
    <row r="4774" spans="1:10" x14ac:dyDescent="0.25">
      <c r="A4774" s="3">
        <v>43631</v>
      </c>
      <c r="B4774" s="2" t="s">
        <v>28</v>
      </c>
      <c r="C4774" s="2" t="s">
        <v>6</v>
      </c>
      <c r="D4774" s="2" t="s">
        <v>29</v>
      </c>
      <c r="E4774" s="2">
        <v>499</v>
      </c>
      <c r="F4774" s="2">
        <v>7</v>
      </c>
      <c r="G4774" s="2">
        <v>3493</v>
      </c>
      <c r="H4774" s="2" t="s">
        <v>18</v>
      </c>
      <c r="I4774" s="2" t="s">
        <v>16</v>
      </c>
      <c r="J4774" s="2" t="s">
        <v>20</v>
      </c>
    </row>
    <row r="4775" spans="1:10" x14ac:dyDescent="0.25">
      <c r="A4775" s="3">
        <v>43631</v>
      </c>
      <c r="B4775" s="2" t="s">
        <v>27</v>
      </c>
      <c r="C4775" s="2" t="s">
        <v>7</v>
      </c>
      <c r="D4775" s="2" t="s">
        <v>29</v>
      </c>
      <c r="E4775" s="2">
        <v>499</v>
      </c>
      <c r="F4775" s="2">
        <v>1</v>
      </c>
      <c r="G4775" s="2">
        <v>499</v>
      </c>
      <c r="H4775" s="2" t="s">
        <v>18</v>
      </c>
      <c r="I4775" s="2" t="s">
        <v>16</v>
      </c>
      <c r="J4775" s="2" t="s">
        <v>21</v>
      </c>
    </row>
    <row r="4776" spans="1:10" x14ac:dyDescent="0.25">
      <c r="A4776" s="3">
        <v>43631</v>
      </c>
      <c r="B4776" s="2" t="s">
        <v>26</v>
      </c>
      <c r="C4776" s="2" t="s">
        <v>9</v>
      </c>
      <c r="D4776" s="2" t="s">
        <v>30</v>
      </c>
      <c r="E4776" s="2">
        <v>199</v>
      </c>
      <c r="F4776" s="2">
        <v>3</v>
      </c>
      <c r="G4776" s="2">
        <v>597</v>
      </c>
      <c r="H4776" s="2" t="s">
        <v>18</v>
      </c>
      <c r="I4776" s="2" t="s">
        <v>16</v>
      </c>
      <c r="J4776" s="2" t="s">
        <v>24</v>
      </c>
    </row>
    <row r="4777" spans="1:10" x14ac:dyDescent="0.25">
      <c r="A4777" s="3">
        <v>43632</v>
      </c>
      <c r="B4777" s="2" t="s">
        <v>28</v>
      </c>
      <c r="C4777" s="2" t="s">
        <v>12</v>
      </c>
      <c r="D4777" s="2" t="s">
        <v>33</v>
      </c>
      <c r="E4777" s="2">
        <v>399</v>
      </c>
      <c r="F4777" s="2">
        <v>5</v>
      </c>
      <c r="G4777" s="2">
        <v>1995</v>
      </c>
      <c r="H4777" s="2" t="s">
        <v>18</v>
      </c>
      <c r="I4777" s="2" t="s">
        <v>16</v>
      </c>
      <c r="J4777" s="2" t="s">
        <v>22</v>
      </c>
    </row>
    <row r="4778" spans="1:10" x14ac:dyDescent="0.25">
      <c r="A4778" s="3">
        <v>43633</v>
      </c>
      <c r="B4778" s="2" t="s">
        <v>26</v>
      </c>
      <c r="C4778" s="2" t="s">
        <v>7</v>
      </c>
      <c r="D4778" s="2" t="s">
        <v>32</v>
      </c>
      <c r="E4778" s="2">
        <v>99</v>
      </c>
      <c r="F4778" s="2">
        <v>2</v>
      </c>
      <c r="G4778" s="2">
        <v>198</v>
      </c>
      <c r="H4778" s="2" t="s">
        <v>18</v>
      </c>
      <c r="I4778" s="2" t="s">
        <v>16</v>
      </c>
      <c r="J4778" s="2" t="s">
        <v>20</v>
      </c>
    </row>
    <row r="4779" spans="1:10" x14ac:dyDescent="0.25">
      <c r="A4779" s="3">
        <v>43633</v>
      </c>
      <c r="B4779" s="2" t="s">
        <v>28</v>
      </c>
      <c r="C4779" s="2" t="s">
        <v>7</v>
      </c>
      <c r="D4779" s="2" t="s">
        <v>32</v>
      </c>
      <c r="E4779" s="2">
        <v>99</v>
      </c>
      <c r="F4779" s="2">
        <v>3</v>
      </c>
      <c r="G4779" s="2">
        <v>297</v>
      </c>
      <c r="H4779" s="2" t="s">
        <v>18</v>
      </c>
      <c r="I4779" s="2" t="s">
        <v>16</v>
      </c>
      <c r="J4779" s="2" t="s">
        <v>20</v>
      </c>
    </row>
    <row r="4780" spans="1:10" x14ac:dyDescent="0.25">
      <c r="A4780" s="3">
        <v>43633</v>
      </c>
      <c r="B4780" s="2" t="s">
        <v>26</v>
      </c>
      <c r="C4780" s="2" t="s">
        <v>12</v>
      </c>
      <c r="D4780" s="2" t="s">
        <v>31</v>
      </c>
      <c r="E4780" s="2">
        <v>299</v>
      </c>
      <c r="F4780" s="2">
        <v>3</v>
      </c>
      <c r="G4780" s="2">
        <v>897</v>
      </c>
      <c r="H4780" s="2" t="s">
        <v>18</v>
      </c>
      <c r="I4780" s="2" t="s">
        <v>16</v>
      </c>
      <c r="J4780" s="2" t="s">
        <v>21</v>
      </c>
    </row>
    <row r="4781" spans="1:10" x14ac:dyDescent="0.25">
      <c r="A4781" s="3">
        <v>43633</v>
      </c>
      <c r="B4781" s="2" t="s">
        <v>27</v>
      </c>
      <c r="C4781" s="2" t="s">
        <v>8</v>
      </c>
      <c r="D4781" s="2" t="s">
        <v>29</v>
      </c>
      <c r="E4781" s="2">
        <v>499</v>
      </c>
      <c r="F4781" s="2">
        <v>7</v>
      </c>
      <c r="G4781" s="2">
        <v>3493</v>
      </c>
      <c r="H4781" s="2" t="s">
        <v>18</v>
      </c>
      <c r="I4781" s="2" t="s">
        <v>16</v>
      </c>
      <c r="J4781" s="2" t="s">
        <v>22</v>
      </c>
    </row>
    <row r="4782" spans="1:10" x14ac:dyDescent="0.25">
      <c r="A4782" s="3">
        <v>43634</v>
      </c>
      <c r="B4782" s="2" t="s">
        <v>26</v>
      </c>
      <c r="C4782" s="2" t="s">
        <v>7</v>
      </c>
      <c r="D4782" s="2" t="s">
        <v>29</v>
      </c>
      <c r="E4782" s="2">
        <v>499</v>
      </c>
      <c r="F4782" s="2">
        <v>8</v>
      </c>
      <c r="G4782" s="2">
        <v>3992</v>
      </c>
      <c r="H4782" s="2" t="s">
        <v>18</v>
      </c>
      <c r="I4782" s="2" t="s">
        <v>16</v>
      </c>
      <c r="J4782" s="2" t="s">
        <v>22</v>
      </c>
    </row>
    <row r="4783" spans="1:10" x14ac:dyDescent="0.25">
      <c r="A4783" s="3">
        <v>43634</v>
      </c>
      <c r="B4783" s="2" t="s">
        <v>26</v>
      </c>
      <c r="C4783" s="2" t="s">
        <v>7</v>
      </c>
      <c r="D4783" s="2" t="s">
        <v>32</v>
      </c>
      <c r="E4783" s="2">
        <v>99</v>
      </c>
      <c r="F4783" s="2">
        <v>10</v>
      </c>
      <c r="G4783" s="2">
        <v>990</v>
      </c>
      <c r="H4783" s="2" t="s">
        <v>18</v>
      </c>
      <c r="I4783" s="2" t="s">
        <v>16</v>
      </c>
      <c r="J4783" s="2" t="s">
        <v>20</v>
      </c>
    </row>
    <row r="4784" spans="1:10" x14ac:dyDescent="0.25">
      <c r="A4784" s="3">
        <v>43634</v>
      </c>
      <c r="B4784" s="2" t="s">
        <v>26</v>
      </c>
      <c r="C4784" s="2" t="s">
        <v>8</v>
      </c>
      <c r="D4784" s="2" t="s">
        <v>32</v>
      </c>
      <c r="E4784" s="2">
        <v>99</v>
      </c>
      <c r="F4784" s="2">
        <v>3</v>
      </c>
      <c r="G4784" s="2">
        <v>297</v>
      </c>
      <c r="H4784" s="2" t="s">
        <v>18</v>
      </c>
      <c r="I4784" s="2" t="s">
        <v>16</v>
      </c>
      <c r="J4784" s="2" t="s">
        <v>20</v>
      </c>
    </row>
    <row r="4785" spans="1:10" x14ac:dyDescent="0.25">
      <c r="A4785" s="3">
        <v>43635</v>
      </c>
      <c r="B4785" s="2" t="s">
        <v>28</v>
      </c>
      <c r="C4785" s="2" t="s">
        <v>7</v>
      </c>
      <c r="D4785" s="2" t="s">
        <v>29</v>
      </c>
      <c r="E4785" s="2">
        <v>499</v>
      </c>
      <c r="F4785" s="2">
        <v>9</v>
      </c>
      <c r="G4785" s="2">
        <v>4491</v>
      </c>
      <c r="H4785" s="2" t="s">
        <v>19</v>
      </c>
      <c r="I4785" s="2" t="s">
        <v>16</v>
      </c>
      <c r="J4785" s="2" t="s">
        <v>22</v>
      </c>
    </row>
    <row r="4786" spans="1:10" x14ac:dyDescent="0.25">
      <c r="A4786" s="3">
        <v>43635</v>
      </c>
      <c r="B4786" s="2" t="s">
        <v>28</v>
      </c>
      <c r="C4786" s="2" t="s">
        <v>10</v>
      </c>
      <c r="D4786" s="2" t="s">
        <v>29</v>
      </c>
      <c r="E4786" s="2">
        <v>499</v>
      </c>
      <c r="F4786" s="2">
        <v>5</v>
      </c>
      <c r="G4786" s="2">
        <v>2495</v>
      </c>
      <c r="H4786" s="2" t="s">
        <v>18</v>
      </c>
      <c r="I4786" s="2" t="s">
        <v>16</v>
      </c>
      <c r="J4786" s="2" t="s">
        <v>22</v>
      </c>
    </row>
    <row r="4787" spans="1:10" x14ac:dyDescent="0.25">
      <c r="A4787" s="3">
        <v>43635</v>
      </c>
      <c r="B4787" s="2" t="s">
        <v>27</v>
      </c>
      <c r="C4787" s="2" t="s">
        <v>12</v>
      </c>
      <c r="D4787" s="2" t="s">
        <v>31</v>
      </c>
      <c r="E4787" s="2">
        <v>299</v>
      </c>
      <c r="F4787" s="2">
        <v>2</v>
      </c>
      <c r="G4787" s="2">
        <v>598</v>
      </c>
      <c r="H4787" s="2" t="s">
        <v>18</v>
      </c>
      <c r="I4787" s="2" t="s">
        <v>16</v>
      </c>
      <c r="J4787" s="2" t="s">
        <v>22</v>
      </c>
    </row>
    <row r="4788" spans="1:10" x14ac:dyDescent="0.25">
      <c r="A4788" s="3">
        <v>43636</v>
      </c>
      <c r="B4788" s="2" t="s">
        <v>28</v>
      </c>
      <c r="C4788" s="2" t="s">
        <v>7</v>
      </c>
      <c r="D4788" s="2" t="s">
        <v>31</v>
      </c>
      <c r="E4788" s="2">
        <v>299</v>
      </c>
      <c r="F4788" s="2">
        <v>4</v>
      </c>
      <c r="G4788" s="2">
        <v>1196</v>
      </c>
      <c r="H4788" s="2" t="s">
        <v>18</v>
      </c>
      <c r="I4788" s="2" t="s">
        <v>16</v>
      </c>
      <c r="J4788" s="2" t="s">
        <v>23</v>
      </c>
    </row>
    <row r="4789" spans="1:10" x14ac:dyDescent="0.25">
      <c r="A4789" s="3">
        <v>43636</v>
      </c>
      <c r="B4789" s="2" t="s">
        <v>27</v>
      </c>
      <c r="C4789" s="2" t="s">
        <v>7</v>
      </c>
      <c r="D4789" s="2" t="s">
        <v>31</v>
      </c>
      <c r="E4789" s="2">
        <v>299</v>
      </c>
      <c r="F4789" s="2">
        <v>9</v>
      </c>
      <c r="G4789" s="2">
        <v>2691</v>
      </c>
      <c r="H4789" s="2" t="s">
        <v>19</v>
      </c>
      <c r="I4789" s="2" t="s">
        <v>17</v>
      </c>
      <c r="J4789" s="2" t="s">
        <v>20</v>
      </c>
    </row>
    <row r="4790" spans="1:10" x14ac:dyDescent="0.25">
      <c r="A4790" s="3">
        <v>43636</v>
      </c>
      <c r="B4790" s="2" t="s">
        <v>28</v>
      </c>
      <c r="C4790" s="2" t="s">
        <v>11</v>
      </c>
      <c r="D4790" s="2" t="s">
        <v>29</v>
      </c>
      <c r="E4790" s="2">
        <v>499</v>
      </c>
      <c r="F4790" s="2">
        <v>2</v>
      </c>
      <c r="G4790" s="2">
        <v>998</v>
      </c>
      <c r="H4790" s="2" t="s">
        <v>18</v>
      </c>
      <c r="I4790" s="2" t="s">
        <v>16</v>
      </c>
      <c r="J4790" s="2" t="s">
        <v>24</v>
      </c>
    </row>
    <row r="4791" spans="1:10" x14ac:dyDescent="0.25">
      <c r="A4791" s="3">
        <v>43636</v>
      </c>
      <c r="B4791" s="2" t="s">
        <v>26</v>
      </c>
      <c r="C4791" s="2" t="s">
        <v>11</v>
      </c>
      <c r="D4791" s="2" t="s">
        <v>33</v>
      </c>
      <c r="E4791" s="2">
        <v>399</v>
      </c>
      <c r="F4791" s="2">
        <v>6</v>
      </c>
      <c r="G4791" s="2">
        <v>2394</v>
      </c>
      <c r="H4791" s="2" t="s">
        <v>18</v>
      </c>
      <c r="I4791" s="2" t="s">
        <v>16</v>
      </c>
      <c r="J4791" s="2" t="s">
        <v>20</v>
      </c>
    </row>
    <row r="4792" spans="1:10" x14ac:dyDescent="0.25">
      <c r="A4792" s="3">
        <v>43636</v>
      </c>
      <c r="B4792" s="2" t="s">
        <v>27</v>
      </c>
      <c r="C4792" s="2" t="s">
        <v>11</v>
      </c>
      <c r="D4792" s="2" t="s">
        <v>29</v>
      </c>
      <c r="E4792" s="2">
        <v>499</v>
      </c>
      <c r="F4792" s="2">
        <v>4</v>
      </c>
      <c r="G4792" s="2">
        <v>1996</v>
      </c>
      <c r="H4792" s="2" t="s">
        <v>19</v>
      </c>
      <c r="I4792" s="2" t="s">
        <v>16</v>
      </c>
      <c r="J4792" s="2" t="s">
        <v>22</v>
      </c>
    </row>
    <row r="4793" spans="1:10" x14ac:dyDescent="0.25">
      <c r="A4793" s="3">
        <v>43636</v>
      </c>
      <c r="B4793" s="2" t="s">
        <v>26</v>
      </c>
      <c r="C4793" s="2" t="s">
        <v>7</v>
      </c>
      <c r="D4793" s="2" t="s">
        <v>33</v>
      </c>
      <c r="E4793" s="2">
        <v>399</v>
      </c>
      <c r="F4793" s="2">
        <v>8</v>
      </c>
      <c r="G4793" s="2">
        <v>3192</v>
      </c>
      <c r="H4793" s="2" t="s">
        <v>18</v>
      </c>
      <c r="I4793" s="2" t="s">
        <v>16</v>
      </c>
      <c r="J4793" s="2" t="s">
        <v>23</v>
      </c>
    </row>
    <row r="4794" spans="1:10" x14ac:dyDescent="0.25">
      <c r="A4794" s="3">
        <v>43636</v>
      </c>
      <c r="B4794" s="2" t="s">
        <v>28</v>
      </c>
      <c r="C4794" s="2" t="s">
        <v>6</v>
      </c>
      <c r="D4794" s="2" t="s">
        <v>32</v>
      </c>
      <c r="E4794" s="2">
        <v>99</v>
      </c>
      <c r="F4794" s="2">
        <v>7</v>
      </c>
      <c r="G4794" s="2">
        <v>693</v>
      </c>
      <c r="H4794" s="2" t="s">
        <v>18</v>
      </c>
      <c r="I4794" s="2" t="s">
        <v>17</v>
      </c>
      <c r="J4794" s="2" t="s">
        <v>23</v>
      </c>
    </row>
    <row r="4795" spans="1:10" x14ac:dyDescent="0.25">
      <c r="A4795" s="3">
        <v>43636</v>
      </c>
      <c r="B4795" s="2" t="s">
        <v>28</v>
      </c>
      <c r="C4795" s="2" t="s">
        <v>6</v>
      </c>
      <c r="D4795" s="2" t="s">
        <v>33</v>
      </c>
      <c r="E4795" s="2">
        <v>399</v>
      </c>
      <c r="F4795" s="2">
        <v>3</v>
      </c>
      <c r="G4795" s="2">
        <v>1197</v>
      </c>
      <c r="H4795" s="2" t="s">
        <v>19</v>
      </c>
      <c r="I4795" s="2" t="s">
        <v>16</v>
      </c>
      <c r="J4795" s="2" t="s">
        <v>20</v>
      </c>
    </row>
    <row r="4796" spans="1:10" x14ac:dyDescent="0.25">
      <c r="A4796" s="3">
        <v>43637</v>
      </c>
      <c r="B4796" s="2" t="s">
        <v>26</v>
      </c>
      <c r="C4796" s="2" t="s">
        <v>12</v>
      </c>
      <c r="D4796" s="2" t="s">
        <v>31</v>
      </c>
      <c r="E4796" s="2">
        <v>299</v>
      </c>
      <c r="F4796" s="2">
        <v>2</v>
      </c>
      <c r="G4796" s="2">
        <v>598</v>
      </c>
      <c r="H4796" s="2" t="s">
        <v>18</v>
      </c>
      <c r="I4796" s="2" t="s">
        <v>16</v>
      </c>
      <c r="J4796" s="2" t="s">
        <v>20</v>
      </c>
    </row>
    <row r="4797" spans="1:10" x14ac:dyDescent="0.25">
      <c r="A4797" s="3">
        <v>43638</v>
      </c>
      <c r="B4797" s="2" t="s">
        <v>28</v>
      </c>
      <c r="C4797" s="2" t="s">
        <v>9</v>
      </c>
      <c r="D4797" s="2" t="s">
        <v>31</v>
      </c>
      <c r="E4797" s="2">
        <v>299</v>
      </c>
      <c r="F4797" s="2">
        <v>2</v>
      </c>
      <c r="G4797" s="2">
        <v>598</v>
      </c>
      <c r="H4797" s="2" t="s">
        <v>18</v>
      </c>
      <c r="I4797" s="2" t="s">
        <v>16</v>
      </c>
      <c r="J4797" s="2" t="s">
        <v>22</v>
      </c>
    </row>
    <row r="4798" spans="1:10" x14ac:dyDescent="0.25">
      <c r="A4798" s="3">
        <v>43638</v>
      </c>
      <c r="B4798" s="2" t="s">
        <v>26</v>
      </c>
      <c r="C4798" s="2" t="s">
        <v>6</v>
      </c>
      <c r="D4798" s="2" t="s">
        <v>29</v>
      </c>
      <c r="E4798" s="2">
        <v>499</v>
      </c>
      <c r="F4798" s="2">
        <v>10</v>
      </c>
      <c r="G4798" s="2">
        <v>4990</v>
      </c>
      <c r="H4798" s="2" t="s">
        <v>18</v>
      </c>
      <c r="I4798" s="2" t="s">
        <v>16</v>
      </c>
      <c r="J4798" s="2" t="s">
        <v>24</v>
      </c>
    </row>
    <row r="4799" spans="1:10" x14ac:dyDescent="0.25">
      <c r="A4799" s="3">
        <v>43638</v>
      </c>
      <c r="B4799" s="2" t="s">
        <v>27</v>
      </c>
      <c r="C4799" s="2" t="s">
        <v>9</v>
      </c>
      <c r="D4799" s="2" t="s">
        <v>32</v>
      </c>
      <c r="E4799" s="2">
        <v>99</v>
      </c>
      <c r="F4799" s="2">
        <v>1</v>
      </c>
      <c r="G4799" s="2">
        <v>99</v>
      </c>
      <c r="H4799" s="2" t="s">
        <v>18</v>
      </c>
      <c r="I4799" s="2" t="s">
        <v>16</v>
      </c>
      <c r="J4799" s="2" t="s">
        <v>23</v>
      </c>
    </row>
    <row r="4800" spans="1:10" x14ac:dyDescent="0.25">
      <c r="A4800" s="3">
        <v>43638</v>
      </c>
      <c r="B4800" s="2" t="s">
        <v>28</v>
      </c>
      <c r="C4800" s="2" t="s">
        <v>12</v>
      </c>
      <c r="D4800" s="2" t="s">
        <v>33</v>
      </c>
      <c r="E4800" s="2">
        <v>399</v>
      </c>
      <c r="F4800" s="2">
        <v>7</v>
      </c>
      <c r="G4800" s="2">
        <v>2793</v>
      </c>
      <c r="H4800" s="2" t="s">
        <v>18</v>
      </c>
      <c r="I4800" s="2" t="s">
        <v>16</v>
      </c>
      <c r="J4800" s="2" t="s">
        <v>20</v>
      </c>
    </row>
    <row r="4801" spans="1:10" x14ac:dyDescent="0.25">
      <c r="A4801" s="3">
        <v>43638</v>
      </c>
      <c r="B4801" s="2" t="s">
        <v>28</v>
      </c>
      <c r="C4801" s="2" t="s">
        <v>9</v>
      </c>
      <c r="D4801" s="2" t="s">
        <v>30</v>
      </c>
      <c r="E4801" s="2">
        <v>199</v>
      </c>
      <c r="F4801" s="2">
        <v>3</v>
      </c>
      <c r="G4801" s="2">
        <v>597</v>
      </c>
      <c r="H4801" s="2" t="s">
        <v>18</v>
      </c>
      <c r="I4801" s="2" t="s">
        <v>16</v>
      </c>
      <c r="J4801" s="2" t="s">
        <v>22</v>
      </c>
    </row>
    <row r="4802" spans="1:10" x14ac:dyDescent="0.25">
      <c r="A4802" s="3">
        <v>43638</v>
      </c>
      <c r="B4802" s="2" t="s">
        <v>28</v>
      </c>
      <c r="C4802" s="2" t="s">
        <v>9</v>
      </c>
      <c r="D4802" s="2" t="s">
        <v>31</v>
      </c>
      <c r="E4802" s="2">
        <v>299</v>
      </c>
      <c r="F4802" s="2">
        <v>10</v>
      </c>
      <c r="G4802" s="2">
        <v>2990</v>
      </c>
      <c r="H4802" s="2" t="s">
        <v>18</v>
      </c>
      <c r="I4802" s="2" t="s">
        <v>16</v>
      </c>
      <c r="J4802" s="2" t="s">
        <v>22</v>
      </c>
    </row>
    <row r="4803" spans="1:10" x14ac:dyDescent="0.25">
      <c r="A4803" s="3">
        <v>43638</v>
      </c>
      <c r="B4803" s="2" t="s">
        <v>26</v>
      </c>
      <c r="C4803" s="2" t="s">
        <v>11</v>
      </c>
      <c r="D4803" s="2" t="s">
        <v>29</v>
      </c>
      <c r="E4803" s="2">
        <v>499</v>
      </c>
      <c r="F4803" s="2">
        <v>9</v>
      </c>
      <c r="G4803" s="2">
        <v>4491</v>
      </c>
      <c r="H4803" s="2" t="s">
        <v>18</v>
      </c>
      <c r="I4803" s="2" t="s">
        <v>16</v>
      </c>
      <c r="J4803" s="2" t="s">
        <v>22</v>
      </c>
    </row>
    <row r="4804" spans="1:10" x14ac:dyDescent="0.25">
      <c r="A4804" s="3">
        <v>43638</v>
      </c>
      <c r="B4804" s="2" t="s">
        <v>26</v>
      </c>
      <c r="C4804" s="2" t="s">
        <v>7</v>
      </c>
      <c r="D4804" s="2" t="s">
        <v>33</v>
      </c>
      <c r="E4804" s="2">
        <v>399</v>
      </c>
      <c r="F4804" s="2">
        <v>8</v>
      </c>
      <c r="G4804" s="2">
        <v>3192</v>
      </c>
      <c r="H4804" s="2" t="s">
        <v>18</v>
      </c>
      <c r="I4804" s="2" t="s">
        <v>16</v>
      </c>
      <c r="J4804" s="2" t="s">
        <v>20</v>
      </c>
    </row>
    <row r="4805" spans="1:10" x14ac:dyDescent="0.25">
      <c r="A4805" s="3">
        <v>43638</v>
      </c>
      <c r="B4805" s="2" t="s">
        <v>27</v>
      </c>
      <c r="C4805" s="2" t="s">
        <v>7</v>
      </c>
      <c r="D4805" s="2" t="s">
        <v>31</v>
      </c>
      <c r="E4805" s="2">
        <v>299</v>
      </c>
      <c r="F4805" s="2">
        <v>9</v>
      </c>
      <c r="G4805" s="2">
        <v>2691</v>
      </c>
      <c r="H4805" s="2" t="s">
        <v>18</v>
      </c>
      <c r="I4805" s="2" t="s">
        <v>16</v>
      </c>
      <c r="J4805" s="2" t="s">
        <v>22</v>
      </c>
    </row>
    <row r="4806" spans="1:10" x14ac:dyDescent="0.25">
      <c r="A4806" s="3">
        <v>43638</v>
      </c>
      <c r="B4806" s="2" t="s">
        <v>26</v>
      </c>
      <c r="C4806" s="2" t="s">
        <v>6</v>
      </c>
      <c r="D4806" s="2" t="s">
        <v>32</v>
      </c>
      <c r="E4806" s="2">
        <v>99</v>
      </c>
      <c r="F4806" s="2">
        <v>5</v>
      </c>
      <c r="G4806" s="2">
        <v>495</v>
      </c>
      <c r="H4806" s="2" t="s">
        <v>19</v>
      </c>
      <c r="I4806" s="2" t="s">
        <v>16</v>
      </c>
      <c r="J4806" s="2" t="s">
        <v>22</v>
      </c>
    </row>
    <row r="4807" spans="1:10" x14ac:dyDescent="0.25">
      <c r="A4807" s="3">
        <v>43638</v>
      </c>
      <c r="B4807" s="2" t="s">
        <v>27</v>
      </c>
      <c r="C4807" s="2" t="s">
        <v>11</v>
      </c>
      <c r="D4807" s="2" t="s">
        <v>30</v>
      </c>
      <c r="E4807" s="2">
        <v>199</v>
      </c>
      <c r="F4807" s="2">
        <v>6</v>
      </c>
      <c r="G4807" s="2">
        <v>1194</v>
      </c>
      <c r="H4807" s="2" t="s">
        <v>18</v>
      </c>
      <c r="I4807" s="2" t="s">
        <v>16</v>
      </c>
      <c r="J4807" s="2" t="s">
        <v>24</v>
      </c>
    </row>
    <row r="4808" spans="1:10" x14ac:dyDescent="0.25">
      <c r="A4808" s="3">
        <v>43638</v>
      </c>
      <c r="B4808" s="2" t="s">
        <v>27</v>
      </c>
      <c r="C4808" s="2" t="s">
        <v>6</v>
      </c>
      <c r="D4808" s="2" t="s">
        <v>29</v>
      </c>
      <c r="E4808" s="2">
        <v>499</v>
      </c>
      <c r="F4808" s="2">
        <v>5</v>
      </c>
      <c r="G4808" s="2">
        <v>2495</v>
      </c>
      <c r="H4808" s="2" t="s">
        <v>19</v>
      </c>
      <c r="I4808" s="2" t="s">
        <v>16</v>
      </c>
      <c r="J4808" s="2" t="s">
        <v>20</v>
      </c>
    </row>
    <row r="4809" spans="1:10" x14ac:dyDescent="0.25">
      <c r="A4809" s="3">
        <v>43638</v>
      </c>
      <c r="B4809" s="2" t="s">
        <v>26</v>
      </c>
      <c r="C4809" s="2" t="s">
        <v>6</v>
      </c>
      <c r="D4809" s="2" t="s">
        <v>33</v>
      </c>
      <c r="E4809" s="2">
        <v>399</v>
      </c>
      <c r="F4809" s="2">
        <v>8</v>
      </c>
      <c r="G4809" s="2">
        <v>3192</v>
      </c>
      <c r="H4809" s="2" t="s">
        <v>19</v>
      </c>
      <c r="I4809" s="2" t="s">
        <v>16</v>
      </c>
      <c r="J4809" s="2" t="s">
        <v>22</v>
      </c>
    </row>
    <row r="4810" spans="1:10" x14ac:dyDescent="0.25">
      <c r="A4810" s="3">
        <v>43639</v>
      </c>
      <c r="B4810" s="2" t="s">
        <v>27</v>
      </c>
      <c r="C4810" s="2" t="s">
        <v>11</v>
      </c>
      <c r="D4810" s="2" t="s">
        <v>32</v>
      </c>
      <c r="E4810" s="2">
        <v>99</v>
      </c>
      <c r="F4810" s="2">
        <v>6</v>
      </c>
      <c r="G4810" s="2">
        <v>594</v>
      </c>
      <c r="H4810" s="2" t="s">
        <v>18</v>
      </c>
      <c r="I4810" s="2" t="s">
        <v>16</v>
      </c>
      <c r="J4810" s="2" t="s">
        <v>23</v>
      </c>
    </row>
    <row r="4811" spans="1:10" x14ac:dyDescent="0.25">
      <c r="A4811" s="3">
        <v>43639</v>
      </c>
      <c r="B4811" s="2" t="s">
        <v>27</v>
      </c>
      <c r="C4811" s="2" t="s">
        <v>6</v>
      </c>
      <c r="D4811" s="2" t="s">
        <v>31</v>
      </c>
      <c r="E4811" s="2">
        <v>299</v>
      </c>
      <c r="F4811" s="2">
        <v>2</v>
      </c>
      <c r="G4811" s="2">
        <v>598</v>
      </c>
      <c r="H4811" s="2" t="s">
        <v>18</v>
      </c>
      <c r="I4811" s="2" t="s">
        <v>16</v>
      </c>
      <c r="J4811" s="2" t="s">
        <v>20</v>
      </c>
    </row>
    <row r="4812" spans="1:10" x14ac:dyDescent="0.25">
      <c r="A4812" s="3">
        <v>43639</v>
      </c>
      <c r="B4812" s="2" t="s">
        <v>26</v>
      </c>
      <c r="C4812" s="2" t="s">
        <v>11</v>
      </c>
      <c r="D4812" s="2" t="s">
        <v>33</v>
      </c>
      <c r="E4812" s="2">
        <v>399</v>
      </c>
      <c r="F4812" s="2">
        <v>7</v>
      </c>
      <c r="G4812" s="2">
        <v>2793</v>
      </c>
      <c r="H4812" s="2" t="s">
        <v>18</v>
      </c>
      <c r="I4812" s="2" t="s">
        <v>16</v>
      </c>
      <c r="J4812" s="2" t="s">
        <v>22</v>
      </c>
    </row>
    <row r="4813" spans="1:10" x14ac:dyDescent="0.25">
      <c r="A4813" s="3">
        <v>43639</v>
      </c>
      <c r="B4813" s="2" t="s">
        <v>26</v>
      </c>
      <c r="C4813" s="2" t="s">
        <v>6</v>
      </c>
      <c r="D4813" s="2" t="s">
        <v>32</v>
      </c>
      <c r="E4813" s="2">
        <v>99</v>
      </c>
      <c r="F4813" s="2">
        <v>10</v>
      </c>
      <c r="G4813" s="2">
        <v>990</v>
      </c>
      <c r="H4813" s="2" t="s">
        <v>19</v>
      </c>
      <c r="I4813" s="2" t="s">
        <v>16</v>
      </c>
      <c r="J4813" s="2" t="s">
        <v>22</v>
      </c>
    </row>
    <row r="4814" spans="1:10" x14ac:dyDescent="0.25">
      <c r="A4814" s="3">
        <v>43639</v>
      </c>
      <c r="B4814" s="2" t="s">
        <v>26</v>
      </c>
      <c r="C4814" s="2" t="s">
        <v>10</v>
      </c>
      <c r="D4814" s="2" t="s">
        <v>33</v>
      </c>
      <c r="E4814" s="2">
        <v>399</v>
      </c>
      <c r="F4814" s="2">
        <v>10</v>
      </c>
      <c r="G4814" s="2">
        <v>3990</v>
      </c>
      <c r="H4814" s="2" t="s">
        <v>19</v>
      </c>
      <c r="I4814" s="2" t="s">
        <v>16</v>
      </c>
      <c r="J4814" s="2" t="s">
        <v>21</v>
      </c>
    </row>
    <row r="4815" spans="1:10" x14ac:dyDescent="0.25">
      <c r="A4815" s="3">
        <v>43640</v>
      </c>
      <c r="B4815" s="2" t="s">
        <v>28</v>
      </c>
      <c r="C4815" s="2" t="s">
        <v>12</v>
      </c>
      <c r="D4815" s="2" t="s">
        <v>30</v>
      </c>
      <c r="E4815" s="2">
        <v>199</v>
      </c>
      <c r="F4815" s="2">
        <v>6</v>
      </c>
      <c r="G4815" s="2">
        <v>1194</v>
      </c>
      <c r="H4815" s="2" t="s">
        <v>18</v>
      </c>
      <c r="I4815" s="2" t="s">
        <v>16</v>
      </c>
      <c r="J4815" s="2" t="s">
        <v>20</v>
      </c>
    </row>
    <row r="4816" spans="1:10" x14ac:dyDescent="0.25">
      <c r="A4816" s="3">
        <v>43640</v>
      </c>
      <c r="B4816" s="2" t="s">
        <v>28</v>
      </c>
      <c r="C4816" s="2" t="s">
        <v>7</v>
      </c>
      <c r="D4816" s="2" t="s">
        <v>33</v>
      </c>
      <c r="E4816" s="2">
        <v>399</v>
      </c>
      <c r="F4816" s="2">
        <v>2</v>
      </c>
      <c r="G4816" s="2">
        <v>798</v>
      </c>
      <c r="H4816" s="2" t="s">
        <v>18</v>
      </c>
      <c r="I4816" s="2" t="s">
        <v>16</v>
      </c>
      <c r="J4816" s="2" t="s">
        <v>22</v>
      </c>
    </row>
    <row r="4817" spans="1:10" x14ac:dyDescent="0.25">
      <c r="A4817" s="3">
        <v>43640</v>
      </c>
      <c r="B4817" s="2" t="s">
        <v>27</v>
      </c>
      <c r="C4817" s="2" t="s">
        <v>6</v>
      </c>
      <c r="D4817" s="2" t="s">
        <v>32</v>
      </c>
      <c r="E4817" s="2">
        <v>99</v>
      </c>
      <c r="F4817" s="2">
        <v>5</v>
      </c>
      <c r="G4817" s="2">
        <v>495</v>
      </c>
      <c r="H4817" s="2" t="s">
        <v>18</v>
      </c>
      <c r="I4817" s="2" t="s">
        <v>16</v>
      </c>
      <c r="J4817" s="2" t="s">
        <v>22</v>
      </c>
    </row>
    <row r="4818" spans="1:10" x14ac:dyDescent="0.25">
      <c r="A4818" s="3">
        <v>43641</v>
      </c>
      <c r="B4818" s="2" t="s">
        <v>27</v>
      </c>
      <c r="C4818" s="2" t="s">
        <v>6</v>
      </c>
      <c r="D4818" s="2" t="s">
        <v>33</v>
      </c>
      <c r="E4818" s="2">
        <v>399</v>
      </c>
      <c r="F4818" s="2">
        <v>8</v>
      </c>
      <c r="G4818" s="2">
        <v>3192</v>
      </c>
      <c r="H4818" s="2" t="s">
        <v>19</v>
      </c>
      <c r="I4818" s="2" t="s">
        <v>16</v>
      </c>
      <c r="J4818" s="2" t="s">
        <v>23</v>
      </c>
    </row>
    <row r="4819" spans="1:10" x14ac:dyDescent="0.25">
      <c r="A4819" s="3">
        <v>43641</v>
      </c>
      <c r="B4819" s="2" t="s">
        <v>27</v>
      </c>
      <c r="C4819" s="2" t="s">
        <v>7</v>
      </c>
      <c r="D4819" s="2" t="s">
        <v>29</v>
      </c>
      <c r="E4819" s="2">
        <v>499</v>
      </c>
      <c r="F4819" s="2">
        <v>6</v>
      </c>
      <c r="G4819" s="2">
        <v>2994</v>
      </c>
      <c r="H4819" s="2" t="s">
        <v>18</v>
      </c>
      <c r="I4819" s="2" t="s">
        <v>16</v>
      </c>
      <c r="J4819" s="2" t="s">
        <v>21</v>
      </c>
    </row>
    <row r="4820" spans="1:10" x14ac:dyDescent="0.25">
      <c r="A4820" s="3">
        <v>43641</v>
      </c>
      <c r="B4820" s="2" t="s">
        <v>26</v>
      </c>
      <c r="C4820" s="2" t="s">
        <v>7</v>
      </c>
      <c r="D4820" s="2" t="s">
        <v>33</v>
      </c>
      <c r="E4820" s="2">
        <v>399</v>
      </c>
      <c r="F4820" s="2">
        <v>9</v>
      </c>
      <c r="G4820" s="2">
        <v>3591</v>
      </c>
      <c r="H4820" s="2" t="s">
        <v>18</v>
      </c>
      <c r="I4820" s="2" t="s">
        <v>16</v>
      </c>
      <c r="J4820" s="2" t="s">
        <v>23</v>
      </c>
    </row>
    <row r="4821" spans="1:10" x14ac:dyDescent="0.25">
      <c r="A4821" s="3">
        <v>43641</v>
      </c>
      <c r="B4821" s="2" t="s">
        <v>28</v>
      </c>
      <c r="C4821" s="2" t="s">
        <v>12</v>
      </c>
      <c r="D4821" s="2" t="s">
        <v>29</v>
      </c>
      <c r="E4821" s="2">
        <v>499</v>
      </c>
      <c r="F4821" s="2">
        <v>10</v>
      </c>
      <c r="G4821" s="2">
        <v>4990</v>
      </c>
      <c r="H4821" s="2" t="s">
        <v>18</v>
      </c>
      <c r="I4821" s="2" t="s">
        <v>16</v>
      </c>
      <c r="J4821" s="2" t="s">
        <v>22</v>
      </c>
    </row>
    <row r="4822" spans="1:10" x14ac:dyDescent="0.25">
      <c r="A4822" s="3">
        <v>43641</v>
      </c>
      <c r="B4822" s="2" t="s">
        <v>27</v>
      </c>
      <c r="C4822" s="2" t="s">
        <v>8</v>
      </c>
      <c r="D4822" s="2" t="s">
        <v>29</v>
      </c>
      <c r="E4822" s="2">
        <v>499</v>
      </c>
      <c r="F4822" s="2">
        <v>8</v>
      </c>
      <c r="G4822" s="2">
        <v>3992</v>
      </c>
      <c r="H4822" s="2" t="s">
        <v>18</v>
      </c>
      <c r="I4822" s="2" t="s">
        <v>17</v>
      </c>
      <c r="J4822" s="2" t="s">
        <v>22</v>
      </c>
    </row>
    <row r="4823" spans="1:10" x14ac:dyDescent="0.25">
      <c r="A4823" s="3">
        <v>43641</v>
      </c>
      <c r="B4823" s="2" t="s">
        <v>26</v>
      </c>
      <c r="C4823" s="2" t="s">
        <v>9</v>
      </c>
      <c r="D4823" s="2" t="s">
        <v>32</v>
      </c>
      <c r="E4823" s="2">
        <v>99</v>
      </c>
      <c r="F4823" s="2">
        <v>2</v>
      </c>
      <c r="G4823" s="2">
        <v>198</v>
      </c>
      <c r="H4823" s="2" t="s">
        <v>18</v>
      </c>
      <c r="I4823" s="2" t="s">
        <v>16</v>
      </c>
      <c r="J4823" s="2" t="s">
        <v>20</v>
      </c>
    </row>
    <row r="4824" spans="1:10" x14ac:dyDescent="0.25">
      <c r="A4824" s="3">
        <v>43641</v>
      </c>
      <c r="B4824" s="2" t="s">
        <v>26</v>
      </c>
      <c r="C4824" s="2" t="s">
        <v>6</v>
      </c>
      <c r="D4824" s="2" t="s">
        <v>33</v>
      </c>
      <c r="E4824" s="2">
        <v>399</v>
      </c>
      <c r="F4824" s="2">
        <v>8</v>
      </c>
      <c r="G4824" s="2">
        <v>3192</v>
      </c>
      <c r="H4824" s="2" t="s">
        <v>18</v>
      </c>
      <c r="I4824" s="2" t="s">
        <v>16</v>
      </c>
      <c r="J4824" s="2" t="s">
        <v>22</v>
      </c>
    </row>
    <row r="4825" spans="1:10" x14ac:dyDescent="0.25">
      <c r="A4825" s="3">
        <v>43641</v>
      </c>
      <c r="B4825" s="2" t="s">
        <v>26</v>
      </c>
      <c r="C4825" s="2" t="s">
        <v>8</v>
      </c>
      <c r="D4825" s="2" t="s">
        <v>33</v>
      </c>
      <c r="E4825" s="2">
        <v>399</v>
      </c>
      <c r="F4825" s="2">
        <v>6</v>
      </c>
      <c r="G4825" s="2">
        <v>2394</v>
      </c>
      <c r="H4825" s="2" t="s">
        <v>18</v>
      </c>
      <c r="I4825" s="2" t="s">
        <v>16</v>
      </c>
      <c r="J4825" s="2" t="s">
        <v>22</v>
      </c>
    </row>
    <row r="4826" spans="1:10" x14ac:dyDescent="0.25">
      <c r="A4826" s="3">
        <v>43641</v>
      </c>
      <c r="B4826" s="2" t="s">
        <v>26</v>
      </c>
      <c r="C4826" s="2" t="s">
        <v>7</v>
      </c>
      <c r="D4826" s="2" t="s">
        <v>29</v>
      </c>
      <c r="E4826" s="2">
        <v>499</v>
      </c>
      <c r="F4826" s="2">
        <v>9</v>
      </c>
      <c r="G4826" s="2">
        <v>4491</v>
      </c>
      <c r="H4826" s="2" t="s">
        <v>19</v>
      </c>
      <c r="I4826" s="2" t="s">
        <v>16</v>
      </c>
      <c r="J4826" s="2" t="s">
        <v>23</v>
      </c>
    </row>
    <row r="4827" spans="1:10" x14ac:dyDescent="0.25">
      <c r="A4827" s="3">
        <v>43641</v>
      </c>
      <c r="B4827" s="2" t="s">
        <v>26</v>
      </c>
      <c r="C4827" s="2" t="s">
        <v>7</v>
      </c>
      <c r="D4827" s="2" t="s">
        <v>30</v>
      </c>
      <c r="E4827" s="2">
        <v>199</v>
      </c>
      <c r="F4827" s="2">
        <v>2</v>
      </c>
      <c r="G4827" s="2">
        <v>398</v>
      </c>
      <c r="H4827" s="2" t="s">
        <v>19</v>
      </c>
      <c r="I4827" s="2" t="s">
        <v>17</v>
      </c>
      <c r="J4827" s="2" t="s">
        <v>22</v>
      </c>
    </row>
    <row r="4828" spans="1:10" x14ac:dyDescent="0.25">
      <c r="A4828" s="3">
        <v>43641</v>
      </c>
      <c r="B4828" s="2" t="s">
        <v>26</v>
      </c>
      <c r="C4828" s="2" t="s">
        <v>6</v>
      </c>
      <c r="D4828" s="2" t="s">
        <v>33</v>
      </c>
      <c r="E4828" s="2">
        <v>399</v>
      </c>
      <c r="F4828" s="2">
        <v>8</v>
      </c>
      <c r="G4828" s="2">
        <v>3192</v>
      </c>
      <c r="H4828" s="2" t="s">
        <v>18</v>
      </c>
      <c r="I4828" s="2" t="s">
        <v>16</v>
      </c>
      <c r="J4828" s="2" t="s">
        <v>23</v>
      </c>
    </row>
    <row r="4829" spans="1:10" x14ac:dyDescent="0.25">
      <c r="A4829" s="3">
        <v>43641</v>
      </c>
      <c r="B4829" s="2" t="s">
        <v>27</v>
      </c>
      <c r="C4829" s="2" t="s">
        <v>11</v>
      </c>
      <c r="D4829" s="2" t="s">
        <v>30</v>
      </c>
      <c r="E4829" s="2">
        <v>199</v>
      </c>
      <c r="F4829" s="2">
        <v>1</v>
      </c>
      <c r="G4829" s="2">
        <v>199</v>
      </c>
      <c r="H4829" s="2" t="s">
        <v>18</v>
      </c>
      <c r="I4829" s="2" t="s">
        <v>16</v>
      </c>
      <c r="J4829" s="2" t="s">
        <v>22</v>
      </c>
    </row>
    <row r="4830" spans="1:10" x14ac:dyDescent="0.25">
      <c r="A4830" s="3">
        <v>43641</v>
      </c>
      <c r="B4830" s="2" t="s">
        <v>27</v>
      </c>
      <c r="C4830" s="2" t="s">
        <v>12</v>
      </c>
      <c r="D4830" s="2" t="s">
        <v>30</v>
      </c>
      <c r="E4830" s="2">
        <v>199</v>
      </c>
      <c r="F4830" s="2">
        <v>10</v>
      </c>
      <c r="G4830" s="2">
        <v>1990</v>
      </c>
      <c r="H4830" s="2" t="s">
        <v>18</v>
      </c>
      <c r="I4830" s="2" t="s">
        <v>16</v>
      </c>
      <c r="J4830" s="2" t="s">
        <v>23</v>
      </c>
    </row>
    <row r="4831" spans="1:10" x14ac:dyDescent="0.25">
      <c r="A4831" s="3">
        <v>43642</v>
      </c>
      <c r="B4831" s="2" t="s">
        <v>26</v>
      </c>
      <c r="C4831" s="2" t="s">
        <v>6</v>
      </c>
      <c r="D4831" s="2" t="s">
        <v>33</v>
      </c>
      <c r="E4831" s="2">
        <v>399</v>
      </c>
      <c r="F4831" s="2">
        <v>6</v>
      </c>
      <c r="G4831" s="2">
        <v>2394</v>
      </c>
      <c r="H4831" s="2" t="s">
        <v>18</v>
      </c>
      <c r="I4831" s="2" t="s">
        <v>16</v>
      </c>
      <c r="J4831" s="2" t="s">
        <v>21</v>
      </c>
    </row>
    <row r="4832" spans="1:10" x14ac:dyDescent="0.25">
      <c r="A4832" s="3">
        <v>43642</v>
      </c>
      <c r="B4832" s="2" t="s">
        <v>27</v>
      </c>
      <c r="C4832" s="2" t="s">
        <v>9</v>
      </c>
      <c r="D4832" s="2" t="s">
        <v>29</v>
      </c>
      <c r="E4832" s="2">
        <v>499</v>
      </c>
      <c r="F4832" s="2">
        <v>8</v>
      </c>
      <c r="G4832" s="2">
        <v>3992</v>
      </c>
      <c r="H4832" s="2" t="s">
        <v>18</v>
      </c>
      <c r="I4832" s="2" t="s">
        <v>16</v>
      </c>
      <c r="J4832" s="2" t="s">
        <v>22</v>
      </c>
    </row>
    <row r="4833" spans="1:10" x14ac:dyDescent="0.25">
      <c r="A4833" s="3">
        <v>43642</v>
      </c>
      <c r="B4833" s="2" t="s">
        <v>28</v>
      </c>
      <c r="C4833" s="2" t="s">
        <v>10</v>
      </c>
      <c r="D4833" s="2" t="s">
        <v>29</v>
      </c>
      <c r="E4833" s="2">
        <v>499</v>
      </c>
      <c r="F4833" s="2">
        <v>4</v>
      </c>
      <c r="G4833" s="2">
        <v>1996</v>
      </c>
      <c r="H4833" s="2" t="s">
        <v>19</v>
      </c>
      <c r="I4833" s="2" t="s">
        <v>16</v>
      </c>
      <c r="J4833" s="2" t="s">
        <v>24</v>
      </c>
    </row>
    <row r="4834" spans="1:10" x14ac:dyDescent="0.25">
      <c r="A4834" s="3">
        <v>43643</v>
      </c>
      <c r="B4834" s="2" t="s">
        <v>26</v>
      </c>
      <c r="C4834" s="2" t="s">
        <v>8</v>
      </c>
      <c r="D4834" s="2" t="s">
        <v>32</v>
      </c>
      <c r="E4834" s="2">
        <v>99</v>
      </c>
      <c r="F4834" s="2">
        <v>10</v>
      </c>
      <c r="G4834" s="2">
        <v>990</v>
      </c>
      <c r="H4834" s="2" t="s">
        <v>18</v>
      </c>
      <c r="I4834" s="2" t="s">
        <v>16</v>
      </c>
      <c r="J4834" s="2" t="s">
        <v>20</v>
      </c>
    </row>
    <row r="4835" spans="1:10" x14ac:dyDescent="0.25">
      <c r="A4835" s="3">
        <v>43643</v>
      </c>
      <c r="B4835" s="2" t="s">
        <v>26</v>
      </c>
      <c r="C4835" s="2" t="s">
        <v>7</v>
      </c>
      <c r="D4835" s="2" t="s">
        <v>30</v>
      </c>
      <c r="E4835" s="2">
        <v>199</v>
      </c>
      <c r="F4835" s="2">
        <v>3</v>
      </c>
      <c r="G4835" s="2">
        <v>597</v>
      </c>
      <c r="H4835" s="2" t="s">
        <v>18</v>
      </c>
      <c r="I4835" s="2" t="s">
        <v>16</v>
      </c>
      <c r="J4835" s="2" t="s">
        <v>22</v>
      </c>
    </row>
    <row r="4836" spans="1:10" x14ac:dyDescent="0.25">
      <c r="A4836" s="3">
        <v>43643</v>
      </c>
      <c r="B4836" s="2" t="s">
        <v>27</v>
      </c>
      <c r="C4836" s="2" t="s">
        <v>6</v>
      </c>
      <c r="D4836" s="2" t="s">
        <v>30</v>
      </c>
      <c r="E4836" s="2">
        <v>199</v>
      </c>
      <c r="F4836" s="2">
        <v>6</v>
      </c>
      <c r="G4836" s="2">
        <v>1194</v>
      </c>
      <c r="H4836" s="2" t="s">
        <v>18</v>
      </c>
      <c r="I4836" s="2" t="s">
        <v>16</v>
      </c>
      <c r="J4836" s="2" t="s">
        <v>20</v>
      </c>
    </row>
    <row r="4837" spans="1:10" x14ac:dyDescent="0.25">
      <c r="A4837" s="3">
        <v>43643</v>
      </c>
      <c r="B4837" s="2" t="s">
        <v>26</v>
      </c>
      <c r="C4837" s="2" t="s">
        <v>8</v>
      </c>
      <c r="D4837" s="2" t="s">
        <v>30</v>
      </c>
      <c r="E4837" s="2">
        <v>199</v>
      </c>
      <c r="F4837" s="2">
        <v>4</v>
      </c>
      <c r="G4837" s="2">
        <v>796</v>
      </c>
      <c r="H4837" s="2" t="s">
        <v>19</v>
      </c>
      <c r="I4837" s="2" t="s">
        <v>16</v>
      </c>
      <c r="J4837" s="2" t="s">
        <v>22</v>
      </c>
    </row>
    <row r="4838" spans="1:10" x14ac:dyDescent="0.25">
      <c r="A4838" s="3">
        <v>43643</v>
      </c>
      <c r="B4838" s="2" t="s">
        <v>27</v>
      </c>
      <c r="C4838" s="2" t="s">
        <v>11</v>
      </c>
      <c r="D4838" s="2" t="s">
        <v>29</v>
      </c>
      <c r="E4838" s="2">
        <v>499</v>
      </c>
      <c r="F4838" s="2">
        <v>9</v>
      </c>
      <c r="G4838" s="2">
        <v>4491</v>
      </c>
      <c r="H4838" s="2" t="s">
        <v>18</v>
      </c>
      <c r="I4838" s="2" t="s">
        <v>16</v>
      </c>
      <c r="J4838" s="2" t="s">
        <v>22</v>
      </c>
    </row>
    <row r="4839" spans="1:10" x14ac:dyDescent="0.25">
      <c r="A4839" s="3">
        <v>43643</v>
      </c>
      <c r="B4839" s="2" t="s">
        <v>26</v>
      </c>
      <c r="C4839" s="2" t="s">
        <v>8</v>
      </c>
      <c r="D4839" s="2" t="s">
        <v>33</v>
      </c>
      <c r="E4839" s="2">
        <v>399</v>
      </c>
      <c r="F4839" s="2">
        <v>2</v>
      </c>
      <c r="G4839" s="2">
        <v>798</v>
      </c>
      <c r="H4839" s="2" t="s">
        <v>18</v>
      </c>
      <c r="I4839" s="2" t="s">
        <v>16</v>
      </c>
      <c r="J4839" s="2" t="s">
        <v>20</v>
      </c>
    </row>
    <row r="4840" spans="1:10" x14ac:dyDescent="0.25">
      <c r="A4840" s="3">
        <v>43643</v>
      </c>
      <c r="B4840" s="2" t="s">
        <v>26</v>
      </c>
      <c r="C4840" s="2" t="s">
        <v>7</v>
      </c>
      <c r="D4840" s="2" t="s">
        <v>32</v>
      </c>
      <c r="E4840" s="2">
        <v>99</v>
      </c>
      <c r="F4840" s="2">
        <v>3</v>
      </c>
      <c r="G4840" s="2">
        <v>297</v>
      </c>
      <c r="H4840" s="2" t="s">
        <v>19</v>
      </c>
      <c r="I4840" s="2" t="s">
        <v>16</v>
      </c>
      <c r="J4840" s="2" t="s">
        <v>22</v>
      </c>
    </row>
    <row r="4841" spans="1:10" x14ac:dyDescent="0.25">
      <c r="A4841" s="3">
        <v>43643</v>
      </c>
      <c r="B4841" s="2" t="s">
        <v>27</v>
      </c>
      <c r="C4841" s="2" t="s">
        <v>7</v>
      </c>
      <c r="D4841" s="2" t="s">
        <v>29</v>
      </c>
      <c r="E4841" s="2">
        <v>499</v>
      </c>
      <c r="F4841" s="2">
        <v>1</v>
      </c>
      <c r="G4841" s="2">
        <v>499</v>
      </c>
      <c r="H4841" s="2" t="s">
        <v>18</v>
      </c>
      <c r="I4841" s="2" t="s">
        <v>16</v>
      </c>
      <c r="J4841" s="2" t="s">
        <v>23</v>
      </c>
    </row>
    <row r="4842" spans="1:10" x14ac:dyDescent="0.25">
      <c r="A4842" s="3">
        <v>43643</v>
      </c>
      <c r="B4842" s="2" t="s">
        <v>26</v>
      </c>
      <c r="C4842" s="2" t="s">
        <v>10</v>
      </c>
      <c r="D4842" s="2" t="s">
        <v>32</v>
      </c>
      <c r="E4842" s="2">
        <v>99</v>
      </c>
      <c r="F4842" s="2">
        <v>5</v>
      </c>
      <c r="G4842" s="2">
        <v>495</v>
      </c>
      <c r="H4842" s="2" t="s">
        <v>19</v>
      </c>
      <c r="I4842" s="2" t="s">
        <v>16</v>
      </c>
      <c r="J4842" s="2" t="s">
        <v>21</v>
      </c>
    </row>
    <row r="4843" spans="1:10" x14ac:dyDescent="0.25">
      <c r="A4843" s="3">
        <v>43643</v>
      </c>
      <c r="B4843" s="2" t="s">
        <v>26</v>
      </c>
      <c r="C4843" s="2" t="s">
        <v>12</v>
      </c>
      <c r="D4843" s="2" t="s">
        <v>31</v>
      </c>
      <c r="E4843" s="2">
        <v>299</v>
      </c>
      <c r="F4843" s="2">
        <v>2</v>
      </c>
      <c r="G4843" s="2">
        <v>598</v>
      </c>
      <c r="H4843" s="2" t="s">
        <v>18</v>
      </c>
      <c r="I4843" s="2" t="s">
        <v>17</v>
      </c>
      <c r="J4843" s="2" t="s">
        <v>23</v>
      </c>
    </row>
    <row r="4844" spans="1:10" x14ac:dyDescent="0.25">
      <c r="A4844" s="3">
        <v>43643</v>
      </c>
      <c r="B4844" s="2" t="s">
        <v>27</v>
      </c>
      <c r="C4844" s="2" t="s">
        <v>8</v>
      </c>
      <c r="D4844" s="2" t="s">
        <v>30</v>
      </c>
      <c r="E4844" s="2">
        <v>199</v>
      </c>
      <c r="F4844" s="2">
        <v>6</v>
      </c>
      <c r="G4844" s="2">
        <v>1194</v>
      </c>
      <c r="H4844" s="2" t="s">
        <v>18</v>
      </c>
      <c r="I4844" s="2" t="s">
        <v>16</v>
      </c>
      <c r="J4844" s="2" t="s">
        <v>23</v>
      </c>
    </row>
    <row r="4845" spans="1:10" x14ac:dyDescent="0.25">
      <c r="A4845" s="3">
        <v>43643</v>
      </c>
      <c r="B4845" s="2" t="s">
        <v>26</v>
      </c>
      <c r="C4845" s="2" t="s">
        <v>11</v>
      </c>
      <c r="D4845" s="2" t="s">
        <v>31</v>
      </c>
      <c r="E4845" s="2">
        <v>299</v>
      </c>
      <c r="F4845" s="2">
        <v>4</v>
      </c>
      <c r="G4845" s="2">
        <v>1196</v>
      </c>
      <c r="H4845" s="2" t="s">
        <v>18</v>
      </c>
      <c r="I4845" s="2" t="s">
        <v>16</v>
      </c>
      <c r="J4845" s="2" t="s">
        <v>21</v>
      </c>
    </row>
    <row r="4846" spans="1:10" x14ac:dyDescent="0.25">
      <c r="A4846" s="3">
        <v>43643</v>
      </c>
      <c r="B4846" s="2" t="s">
        <v>27</v>
      </c>
      <c r="C4846" s="2" t="s">
        <v>12</v>
      </c>
      <c r="D4846" s="2" t="s">
        <v>31</v>
      </c>
      <c r="E4846" s="2">
        <v>299</v>
      </c>
      <c r="F4846" s="2">
        <v>8</v>
      </c>
      <c r="G4846" s="2">
        <v>2392</v>
      </c>
      <c r="H4846" s="2" t="s">
        <v>19</v>
      </c>
      <c r="I4846" s="2" t="s">
        <v>16</v>
      </c>
      <c r="J4846" s="2" t="s">
        <v>22</v>
      </c>
    </row>
    <row r="4847" spans="1:10" x14ac:dyDescent="0.25">
      <c r="A4847" s="3">
        <v>43643</v>
      </c>
      <c r="B4847" s="2" t="s">
        <v>27</v>
      </c>
      <c r="C4847" s="2" t="s">
        <v>9</v>
      </c>
      <c r="D4847" s="2" t="s">
        <v>29</v>
      </c>
      <c r="E4847" s="2">
        <v>499</v>
      </c>
      <c r="F4847" s="2">
        <v>1</v>
      </c>
      <c r="G4847" s="2">
        <v>499</v>
      </c>
      <c r="H4847" s="2" t="s">
        <v>18</v>
      </c>
      <c r="I4847" s="2" t="s">
        <v>16</v>
      </c>
      <c r="J4847" s="2" t="s">
        <v>22</v>
      </c>
    </row>
    <row r="4848" spans="1:10" x14ac:dyDescent="0.25">
      <c r="A4848" s="3">
        <v>43643</v>
      </c>
      <c r="B4848" s="2" t="s">
        <v>28</v>
      </c>
      <c r="C4848" s="2" t="s">
        <v>11</v>
      </c>
      <c r="D4848" s="2" t="s">
        <v>29</v>
      </c>
      <c r="E4848" s="2">
        <v>499</v>
      </c>
      <c r="F4848" s="2">
        <v>5</v>
      </c>
      <c r="G4848" s="2">
        <v>2495</v>
      </c>
      <c r="H4848" s="2" t="s">
        <v>19</v>
      </c>
      <c r="I4848" s="2" t="s">
        <v>16</v>
      </c>
      <c r="J4848" s="2" t="s">
        <v>23</v>
      </c>
    </row>
    <row r="4849" spans="1:10" x14ac:dyDescent="0.25">
      <c r="A4849" s="3">
        <v>43643</v>
      </c>
      <c r="B4849" s="2" t="s">
        <v>26</v>
      </c>
      <c r="C4849" s="2" t="s">
        <v>12</v>
      </c>
      <c r="D4849" s="2" t="s">
        <v>31</v>
      </c>
      <c r="E4849" s="2">
        <v>299</v>
      </c>
      <c r="F4849" s="2">
        <v>1</v>
      </c>
      <c r="G4849" s="2">
        <v>299</v>
      </c>
      <c r="H4849" s="2" t="s">
        <v>18</v>
      </c>
      <c r="I4849" s="2" t="s">
        <v>16</v>
      </c>
      <c r="J4849" s="2" t="s">
        <v>23</v>
      </c>
    </row>
    <row r="4850" spans="1:10" x14ac:dyDescent="0.25">
      <c r="A4850" s="3">
        <v>43643</v>
      </c>
      <c r="B4850" s="2" t="s">
        <v>27</v>
      </c>
      <c r="C4850" s="2" t="s">
        <v>8</v>
      </c>
      <c r="D4850" s="2" t="s">
        <v>31</v>
      </c>
      <c r="E4850" s="2">
        <v>299</v>
      </c>
      <c r="F4850" s="2">
        <v>6</v>
      </c>
      <c r="G4850" s="2">
        <v>1794</v>
      </c>
      <c r="H4850" s="2" t="s">
        <v>18</v>
      </c>
      <c r="I4850" s="2" t="s">
        <v>16</v>
      </c>
      <c r="J4850" s="2" t="s">
        <v>24</v>
      </c>
    </row>
    <row r="4851" spans="1:10" x14ac:dyDescent="0.25">
      <c r="A4851" s="3">
        <v>43644</v>
      </c>
      <c r="B4851" s="2" t="s">
        <v>27</v>
      </c>
      <c r="C4851" s="2" t="s">
        <v>8</v>
      </c>
      <c r="D4851" s="2" t="s">
        <v>33</v>
      </c>
      <c r="E4851" s="2">
        <v>399</v>
      </c>
      <c r="F4851" s="2">
        <v>10</v>
      </c>
      <c r="G4851" s="2">
        <v>3990</v>
      </c>
      <c r="H4851" s="2" t="s">
        <v>19</v>
      </c>
      <c r="I4851" s="2" t="s">
        <v>16</v>
      </c>
      <c r="J4851" s="2" t="s">
        <v>20</v>
      </c>
    </row>
    <row r="4852" spans="1:10" x14ac:dyDescent="0.25">
      <c r="A4852" s="3">
        <v>43644</v>
      </c>
      <c r="B4852" s="2" t="s">
        <v>28</v>
      </c>
      <c r="C4852" s="2" t="s">
        <v>12</v>
      </c>
      <c r="D4852" s="2" t="s">
        <v>29</v>
      </c>
      <c r="E4852" s="2">
        <v>499</v>
      </c>
      <c r="F4852" s="2">
        <v>10</v>
      </c>
      <c r="G4852" s="2">
        <v>4990</v>
      </c>
      <c r="H4852" s="2" t="s">
        <v>18</v>
      </c>
      <c r="I4852" s="2" t="s">
        <v>16</v>
      </c>
      <c r="J4852" s="2" t="s">
        <v>22</v>
      </c>
    </row>
    <row r="4853" spans="1:10" x14ac:dyDescent="0.25">
      <c r="A4853" s="3">
        <v>43644</v>
      </c>
      <c r="B4853" s="2" t="s">
        <v>27</v>
      </c>
      <c r="C4853" s="2" t="s">
        <v>6</v>
      </c>
      <c r="D4853" s="2" t="s">
        <v>29</v>
      </c>
      <c r="E4853" s="2">
        <v>499</v>
      </c>
      <c r="F4853" s="2">
        <v>1</v>
      </c>
      <c r="G4853" s="2">
        <v>499</v>
      </c>
      <c r="H4853" s="2" t="s">
        <v>18</v>
      </c>
      <c r="I4853" s="2" t="s">
        <v>16</v>
      </c>
      <c r="J4853" s="2" t="s">
        <v>22</v>
      </c>
    </row>
    <row r="4854" spans="1:10" x14ac:dyDescent="0.25">
      <c r="A4854" s="3">
        <v>43645</v>
      </c>
      <c r="B4854" s="2" t="s">
        <v>27</v>
      </c>
      <c r="C4854" s="2" t="s">
        <v>9</v>
      </c>
      <c r="D4854" s="2" t="s">
        <v>33</v>
      </c>
      <c r="E4854" s="2">
        <v>399</v>
      </c>
      <c r="F4854" s="2">
        <v>9</v>
      </c>
      <c r="G4854" s="2">
        <v>3591</v>
      </c>
      <c r="H4854" s="2" t="s">
        <v>18</v>
      </c>
      <c r="I4854" s="2" t="s">
        <v>16</v>
      </c>
      <c r="J4854" s="2" t="s">
        <v>20</v>
      </c>
    </row>
    <row r="4855" spans="1:10" x14ac:dyDescent="0.25">
      <c r="A4855" s="3">
        <v>43645</v>
      </c>
      <c r="B4855" s="2" t="s">
        <v>27</v>
      </c>
      <c r="C4855" s="2" t="s">
        <v>12</v>
      </c>
      <c r="D4855" s="2" t="s">
        <v>33</v>
      </c>
      <c r="E4855" s="2">
        <v>399</v>
      </c>
      <c r="F4855" s="2">
        <v>7</v>
      </c>
      <c r="G4855" s="2">
        <v>2793</v>
      </c>
      <c r="H4855" s="2" t="s">
        <v>18</v>
      </c>
      <c r="I4855" s="2" t="s">
        <v>16</v>
      </c>
      <c r="J4855" s="2" t="s">
        <v>23</v>
      </c>
    </row>
    <row r="4856" spans="1:10" x14ac:dyDescent="0.25">
      <c r="A4856" s="3">
        <v>43645</v>
      </c>
      <c r="B4856" s="2" t="s">
        <v>26</v>
      </c>
      <c r="C4856" s="2" t="s">
        <v>6</v>
      </c>
      <c r="D4856" s="2" t="s">
        <v>31</v>
      </c>
      <c r="E4856" s="2">
        <v>299</v>
      </c>
      <c r="F4856" s="2">
        <v>8</v>
      </c>
      <c r="G4856" s="2">
        <v>2392</v>
      </c>
      <c r="H4856" s="2" t="s">
        <v>18</v>
      </c>
      <c r="I4856" s="2" t="s">
        <v>16</v>
      </c>
      <c r="J4856" s="2" t="s">
        <v>23</v>
      </c>
    </row>
    <row r="4857" spans="1:10" x14ac:dyDescent="0.25">
      <c r="A4857" s="3">
        <v>43645</v>
      </c>
      <c r="B4857" s="2" t="s">
        <v>28</v>
      </c>
      <c r="C4857" s="2" t="s">
        <v>10</v>
      </c>
      <c r="D4857" s="2" t="s">
        <v>31</v>
      </c>
      <c r="E4857" s="2">
        <v>299</v>
      </c>
      <c r="F4857" s="2">
        <v>4</v>
      </c>
      <c r="G4857" s="2">
        <v>1196</v>
      </c>
      <c r="H4857" s="2" t="s">
        <v>18</v>
      </c>
      <c r="I4857" s="2" t="s">
        <v>17</v>
      </c>
      <c r="J4857" s="2" t="s">
        <v>22</v>
      </c>
    </row>
    <row r="4858" spans="1:10" x14ac:dyDescent="0.25">
      <c r="A4858" s="3">
        <v>43645</v>
      </c>
      <c r="B4858" s="2" t="s">
        <v>26</v>
      </c>
      <c r="C4858" s="2" t="s">
        <v>6</v>
      </c>
      <c r="D4858" s="2" t="s">
        <v>31</v>
      </c>
      <c r="E4858" s="2">
        <v>299</v>
      </c>
      <c r="F4858" s="2">
        <v>5</v>
      </c>
      <c r="G4858" s="2">
        <v>1495</v>
      </c>
      <c r="H4858" s="2" t="s">
        <v>19</v>
      </c>
      <c r="I4858" s="2" t="s">
        <v>16</v>
      </c>
      <c r="J4858" s="2" t="s">
        <v>22</v>
      </c>
    </row>
    <row r="4859" spans="1:10" x14ac:dyDescent="0.25">
      <c r="A4859" s="3">
        <v>43645</v>
      </c>
      <c r="B4859" s="2" t="s">
        <v>27</v>
      </c>
      <c r="C4859" s="2" t="s">
        <v>7</v>
      </c>
      <c r="D4859" s="2" t="s">
        <v>29</v>
      </c>
      <c r="E4859" s="2">
        <v>499</v>
      </c>
      <c r="F4859" s="2">
        <v>1</v>
      </c>
      <c r="G4859" s="2">
        <v>499</v>
      </c>
      <c r="H4859" s="2" t="s">
        <v>18</v>
      </c>
      <c r="I4859" s="2" t="s">
        <v>17</v>
      </c>
      <c r="J4859" s="2" t="s">
        <v>20</v>
      </c>
    </row>
    <row r="4860" spans="1:10" x14ac:dyDescent="0.25">
      <c r="A4860" s="3">
        <v>43646</v>
      </c>
      <c r="B4860" s="2" t="s">
        <v>27</v>
      </c>
      <c r="C4860" s="2" t="s">
        <v>10</v>
      </c>
      <c r="D4860" s="2" t="s">
        <v>29</v>
      </c>
      <c r="E4860" s="2">
        <v>499</v>
      </c>
      <c r="F4860" s="2">
        <v>10</v>
      </c>
      <c r="G4860" s="2">
        <v>4990</v>
      </c>
      <c r="H4860" s="2" t="s">
        <v>19</v>
      </c>
      <c r="I4860" s="2" t="s">
        <v>16</v>
      </c>
      <c r="J4860" s="2" t="s">
        <v>21</v>
      </c>
    </row>
    <row r="4861" spans="1:10" x14ac:dyDescent="0.25">
      <c r="A4861" s="3">
        <v>43646</v>
      </c>
      <c r="B4861" s="2" t="s">
        <v>26</v>
      </c>
      <c r="C4861" s="2" t="s">
        <v>12</v>
      </c>
      <c r="D4861" s="2" t="s">
        <v>30</v>
      </c>
      <c r="E4861" s="2">
        <v>199</v>
      </c>
      <c r="F4861" s="2">
        <v>9</v>
      </c>
      <c r="G4861" s="2">
        <v>1791</v>
      </c>
      <c r="H4861" s="2" t="s">
        <v>18</v>
      </c>
      <c r="I4861" s="2" t="s">
        <v>16</v>
      </c>
      <c r="J4861" s="2" t="s">
        <v>22</v>
      </c>
    </row>
    <row r="4862" spans="1:10" x14ac:dyDescent="0.25">
      <c r="A4862" s="3">
        <v>43646</v>
      </c>
      <c r="B4862" s="2" t="s">
        <v>27</v>
      </c>
      <c r="C4862" s="2" t="s">
        <v>10</v>
      </c>
      <c r="D4862" s="2" t="s">
        <v>30</v>
      </c>
      <c r="E4862" s="2">
        <v>199</v>
      </c>
      <c r="F4862" s="2">
        <v>4</v>
      </c>
      <c r="G4862" s="2">
        <v>796</v>
      </c>
      <c r="H4862" s="2" t="s">
        <v>19</v>
      </c>
      <c r="I4862" s="2" t="s">
        <v>16</v>
      </c>
      <c r="J4862" s="2" t="s">
        <v>22</v>
      </c>
    </row>
    <row r="4863" spans="1:10" x14ac:dyDescent="0.25">
      <c r="A4863" s="3">
        <v>43647</v>
      </c>
      <c r="B4863" s="2" t="s">
        <v>27</v>
      </c>
      <c r="C4863" s="2" t="s">
        <v>10</v>
      </c>
      <c r="D4863" s="2" t="s">
        <v>30</v>
      </c>
      <c r="E4863" s="2">
        <v>199</v>
      </c>
      <c r="F4863" s="2">
        <v>2</v>
      </c>
      <c r="G4863" s="2">
        <v>398</v>
      </c>
      <c r="H4863" s="2" t="s">
        <v>18</v>
      </c>
      <c r="I4863" s="2" t="s">
        <v>16</v>
      </c>
      <c r="J4863" s="2" t="s">
        <v>23</v>
      </c>
    </row>
    <row r="4864" spans="1:10" x14ac:dyDescent="0.25">
      <c r="A4864" s="3">
        <v>43647</v>
      </c>
      <c r="B4864" s="2" t="s">
        <v>27</v>
      </c>
      <c r="C4864" s="2" t="s">
        <v>6</v>
      </c>
      <c r="D4864" s="2" t="s">
        <v>29</v>
      </c>
      <c r="E4864" s="2">
        <v>499</v>
      </c>
      <c r="F4864" s="2">
        <v>4</v>
      </c>
      <c r="G4864" s="2">
        <v>1996</v>
      </c>
      <c r="H4864" s="2" t="s">
        <v>18</v>
      </c>
      <c r="I4864" s="2" t="s">
        <v>16</v>
      </c>
      <c r="J4864" s="2" t="s">
        <v>22</v>
      </c>
    </row>
    <row r="4865" spans="1:10" x14ac:dyDescent="0.25">
      <c r="A4865" s="3">
        <v>43647</v>
      </c>
      <c r="B4865" s="2" t="s">
        <v>28</v>
      </c>
      <c r="C4865" s="2" t="s">
        <v>8</v>
      </c>
      <c r="D4865" s="2" t="s">
        <v>29</v>
      </c>
      <c r="E4865" s="2">
        <v>499</v>
      </c>
      <c r="F4865" s="2">
        <v>5</v>
      </c>
      <c r="G4865" s="2">
        <v>2495</v>
      </c>
      <c r="H4865" s="2" t="s">
        <v>19</v>
      </c>
      <c r="I4865" s="2" t="s">
        <v>16</v>
      </c>
      <c r="J4865" s="2" t="s">
        <v>21</v>
      </c>
    </row>
    <row r="4866" spans="1:10" x14ac:dyDescent="0.25">
      <c r="A4866" s="3">
        <v>43647</v>
      </c>
      <c r="B4866" s="2" t="s">
        <v>28</v>
      </c>
      <c r="C4866" s="2" t="s">
        <v>7</v>
      </c>
      <c r="D4866" s="2" t="s">
        <v>32</v>
      </c>
      <c r="E4866" s="2">
        <v>99</v>
      </c>
      <c r="F4866" s="2">
        <v>5</v>
      </c>
      <c r="G4866" s="2">
        <v>495</v>
      </c>
      <c r="H4866" s="2" t="s">
        <v>19</v>
      </c>
      <c r="I4866" s="2" t="s">
        <v>16</v>
      </c>
      <c r="J4866" s="2" t="s">
        <v>23</v>
      </c>
    </row>
    <row r="4867" spans="1:10" x14ac:dyDescent="0.25">
      <c r="A4867" s="3">
        <v>43647</v>
      </c>
      <c r="B4867" s="2" t="s">
        <v>28</v>
      </c>
      <c r="C4867" s="2" t="s">
        <v>9</v>
      </c>
      <c r="D4867" s="2" t="s">
        <v>33</v>
      </c>
      <c r="E4867" s="2">
        <v>399</v>
      </c>
      <c r="F4867" s="2">
        <v>7</v>
      </c>
      <c r="G4867" s="2">
        <v>2793</v>
      </c>
      <c r="H4867" s="2" t="s">
        <v>19</v>
      </c>
      <c r="I4867" s="2" t="s">
        <v>16</v>
      </c>
      <c r="J4867" s="2" t="s">
        <v>23</v>
      </c>
    </row>
    <row r="4868" spans="1:10" x14ac:dyDescent="0.25">
      <c r="A4868" s="3">
        <v>43648</v>
      </c>
      <c r="B4868" s="2" t="s">
        <v>27</v>
      </c>
      <c r="C4868" s="2" t="s">
        <v>9</v>
      </c>
      <c r="D4868" s="2" t="s">
        <v>30</v>
      </c>
      <c r="E4868" s="2">
        <v>199</v>
      </c>
      <c r="F4868" s="2">
        <v>9</v>
      </c>
      <c r="G4868" s="2">
        <v>1791</v>
      </c>
      <c r="H4868" s="2" t="s">
        <v>18</v>
      </c>
      <c r="I4868" s="2" t="s">
        <v>16</v>
      </c>
      <c r="J4868" s="2" t="s">
        <v>21</v>
      </c>
    </row>
    <row r="4869" spans="1:10" x14ac:dyDescent="0.25">
      <c r="A4869" s="3">
        <v>43648</v>
      </c>
      <c r="B4869" s="2" t="s">
        <v>26</v>
      </c>
      <c r="C4869" s="2" t="s">
        <v>10</v>
      </c>
      <c r="D4869" s="2" t="s">
        <v>31</v>
      </c>
      <c r="E4869" s="2">
        <v>299</v>
      </c>
      <c r="F4869" s="2">
        <v>10</v>
      </c>
      <c r="G4869" s="2">
        <v>2990</v>
      </c>
      <c r="H4869" s="2" t="s">
        <v>18</v>
      </c>
      <c r="I4869" s="2" t="s">
        <v>16</v>
      </c>
      <c r="J4869" s="2" t="s">
        <v>20</v>
      </c>
    </row>
    <row r="4870" spans="1:10" x14ac:dyDescent="0.25">
      <c r="A4870" s="3">
        <v>43648</v>
      </c>
      <c r="B4870" s="2" t="s">
        <v>26</v>
      </c>
      <c r="C4870" s="2" t="s">
        <v>9</v>
      </c>
      <c r="D4870" s="2" t="s">
        <v>30</v>
      </c>
      <c r="E4870" s="2">
        <v>199</v>
      </c>
      <c r="F4870" s="2">
        <v>7</v>
      </c>
      <c r="G4870" s="2">
        <v>1393</v>
      </c>
      <c r="H4870" s="2" t="s">
        <v>18</v>
      </c>
      <c r="I4870" s="2" t="s">
        <v>17</v>
      </c>
      <c r="J4870" s="2" t="s">
        <v>22</v>
      </c>
    </row>
    <row r="4871" spans="1:10" x14ac:dyDescent="0.25">
      <c r="A4871" s="3">
        <v>43648</v>
      </c>
      <c r="B4871" s="2" t="s">
        <v>27</v>
      </c>
      <c r="C4871" s="2" t="s">
        <v>12</v>
      </c>
      <c r="D4871" s="2" t="s">
        <v>32</v>
      </c>
      <c r="E4871" s="2">
        <v>99</v>
      </c>
      <c r="F4871" s="2">
        <v>8</v>
      </c>
      <c r="G4871" s="2">
        <v>792</v>
      </c>
      <c r="H4871" s="2" t="s">
        <v>18</v>
      </c>
      <c r="I4871" s="2" t="s">
        <v>17</v>
      </c>
      <c r="J4871" s="2" t="s">
        <v>21</v>
      </c>
    </row>
    <row r="4872" spans="1:10" x14ac:dyDescent="0.25">
      <c r="A4872" s="3">
        <v>43648</v>
      </c>
      <c r="B4872" s="2" t="s">
        <v>26</v>
      </c>
      <c r="C4872" s="2" t="s">
        <v>6</v>
      </c>
      <c r="D4872" s="2" t="s">
        <v>29</v>
      </c>
      <c r="E4872" s="2">
        <v>499</v>
      </c>
      <c r="F4872" s="2">
        <v>5</v>
      </c>
      <c r="G4872" s="2">
        <v>2495</v>
      </c>
      <c r="H4872" s="2" t="s">
        <v>18</v>
      </c>
      <c r="I4872" s="2" t="s">
        <v>17</v>
      </c>
      <c r="J4872" s="2" t="s">
        <v>23</v>
      </c>
    </row>
    <row r="4873" spans="1:10" x14ac:dyDescent="0.25">
      <c r="A4873" s="3">
        <v>43648</v>
      </c>
      <c r="B4873" s="2" t="s">
        <v>27</v>
      </c>
      <c r="C4873" s="2" t="s">
        <v>7</v>
      </c>
      <c r="D4873" s="2" t="s">
        <v>32</v>
      </c>
      <c r="E4873" s="2">
        <v>99</v>
      </c>
      <c r="F4873" s="2">
        <v>5</v>
      </c>
      <c r="G4873" s="2">
        <v>495</v>
      </c>
      <c r="H4873" s="2" t="s">
        <v>19</v>
      </c>
      <c r="I4873" s="2" t="s">
        <v>16</v>
      </c>
      <c r="J4873" s="2" t="s">
        <v>23</v>
      </c>
    </row>
    <row r="4874" spans="1:10" x14ac:dyDescent="0.25">
      <c r="A4874" s="3">
        <v>43648</v>
      </c>
      <c r="B4874" s="2" t="s">
        <v>26</v>
      </c>
      <c r="C4874" s="2" t="s">
        <v>12</v>
      </c>
      <c r="D4874" s="2" t="s">
        <v>31</v>
      </c>
      <c r="E4874" s="2">
        <v>299</v>
      </c>
      <c r="F4874" s="2">
        <v>9</v>
      </c>
      <c r="G4874" s="2">
        <v>2691</v>
      </c>
      <c r="H4874" s="2" t="s">
        <v>18</v>
      </c>
      <c r="I4874" s="2" t="s">
        <v>16</v>
      </c>
      <c r="J4874" s="2" t="s">
        <v>22</v>
      </c>
    </row>
    <row r="4875" spans="1:10" x14ac:dyDescent="0.25">
      <c r="A4875" s="3">
        <v>43648</v>
      </c>
      <c r="B4875" s="2" t="s">
        <v>26</v>
      </c>
      <c r="C4875" s="2" t="s">
        <v>9</v>
      </c>
      <c r="D4875" s="2" t="s">
        <v>33</v>
      </c>
      <c r="E4875" s="2">
        <v>399</v>
      </c>
      <c r="F4875" s="2">
        <v>1</v>
      </c>
      <c r="G4875" s="2">
        <v>399</v>
      </c>
      <c r="H4875" s="2" t="s">
        <v>19</v>
      </c>
      <c r="I4875" s="2" t="s">
        <v>17</v>
      </c>
      <c r="J4875" s="2" t="s">
        <v>23</v>
      </c>
    </row>
    <row r="4876" spans="1:10" x14ac:dyDescent="0.25">
      <c r="A4876" s="3">
        <v>43648</v>
      </c>
      <c r="B4876" s="2" t="s">
        <v>28</v>
      </c>
      <c r="C4876" s="2" t="s">
        <v>6</v>
      </c>
      <c r="D4876" s="2" t="s">
        <v>30</v>
      </c>
      <c r="E4876" s="2">
        <v>199</v>
      </c>
      <c r="F4876" s="2">
        <v>10</v>
      </c>
      <c r="G4876" s="2">
        <v>1990</v>
      </c>
      <c r="H4876" s="2" t="s">
        <v>18</v>
      </c>
      <c r="I4876" s="2" t="s">
        <v>16</v>
      </c>
      <c r="J4876" s="2" t="s">
        <v>20</v>
      </c>
    </row>
    <row r="4877" spans="1:10" x14ac:dyDescent="0.25">
      <c r="A4877" s="3">
        <v>43648</v>
      </c>
      <c r="B4877" s="2" t="s">
        <v>26</v>
      </c>
      <c r="C4877" s="2" t="s">
        <v>8</v>
      </c>
      <c r="D4877" s="2" t="s">
        <v>33</v>
      </c>
      <c r="E4877" s="2">
        <v>399</v>
      </c>
      <c r="F4877" s="2">
        <v>7</v>
      </c>
      <c r="G4877" s="2">
        <v>2793</v>
      </c>
      <c r="H4877" s="2" t="s">
        <v>19</v>
      </c>
      <c r="I4877" s="2" t="s">
        <v>17</v>
      </c>
      <c r="J4877" s="2" t="s">
        <v>21</v>
      </c>
    </row>
    <row r="4878" spans="1:10" x14ac:dyDescent="0.25">
      <c r="A4878" s="3">
        <v>43649</v>
      </c>
      <c r="B4878" s="2" t="s">
        <v>28</v>
      </c>
      <c r="C4878" s="2" t="s">
        <v>9</v>
      </c>
      <c r="D4878" s="2" t="s">
        <v>33</v>
      </c>
      <c r="E4878" s="2">
        <v>399</v>
      </c>
      <c r="F4878" s="2">
        <v>10</v>
      </c>
      <c r="G4878" s="2">
        <v>3990</v>
      </c>
      <c r="H4878" s="2" t="s">
        <v>18</v>
      </c>
      <c r="I4878" s="2" t="s">
        <v>16</v>
      </c>
      <c r="J4878" s="2" t="s">
        <v>22</v>
      </c>
    </row>
    <row r="4879" spans="1:10" x14ac:dyDescent="0.25">
      <c r="A4879" s="3">
        <v>43650</v>
      </c>
      <c r="B4879" s="2" t="s">
        <v>28</v>
      </c>
      <c r="C4879" s="2" t="s">
        <v>7</v>
      </c>
      <c r="D4879" s="2" t="s">
        <v>30</v>
      </c>
      <c r="E4879" s="2">
        <v>199</v>
      </c>
      <c r="F4879" s="2">
        <v>7</v>
      </c>
      <c r="G4879" s="2">
        <v>1393</v>
      </c>
      <c r="H4879" s="2" t="s">
        <v>18</v>
      </c>
      <c r="I4879" s="2" t="s">
        <v>16</v>
      </c>
      <c r="J4879" s="2" t="s">
        <v>22</v>
      </c>
    </row>
    <row r="4880" spans="1:10" x14ac:dyDescent="0.25">
      <c r="A4880" s="3">
        <v>43650</v>
      </c>
      <c r="B4880" s="2" t="s">
        <v>28</v>
      </c>
      <c r="C4880" s="2" t="s">
        <v>6</v>
      </c>
      <c r="D4880" s="2" t="s">
        <v>33</v>
      </c>
      <c r="E4880" s="2">
        <v>399</v>
      </c>
      <c r="F4880" s="2">
        <v>4</v>
      </c>
      <c r="G4880" s="2">
        <v>1596</v>
      </c>
      <c r="H4880" s="2" t="s">
        <v>18</v>
      </c>
      <c r="I4880" s="2" t="s">
        <v>16</v>
      </c>
      <c r="J4880" s="2" t="s">
        <v>24</v>
      </c>
    </row>
    <row r="4881" spans="1:10" x14ac:dyDescent="0.25">
      <c r="A4881" s="3">
        <v>43651</v>
      </c>
      <c r="B4881" s="2" t="s">
        <v>26</v>
      </c>
      <c r="C4881" s="2" t="s">
        <v>7</v>
      </c>
      <c r="D4881" s="2" t="s">
        <v>32</v>
      </c>
      <c r="E4881" s="2">
        <v>99</v>
      </c>
      <c r="F4881" s="2">
        <v>7</v>
      </c>
      <c r="G4881" s="2">
        <v>693</v>
      </c>
      <c r="H4881" s="2" t="s">
        <v>18</v>
      </c>
      <c r="I4881" s="2" t="s">
        <v>17</v>
      </c>
      <c r="J4881" s="2" t="s">
        <v>22</v>
      </c>
    </row>
    <row r="4882" spans="1:10" x14ac:dyDescent="0.25">
      <c r="A4882" s="3">
        <v>43652</v>
      </c>
      <c r="B4882" s="2" t="s">
        <v>28</v>
      </c>
      <c r="C4882" s="2" t="s">
        <v>8</v>
      </c>
      <c r="D4882" s="2" t="s">
        <v>29</v>
      </c>
      <c r="E4882" s="2">
        <v>499</v>
      </c>
      <c r="F4882" s="2">
        <v>9</v>
      </c>
      <c r="G4882" s="2">
        <v>4491</v>
      </c>
      <c r="H4882" s="2" t="s">
        <v>19</v>
      </c>
      <c r="I4882" s="2" t="s">
        <v>16</v>
      </c>
      <c r="J4882" s="2" t="s">
        <v>24</v>
      </c>
    </row>
    <row r="4883" spans="1:10" x14ac:dyDescent="0.25">
      <c r="A4883" s="3">
        <v>43652</v>
      </c>
      <c r="B4883" s="2" t="s">
        <v>26</v>
      </c>
      <c r="C4883" s="2" t="s">
        <v>10</v>
      </c>
      <c r="D4883" s="2" t="s">
        <v>30</v>
      </c>
      <c r="E4883" s="2">
        <v>199</v>
      </c>
      <c r="F4883" s="2">
        <v>5</v>
      </c>
      <c r="G4883" s="2">
        <v>995</v>
      </c>
      <c r="H4883" s="2" t="s">
        <v>19</v>
      </c>
      <c r="I4883" s="2" t="s">
        <v>16</v>
      </c>
      <c r="J4883" s="2" t="s">
        <v>22</v>
      </c>
    </row>
    <row r="4884" spans="1:10" x14ac:dyDescent="0.25">
      <c r="A4884" s="3">
        <v>43652</v>
      </c>
      <c r="B4884" s="2" t="s">
        <v>28</v>
      </c>
      <c r="C4884" s="2" t="s">
        <v>11</v>
      </c>
      <c r="D4884" s="2" t="s">
        <v>29</v>
      </c>
      <c r="E4884" s="2">
        <v>499</v>
      </c>
      <c r="F4884" s="2">
        <v>5</v>
      </c>
      <c r="G4884" s="2">
        <v>2495</v>
      </c>
      <c r="H4884" s="2" t="s">
        <v>18</v>
      </c>
      <c r="I4884" s="2" t="s">
        <v>17</v>
      </c>
      <c r="J4884" s="2" t="s">
        <v>22</v>
      </c>
    </row>
    <row r="4885" spans="1:10" x14ac:dyDescent="0.25">
      <c r="A4885" s="3">
        <v>43652</v>
      </c>
      <c r="B4885" s="2" t="s">
        <v>26</v>
      </c>
      <c r="C4885" s="2" t="s">
        <v>7</v>
      </c>
      <c r="D4885" s="2" t="s">
        <v>31</v>
      </c>
      <c r="E4885" s="2">
        <v>299</v>
      </c>
      <c r="F4885" s="2">
        <v>2</v>
      </c>
      <c r="G4885" s="2">
        <v>598</v>
      </c>
      <c r="H4885" s="2" t="s">
        <v>19</v>
      </c>
      <c r="I4885" s="2" t="s">
        <v>16</v>
      </c>
      <c r="J4885" s="2" t="s">
        <v>23</v>
      </c>
    </row>
    <row r="4886" spans="1:10" x14ac:dyDescent="0.25">
      <c r="A4886" s="3">
        <v>43652</v>
      </c>
      <c r="B4886" s="2" t="s">
        <v>28</v>
      </c>
      <c r="C4886" s="2" t="s">
        <v>9</v>
      </c>
      <c r="D4886" s="2" t="s">
        <v>31</v>
      </c>
      <c r="E4886" s="2">
        <v>299</v>
      </c>
      <c r="F4886" s="2">
        <v>5</v>
      </c>
      <c r="G4886" s="2">
        <v>1495</v>
      </c>
      <c r="H4886" s="2" t="s">
        <v>18</v>
      </c>
      <c r="I4886" s="2" t="s">
        <v>16</v>
      </c>
      <c r="J4886" s="2" t="s">
        <v>22</v>
      </c>
    </row>
    <row r="4887" spans="1:10" x14ac:dyDescent="0.25">
      <c r="A4887" s="3">
        <v>43652</v>
      </c>
      <c r="B4887" s="2" t="s">
        <v>28</v>
      </c>
      <c r="C4887" s="2" t="s">
        <v>7</v>
      </c>
      <c r="D4887" s="2" t="s">
        <v>31</v>
      </c>
      <c r="E4887" s="2">
        <v>299</v>
      </c>
      <c r="F4887" s="2">
        <v>3</v>
      </c>
      <c r="G4887" s="2">
        <v>897</v>
      </c>
      <c r="H4887" s="2" t="s">
        <v>19</v>
      </c>
      <c r="I4887" s="2" t="s">
        <v>16</v>
      </c>
      <c r="J4887" s="2" t="s">
        <v>23</v>
      </c>
    </row>
    <row r="4888" spans="1:10" x14ac:dyDescent="0.25">
      <c r="A4888" s="3">
        <v>43652</v>
      </c>
      <c r="B4888" s="2" t="s">
        <v>26</v>
      </c>
      <c r="C4888" s="2" t="s">
        <v>7</v>
      </c>
      <c r="D4888" s="2" t="s">
        <v>32</v>
      </c>
      <c r="E4888" s="2">
        <v>99</v>
      </c>
      <c r="F4888" s="2">
        <v>3</v>
      </c>
      <c r="G4888" s="2">
        <v>297</v>
      </c>
      <c r="H4888" s="2" t="s">
        <v>18</v>
      </c>
      <c r="I4888" s="2" t="s">
        <v>16</v>
      </c>
      <c r="J4888" s="2" t="s">
        <v>21</v>
      </c>
    </row>
    <row r="4889" spans="1:10" x14ac:dyDescent="0.25">
      <c r="A4889" s="3">
        <v>43652</v>
      </c>
      <c r="B4889" s="2" t="s">
        <v>26</v>
      </c>
      <c r="C4889" s="2" t="s">
        <v>10</v>
      </c>
      <c r="D4889" s="2" t="s">
        <v>29</v>
      </c>
      <c r="E4889" s="2">
        <v>499</v>
      </c>
      <c r="F4889" s="2">
        <v>3</v>
      </c>
      <c r="G4889" s="2">
        <v>1497</v>
      </c>
      <c r="H4889" s="2" t="s">
        <v>18</v>
      </c>
      <c r="I4889" s="2" t="s">
        <v>16</v>
      </c>
      <c r="J4889" s="2" t="s">
        <v>20</v>
      </c>
    </row>
    <row r="4890" spans="1:10" x14ac:dyDescent="0.25">
      <c r="A4890" s="3">
        <v>43652</v>
      </c>
      <c r="B4890" s="2" t="s">
        <v>28</v>
      </c>
      <c r="C4890" s="2" t="s">
        <v>9</v>
      </c>
      <c r="D4890" s="2" t="s">
        <v>32</v>
      </c>
      <c r="E4890" s="2">
        <v>99</v>
      </c>
      <c r="F4890" s="2">
        <v>7</v>
      </c>
      <c r="G4890" s="2">
        <v>693</v>
      </c>
      <c r="H4890" s="2" t="s">
        <v>18</v>
      </c>
      <c r="I4890" s="2" t="s">
        <v>16</v>
      </c>
      <c r="J4890" s="2" t="s">
        <v>22</v>
      </c>
    </row>
    <row r="4891" spans="1:10" x14ac:dyDescent="0.25">
      <c r="A4891" s="3">
        <v>43652</v>
      </c>
      <c r="B4891" s="2" t="s">
        <v>27</v>
      </c>
      <c r="C4891" s="2" t="s">
        <v>7</v>
      </c>
      <c r="D4891" s="2" t="s">
        <v>29</v>
      </c>
      <c r="E4891" s="2">
        <v>499</v>
      </c>
      <c r="F4891" s="2">
        <v>1</v>
      </c>
      <c r="G4891" s="2">
        <v>499</v>
      </c>
      <c r="H4891" s="2" t="s">
        <v>18</v>
      </c>
      <c r="I4891" s="2" t="s">
        <v>16</v>
      </c>
      <c r="J4891" s="2" t="s">
        <v>22</v>
      </c>
    </row>
    <row r="4892" spans="1:10" x14ac:dyDescent="0.25">
      <c r="A4892" s="3">
        <v>43653</v>
      </c>
      <c r="B4892" s="2" t="s">
        <v>26</v>
      </c>
      <c r="C4892" s="2" t="s">
        <v>6</v>
      </c>
      <c r="D4892" s="2" t="s">
        <v>29</v>
      </c>
      <c r="E4892" s="2">
        <v>499</v>
      </c>
      <c r="F4892" s="2">
        <v>7</v>
      </c>
      <c r="G4892" s="2">
        <v>3493</v>
      </c>
      <c r="H4892" s="2" t="s">
        <v>19</v>
      </c>
      <c r="I4892" s="2" t="s">
        <v>16</v>
      </c>
      <c r="J4892" s="2" t="s">
        <v>22</v>
      </c>
    </row>
    <row r="4893" spans="1:10" x14ac:dyDescent="0.25">
      <c r="A4893" s="3">
        <v>43653</v>
      </c>
      <c r="B4893" s="2" t="s">
        <v>27</v>
      </c>
      <c r="C4893" s="2" t="s">
        <v>6</v>
      </c>
      <c r="D4893" s="2" t="s">
        <v>33</v>
      </c>
      <c r="E4893" s="2">
        <v>399</v>
      </c>
      <c r="F4893" s="2">
        <v>8</v>
      </c>
      <c r="G4893" s="2">
        <v>3192</v>
      </c>
      <c r="H4893" s="2" t="s">
        <v>18</v>
      </c>
      <c r="I4893" s="2" t="s">
        <v>16</v>
      </c>
      <c r="J4893" s="2" t="s">
        <v>20</v>
      </c>
    </row>
    <row r="4894" spans="1:10" x14ac:dyDescent="0.25">
      <c r="A4894" s="3">
        <v>43653</v>
      </c>
      <c r="B4894" s="2" t="s">
        <v>27</v>
      </c>
      <c r="C4894" s="2" t="s">
        <v>11</v>
      </c>
      <c r="D4894" s="2" t="s">
        <v>30</v>
      </c>
      <c r="E4894" s="2">
        <v>199</v>
      </c>
      <c r="F4894" s="2">
        <v>4</v>
      </c>
      <c r="G4894" s="2">
        <v>796</v>
      </c>
      <c r="H4894" s="2" t="s">
        <v>18</v>
      </c>
      <c r="I4894" s="2" t="s">
        <v>16</v>
      </c>
      <c r="J4894" s="2" t="s">
        <v>22</v>
      </c>
    </row>
    <row r="4895" spans="1:10" x14ac:dyDescent="0.25">
      <c r="A4895" s="3">
        <v>43653</v>
      </c>
      <c r="B4895" s="2" t="s">
        <v>27</v>
      </c>
      <c r="C4895" s="2" t="s">
        <v>8</v>
      </c>
      <c r="D4895" s="2" t="s">
        <v>30</v>
      </c>
      <c r="E4895" s="2">
        <v>199</v>
      </c>
      <c r="F4895" s="2">
        <v>8</v>
      </c>
      <c r="G4895" s="2">
        <v>1592</v>
      </c>
      <c r="H4895" s="2" t="s">
        <v>18</v>
      </c>
      <c r="I4895" s="2" t="s">
        <v>16</v>
      </c>
      <c r="J4895" s="2" t="s">
        <v>23</v>
      </c>
    </row>
    <row r="4896" spans="1:10" x14ac:dyDescent="0.25">
      <c r="A4896" s="3">
        <v>43653</v>
      </c>
      <c r="B4896" s="2" t="s">
        <v>27</v>
      </c>
      <c r="C4896" s="2" t="s">
        <v>7</v>
      </c>
      <c r="D4896" s="2" t="s">
        <v>33</v>
      </c>
      <c r="E4896" s="2">
        <v>399</v>
      </c>
      <c r="F4896" s="2">
        <v>5</v>
      </c>
      <c r="G4896" s="2">
        <v>1995</v>
      </c>
      <c r="H4896" s="2" t="s">
        <v>18</v>
      </c>
      <c r="I4896" s="2" t="s">
        <v>16</v>
      </c>
      <c r="J4896" s="2" t="s">
        <v>23</v>
      </c>
    </row>
    <row r="4897" spans="1:10" x14ac:dyDescent="0.25">
      <c r="A4897" s="3">
        <v>43653</v>
      </c>
      <c r="B4897" s="2" t="s">
        <v>26</v>
      </c>
      <c r="C4897" s="2" t="s">
        <v>9</v>
      </c>
      <c r="D4897" s="2" t="s">
        <v>31</v>
      </c>
      <c r="E4897" s="2">
        <v>299</v>
      </c>
      <c r="F4897" s="2">
        <v>6</v>
      </c>
      <c r="G4897" s="2">
        <v>1794</v>
      </c>
      <c r="H4897" s="2" t="s">
        <v>18</v>
      </c>
      <c r="I4897" s="2" t="s">
        <v>16</v>
      </c>
      <c r="J4897" s="2" t="s">
        <v>22</v>
      </c>
    </row>
    <row r="4898" spans="1:10" x14ac:dyDescent="0.25">
      <c r="A4898" s="3">
        <v>43653</v>
      </c>
      <c r="B4898" s="2" t="s">
        <v>27</v>
      </c>
      <c r="C4898" s="2" t="s">
        <v>8</v>
      </c>
      <c r="D4898" s="2" t="s">
        <v>31</v>
      </c>
      <c r="E4898" s="2">
        <v>299</v>
      </c>
      <c r="F4898" s="2">
        <v>6</v>
      </c>
      <c r="G4898" s="2">
        <v>1794</v>
      </c>
      <c r="H4898" s="2" t="s">
        <v>18</v>
      </c>
      <c r="I4898" s="2" t="s">
        <v>16</v>
      </c>
      <c r="J4898" s="2" t="s">
        <v>20</v>
      </c>
    </row>
    <row r="4899" spans="1:10" x14ac:dyDescent="0.25">
      <c r="A4899" s="3">
        <v>43654</v>
      </c>
      <c r="B4899" s="2" t="s">
        <v>26</v>
      </c>
      <c r="C4899" s="2" t="s">
        <v>12</v>
      </c>
      <c r="D4899" s="2" t="s">
        <v>33</v>
      </c>
      <c r="E4899" s="2">
        <v>399</v>
      </c>
      <c r="F4899" s="2">
        <v>2</v>
      </c>
      <c r="G4899" s="2">
        <v>798</v>
      </c>
      <c r="H4899" s="2" t="s">
        <v>18</v>
      </c>
      <c r="I4899" s="2" t="s">
        <v>16</v>
      </c>
      <c r="J4899" s="2" t="s">
        <v>22</v>
      </c>
    </row>
    <row r="4900" spans="1:10" x14ac:dyDescent="0.25">
      <c r="A4900" s="3">
        <v>43654</v>
      </c>
      <c r="B4900" s="2" t="s">
        <v>27</v>
      </c>
      <c r="C4900" s="2" t="s">
        <v>12</v>
      </c>
      <c r="D4900" s="2" t="s">
        <v>30</v>
      </c>
      <c r="E4900" s="2">
        <v>199</v>
      </c>
      <c r="F4900" s="2">
        <v>7</v>
      </c>
      <c r="G4900" s="2">
        <v>1393</v>
      </c>
      <c r="H4900" s="2" t="s">
        <v>19</v>
      </c>
      <c r="I4900" s="2" t="s">
        <v>16</v>
      </c>
      <c r="J4900" s="2" t="s">
        <v>23</v>
      </c>
    </row>
    <row r="4901" spans="1:10" x14ac:dyDescent="0.25">
      <c r="A4901" s="3">
        <v>43654</v>
      </c>
      <c r="B4901" s="2" t="s">
        <v>26</v>
      </c>
      <c r="C4901" s="2" t="s">
        <v>6</v>
      </c>
      <c r="D4901" s="2" t="s">
        <v>29</v>
      </c>
      <c r="E4901" s="2">
        <v>499</v>
      </c>
      <c r="F4901" s="2">
        <v>7</v>
      </c>
      <c r="G4901" s="2">
        <v>3493</v>
      </c>
      <c r="H4901" s="2" t="s">
        <v>18</v>
      </c>
      <c r="I4901" s="2" t="s">
        <v>16</v>
      </c>
      <c r="J4901" s="2" t="s">
        <v>20</v>
      </c>
    </row>
    <row r="4902" spans="1:10" x14ac:dyDescent="0.25">
      <c r="A4902" s="3">
        <v>43654</v>
      </c>
      <c r="B4902" s="2" t="s">
        <v>28</v>
      </c>
      <c r="C4902" s="2" t="s">
        <v>9</v>
      </c>
      <c r="D4902" s="2" t="s">
        <v>31</v>
      </c>
      <c r="E4902" s="2">
        <v>299</v>
      </c>
      <c r="F4902" s="2">
        <v>1</v>
      </c>
      <c r="G4902" s="2">
        <v>299</v>
      </c>
      <c r="H4902" s="2" t="s">
        <v>18</v>
      </c>
      <c r="I4902" s="2" t="s">
        <v>16</v>
      </c>
      <c r="J4902" s="2" t="s">
        <v>22</v>
      </c>
    </row>
    <row r="4903" spans="1:10" x14ac:dyDescent="0.25">
      <c r="A4903" s="3">
        <v>43654</v>
      </c>
      <c r="B4903" s="2" t="s">
        <v>27</v>
      </c>
      <c r="C4903" s="2" t="s">
        <v>8</v>
      </c>
      <c r="D4903" s="2" t="s">
        <v>33</v>
      </c>
      <c r="E4903" s="2">
        <v>399</v>
      </c>
      <c r="F4903" s="2">
        <v>3</v>
      </c>
      <c r="G4903" s="2">
        <v>1197</v>
      </c>
      <c r="H4903" s="2" t="s">
        <v>18</v>
      </c>
      <c r="I4903" s="2" t="s">
        <v>16</v>
      </c>
      <c r="J4903" s="2" t="s">
        <v>20</v>
      </c>
    </row>
    <row r="4904" spans="1:10" x14ac:dyDescent="0.25">
      <c r="A4904" s="3">
        <v>43654</v>
      </c>
      <c r="B4904" s="2" t="s">
        <v>27</v>
      </c>
      <c r="C4904" s="2" t="s">
        <v>6</v>
      </c>
      <c r="D4904" s="2" t="s">
        <v>31</v>
      </c>
      <c r="E4904" s="2">
        <v>299</v>
      </c>
      <c r="F4904" s="2">
        <v>2</v>
      </c>
      <c r="G4904" s="2">
        <v>598</v>
      </c>
      <c r="H4904" s="2" t="s">
        <v>19</v>
      </c>
      <c r="I4904" s="2" t="s">
        <v>16</v>
      </c>
      <c r="J4904" s="2" t="s">
        <v>23</v>
      </c>
    </row>
    <row r="4905" spans="1:10" x14ac:dyDescent="0.25">
      <c r="A4905" s="3">
        <v>43655</v>
      </c>
      <c r="B4905" s="2" t="s">
        <v>26</v>
      </c>
      <c r="C4905" s="2" t="s">
        <v>7</v>
      </c>
      <c r="D4905" s="2" t="s">
        <v>32</v>
      </c>
      <c r="E4905" s="2">
        <v>99</v>
      </c>
      <c r="F4905" s="2">
        <v>9</v>
      </c>
      <c r="G4905" s="2">
        <v>891</v>
      </c>
      <c r="H4905" s="2" t="s">
        <v>18</v>
      </c>
      <c r="I4905" s="2" t="s">
        <v>16</v>
      </c>
      <c r="J4905" s="2" t="s">
        <v>21</v>
      </c>
    </row>
    <row r="4906" spans="1:10" x14ac:dyDescent="0.25">
      <c r="A4906" s="3">
        <v>43655</v>
      </c>
      <c r="B4906" s="2" t="s">
        <v>26</v>
      </c>
      <c r="C4906" s="2" t="s">
        <v>9</v>
      </c>
      <c r="D4906" s="2" t="s">
        <v>29</v>
      </c>
      <c r="E4906" s="2">
        <v>499</v>
      </c>
      <c r="F4906" s="2">
        <v>9</v>
      </c>
      <c r="G4906" s="2">
        <v>4491</v>
      </c>
      <c r="H4906" s="2" t="s">
        <v>19</v>
      </c>
      <c r="I4906" s="2" t="s">
        <v>16</v>
      </c>
      <c r="J4906" s="2" t="s">
        <v>22</v>
      </c>
    </row>
    <row r="4907" spans="1:10" x14ac:dyDescent="0.25">
      <c r="A4907" s="3">
        <v>43655</v>
      </c>
      <c r="B4907" s="2" t="s">
        <v>26</v>
      </c>
      <c r="C4907" s="2" t="s">
        <v>8</v>
      </c>
      <c r="D4907" s="2" t="s">
        <v>32</v>
      </c>
      <c r="E4907" s="2">
        <v>99</v>
      </c>
      <c r="F4907" s="2">
        <v>1</v>
      </c>
      <c r="G4907" s="2">
        <v>99</v>
      </c>
      <c r="H4907" s="2" t="s">
        <v>18</v>
      </c>
      <c r="I4907" s="2" t="s">
        <v>16</v>
      </c>
      <c r="J4907" s="2" t="s">
        <v>21</v>
      </c>
    </row>
    <row r="4908" spans="1:10" x14ac:dyDescent="0.25">
      <c r="A4908" s="3">
        <v>43655</v>
      </c>
      <c r="B4908" s="2" t="s">
        <v>26</v>
      </c>
      <c r="C4908" s="2" t="s">
        <v>10</v>
      </c>
      <c r="D4908" s="2" t="s">
        <v>30</v>
      </c>
      <c r="E4908" s="2">
        <v>199</v>
      </c>
      <c r="F4908" s="2">
        <v>9</v>
      </c>
      <c r="G4908" s="2">
        <v>1791</v>
      </c>
      <c r="H4908" s="2" t="s">
        <v>18</v>
      </c>
      <c r="I4908" s="2" t="s">
        <v>16</v>
      </c>
      <c r="J4908" s="2" t="s">
        <v>22</v>
      </c>
    </row>
    <row r="4909" spans="1:10" x14ac:dyDescent="0.25">
      <c r="A4909" s="3">
        <v>43655</v>
      </c>
      <c r="B4909" s="2" t="s">
        <v>28</v>
      </c>
      <c r="C4909" s="2" t="s">
        <v>12</v>
      </c>
      <c r="D4909" s="2" t="s">
        <v>31</v>
      </c>
      <c r="E4909" s="2">
        <v>299</v>
      </c>
      <c r="F4909" s="2">
        <v>1</v>
      </c>
      <c r="G4909" s="2">
        <v>299</v>
      </c>
      <c r="H4909" s="2" t="s">
        <v>18</v>
      </c>
      <c r="I4909" s="2" t="s">
        <v>16</v>
      </c>
      <c r="J4909" s="2" t="s">
        <v>22</v>
      </c>
    </row>
    <row r="4910" spans="1:10" x14ac:dyDescent="0.25">
      <c r="A4910" s="3">
        <v>43655</v>
      </c>
      <c r="B4910" s="2" t="s">
        <v>27</v>
      </c>
      <c r="C4910" s="2" t="s">
        <v>10</v>
      </c>
      <c r="D4910" s="2" t="s">
        <v>30</v>
      </c>
      <c r="E4910" s="2">
        <v>199</v>
      </c>
      <c r="F4910" s="2">
        <v>8</v>
      </c>
      <c r="G4910" s="2">
        <v>1592</v>
      </c>
      <c r="H4910" s="2" t="s">
        <v>18</v>
      </c>
      <c r="I4910" s="2" t="s">
        <v>16</v>
      </c>
      <c r="J4910" s="2" t="s">
        <v>23</v>
      </c>
    </row>
    <row r="4911" spans="1:10" x14ac:dyDescent="0.25">
      <c r="A4911" s="3">
        <v>43655</v>
      </c>
      <c r="B4911" s="2" t="s">
        <v>28</v>
      </c>
      <c r="C4911" s="2" t="s">
        <v>8</v>
      </c>
      <c r="D4911" s="2" t="s">
        <v>33</v>
      </c>
      <c r="E4911" s="2">
        <v>399</v>
      </c>
      <c r="F4911" s="2">
        <v>3</v>
      </c>
      <c r="G4911" s="2">
        <v>1197</v>
      </c>
      <c r="H4911" s="2" t="s">
        <v>19</v>
      </c>
      <c r="I4911" s="2" t="s">
        <v>16</v>
      </c>
      <c r="J4911" s="2" t="s">
        <v>23</v>
      </c>
    </row>
    <row r="4912" spans="1:10" x14ac:dyDescent="0.25">
      <c r="A4912" s="3">
        <v>43655</v>
      </c>
      <c r="B4912" s="2" t="s">
        <v>28</v>
      </c>
      <c r="C4912" s="2" t="s">
        <v>10</v>
      </c>
      <c r="D4912" s="2" t="s">
        <v>32</v>
      </c>
      <c r="E4912" s="2">
        <v>99</v>
      </c>
      <c r="F4912" s="2">
        <v>8</v>
      </c>
      <c r="G4912" s="2">
        <v>792</v>
      </c>
      <c r="H4912" s="2" t="s">
        <v>18</v>
      </c>
      <c r="I4912" s="2" t="s">
        <v>16</v>
      </c>
      <c r="J4912" s="2" t="s">
        <v>21</v>
      </c>
    </row>
    <row r="4913" spans="1:10" x14ac:dyDescent="0.25">
      <c r="A4913" s="3">
        <v>43655</v>
      </c>
      <c r="B4913" s="2" t="s">
        <v>26</v>
      </c>
      <c r="C4913" s="2" t="s">
        <v>10</v>
      </c>
      <c r="D4913" s="2" t="s">
        <v>30</v>
      </c>
      <c r="E4913" s="2">
        <v>199</v>
      </c>
      <c r="F4913" s="2">
        <v>3</v>
      </c>
      <c r="G4913" s="2">
        <v>597</v>
      </c>
      <c r="H4913" s="2" t="s">
        <v>19</v>
      </c>
      <c r="I4913" s="2" t="s">
        <v>16</v>
      </c>
      <c r="J4913" s="2" t="s">
        <v>22</v>
      </c>
    </row>
    <row r="4914" spans="1:10" x14ac:dyDescent="0.25">
      <c r="A4914" s="3">
        <v>43655</v>
      </c>
      <c r="B4914" s="2" t="s">
        <v>26</v>
      </c>
      <c r="C4914" s="2" t="s">
        <v>6</v>
      </c>
      <c r="D4914" s="2" t="s">
        <v>30</v>
      </c>
      <c r="E4914" s="2">
        <v>199</v>
      </c>
      <c r="F4914" s="2">
        <v>7</v>
      </c>
      <c r="G4914" s="2">
        <v>1393</v>
      </c>
      <c r="H4914" s="2" t="s">
        <v>18</v>
      </c>
      <c r="I4914" s="2" t="s">
        <v>16</v>
      </c>
      <c r="J4914" s="2" t="s">
        <v>23</v>
      </c>
    </row>
    <row r="4915" spans="1:10" x14ac:dyDescent="0.25">
      <c r="A4915" s="3">
        <v>43655</v>
      </c>
      <c r="B4915" s="2" t="s">
        <v>27</v>
      </c>
      <c r="C4915" s="2" t="s">
        <v>6</v>
      </c>
      <c r="D4915" s="2" t="s">
        <v>32</v>
      </c>
      <c r="E4915" s="2">
        <v>99</v>
      </c>
      <c r="F4915" s="2">
        <v>9</v>
      </c>
      <c r="G4915" s="2">
        <v>891</v>
      </c>
      <c r="H4915" s="2" t="s">
        <v>18</v>
      </c>
      <c r="I4915" s="2" t="s">
        <v>16</v>
      </c>
      <c r="J4915" s="2" t="s">
        <v>22</v>
      </c>
    </row>
    <row r="4916" spans="1:10" x14ac:dyDescent="0.25">
      <c r="A4916" s="3">
        <v>43656</v>
      </c>
      <c r="B4916" s="2" t="s">
        <v>26</v>
      </c>
      <c r="C4916" s="2" t="s">
        <v>12</v>
      </c>
      <c r="D4916" s="2" t="s">
        <v>33</v>
      </c>
      <c r="E4916" s="2">
        <v>399</v>
      </c>
      <c r="F4916" s="2">
        <v>6</v>
      </c>
      <c r="G4916" s="2">
        <v>2394</v>
      </c>
      <c r="H4916" s="2" t="s">
        <v>19</v>
      </c>
      <c r="I4916" s="2" t="s">
        <v>16</v>
      </c>
      <c r="J4916" s="2" t="s">
        <v>21</v>
      </c>
    </row>
    <row r="4917" spans="1:10" x14ac:dyDescent="0.25">
      <c r="A4917" s="3">
        <v>43656</v>
      </c>
      <c r="B4917" s="2" t="s">
        <v>27</v>
      </c>
      <c r="C4917" s="2" t="s">
        <v>7</v>
      </c>
      <c r="D4917" s="2" t="s">
        <v>29</v>
      </c>
      <c r="E4917" s="2">
        <v>499</v>
      </c>
      <c r="F4917" s="2">
        <v>3</v>
      </c>
      <c r="G4917" s="2">
        <v>1497</v>
      </c>
      <c r="H4917" s="2" t="s">
        <v>18</v>
      </c>
      <c r="I4917" s="2" t="s">
        <v>16</v>
      </c>
      <c r="J4917" s="2" t="s">
        <v>22</v>
      </c>
    </row>
    <row r="4918" spans="1:10" x14ac:dyDescent="0.25">
      <c r="A4918" s="3">
        <v>43656</v>
      </c>
      <c r="B4918" s="2" t="s">
        <v>26</v>
      </c>
      <c r="C4918" s="2" t="s">
        <v>11</v>
      </c>
      <c r="D4918" s="2" t="s">
        <v>29</v>
      </c>
      <c r="E4918" s="2">
        <v>499</v>
      </c>
      <c r="F4918" s="2">
        <v>6</v>
      </c>
      <c r="G4918" s="2">
        <v>2994</v>
      </c>
      <c r="H4918" s="2" t="s">
        <v>18</v>
      </c>
      <c r="I4918" s="2" t="s">
        <v>16</v>
      </c>
      <c r="J4918" s="2" t="s">
        <v>20</v>
      </c>
    </row>
    <row r="4919" spans="1:10" x14ac:dyDescent="0.25">
      <c r="A4919" s="3">
        <v>43657</v>
      </c>
      <c r="B4919" s="2" t="s">
        <v>27</v>
      </c>
      <c r="C4919" s="2" t="s">
        <v>8</v>
      </c>
      <c r="D4919" s="2" t="s">
        <v>30</v>
      </c>
      <c r="E4919" s="2">
        <v>199</v>
      </c>
      <c r="F4919" s="2">
        <v>9</v>
      </c>
      <c r="G4919" s="2">
        <v>1791</v>
      </c>
      <c r="H4919" s="2" t="s">
        <v>19</v>
      </c>
      <c r="I4919" s="2" t="s">
        <v>17</v>
      </c>
      <c r="J4919" s="2" t="s">
        <v>20</v>
      </c>
    </row>
    <row r="4920" spans="1:10" x14ac:dyDescent="0.25">
      <c r="A4920" s="3">
        <v>43657</v>
      </c>
      <c r="B4920" s="2" t="s">
        <v>26</v>
      </c>
      <c r="C4920" s="2" t="s">
        <v>6</v>
      </c>
      <c r="D4920" s="2" t="s">
        <v>29</v>
      </c>
      <c r="E4920" s="2">
        <v>499</v>
      </c>
      <c r="F4920" s="2">
        <v>3</v>
      </c>
      <c r="G4920" s="2">
        <v>1497</v>
      </c>
      <c r="H4920" s="2" t="s">
        <v>18</v>
      </c>
      <c r="I4920" s="2" t="s">
        <v>16</v>
      </c>
      <c r="J4920" s="2" t="s">
        <v>21</v>
      </c>
    </row>
    <row r="4921" spans="1:10" x14ac:dyDescent="0.25">
      <c r="A4921" s="3">
        <v>43657</v>
      </c>
      <c r="B4921" s="2" t="s">
        <v>26</v>
      </c>
      <c r="C4921" s="2" t="s">
        <v>10</v>
      </c>
      <c r="D4921" s="2" t="s">
        <v>30</v>
      </c>
      <c r="E4921" s="2">
        <v>199</v>
      </c>
      <c r="F4921" s="2">
        <v>2</v>
      </c>
      <c r="G4921" s="2">
        <v>398</v>
      </c>
      <c r="H4921" s="2" t="s">
        <v>18</v>
      </c>
      <c r="I4921" s="2" t="s">
        <v>16</v>
      </c>
      <c r="J4921" s="2" t="s">
        <v>20</v>
      </c>
    </row>
    <row r="4922" spans="1:10" x14ac:dyDescent="0.25">
      <c r="A4922" s="3">
        <v>43657</v>
      </c>
      <c r="B4922" s="2" t="s">
        <v>27</v>
      </c>
      <c r="C4922" s="2" t="s">
        <v>8</v>
      </c>
      <c r="D4922" s="2" t="s">
        <v>32</v>
      </c>
      <c r="E4922" s="2">
        <v>99</v>
      </c>
      <c r="F4922" s="2">
        <v>4</v>
      </c>
      <c r="G4922" s="2">
        <v>396</v>
      </c>
      <c r="H4922" s="2" t="s">
        <v>18</v>
      </c>
      <c r="I4922" s="2" t="s">
        <v>16</v>
      </c>
      <c r="J4922" s="2" t="s">
        <v>21</v>
      </c>
    </row>
    <row r="4923" spans="1:10" x14ac:dyDescent="0.25">
      <c r="A4923" s="3">
        <v>43657</v>
      </c>
      <c r="B4923" s="2" t="s">
        <v>27</v>
      </c>
      <c r="C4923" s="2" t="s">
        <v>9</v>
      </c>
      <c r="D4923" s="2" t="s">
        <v>31</v>
      </c>
      <c r="E4923" s="2">
        <v>299</v>
      </c>
      <c r="F4923" s="2">
        <v>1</v>
      </c>
      <c r="G4923" s="2">
        <v>299</v>
      </c>
      <c r="H4923" s="2" t="s">
        <v>19</v>
      </c>
      <c r="I4923" s="2" t="s">
        <v>16</v>
      </c>
      <c r="J4923" s="2" t="s">
        <v>23</v>
      </c>
    </row>
    <row r="4924" spans="1:10" x14ac:dyDescent="0.25">
      <c r="A4924" s="3">
        <v>43657</v>
      </c>
      <c r="B4924" s="2" t="s">
        <v>28</v>
      </c>
      <c r="C4924" s="2" t="s">
        <v>8</v>
      </c>
      <c r="D4924" s="2" t="s">
        <v>33</v>
      </c>
      <c r="E4924" s="2">
        <v>399</v>
      </c>
      <c r="F4924" s="2">
        <v>9</v>
      </c>
      <c r="G4924" s="2">
        <v>3591</v>
      </c>
      <c r="H4924" s="2" t="s">
        <v>18</v>
      </c>
      <c r="I4924" s="2" t="s">
        <v>16</v>
      </c>
      <c r="J4924" s="2" t="s">
        <v>22</v>
      </c>
    </row>
    <row r="4925" spans="1:10" x14ac:dyDescent="0.25">
      <c r="A4925" s="3">
        <v>43657</v>
      </c>
      <c r="B4925" s="2" t="s">
        <v>27</v>
      </c>
      <c r="C4925" s="2" t="s">
        <v>6</v>
      </c>
      <c r="D4925" s="2" t="s">
        <v>31</v>
      </c>
      <c r="E4925" s="2">
        <v>299</v>
      </c>
      <c r="F4925" s="2">
        <v>7</v>
      </c>
      <c r="G4925" s="2">
        <v>2093</v>
      </c>
      <c r="H4925" s="2" t="s">
        <v>18</v>
      </c>
      <c r="I4925" s="2" t="s">
        <v>16</v>
      </c>
      <c r="J4925" s="2" t="s">
        <v>22</v>
      </c>
    </row>
    <row r="4926" spans="1:10" x14ac:dyDescent="0.25">
      <c r="A4926" s="3">
        <v>43657</v>
      </c>
      <c r="B4926" s="2" t="s">
        <v>27</v>
      </c>
      <c r="C4926" s="2" t="s">
        <v>7</v>
      </c>
      <c r="D4926" s="2" t="s">
        <v>33</v>
      </c>
      <c r="E4926" s="2">
        <v>399</v>
      </c>
      <c r="F4926" s="2">
        <v>9</v>
      </c>
      <c r="G4926" s="2">
        <v>3591</v>
      </c>
      <c r="H4926" s="2" t="s">
        <v>18</v>
      </c>
      <c r="I4926" s="2" t="s">
        <v>17</v>
      </c>
      <c r="J4926" s="2" t="s">
        <v>21</v>
      </c>
    </row>
    <row r="4927" spans="1:10" x14ac:dyDescent="0.25">
      <c r="A4927" s="3">
        <v>43657</v>
      </c>
      <c r="B4927" s="2" t="s">
        <v>27</v>
      </c>
      <c r="C4927" s="2" t="s">
        <v>9</v>
      </c>
      <c r="D4927" s="2" t="s">
        <v>30</v>
      </c>
      <c r="E4927" s="2">
        <v>199</v>
      </c>
      <c r="F4927" s="2">
        <v>3</v>
      </c>
      <c r="G4927" s="2">
        <v>597</v>
      </c>
      <c r="H4927" s="2" t="s">
        <v>19</v>
      </c>
      <c r="I4927" s="2" t="s">
        <v>16</v>
      </c>
      <c r="J4927" s="2" t="s">
        <v>20</v>
      </c>
    </row>
    <row r="4928" spans="1:10" x14ac:dyDescent="0.25">
      <c r="A4928" s="3">
        <v>43657</v>
      </c>
      <c r="B4928" s="2" t="s">
        <v>28</v>
      </c>
      <c r="C4928" s="2" t="s">
        <v>10</v>
      </c>
      <c r="D4928" s="2" t="s">
        <v>31</v>
      </c>
      <c r="E4928" s="2">
        <v>299</v>
      </c>
      <c r="F4928" s="2">
        <v>1</v>
      </c>
      <c r="G4928" s="2">
        <v>299</v>
      </c>
      <c r="H4928" s="2" t="s">
        <v>18</v>
      </c>
      <c r="I4928" s="2" t="s">
        <v>16</v>
      </c>
      <c r="J4928" s="2" t="s">
        <v>23</v>
      </c>
    </row>
    <row r="4929" spans="1:10" x14ac:dyDescent="0.25">
      <c r="A4929" s="3">
        <v>43657</v>
      </c>
      <c r="B4929" s="2" t="s">
        <v>27</v>
      </c>
      <c r="C4929" s="2" t="s">
        <v>8</v>
      </c>
      <c r="D4929" s="2" t="s">
        <v>29</v>
      </c>
      <c r="E4929" s="2">
        <v>499</v>
      </c>
      <c r="F4929" s="2">
        <v>7</v>
      </c>
      <c r="G4929" s="2">
        <v>3493</v>
      </c>
      <c r="H4929" s="2" t="s">
        <v>18</v>
      </c>
      <c r="I4929" s="2" t="s">
        <v>16</v>
      </c>
      <c r="J4929" s="2" t="s">
        <v>20</v>
      </c>
    </row>
    <row r="4930" spans="1:10" x14ac:dyDescent="0.25">
      <c r="A4930" s="3">
        <v>43657</v>
      </c>
      <c r="B4930" s="2" t="s">
        <v>27</v>
      </c>
      <c r="C4930" s="2" t="s">
        <v>9</v>
      </c>
      <c r="D4930" s="2" t="s">
        <v>30</v>
      </c>
      <c r="E4930" s="2">
        <v>199</v>
      </c>
      <c r="F4930" s="2">
        <v>2</v>
      </c>
      <c r="G4930" s="2">
        <v>398</v>
      </c>
      <c r="H4930" s="2" t="s">
        <v>19</v>
      </c>
      <c r="I4930" s="2" t="s">
        <v>16</v>
      </c>
      <c r="J4930" s="2" t="s">
        <v>22</v>
      </c>
    </row>
    <row r="4931" spans="1:10" x14ac:dyDescent="0.25">
      <c r="A4931" s="3">
        <v>43657</v>
      </c>
      <c r="B4931" s="2" t="s">
        <v>27</v>
      </c>
      <c r="C4931" s="2" t="s">
        <v>7</v>
      </c>
      <c r="D4931" s="2" t="s">
        <v>29</v>
      </c>
      <c r="E4931" s="2">
        <v>499</v>
      </c>
      <c r="F4931" s="2">
        <v>7</v>
      </c>
      <c r="G4931" s="2">
        <v>3493</v>
      </c>
      <c r="H4931" s="2" t="s">
        <v>18</v>
      </c>
      <c r="I4931" s="2" t="s">
        <v>16</v>
      </c>
      <c r="J4931" s="2" t="s">
        <v>23</v>
      </c>
    </row>
    <row r="4932" spans="1:10" x14ac:dyDescent="0.25">
      <c r="A4932" s="3">
        <v>43657</v>
      </c>
      <c r="B4932" s="2" t="s">
        <v>27</v>
      </c>
      <c r="C4932" s="2" t="s">
        <v>8</v>
      </c>
      <c r="D4932" s="2" t="s">
        <v>29</v>
      </c>
      <c r="E4932" s="2">
        <v>499</v>
      </c>
      <c r="F4932" s="2">
        <v>1</v>
      </c>
      <c r="G4932" s="2">
        <v>499</v>
      </c>
      <c r="H4932" s="2" t="s">
        <v>18</v>
      </c>
      <c r="I4932" s="2" t="s">
        <v>16</v>
      </c>
      <c r="J4932" s="2" t="s">
        <v>22</v>
      </c>
    </row>
    <row r="4933" spans="1:10" x14ac:dyDescent="0.25">
      <c r="A4933" s="3">
        <v>43657</v>
      </c>
      <c r="B4933" s="2" t="s">
        <v>28</v>
      </c>
      <c r="C4933" s="2" t="s">
        <v>6</v>
      </c>
      <c r="D4933" s="2" t="s">
        <v>33</v>
      </c>
      <c r="E4933" s="2">
        <v>399</v>
      </c>
      <c r="F4933" s="2">
        <v>3</v>
      </c>
      <c r="G4933" s="2">
        <v>1197</v>
      </c>
      <c r="H4933" s="2" t="s">
        <v>18</v>
      </c>
      <c r="I4933" s="2" t="s">
        <v>16</v>
      </c>
      <c r="J4933" s="2" t="s">
        <v>22</v>
      </c>
    </row>
    <row r="4934" spans="1:10" x14ac:dyDescent="0.25">
      <c r="A4934" s="3">
        <v>43657</v>
      </c>
      <c r="B4934" s="2" t="s">
        <v>28</v>
      </c>
      <c r="C4934" s="2" t="s">
        <v>12</v>
      </c>
      <c r="D4934" s="2" t="s">
        <v>30</v>
      </c>
      <c r="E4934" s="2">
        <v>199</v>
      </c>
      <c r="F4934" s="2">
        <v>10</v>
      </c>
      <c r="G4934" s="2">
        <v>1990</v>
      </c>
      <c r="H4934" s="2" t="s">
        <v>19</v>
      </c>
      <c r="I4934" s="2" t="s">
        <v>16</v>
      </c>
      <c r="J4934" s="2" t="s">
        <v>22</v>
      </c>
    </row>
    <row r="4935" spans="1:10" x14ac:dyDescent="0.25">
      <c r="A4935" s="3">
        <v>43657</v>
      </c>
      <c r="B4935" s="2" t="s">
        <v>26</v>
      </c>
      <c r="C4935" s="2" t="s">
        <v>11</v>
      </c>
      <c r="D4935" s="2" t="s">
        <v>31</v>
      </c>
      <c r="E4935" s="2">
        <v>299</v>
      </c>
      <c r="F4935" s="2">
        <v>9</v>
      </c>
      <c r="G4935" s="2">
        <v>2691</v>
      </c>
      <c r="H4935" s="2" t="s">
        <v>19</v>
      </c>
      <c r="I4935" s="2" t="s">
        <v>16</v>
      </c>
      <c r="J4935" s="2" t="s">
        <v>23</v>
      </c>
    </row>
    <row r="4936" spans="1:10" x14ac:dyDescent="0.25">
      <c r="A4936" s="3">
        <v>43657</v>
      </c>
      <c r="B4936" s="2" t="s">
        <v>28</v>
      </c>
      <c r="C4936" s="2" t="s">
        <v>11</v>
      </c>
      <c r="D4936" s="2" t="s">
        <v>31</v>
      </c>
      <c r="E4936" s="2">
        <v>299</v>
      </c>
      <c r="F4936" s="2">
        <v>5</v>
      </c>
      <c r="G4936" s="2">
        <v>1495</v>
      </c>
      <c r="H4936" s="2" t="s">
        <v>18</v>
      </c>
      <c r="I4936" s="2" t="s">
        <v>16</v>
      </c>
      <c r="J4936" s="2" t="s">
        <v>23</v>
      </c>
    </row>
    <row r="4937" spans="1:10" x14ac:dyDescent="0.25">
      <c r="A4937" s="3">
        <v>43657</v>
      </c>
      <c r="B4937" s="2" t="s">
        <v>27</v>
      </c>
      <c r="C4937" s="2" t="s">
        <v>7</v>
      </c>
      <c r="D4937" s="2" t="s">
        <v>33</v>
      </c>
      <c r="E4937" s="2">
        <v>399</v>
      </c>
      <c r="F4937" s="2">
        <v>2</v>
      </c>
      <c r="G4937" s="2">
        <v>798</v>
      </c>
      <c r="H4937" s="2" t="s">
        <v>19</v>
      </c>
      <c r="I4937" s="2" t="s">
        <v>16</v>
      </c>
      <c r="J4937" s="2" t="s">
        <v>23</v>
      </c>
    </row>
    <row r="4938" spans="1:10" x14ac:dyDescent="0.25">
      <c r="A4938" s="3">
        <v>43657</v>
      </c>
      <c r="B4938" s="2" t="s">
        <v>27</v>
      </c>
      <c r="C4938" s="2" t="s">
        <v>12</v>
      </c>
      <c r="D4938" s="2" t="s">
        <v>31</v>
      </c>
      <c r="E4938" s="2">
        <v>299</v>
      </c>
      <c r="F4938" s="2">
        <v>3</v>
      </c>
      <c r="G4938" s="2">
        <v>897</v>
      </c>
      <c r="H4938" s="2" t="s">
        <v>18</v>
      </c>
      <c r="I4938" s="2" t="s">
        <v>16</v>
      </c>
      <c r="J4938" s="2" t="s">
        <v>22</v>
      </c>
    </row>
    <row r="4939" spans="1:10" x14ac:dyDescent="0.25">
      <c r="A4939" s="3">
        <v>43658</v>
      </c>
      <c r="B4939" s="2" t="s">
        <v>27</v>
      </c>
      <c r="C4939" s="2" t="s">
        <v>10</v>
      </c>
      <c r="D4939" s="2" t="s">
        <v>32</v>
      </c>
      <c r="E4939" s="2">
        <v>99</v>
      </c>
      <c r="F4939" s="2">
        <v>10</v>
      </c>
      <c r="G4939" s="2">
        <v>990</v>
      </c>
      <c r="H4939" s="2" t="s">
        <v>18</v>
      </c>
      <c r="I4939" s="2" t="s">
        <v>16</v>
      </c>
      <c r="J4939" s="2" t="s">
        <v>23</v>
      </c>
    </row>
    <row r="4940" spans="1:10" x14ac:dyDescent="0.25">
      <c r="A4940" s="3">
        <v>43658</v>
      </c>
      <c r="B4940" s="2" t="s">
        <v>26</v>
      </c>
      <c r="C4940" s="2" t="s">
        <v>6</v>
      </c>
      <c r="D4940" s="2" t="s">
        <v>33</v>
      </c>
      <c r="E4940" s="2">
        <v>399</v>
      </c>
      <c r="F4940" s="2">
        <v>4</v>
      </c>
      <c r="G4940" s="2">
        <v>1596</v>
      </c>
      <c r="H4940" s="2" t="s">
        <v>18</v>
      </c>
      <c r="I4940" s="2" t="s">
        <v>16</v>
      </c>
      <c r="J4940" s="2" t="s">
        <v>22</v>
      </c>
    </row>
    <row r="4941" spans="1:10" x14ac:dyDescent="0.25">
      <c r="A4941" s="3">
        <v>43658</v>
      </c>
      <c r="B4941" s="2" t="s">
        <v>26</v>
      </c>
      <c r="C4941" s="2" t="s">
        <v>12</v>
      </c>
      <c r="D4941" s="2" t="s">
        <v>30</v>
      </c>
      <c r="E4941" s="2">
        <v>199</v>
      </c>
      <c r="F4941" s="2">
        <v>5</v>
      </c>
      <c r="G4941" s="2">
        <v>995</v>
      </c>
      <c r="H4941" s="2" t="s">
        <v>19</v>
      </c>
      <c r="I4941" s="2" t="s">
        <v>16</v>
      </c>
      <c r="J4941" s="2" t="s">
        <v>20</v>
      </c>
    </row>
    <row r="4942" spans="1:10" x14ac:dyDescent="0.25">
      <c r="A4942" s="3">
        <v>43659</v>
      </c>
      <c r="B4942" s="2" t="s">
        <v>26</v>
      </c>
      <c r="C4942" s="2" t="s">
        <v>10</v>
      </c>
      <c r="D4942" s="2" t="s">
        <v>31</v>
      </c>
      <c r="E4942" s="2">
        <v>299</v>
      </c>
      <c r="F4942" s="2">
        <v>10</v>
      </c>
      <c r="G4942" s="2">
        <v>2990</v>
      </c>
      <c r="H4942" s="2" t="s">
        <v>18</v>
      </c>
      <c r="I4942" s="2" t="s">
        <v>16</v>
      </c>
      <c r="J4942" s="2" t="s">
        <v>24</v>
      </c>
    </row>
    <row r="4943" spans="1:10" x14ac:dyDescent="0.25">
      <c r="A4943" s="3">
        <v>43660</v>
      </c>
      <c r="B4943" s="2" t="s">
        <v>27</v>
      </c>
      <c r="C4943" s="2" t="s">
        <v>8</v>
      </c>
      <c r="D4943" s="2" t="s">
        <v>32</v>
      </c>
      <c r="E4943" s="2">
        <v>99</v>
      </c>
      <c r="F4943" s="2">
        <v>9</v>
      </c>
      <c r="G4943" s="2">
        <v>891</v>
      </c>
      <c r="H4943" s="2" t="s">
        <v>18</v>
      </c>
      <c r="I4943" s="2" t="s">
        <v>16</v>
      </c>
      <c r="J4943" s="2" t="s">
        <v>22</v>
      </c>
    </row>
    <row r="4944" spans="1:10" x14ac:dyDescent="0.25">
      <c r="A4944" s="3">
        <v>43660</v>
      </c>
      <c r="B4944" s="2" t="s">
        <v>27</v>
      </c>
      <c r="C4944" s="2" t="s">
        <v>9</v>
      </c>
      <c r="D4944" s="2" t="s">
        <v>30</v>
      </c>
      <c r="E4944" s="2">
        <v>199</v>
      </c>
      <c r="F4944" s="2">
        <v>6</v>
      </c>
      <c r="G4944" s="2">
        <v>1194</v>
      </c>
      <c r="H4944" s="2" t="s">
        <v>18</v>
      </c>
      <c r="I4944" s="2" t="s">
        <v>16</v>
      </c>
      <c r="J4944" s="2" t="s">
        <v>21</v>
      </c>
    </row>
    <row r="4945" spans="1:10" x14ac:dyDescent="0.25">
      <c r="A4945" s="3">
        <v>43660</v>
      </c>
      <c r="B4945" s="2" t="s">
        <v>27</v>
      </c>
      <c r="C4945" s="2" t="s">
        <v>9</v>
      </c>
      <c r="D4945" s="2" t="s">
        <v>29</v>
      </c>
      <c r="E4945" s="2">
        <v>499</v>
      </c>
      <c r="F4945" s="2">
        <v>9</v>
      </c>
      <c r="G4945" s="2">
        <v>4491</v>
      </c>
      <c r="H4945" s="2" t="s">
        <v>18</v>
      </c>
      <c r="I4945" s="2" t="s">
        <v>16</v>
      </c>
      <c r="J4945" s="2" t="s">
        <v>20</v>
      </c>
    </row>
    <row r="4946" spans="1:10" x14ac:dyDescent="0.25">
      <c r="A4946" s="3">
        <v>43661</v>
      </c>
      <c r="B4946" s="2" t="s">
        <v>27</v>
      </c>
      <c r="C4946" s="2" t="s">
        <v>10</v>
      </c>
      <c r="D4946" s="2" t="s">
        <v>30</v>
      </c>
      <c r="E4946" s="2">
        <v>199</v>
      </c>
      <c r="F4946" s="2">
        <v>10</v>
      </c>
      <c r="G4946" s="2">
        <v>1990</v>
      </c>
      <c r="H4946" s="2" t="s">
        <v>18</v>
      </c>
      <c r="I4946" s="2" t="s">
        <v>16</v>
      </c>
      <c r="J4946" s="2" t="s">
        <v>23</v>
      </c>
    </row>
    <row r="4947" spans="1:10" x14ac:dyDescent="0.25">
      <c r="A4947" s="3">
        <v>43661</v>
      </c>
      <c r="B4947" s="2" t="s">
        <v>27</v>
      </c>
      <c r="C4947" s="2" t="s">
        <v>6</v>
      </c>
      <c r="D4947" s="2" t="s">
        <v>32</v>
      </c>
      <c r="E4947" s="2">
        <v>99</v>
      </c>
      <c r="F4947" s="2">
        <v>4</v>
      </c>
      <c r="G4947" s="2">
        <v>396</v>
      </c>
      <c r="H4947" s="2" t="s">
        <v>18</v>
      </c>
      <c r="I4947" s="2" t="s">
        <v>17</v>
      </c>
      <c r="J4947" s="2" t="s">
        <v>24</v>
      </c>
    </row>
    <row r="4948" spans="1:10" x14ac:dyDescent="0.25">
      <c r="A4948" s="3">
        <v>43661</v>
      </c>
      <c r="B4948" s="2" t="s">
        <v>26</v>
      </c>
      <c r="C4948" s="2" t="s">
        <v>7</v>
      </c>
      <c r="D4948" s="2" t="s">
        <v>32</v>
      </c>
      <c r="E4948" s="2">
        <v>99</v>
      </c>
      <c r="F4948" s="2">
        <v>2</v>
      </c>
      <c r="G4948" s="2">
        <v>198</v>
      </c>
      <c r="H4948" s="2" t="s">
        <v>18</v>
      </c>
      <c r="I4948" s="2" t="s">
        <v>16</v>
      </c>
      <c r="J4948" s="2" t="s">
        <v>23</v>
      </c>
    </row>
    <row r="4949" spans="1:10" x14ac:dyDescent="0.25">
      <c r="A4949" s="3">
        <v>43662</v>
      </c>
      <c r="B4949" s="2" t="s">
        <v>27</v>
      </c>
      <c r="C4949" s="2" t="s">
        <v>7</v>
      </c>
      <c r="D4949" s="2" t="s">
        <v>29</v>
      </c>
      <c r="E4949" s="2">
        <v>499</v>
      </c>
      <c r="F4949" s="2">
        <v>5</v>
      </c>
      <c r="G4949" s="2">
        <v>2495</v>
      </c>
      <c r="H4949" s="2" t="s">
        <v>18</v>
      </c>
      <c r="I4949" s="2" t="s">
        <v>16</v>
      </c>
      <c r="J4949" s="2" t="s">
        <v>22</v>
      </c>
    </row>
    <row r="4950" spans="1:10" x14ac:dyDescent="0.25">
      <c r="A4950" s="3">
        <v>43662</v>
      </c>
      <c r="B4950" s="2" t="s">
        <v>28</v>
      </c>
      <c r="C4950" s="2" t="s">
        <v>9</v>
      </c>
      <c r="D4950" s="2" t="s">
        <v>30</v>
      </c>
      <c r="E4950" s="2">
        <v>199</v>
      </c>
      <c r="F4950" s="2">
        <v>3</v>
      </c>
      <c r="G4950" s="2">
        <v>597</v>
      </c>
      <c r="H4950" s="2" t="s">
        <v>18</v>
      </c>
      <c r="I4950" s="2" t="s">
        <v>16</v>
      </c>
      <c r="J4950" s="2" t="s">
        <v>22</v>
      </c>
    </row>
    <row r="4951" spans="1:10" x14ac:dyDescent="0.25">
      <c r="A4951" s="3">
        <v>43662</v>
      </c>
      <c r="B4951" s="2" t="s">
        <v>26</v>
      </c>
      <c r="C4951" s="2" t="s">
        <v>10</v>
      </c>
      <c r="D4951" s="2" t="s">
        <v>31</v>
      </c>
      <c r="E4951" s="2">
        <v>299</v>
      </c>
      <c r="F4951" s="2">
        <v>5</v>
      </c>
      <c r="G4951" s="2">
        <v>1495</v>
      </c>
      <c r="H4951" s="2" t="s">
        <v>18</v>
      </c>
      <c r="I4951" s="2" t="s">
        <v>17</v>
      </c>
      <c r="J4951" s="2" t="s">
        <v>24</v>
      </c>
    </row>
    <row r="4952" spans="1:10" x14ac:dyDescent="0.25">
      <c r="A4952" s="3">
        <v>43662</v>
      </c>
      <c r="B4952" s="2" t="s">
        <v>28</v>
      </c>
      <c r="C4952" s="2" t="s">
        <v>9</v>
      </c>
      <c r="D4952" s="2" t="s">
        <v>29</v>
      </c>
      <c r="E4952" s="2">
        <v>499</v>
      </c>
      <c r="F4952" s="2">
        <v>8</v>
      </c>
      <c r="G4952" s="2">
        <v>3992</v>
      </c>
      <c r="H4952" s="2" t="s">
        <v>19</v>
      </c>
      <c r="I4952" s="2" t="s">
        <v>16</v>
      </c>
      <c r="J4952" s="2" t="s">
        <v>21</v>
      </c>
    </row>
    <row r="4953" spans="1:10" x14ac:dyDescent="0.25">
      <c r="A4953" s="3">
        <v>43663</v>
      </c>
      <c r="B4953" s="2" t="s">
        <v>28</v>
      </c>
      <c r="C4953" s="2" t="s">
        <v>12</v>
      </c>
      <c r="D4953" s="2" t="s">
        <v>32</v>
      </c>
      <c r="E4953" s="2">
        <v>99</v>
      </c>
      <c r="F4953" s="2">
        <v>1</v>
      </c>
      <c r="G4953" s="2">
        <v>99</v>
      </c>
      <c r="H4953" s="2" t="s">
        <v>18</v>
      </c>
      <c r="I4953" s="2" t="s">
        <v>16</v>
      </c>
      <c r="J4953" s="2" t="s">
        <v>22</v>
      </c>
    </row>
    <row r="4954" spans="1:10" x14ac:dyDescent="0.25">
      <c r="A4954" s="3">
        <v>43663</v>
      </c>
      <c r="B4954" s="2" t="s">
        <v>26</v>
      </c>
      <c r="C4954" s="2" t="s">
        <v>8</v>
      </c>
      <c r="D4954" s="2" t="s">
        <v>31</v>
      </c>
      <c r="E4954" s="2">
        <v>299</v>
      </c>
      <c r="F4954" s="2">
        <v>6</v>
      </c>
      <c r="G4954" s="2">
        <v>1794</v>
      </c>
      <c r="H4954" s="2" t="s">
        <v>19</v>
      </c>
      <c r="I4954" s="2" t="s">
        <v>16</v>
      </c>
      <c r="J4954" s="2" t="s">
        <v>22</v>
      </c>
    </row>
    <row r="4955" spans="1:10" x14ac:dyDescent="0.25">
      <c r="A4955" s="3">
        <v>43663</v>
      </c>
      <c r="B4955" s="2" t="s">
        <v>28</v>
      </c>
      <c r="C4955" s="2" t="s">
        <v>10</v>
      </c>
      <c r="D4955" s="2" t="s">
        <v>30</v>
      </c>
      <c r="E4955" s="2">
        <v>199</v>
      </c>
      <c r="F4955" s="2">
        <v>10</v>
      </c>
      <c r="G4955" s="2">
        <v>1990</v>
      </c>
      <c r="H4955" s="2" t="s">
        <v>18</v>
      </c>
      <c r="I4955" s="2" t="s">
        <v>16</v>
      </c>
      <c r="J4955" s="2" t="s">
        <v>23</v>
      </c>
    </row>
    <row r="4956" spans="1:10" x14ac:dyDescent="0.25">
      <c r="A4956" s="3">
        <v>43663</v>
      </c>
      <c r="B4956" s="2" t="s">
        <v>27</v>
      </c>
      <c r="C4956" s="2" t="s">
        <v>11</v>
      </c>
      <c r="D4956" s="2" t="s">
        <v>31</v>
      </c>
      <c r="E4956" s="2">
        <v>299</v>
      </c>
      <c r="F4956" s="2">
        <v>6</v>
      </c>
      <c r="G4956" s="2">
        <v>1794</v>
      </c>
      <c r="H4956" s="2" t="s">
        <v>18</v>
      </c>
      <c r="I4956" s="2" t="s">
        <v>17</v>
      </c>
      <c r="J4956" s="2" t="s">
        <v>22</v>
      </c>
    </row>
    <row r="4957" spans="1:10" x14ac:dyDescent="0.25">
      <c r="A4957" s="3">
        <v>43664</v>
      </c>
      <c r="B4957" s="2" t="s">
        <v>26</v>
      </c>
      <c r="C4957" s="2" t="s">
        <v>6</v>
      </c>
      <c r="D4957" s="2" t="s">
        <v>32</v>
      </c>
      <c r="E4957" s="2">
        <v>99</v>
      </c>
      <c r="F4957" s="2">
        <v>6</v>
      </c>
      <c r="G4957" s="2">
        <v>594</v>
      </c>
      <c r="H4957" s="2" t="s">
        <v>18</v>
      </c>
      <c r="I4957" s="2" t="s">
        <v>16</v>
      </c>
      <c r="J4957" s="2" t="s">
        <v>23</v>
      </c>
    </row>
    <row r="4958" spans="1:10" x14ac:dyDescent="0.25">
      <c r="A4958" s="3">
        <v>43664</v>
      </c>
      <c r="B4958" s="2" t="s">
        <v>28</v>
      </c>
      <c r="C4958" s="2" t="s">
        <v>8</v>
      </c>
      <c r="D4958" s="2" t="s">
        <v>31</v>
      </c>
      <c r="E4958" s="2">
        <v>299</v>
      </c>
      <c r="F4958" s="2">
        <v>10</v>
      </c>
      <c r="G4958" s="2">
        <v>2990</v>
      </c>
      <c r="H4958" s="2" t="s">
        <v>18</v>
      </c>
      <c r="I4958" s="2" t="s">
        <v>16</v>
      </c>
      <c r="J4958" s="2" t="s">
        <v>22</v>
      </c>
    </row>
    <row r="4959" spans="1:10" x14ac:dyDescent="0.25">
      <c r="A4959" s="3">
        <v>43664</v>
      </c>
      <c r="B4959" s="2" t="s">
        <v>28</v>
      </c>
      <c r="C4959" s="2" t="s">
        <v>8</v>
      </c>
      <c r="D4959" s="2" t="s">
        <v>33</v>
      </c>
      <c r="E4959" s="2">
        <v>399</v>
      </c>
      <c r="F4959" s="2">
        <v>10</v>
      </c>
      <c r="G4959" s="2">
        <v>3990</v>
      </c>
      <c r="H4959" s="2" t="s">
        <v>19</v>
      </c>
      <c r="I4959" s="2" t="s">
        <v>16</v>
      </c>
      <c r="J4959" s="2" t="s">
        <v>20</v>
      </c>
    </row>
    <row r="4960" spans="1:10" x14ac:dyDescent="0.25">
      <c r="A4960" s="3">
        <v>43664</v>
      </c>
      <c r="B4960" s="2" t="s">
        <v>27</v>
      </c>
      <c r="C4960" s="2" t="s">
        <v>10</v>
      </c>
      <c r="D4960" s="2" t="s">
        <v>29</v>
      </c>
      <c r="E4960" s="2">
        <v>499</v>
      </c>
      <c r="F4960" s="2">
        <v>3</v>
      </c>
      <c r="G4960" s="2">
        <v>1497</v>
      </c>
      <c r="H4960" s="2" t="s">
        <v>18</v>
      </c>
      <c r="I4960" s="2" t="s">
        <v>16</v>
      </c>
      <c r="J4960" s="2" t="s">
        <v>23</v>
      </c>
    </row>
    <row r="4961" spans="1:10" x14ac:dyDescent="0.25">
      <c r="A4961" s="3">
        <v>43664</v>
      </c>
      <c r="B4961" s="2" t="s">
        <v>27</v>
      </c>
      <c r="C4961" s="2" t="s">
        <v>10</v>
      </c>
      <c r="D4961" s="2" t="s">
        <v>29</v>
      </c>
      <c r="E4961" s="2">
        <v>499</v>
      </c>
      <c r="F4961" s="2">
        <v>9</v>
      </c>
      <c r="G4961" s="2">
        <v>4491</v>
      </c>
      <c r="H4961" s="2" t="s">
        <v>18</v>
      </c>
      <c r="I4961" s="2" t="s">
        <v>16</v>
      </c>
      <c r="J4961" s="2" t="s">
        <v>22</v>
      </c>
    </row>
    <row r="4962" spans="1:10" x14ac:dyDescent="0.25">
      <c r="A4962" s="3">
        <v>43664</v>
      </c>
      <c r="B4962" s="2" t="s">
        <v>27</v>
      </c>
      <c r="C4962" s="2" t="s">
        <v>9</v>
      </c>
      <c r="D4962" s="2" t="s">
        <v>32</v>
      </c>
      <c r="E4962" s="2">
        <v>99</v>
      </c>
      <c r="F4962" s="2">
        <v>3</v>
      </c>
      <c r="G4962" s="2">
        <v>297</v>
      </c>
      <c r="H4962" s="2" t="s">
        <v>19</v>
      </c>
      <c r="I4962" s="2" t="s">
        <v>16</v>
      </c>
      <c r="J4962" s="2" t="s">
        <v>21</v>
      </c>
    </row>
    <row r="4963" spans="1:10" x14ac:dyDescent="0.25">
      <c r="A4963" s="3">
        <v>43664</v>
      </c>
      <c r="B4963" s="2" t="s">
        <v>26</v>
      </c>
      <c r="C4963" s="2" t="s">
        <v>10</v>
      </c>
      <c r="D4963" s="2" t="s">
        <v>31</v>
      </c>
      <c r="E4963" s="2">
        <v>299</v>
      </c>
      <c r="F4963" s="2">
        <v>2</v>
      </c>
      <c r="G4963" s="2">
        <v>598</v>
      </c>
      <c r="H4963" s="2" t="s">
        <v>18</v>
      </c>
      <c r="I4963" s="2" t="s">
        <v>17</v>
      </c>
      <c r="J4963" s="2" t="s">
        <v>22</v>
      </c>
    </row>
    <row r="4964" spans="1:10" x14ac:dyDescent="0.25">
      <c r="A4964" s="3">
        <v>43664</v>
      </c>
      <c r="B4964" s="2" t="s">
        <v>26</v>
      </c>
      <c r="C4964" s="2" t="s">
        <v>10</v>
      </c>
      <c r="D4964" s="2" t="s">
        <v>32</v>
      </c>
      <c r="E4964" s="2">
        <v>99</v>
      </c>
      <c r="F4964" s="2">
        <v>9</v>
      </c>
      <c r="G4964" s="2">
        <v>891</v>
      </c>
      <c r="H4964" s="2" t="s">
        <v>18</v>
      </c>
      <c r="I4964" s="2" t="s">
        <v>16</v>
      </c>
      <c r="J4964" s="2" t="s">
        <v>21</v>
      </c>
    </row>
    <row r="4965" spans="1:10" x14ac:dyDescent="0.25">
      <c r="A4965" s="3">
        <v>43664</v>
      </c>
      <c r="B4965" s="2" t="s">
        <v>26</v>
      </c>
      <c r="C4965" s="2" t="s">
        <v>6</v>
      </c>
      <c r="D4965" s="2" t="s">
        <v>29</v>
      </c>
      <c r="E4965" s="2">
        <v>499</v>
      </c>
      <c r="F4965" s="2">
        <v>9</v>
      </c>
      <c r="G4965" s="2">
        <v>4491</v>
      </c>
      <c r="H4965" s="2" t="s">
        <v>19</v>
      </c>
      <c r="I4965" s="2" t="s">
        <v>16</v>
      </c>
      <c r="J4965" s="2" t="s">
        <v>22</v>
      </c>
    </row>
    <row r="4966" spans="1:10" x14ac:dyDescent="0.25">
      <c r="A4966" s="3">
        <v>43664</v>
      </c>
      <c r="B4966" s="2" t="s">
        <v>26</v>
      </c>
      <c r="C4966" s="2" t="s">
        <v>8</v>
      </c>
      <c r="D4966" s="2" t="s">
        <v>29</v>
      </c>
      <c r="E4966" s="2">
        <v>499</v>
      </c>
      <c r="F4966" s="2">
        <v>4</v>
      </c>
      <c r="G4966" s="2">
        <v>1996</v>
      </c>
      <c r="H4966" s="2" t="s">
        <v>19</v>
      </c>
      <c r="I4966" s="2" t="s">
        <v>16</v>
      </c>
      <c r="J4966" s="2" t="s">
        <v>20</v>
      </c>
    </row>
    <row r="4967" spans="1:10" x14ac:dyDescent="0.25">
      <c r="A4967" s="3">
        <v>43665</v>
      </c>
      <c r="B4967" s="2" t="s">
        <v>27</v>
      </c>
      <c r="C4967" s="2" t="s">
        <v>9</v>
      </c>
      <c r="D4967" s="2" t="s">
        <v>30</v>
      </c>
      <c r="E4967" s="2">
        <v>199</v>
      </c>
      <c r="F4967" s="2">
        <v>6</v>
      </c>
      <c r="G4967" s="2">
        <v>1194</v>
      </c>
      <c r="H4967" s="2" t="s">
        <v>18</v>
      </c>
      <c r="I4967" s="2" t="s">
        <v>16</v>
      </c>
      <c r="J4967" s="2" t="s">
        <v>23</v>
      </c>
    </row>
    <row r="4968" spans="1:10" x14ac:dyDescent="0.25">
      <c r="A4968" s="3">
        <v>43665</v>
      </c>
      <c r="B4968" s="2" t="s">
        <v>27</v>
      </c>
      <c r="C4968" s="2" t="s">
        <v>7</v>
      </c>
      <c r="D4968" s="2" t="s">
        <v>31</v>
      </c>
      <c r="E4968" s="2">
        <v>299</v>
      </c>
      <c r="F4968" s="2">
        <v>3</v>
      </c>
      <c r="G4968" s="2">
        <v>897</v>
      </c>
      <c r="H4968" s="2" t="s">
        <v>19</v>
      </c>
      <c r="I4968" s="2" t="s">
        <v>16</v>
      </c>
      <c r="J4968" s="2" t="s">
        <v>23</v>
      </c>
    </row>
    <row r="4969" spans="1:10" x14ac:dyDescent="0.25">
      <c r="A4969" s="3">
        <v>43665</v>
      </c>
      <c r="B4969" s="2" t="s">
        <v>27</v>
      </c>
      <c r="C4969" s="2" t="s">
        <v>6</v>
      </c>
      <c r="D4969" s="2" t="s">
        <v>31</v>
      </c>
      <c r="E4969" s="2">
        <v>299</v>
      </c>
      <c r="F4969" s="2">
        <v>6</v>
      </c>
      <c r="G4969" s="2">
        <v>1794</v>
      </c>
      <c r="H4969" s="2" t="s">
        <v>18</v>
      </c>
      <c r="I4969" s="2" t="s">
        <v>16</v>
      </c>
      <c r="J4969" s="2" t="s">
        <v>23</v>
      </c>
    </row>
    <row r="4970" spans="1:10" x14ac:dyDescent="0.25">
      <c r="A4970" s="3">
        <v>43666</v>
      </c>
      <c r="B4970" s="2" t="s">
        <v>28</v>
      </c>
      <c r="C4970" s="2" t="s">
        <v>10</v>
      </c>
      <c r="D4970" s="2" t="s">
        <v>32</v>
      </c>
      <c r="E4970" s="2">
        <v>99</v>
      </c>
      <c r="F4970" s="2">
        <v>3</v>
      </c>
      <c r="G4970" s="2">
        <v>297</v>
      </c>
      <c r="H4970" s="2" t="s">
        <v>19</v>
      </c>
      <c r="I4970" s="2" t="s">
        <v>16</v>
      </c>
      <c r="J4970" s="2" t="s">
        <v>23</v>
      </c>
    </row>
    <row r="4971" spans="1:10" x14ac:dyDescent="0.25">
      <c r="A4971" s="3">
        <v>43666</v>
      </c>
      <c r="B4971" s="2" t="s">
        <v>28</v>
      </c>
      <c r="C4971" s="2" t="s">
        <v>9</v>
      </c>
      <c r="D4971" s="2" t="s">
        <v>29</v>
      </c>
      <c r="E4971" s="2">
        <v>499</v>
      </c>
      <c r="F4971" s="2">
        <v>10</v>
      </c>
      <c r="G4971" s="2">
        <v>4990</v>
      </c>
      <c r="H4971" s="2" t="s">
        <v>19</v>
      </c>
      <c r="I4971" s="2" t="s">
        <v>17</v>
      </c>
      <c r="J4971" s="2" t="s">
        <v>21</v>
      </c>
    </row>
    <row r="4972" spans="1:10" x14ac:dyDescent="0.25">
      <c r="A4972" s="3">
        <v>43666</v>
      </c>
      <c r="B4972" s="2" t="s">
        <v>26</v>
      </c>
      <c r="C4972" s="2" t="s">
        <v>12</v>
      </c>
      <c r="D4972" s="2" t="s">
        <v>31</v>
      </c>
      <c r="E4972" s="2">
        <v>299</v>
      </c>
      <c r="F4972" s="2">
        <v>4</v>
      </c>
      <c r="G4972" s="2">
        <v>1196</v>
      </c>
      <c r="H4972" s="2" t="s">
        <v>18</v>
      </c>
      <c r="I4972" s="2" t="s">
        <v>17</v>
      </c>
      <c r="J4972" s="2" t="s">
        <v>22</v>
      </c>
    </row>
    <row r="4973" spans="1:10" x14ac:dyDescent="0.25">
      <c r="A4973" s="3">
        <v>43666</v>
      </c>
      <c r="B4973" s="2" t="s">
        <v>26</v>
      </c>
      <c r="C4973" s="2" t="s">
        <v>12</v>
      </c>
      <c r="D4973" s="2" t="s">
        <v>31</v>
      </c>
      <c r="E4973" s="2">
        <v>299</v>
      </c>
      <c r="F4973" s="2">
        <v>9</v>
      </c>
      <c r="G4973" s="2">
        <v>2691</v>
      </c>
      <c r="H4973" s="2" t="s">
        <v>18</v>
      </c>
      <c r="I4973" s="2" t="s">
        <v>16</v>
      </c>
      <c r="J4973" s="2" t="s">
        <v>22</v>
      </c>
    </row>
    <row r="4974" spans="1:10" x14ac:dyDescent="0.25">
      <c r="A4974" s="3">
        <v>43667</v>
      </c>
      <c r="B4974" s="2" t="s">
        <v>26</v>
      </c>
      <c r="C4974" s="2" t="s">
        <v>11</v>
      </c>
      <c r="D4974" s="2" t="s">
        <v>30</v>
      </c>
      <c r="E4974" s="2">
        <v>199</v>
      </c>
      <c r="F4974" s="2">
        <v>8</v>
      </c>
      <c r="G4974" s="2">
        <v>1592</v>
      </c>
      <c r="H4974" s="2" t="s">
        <v>18</v>
      </c>
      <c r="I4974" s="2" t="s">
        <v>17</v>
      </c>
      <c r="J4974" s="2" t="s">
        <v>24</v>
      </c>
    </row>
    <row r="4975" spans="1:10" x14ac:dyDescent="0.25">
      <c r="A4975" s="3">
        <v>43668</v>
      </c>
      <c r="B4975" s="2" t="s">
        <v>28</v>
      </c>
      <c r="C4975" s="2" t="s">
        <v>11</v>
      </c>
      <c r="D4975" s="2" t="s">
        <v>33</v>
      </c>
      <c r="E4975" s="2">
        <v>399</v>
      </c>
      <c r="F4975" s="2">
        <v>5</v>
      </c>
      <c r="G4975" s="2">
        <v>1995</v>
      </c>
      <c r="H4975" s="2" t="s">
        <v>18</v>
      </c>
      <c r="I4975" s="2" t="s">
        <v>16</v>
      </c>
      <c r="J4975" s="2" t="s">
        <v>22</v>
      </c>
    </row>
    <row r="4976" spans="1:10" x14ac:dyDescent="0.25">
      <c r="A4976" s="3">
        <v>43668</v>
      </c>
      <c r="B4976" s="2" t="s">
        <v>28</v>
      </c>
      <c r="C4976" s="2" t="s">
        <v>10</v>
      </c>
      <c r="D4976" s="2" t="s">
        <v>32</v>
      </c>
      <c r="E4976" s="2">
        <v>99</v>
      </c>
      <c r="F4976" s="2">
        <v>1</v>
      </c>
      <c r="G4976" s="2">
        <v>99</v>
      </c>
      <c r="H4976" s="2" t="s">
        <v>18</v>
      </c>
      <c r="I4976" s="2" t="s">
        <v>16</v>
      </c>
      <c r="J4976" s="2" t="s">
        <v>24</v>
      </c>
    </row>
    <row r="4977" spans="1:10" x14ac:dyDescent="0.25">
      <c r="A4977" s="3">
        <v>43668</v>
      </c>
      <c r="B4977" s="2" t="s">
        <v>28</v>
      </c>
      <c r="C4977" s="2" t="s">
        <v>11</v>
      </c>
      <c r="D4977" s="2" t="s">
        <v>30</v>
      </c>
      <c r="E4977" s="2">
        <v>199</v>
      </c>
      <c r="F4977" s="2">
        <v>6</v>
      </c>
      <c r="G4977" s="2">
        <v>1194</v>
      </c>
      <c r="H4977" s="2" t="s">
        <v>18</v>
      </c>
      <c r="I4977" s="2" t="s">
        <v>16</v>
      </c>
      <c r="J4977" s="2" t="s">
        <v>20</v>
      </c>
    </row>
    <row r="4978" spans="1:10" x14ac:dyDescent="0.25">
      <c r="A4978" s="3">
        <v>43668</v>
      </c>
      <c r="B4978" s="2" t="s">
        <v>27</v>
      </c>
      <c r="C4978" s="2" t="s">
        <v>6</v>
      </c>
      <c r="D4978" s="2" t="s">
        <v>30</v>
      </c>
      <c r="E4978" s="2">
        <v>199</v>
      </c>
      <c r="F4978" s="2">
        <v>9</v>
      </c>
      <c r="G4978" s="2">
        <v>1791</v>
      </c>
      <c r="H4978" s="2" t="s">
        <v>18</v>
      </c>
      <c r="I4978" s="2" t="s">
        <v>16</v>
      </c>
      <c r="J4978" s="2" t="s">
        <v>22</v>
      </c>
    </row>
    <row r="4979" spans="1:10" x14ac:dyDescent="0.25">
      <c r="A4979" s="3">
        <v>43668</v>
      </c>
      <c r="B4979" s="2" t="s">
        <v>26</v>
      </c>
      <c r="C4979" s="2" t="s">
        <v>10</v>
      </c>
      <c r="D4979" s="2" t="s">
        <v>33</v>
      </c>
      <c r="E4979" s="2">
        <v>399</v>
      </c>
      <c r="F4979" s="2">
        <v>9</v>
      </c>
      <c r="G4979" s="2">
        <v>3591</v>
      </c>
      <c r="H4979" s="2" t="s">
        <v>18</v>
      </c>
      <c r="I4979" s="2" t="s">
        <v>17</v>
      </c>
      <c r="J4979" s="2" t="s">
        <v>23</v>
      </c>
    </row>
    <row r="4980" spans="1:10" x14ac:dyDescent="0.25">
      <c r="A4980" s="3">
        <v>43668</v>
      </c>
      <c r="B4980" s="2" t="s">
        <v>28</v>
      </c>
      <c r="C4980" s="2" t="s">
        <v>7</v>
      </c>
      <c r="D4980" s="2" t="s">
        <v>29</v>
      </c>
      <c r="E4980" s="2">
        <v>499</v>
      </c>
      <c r="F4980" s="2">
        <v>3</v>
      </c>
      <c r="G4980" s="2">
        <v>1497</v>
      </c>
      <c r="H4980" s="2" t="s">
        <v>18</v>
      </c>
      <c r="I4980" s="2" t="s">
        <v>16</v>
      </c>
      <c r="J4980" s="2" t="s">
        <v>20</v>
      </c>
    </row>
    <row r="4981" spans="1:10" x14ac:dyDescent="0.25">
      <c r="A4981" s="3">
        <v>43668</v>
      </c>
      <c r="B4981" s="2" t="s">
        <v>26</v>
      </c>
      <c r="C4981" s="2" t="s">
        <v>9</v>
      </c>
      <c r="D4981" s="2" t="s">
        <v>31</v>
      </c>
      <c r="E4981" s="2">
        <v>299</v>
      </c>
      <c r="F4981" s="2">
        <v>6</v>
      </c>
      <c r="G4981" s="2">
        <v>1794</v>
      </c>
      <c r="H4981" s="2" t="s">
        <v>18</v>
      </c>
      <c r="I4981" s="2" t="s">
        <v>16</v>
      </c>
      <c r="J4981" s="2" t="s">
        <v>20</v>
      </c>
    </row>
    <row r="4982" spans="1:10" x14ac:dyDescent="0.25">
      <c r="A4982" s="3">
        <v>43668</v>
      </c>
      <c r="B4982" s="2" t="s">
        <v>27</v>
      </c>
      <c r="C4982" s="2" t="s">
        <v>7</v>
      </c>
      <c r="D4982" s="2" t="s">
        <v>31</v>
      </c>
      <c r="E4982" s="2">
        <v>299</v>
      </c>
      <c r="F4982" s="2">
        <v>4</v>
      </c>
      <c r="G4982" s="2">
        <v>1196</v>
      </c>
      <c r="H4982" s="2" t="s">
        <v>19</v>
      </c>
      <c r="I4982" s="2" t="s">
        <v>16</v>
      </c>
      <c r="J4982" s="2" t="s">
        <v>23</v>
      </c>
    </row>
    <row r="4983" spans="1:10" x14ac:dyDescent="0.25">
      <c r="A4983" s="3">
        <v>43668</v>
      </c>
      <c r="B4983" s="2" t="s">
        <v>27</v>
      </c>
      <c r="C4983" s="2" t="s">
        <v>6</v>
      </c>
      <c r="D4983" s="2" t="s">
        <v>33</v>
      </c>
      <c r="E4983" s="2">
        <v>399</v>
      </c>
      <c r="F4983" s="2">
        <v>1</v>
      </c>
      <c r="G4983" s="2">
        <v>399</v>
      </c>
      <c r="H4983" s="2" t="s">
        <v>18</v>
      </c>
      <c r="I4983" s="2" t="s">
        <v>16</v>
      </c>
      <c r="J4983" s="2" t="s">
        <v>20</v>
      </c>
    </row>
    <row r="4984" spans="1:10" x14ac:dyDescent="0.25">
      <c r="A4984" s="3">
        <v>43669</v>
      </c>
      <c r="B4984" s="2" t="s">
        <v>27</v>
      </c>
      <c r="C4984" s="2" t="s">
        <v>12</v>
      </c>
      <c r="D4984" s="2" t="s">
        <v>33</v>
      </c>
      <c r="E4984" s="2">
        <v>399</v>
      </c>
      <c r="F4984" s="2">
        <v>9</v>
      </c>
      <c r="G4984" s="2">
        <v>3591</v>
      </c>
      <c r="H4984" s="2" t="s">
        <v>19</v>
      </c>
      <c r="I4984" s="2" t="s">
        <v>16</v>
      </c>
      <c r="J4984" s="2" t="s">
        <v>21</v>
      </c>
    </row>
    <row r="4985" spans="1:10" x14ac:dyDescent="0.25">
      <c r="A4985" s="3">
        <v>43670</v>
      </c>
      <c r="B4985" s="2" t="s">
        <v>26</v>
      </c>
      <c r="C4985" s="2" t="s">
        <v>11</v>
      </c>
      <c r="D4985" s="2" t="s">
        <v>31</v>
      </c>
      <c r="E4985" s="2">
        <v>299</v>
      </c>
      <c r="F4985" s="2">
        <v>10</v>
      </c>
      <c r="G4985" s="2">
        <v>2990</v>
      </c>
      <c r="H4985" s="2" t="s">
        <v>19</v>
      </c>
      <c r="I4985" s="2" t="s">
        <v>16</v>
      </c>
      <c r="J4985" s="2" t="s">
        <v>22</v>
      </c>
    </row>
    <row r="4986" spans="1:10" x14ac:dyDescent="0.25">
      <c r="A4986" s="3">
        <v>43671</v>
      </c>
      <c r="B4986" s="2" t="s">
        <v>27</v>
      </c>
      <c r="C4986" s="2" t="s">
        <v>12</v>
      </c>
      <c r="D4986" s="2" t="s">
        <v>29</v>
      </c>
      <c r="E4986" s="2">
        <v>499</v>
      </c>
      <c r="F4986" s="2">
        <v>3</v>
      </c>
      <c r="G4986" s="2">
        <v>1497</v>
      </c>
      <c r="H4986" s="2" t="s">
        <v>19</v>
      </c>
      <c r="I4986" s="2" t="s">
        <v>16</v>
      </c>
      <c r="J4986" s="2" t="s">
        <v>21</v>
      </c>
    </row>
    <row r="4987" spans="1:10" x14ac:dyDescent="0.25">
      <c r="A4987" s="3">
        <v>43671</v>
      </c>
      <c r="B4987" s="2" t="s">
        <v>28</v>
      </c>
      <c r="C4987" s="2" t="s">
        <v>8</v>
      </c>
      <c r="D4987" s="2" t="s">
        <v>30</v>
      </c>
      <c r="E4987" s="2">
        <v>199</v>
      </c>
      <c r="F4987" s="2">
        <v>10</v>
      </c>
      <c r="G4987" s="2">
        <v>1990</v>
      </c>
      <c r="H4987" s="2" t="s">
        <v>18</v>
      </c>
      <c r="I4987" s="2" t="s">
        <v>16</v>
      </c>
      <c r="J4987" s="2" t="s">
        <v>20</v>
      </c>
    </row>
    <row r="4988" spans="1:10" x14ac:dyDescent="0.25">
      <c r="A4988" s="3">
        <v>43672</v>
      </c>
      <c r="B4988" s="2" t="s">
        <v>27</v>
      </c>
      <c r="C4988" s="2" t="s">
        <v>10</v>
      </c>
      <c r="D4988" s="2" t="s">
        <v>33</v>
      </c>
      <c r="E4988" s="2">
        <v>399</v>
      </c>
      <c r="F4988" s="2">
        <v>8</v>
      </c>
      <c r="G4988" s="2">
        <v>3192</v>
      </c>
      <c r="H4988" s="2" t="s">
        <v>19</v>
      </c>
      <c r="I4988" s="2" t="s">
        <v>16</v>
      </c>
      <c r="J4988" s="2" t="s">
        <v>22</v>
      </c>
    </row>
    <row r="4989" spans="1:10" x14ac:dyDescent="0.25">
      <c r="A4989" s="3">
        <v>43672</v>
      </c>
      <c r="B4989" s="2" t="s">
        <v>27</v>
      </c>
      <c r="C4989" s="2" t="s">
        <v>10</v>
      </c>
      <c r="D4989" s="2" t="s">
        <v>29</v>
      </c>
      <c r="E4989" s="2">
        <v>499</v>
      </c>
      <c r="F4989" s="2">
        <v>5</v>
      </c>
      <c r="G4989" s="2">
        <v>2495</v>
      </c>
      <c r="H4989" s="2" t="s">
        <v>18</v>
      </c>
      <c r="I4989" s="2" t="s">
        <v>16</v>
      </c>
      <c r="J4989" s="2" t="s">
        <v>22</v>
      </c>
    </row>
    <row r="4990" spans="1:10" x14ac:dyDescent="0.25">
      <c r="A4990" s="3">
        <v>43672</v>
      </c>
      <c r="B4990" s="2" t="s">
        <v>27</v>
      </c>
      <c r="C4990" s="2" t="s">
        <v>7</v>
      </c>
      <c r="D4990" s="2" t="s">
        <v>33</v>
      </c>
      <c r="E4990" s="2">
        <v>399</v>
      </c>
      <c r="F4990" s="2">
        <v>5</v>
      </c>
      <c r="G4990" s="2">
        <v>1995</v>
      </c>
      <c r="H4990" s="2" t="s">
        <v>18</v>
      </c>
      <c r="I4990" s="2" t="s">
        <v>16</v>
      </c>
      <c r="J4990" s="2" t="s">
        <v>20</v>
      </c>
    </row>
    <row r="4991" spans="1:10" x14ac:dyDescent="0.25">
      <c r="A4991" s="3">
        <v>43672</v>
      </c>
      <c r="B4991" s="2" t="s">
        <v>26</v>
      </c>
      <c r="C4991" s="2" t="s">
        <v>6</v>
      </c>
      <c r="D4991" s="2" t="s">
        <v>32</v>
      </c>
      <c r="E4991" s="2">
        <v>99</v>
      </c>
      <c r="F4991" s="2">
        <v>6</v>
      </c>
      <c r="G4991" s="2">
        <v>594</v>
      </c>
      <c r="H4991" s="2" t="s">
        <v>18</v>
      </c>
      <c r="I4991" s="2" t="s">
        <v>16</v>
      </c>
      <c r="J4991" s="2" t="s">
        <v>22</v>
      </c>
    </row>
    <row r="4992" spans="1:10" x14ac:dyDescent="0.25">
      <c r="A4992" s="3">
        <v>43673</v>
      </c>
      <c r="B4992" s="2" t="s">
        <v>26</v>
      </c>
      <c r="C4992" s="2" t="s">
        <v>9</v>
      </c>
      <c r="D4992" s="2" t="s">
        <v>30</v>
      </c>
      <c r="E4992" s="2">
        <v>199</v>
      </c>
      <c r="F4992" s="2">
        <v>10</v>
      </c>
      <c r="G4992" s="2">
        <v>1990</v>
      </c>
      <c r="H4992" s="2" t="s">
        <v>18</v>
      </c>
      <c r="I4992" s="2" t="s">
        <v>17</v>
      </c>
      <c r="J4992" s="2" t="s">
        <v>22</v>
      </c>
    </row>
    <row r="4993" spans="1:10" x14ac:dyDescent="0.25">
      <c r="A4993" s="3">
        <v>43673</v>
      </c>
      <c r="B4993" s="2" t="s">
        <v>28</v>
      </c>
      <c r="C4993" s="2" t="s">
        <v>6</v>
      </c>
      <c r="D4993" s="2" t="s">
        <v>31</v>
      </c>
      <c r="E4993" s="2">
        <v>299</v>
      </c>
      <c r="F4993" s="2">
        <v>10</v>
      </c>
      <c r="G4993" s="2">
        <v>2990</v>
      </c>
      <c r="H4993" s="2" t="s">
        <v>18</v>
      </c>
      <c r="I4993" s="2" t="s">
        <v>16</v>
      </c>
      <c r="J4993" s="2" t="s">
        <v>20</v>
      </c>
    </row>
    <row r="4994" spans="1:10" x14ac:dyDescent="0.25">
      <c r="A4994" s="3">
        <v>43673</v>
      </c>
      <c r="B4994" s="2" t="s">
        <v>26</v>
      </c>
      <c r="C4994" s="2" t="s">
        <v>11</v>
      </c>
      <c r="D4994" s="2" t="s">
        <v>29</v>
      </c>
      <c r="E4994" s="2">
        <v>499</v>
      </c>
      <c r="F4994" s="2">
        <v>9</v>
      </c>
      <c r="G4994" s="2">
        <v>4491</v>
      </c>
      <c r="H4994" s="2" t="s">
        <v>18</v>
      </c>
      <c r="I4994" s="2" t="s">
        <v>16</v>
      </c>
      <c r="J4994" s="2" t="s">
        <v>20</v>
      </c>
    </row>
    <row r="4995" spans="1:10" x14ac:dyDescent="0.25">
      <c r="A4995" s="3">
        <v>43673</v>
      </c>
      <c r="B4995" s="2" t="s">
        <v>28</v>
      </c>
      <c r="C4995" s="2" t="s">
        <v>9</v>
      </c>
      <c r="D4995" s="2" t="s">
        <v>31</v>
      </c>
      <c r="E4995" s="2">
        <v>299</v>
      </c>
      <c r="F4995" s="2">
        <v>7</v>
      </c>
      <c r="G4995" s="2">
        <v>2093</v>
      </c>
      <c r="H4995" s="2" t="s">
        <v>18</v>
      </c>
      <c r="I4995" s="2" t="s">
        <v>16</v>
      </c>
      <c r="J4995" s="2" t="s">
        <v>22</v>
      </c>
    </row>
    <row r="4996" spans="1:10" x14ac:dyDescent="0.25">
      <c r="A4996" s="3">
        <v>43673</v>
      </c>
      <c r="B4996" s="2" t="s">
        <v>27</v>
      </c>
      <c r="C4996" s="2" t="s">
        <v>8</v>
      </c>
      <c r="D4996" s="2" t="s">
        <v>29</v>
      </c>
      <c r="E4996" s="2">
        <v>499</v>
      </c>
      <c r="F4996" s="2">
        <v>2</v>
      </c>
      <c r="G4996" s="2">
        <v>998</v>
      </c>
      <c r="H4996" s="2" t="s">
        <v>18</v>
      </c>
      <c r="I4996" s="2" t="s">
        <v>17</v>
      </c>
      <c r="J4996" s="2" t="s">
        <v>22</v>
      </c>
    </row>
    <row r="4997" spans="1:10" x14ac:dyDescent="0.25">
      <c r="A4997" s="3">
        <v>43673</v>
      </c>
      <c r="B4997" s="2" t="s">
        <v>27</v>
      </c>
      <c r="C4997" s="2" t="s">
        <v>10</v>
      </c>
      <c r="D4997" s="2" t="s">
        <v>31</v>
      </c>
      <c r="E4997" s="2">
        <v>299</v>
      </c>
      <c r="F4997" s="2">
        <v>6</v>
      </c>
      <c r="G4997" s="2">
        <v>1794</v>
      </c>
      <c r="H4997" s="2" t="s">
        <v>18</v>
      </c>
      <c r="I4997" s="2" t="s">
        <v>16</v>
      </c>
      <c r="J4997" s="2" t="s">
        <v>22</v>
      </c>
    </row>
    <row r="4998" spans="1:10" x14ac:dyDescent="0.25">
      <c r="A4998" s="3">
        <v>43673</v>
      </c>
      <c r="B4998" s="2" t="s">
        <v>27</v>
      </c>
      <c r="C4998" s="2" t="s">
        <v>10</v>
      </c>
      <c r="D4998" s="2" t="s">
        <v>32</v>
      </c>
      <c r="E4998" s="2">
        <v>99</v>
      </c>
      <c r="F4998" s="2">
        <v>3</v>
      </c>
      <c r="G4998" s="2">
        <v>297</v>
      </c>
      <c r="H4998" s="2" t="s">
        <v>18</v>
      </c>
      <c r="I4998" s="2" t="s">
        <v>16</v>
      </c>
      <c r="J4998" s="2" t="s">
        <v>24</v>
      </c>
    </row>
    <row r="4999" spans="1:10" x14ac:dyDescent="0.25">
      <c r="A4999" s="3">
        <v>43673</v>
      </c>
      <c r="B4999" s="2" t="s">
        <v>28</v>
      </c>
      <c r="C4999" s="2" t="s">
        <v>12</v>
      </c>
      <c r="D4999" s="2" t="s">
        <v>31</v>
      </c>
      <c r="E4999" s="2">
        <v>299</v>
      </c>
      <c r="F4999" s="2">
        <v>2</v>
      </c>
      <c r="G4999" s="2">
        <v>598</v>
      </c>
      <c r="H4999" s="2" t="s">
        <v>18</v>
      </c>
      <c r="I4999" s="2" t="s">
        <v>17</v>
      </c>
      <c r="J4999" s="2" t="s">
        <v>20</v>
      </c>
    </row>
    <row r="5000" spans="1:10" x14ac:dyDescent="0.25">
      <c r="A5000" s="3">
        <v>43673</v>
      </c>
      <c r="B5000" s="2" t="s">
        <v>26</v>
      </c>
      <c r="C5000" s="2" t="s">
        <v>11</v>
      </c>
      <c r="D5000" s="2" t="s">
        <v>30</v>
      </c>
      <c r="E5000" s="2">
        <v>199</v>
      </c>
      <c r="F5000" s="2">
        <v>6</v>
      </c>
      <c r="G5000" s="2">
        <v>1194</v>
      </c>
      <c r="H5000" s="2" t="s">
        <v>18</v>
      </c>
      <c r="I5000" s="2" t="s">
        <v>17</v>
      </c>
      <c r="J5000" s="2" t="s">
        <v>22</v>
      </c>
    </row>
    <row r="5001" spans="1:10" x14ac:dyDescent="0.25">
      <c r="A5001" s="3">
        <v>43673</v>
      </c>
      <c r="B5001" s="2" t="s">
        <v>27</v>
      </c>
      <c r="C5001" s="2" t="s">
        <v>12</v>
      </c>
      <c r="D5001" s="2" t="s">
        <v>31</v>
      </c>
      <c r="E5001" s="2">
        <v>299</v>
      </c>
      <c r="F5001" s="2">
        <v>10</v>
      </c>
      <c r="G5001" s="2">
        <v>2990</v>
      </c>
      <c r="H5001" s="2" t="s">
        <v>18</v>
      </c>
      <c r="I5001" s="2" t="s">
        <v>16</v>
      </c>
      <c r="J5001" s="2" t="s">
        <v>22</v>
      </c>
    </row>
    <row r="5002" spans="1:10" x14ac:dyDescent="0.25">
      <c r="A5002" s="3">
        <v>43673</v>
      </c>
      <c r="B5002" s="2" t="s">
        <v>27</v>
      </c>
      <c r="C5002" s="2" t="s">
        <v>7</v>
      </c>
      <c r="D5002" s="2" t="s">
        <v>32</v>
      </c>
      <c r="E5002" s="2">
        <v>99</v>
      </c>
      <c r="F5002" s="2">
        <v>8</v>
      </c>
      <c r="G5002" s="2">
        <v>792</v>
      </c>
      <c r="H5002" s="2" t="s">
        <v>18</v>
      </c>
      <c r="I5002" s="2" t="s">
        <v>16</v>
      </c>
      <c r="J5002" s="2" t="s">
        <v>22</v>
      </c>
    </row>
    <row r="5003" spans="1:10" x14ac:dyDescent="0.25">
      <c r="A5003" s="3">
        <v>43673</v>
      </c>
      <c r="B5003" s="2" t="s">
        <v>28</v>
      </c>
      <c r="C5003" s="2" t="s">
        <v>9</v>
      </c>
      <c r="D5003" s="2" t="s">
        <v>32</v>
      </c>
      <c r="E5003" s="2">
        <v>99</v>
      </c>
      <c r="F5003" s="2">
        <v>10</v>
      </c>
      <c r="G5003" s="2">
        <v>990</v>
      </c>
      <c r="H5003" s="2" t="s">
        <v>18</v>
      </c>
      <c r="I5003" s="2" t="s">
        <v>16</v>
      </c>
      <c r="J5003" s="2" t="s">
        <v>22</v>
      </c>
    </row>
    <row r="5004" spans="1:10" x14ac:dyDescent="0.25">
      <c r="A5004" s="3">
        <v>43673</v>
      </c>
      <c r="B5004" s="2" t="s">
        <v>26</v>
      </c>
      <c r="C5004" s="2" t="s">
        <v>12</v>
      </c>
      <c r="D5004" s="2" t="s">
        <v>33</v>
      </c>
      <c r="E5004" s="2">
        <v>399</v>
      </c>
      <c r="F5004" s="2">
        <v>9</v>
      </c>
      <c r="G5004" s="2">
        <v>3591</v>
      </c>
      <c r="H5004" s="2" t="s">
        <v>18</v>
      </c>
      <c r="I5004" s="2" t="s">
        <v>16</v>
      </c>
      <c r="J5004" s="2" t="s">
        <v>22</v>
      </c>
    </row>
    <row r="5005" spans="1:10" x14ac:dyDescent="0.25">
      <c r="A5005" s="3">
        <v>43673</v>
      </c>
      <c r="B5005" s="2" t="s">
        <v>28</v>
      </c>
      <c r="C5005" s="2" t="s">
        <v>11</v>
      </c>
      <c r="D5005" s="2" t="s">
        <v>29</v>
      </c>
      <c r="E5005" s="2">
        <v>499</v>
      </c>
      <c r="F5005" s="2">
        <v>3</v>
      </c>
      <c r="G5005" s="2">
        <v>1497</v>
      </c>
      <c r="H5005" s="2" t="s">
        <v>18</v>
      </c>
      <c r="I5005" s="2" t="s">
        <v>16</v>
      </c>
      <c r="J5005" s="2" t="s">
        <v>24</v>
      </c>
    </row>
    <row r="5006" spans="1:10" x14ac:dyDescent="0.25">
      <c r="A5006" s="3">
        <v>43673</v>
      </c>
      <c r="B5006" s="2" t="s">
        <v>27</v>
      </c>
      <c r="C5006" s="2" t="s">
        <v>7</v>
      </c>
      <c r="D5006" s="2" t="s">
        <v>29</v>
      </c>
      <c r="E5006" s="2">
        <v>499</v>
      </c>
      <c r="F5006" s="2">
        <v>1</v>
      </c>
      <c r="G5006" s="2">
        <v>499</v>
      </c>
      <c r="H5006" s="2" t="s">
        <v>18</v>
      </c>
      <c r="I5006" s="2" t="s">
        <v>16</v>
      </c>
      <c r="J5006" s="2" t="s">
        <v>24</v>
      </c>
    </row>
    <row r="5007" spans="1:10" x14ac:dyDescent="0.25">
      <c r="A5007" s="3">
        <v>43673</v>
      </c>
      <c r="B5007" s="2" t="s">
        <v>28</v>
      </c>
      <c r="C5007" s="2" t="s">
        <v>7</v>
      </c>
      <c r="D5007" s="2" t="s">
        <v>31</v>
      </c>
      <c r="E5007" s="2">
        <v>299</v>
      </c>
      <c r="F5007" s="2">
        <v>2</v>
      </c>
      <c r="G5007" s="2">
        <v>598</v>
      </c>
      <c r="H5007" s="2" t="s">
        <v>18</v>
      </c>
      <c r="I5007" s="2" t="s">
        <v>16</v>
      </c>
      <c r="J5007" s="2" t="s">
        <v>21</v>
      </c>
    </row>
    <row r="5008" spans="1:10" x14ac:dyDescent="0.25">
      <c r="A5008" s="3">
        <v>43673</v>
      </c>
      <c r="B5008" s="2" t="s">
        <v>28</v>
      </c>
      <c r="C5008" s="2" t="s">
        <v>10</v>
      </c>
      <c r="D5008" s="2" t="s">
        <v>33</v>
      </c>
      <c r="E5008" s="2">
        <v>399</v>
      </c>
      <c r="F5008" s="2">
        <v>10</v>
      </c>
      <c r="G5008" s="2">
        <v>3990</v>
      </c>
      <c r="H5008" s="2" t="s">
        <v>19</v>
      </c>
      <c r="I5008" s="2" t="s">
        <v>17</v>
      </c>
      <c r="J5008" s="2" t="s">
        <v>23</v>
      </c>
    </row>
    <row r="5009" spans="1:10" x14ac:dyDescent="0.25">
      <c r="A5009" s="3">
        <v>43673</v>
      </c>
      <c r="B5009" s="2" t="s">
        <v>28</v>
      </c>
      <c r="C5009" s="2" t="s">
        <v>8</v>
      </c>
      <c r="D5009" s="2" t="s">
        <v>32</v>
      </c>
      <c r="E5009" s="2">
        <v>99</v>
      </c>
      <c r="F5009" s="2">
        <v>2</v>
      </c>
      <c r="G5009" s="2">
        <v>198</v>
      </c>
      <c r="H5009" s="2" t="s">
        <v>19</v>
      </c>
      <c r="I5009" s="2" t="s">
        <v>16</v>
      </c>
      <c r="J5009" s="2" t="s">
        <v>22</v>
      </c>
    </row>
    <row r="5010" spans="1:10" x14ac:dyDescent="0.25">
      <c r="A5010" s="3">
        <v>43673</v>
      </c>
      <c r="B5010" s="2" t="s">
        <v>27</v>
      </c>
      <c r="C5010" s="2" t="s">
        <v>8</v>
      </c>
      <c r="D5010" s="2" t="s">
        <v>29</v>
      </c>
      <c r="E5010" s="2">
        <v>499</v>
      </c>
      <c r="F5010" s="2">
        <v>2</v>
      </c>
      <c r="G5010" s="2">
        <v>998</v>
      </c>
      <c r="H5010" s="2" t="s">
        <v>19</v>
      </c>
      <c r="I5010" s="2" t="s">
        <v>16</v>
      </c>
      <c r="J5010" s="2" t="s">
        <v>20</v>
      </c>
    </row>
    <row r="5011" spans="1:10" x14ac:dyDescent="0.25">
      <c r="A5011" s="3">
        <v>43673</v>
      </c>
      <c r="B5011" s="2" t="s">
        <v>27</v>
      </c>
      <c r="C5011" s="2" t="s">
        <v>12</v>
      </c>
      <c r="D5011" s="2" t="s">
        <v>31</v>
      </c>
      <c r="E5011" s="2">
        <v>299</v>
      </c>
      <c r="F5011" s="2">
        <v>4</v>
      </c>
      <c r="G5011" s="2">
        <v>1196</v>
      </c>
      <c r="H5011" s="2" t="s">
        <v>18</v>
      </c>
      <c r="I5011" s="2" t="s">
        <v>16</v>
      </c>
      <c r="J5011" s="2" t="s">
        <v>24</v>
      </c>
    </row>
    <row r="5012" spans="1:10" x14ac:dyDescent="0.25">
      <c r="A5012" s="3">
        <v>43673</v>
      </c>
      <c r="B5012" s="2" t="s">
        <v>27</v>
      </c>
      <c r="C5012" s="2" t="s">
        <v>8</v>
      </c>
      <c r="D5012" s="2" t="s">
        <v>31</v>
      </c>
      <c r="E5012" s="2">
        <v>299</v>
      </c>
      <c r="F5012" s="2">
        <v>9</v>
      </c>
      <c r="G5012" s="2">
        <v>2691</v>
      </c>
      <c r="H5012" s="2" t="s">
        <v>18</v>
      </c>
      <c r="I5012" s="2" t="s">
        <v>16</v>
      </c>
      <c r="J5012" s="2" t="s">
        <v>23</v>
      </c>
    </row>
    <row r="5013" spans="1:10" x14ac:dyDescent="0.25">
      <c r="A5013" s="3">
        <v>43673</v>
      </c>
      <c r="B5013" s="2" t="s">
        <v>27</v>
      </c>
      <c r="C5013" s="2" t="s">
        <v>6</v>
      </c>
      <c r="D5013" s="2" t="s">
        <v>29</v>
      </c>
      <c r="E5013" s="2">
        <v>499</v>
      </c>
      <c r="F5013" s="2">
        <v>8</v>
      </c>
      <c r="G5013" s="2">
        <v>3992</v>
      </c>
      <c r="H5013" s="2" t="s">
        <v>18</v>
      </c>
      <c r="I5013" s="2" t="s">
        <v>16</v>
      </c>
      <c r="J5013" s="2" t="s">
        <v>21</v>
      </c>
    </row>
    <row r="5014" spans="1:10" x14ac:dyDescent="0.25">
      <c r="A5014" s="3">
        <v>43674</v>
      </c>
      <c r="B5014" s="2" t="s">
        <v>27</v>
      </c>
      <c r="C5014" s="2" t="s">
        <v>12</v>
      </c>
      <c r="D5014" s="2" t="s">
        <v>31</v>
      </c>
      <c r="E5014" s="2">
        <v>299</v>
      </c>
      <c r="F5014" s="2">
        <v>1</v>
      </c>
      <c r="G5014" s="2">
        <v>299</v>
      </c>
      <c r="H5014" s="2" t="s">
        <v>19</v>
      </c>
      <c r="I5014" s="2" t="s">
        <v>16</v>
      </c>
      <c r="J5014" s="2" t="s">
        <v>23</v>
      </c>
    </row>
    <row r="5015" spans="1:10" x14ac:dyDescent="0.25">
      <c r="A5015" s="3">
        <v>43675</v>
      </c>
      <c r="B5015" s="2" t="s">
        <v>27</v>
      </c>
      <c r="C5015" s="2" t="s">
        <v>6</v>
      </c>
      <c r="D5015" s="2" t="s">
        <v>33</v>
      </c>
      <c r="E5015" s="2">
        <v>399</v>
      </c>
      <c r="F5015" s="2">
        <v>8</v>
      </c>
      <c r="G5015" s="2">
        <v>3192</v>
      </c>
      <c r="H5015" s="2" t="s">
        <v>19</v>
      </c>
      <c r="I5015" s="2" t="s">
        <v>16</v>
      </c>
      <c r="J5015" s="2" t="s">
        <v>23</v>
      </c>
    </row>
    <row r="5016" spans="1:10" x14ac:dyDescent="0.25">
      <c r="A5016" s="3">
        <v>43675</v>
      </c>
      <c r="B5016" s="2" t="s">
        <v>26</v>
      </c>
      <c r="C5016" s="2" t="s">
        <v>8</v>
      </c>
      <c r="D5016" s="2" t="s">
        <v>32</v>
      </c>
      <c r="E5016" s="2">
        <v>99</v>
      </c>
      <c r="F5016" s="2">
        <v>4</v>
      </c>
      <c r="G5016" s="2">
        <v>396</v>
      </c>
      <c r="H5016" s="2" t="s">
        <v>18</v>
      </c>
      <c r="I5016" s="2" t="s">
        <v>16</v>
      </c>
      <c r="J5016" s="2" t="s">
        <v>23</v>
      </c>
    </row>
    <row r="5017" spans="1:10" x14ac:dyDescent="0.25">
      <c r="A5017" s="3">
        <v>43675</v>
      </c>
      <c r="B5017" s="2" t="s">
        <v>26</v>
      </c>
      <c r="C5017" s="2" t="s">
        <v>6</v>
      </c>
      <c r="D5017" s="2" t="s">
        <v>31</v>
      </c>
      <c r="E5017" s="2">
        <v>299</v>
      </c>
      <c r="F5017" s="2">
        <v>9</v>
      </c>
      <c r="G5017" s="2">
        <v>2691</v>
      </c>
      <c r="H5017" s="2" t="s">
        <v>19</v>
      </c>
      <c r="I5017" s="2" t="s">
        <v>16</v>
      </c>
      <c r="J5017" s="2" t="s">
        <v>23</v>
      </c>
    </row>
    <row r="5018" spans="1:10" x14ac:dyDescent="0.25">
      <c r="A5018" s="3">
        <v>43675</v>
      </c>
      <c r="B5018" s="2" t="s">
        <v>27</v>
      </c>
      <c r="C5018" s="2" t="s">
        <v>11</v>
      </c>
      <c r="D5018" s="2" t="s">
        <v>31</v>
      </c>
      <c r="E5018" s="2">
        <v>299</v>
      </c>
      <c r="F5018" s="2">
        <v>6</v>
      </c>
      <c r="G5018" s="2">
        <v>1794</v>
      </c>
      <c r="H5018" s="2" t="s">
        <v>18</v>
      </c>
      <c r="I5018" s="2" t="s">
        <v>16</v>
      </c>
      <c r="J5018" s="2" t="s">
        <v>22</v>
      </c>
    </row>
    <row r="5019" spans="1:10" x14ac:dyDescent="0.25">
      <c r="A5019" s="3">
        <v>43675</v>
      </c>
      <c r="B5019" s="2" t="s">
        <v>28</v>
      </c>
      <c r="C5019" s="2" t="s">
        <v>6</v>
      </c>
      <c r="D5019" s="2" t="s">
        <v>32</v>
      </c>
      <c r="E5019" s="2">
        <v>99</v>
      </c>
      <c r="F5019" s="2">
        <v>1</v>
      </c>
      <c r="G5019" s="2">
        <v>99</v>
      </c>
      <c r="H5019" s="2" t="s">
        <v>18</v>
      </c>
      <c r="I5019" s="2" t="s">
        <v>17</v>
      </c>
      <c r="J5019" s="2" t="s">
        <v>21</v>
      </c>
    </row>
    <row r="5020" spans="1:10" x14ac:dyDescent="0.25">
      <c r="A5020" s="3">
        <v>43676</v>
      </c>
      <c r="B5020" s="2" t="s">
        <v>28</v>
      </c>
      <c r="C5020" s="2" t="s">
        <v>8</v>
      </c>
      <c r="D5020" s="2" t="s">
        <v>30</v>
      </c>
      <c r="E5020" s="2">
        <v>199</v>
      </c>
      <c r="F5020" s="2">
        <v>5</v>
      </c>
      <c r="G5020" s="2">
        <v>995</v>
      </c>
      <c r="H5020" s="2" t="s">
        <v>18</v>
      </c>
      <c r="I5020" s="2" t="s">
        <v>16</v>
      </c>
      <c r="J5020" s="2" t="s">
        <v>22</v>
      </c>
    </row>
    <row r="5021" spans="1:10" x14ac:dyDescent="0.25">
      <c r="A5021" s="3">
        <v>43676</v>
      </c>
      <c r="B5021" s="2" t="s">
        <v>27</v>
      </c>
      <c r="C5021" s="2" t="s">
        <v>8</v>
      </c>
      <c r="D5021" s="2" t="s">
        <v>33</v>
      </c>
      <c r="E5021" s="2">
        <v>399</v>
      </c>
      <c r="F5021" s="2">
        <v>4</v>
      </c>
      <c r="G5021" s="2">
        <v>1596</v>
      </c>
      <c r="H5021" s="2" t="s">
        <v>18</v>
      </c>
      <c r="I5021" s="2" t="s">
        <v>16</v>
      </c>
      <c r="J5021" s="2" t="s">
        <v>24</v>
      </c>
    </row>
    <row r="5022" spans="1:10" x14ac:dyDescent="0.25">
      <c r="A5022" s="3">
        <v>43676</v>
      </c>
      <c r="B5022" s="2" t="s">
        <v>27</v>
      </c>
      <c r="C5022" s="2" t="s">
        <v>11</v>
      </c>
      <c r="D5022" s="2" t="s">
        <v>29</v>
      </c>
      <c r="E5022" s="2">
        <v>499</v>
      </c>
      <c r="F5022" s="2">
        <v>6</v>
      </c>
      <c r="G5022" s="2">
        <v>2994</v>
      </c>
      <c r="H5022" s="2" t="s">
        <v>19</v>
      </c>
      <c r="I5022" s="2" t="s">
        <v>16</v>
      </c>
      <c r="J5022" s="2" t="s">
        <v>22</v>
      </c>
    </row>
    <row r="5023" spans="1:10" x14ac:dyDescent="0.25">
      <c r="A5023" s="3">
        <v>43676</v>
      </c>
      <c r="B5023" s="2" t="s">
        <v>26</v>
      </c>
      <c r="C5023" s="2" t="s">
        <v>7</v>
      </c>
      <c r="D5023" s="2" t="s">
        <v>33</v>
      </c>
      <c r="E5023" s="2">
        <v>399</v>
      </c>
      <c r="F5023" s="2">
        <v>2</v>
      </c>
      <c r="G5023" s="2">
        <v>798</v>
      </c>
      <c r="H5023" s="2" t="s">
        <v>18</v>
      </c>
      <c r="I5023" s="2" t="s">
        <v>16</v>
      </c>
      <c r="J5023" s="2" t="s">
        <v>20</v>
      </c>
    </row>
    <row r="5024" spans="1:10" x14ac:dyDescent="0.25">
      <c r="A5024" s="3">
        <v>43676</v>
      </c>
      <c r="B5024" s="2" t="s">
        <v>28</v>
      </c>
      <c r="C5024" s="2" t="s">
        <v>6</v>
      </c>
      <c r="D5024" s="2" t="s">
        <v>31</v>
      </c>
      <c r="E5024" s="2">
        <v>299</v>
      </c>
      <c r="F5024" s="2">
        <v>1</v>
      </c>
      <c r="G5024" s="2">
        <v>299</v>
      </c>
      <c r="H5024" s="2" t="s">
        <v>19</v>
      </c>
      <c r="I5024" s="2" t="s">
        <v>16</v>
      </c>
      <c r="J5024" s="2" t="s">
        <v>22</v>
      </c>
    </row>
    <row r="5025" spans="1:10" x14ac:dyDescent="0.25">
      <c r="A5025" s="3">
        <v>43676</v>
      </c>
      <c r="B5025" s="2" t="s">
        <v>26</v>
      </c>
      <c r="C5025" s="2" t="s">
        <v>9</v>
      </c>
      <c r="D5025" s="2" t="s">
        <v>29</v>
      </c>
      <c r="E5025" s="2">
        <v>499</v>
      </c>
      <c r="F5025" s="2">
        <v>2</v>
      </c>
      <c r="G5025" s="2">
        <v>998</v>
      </c>
      <c r="H5025" s="2" t="s">
        <v>19</v>
      </c>
      <c r="I5025" s="2" t="s">
        <v>16</v>
      </c>
      <c r="J5025" s="2" t="s">
        <v>22</v>
      </c>
    </row>
    <row r="5026" spans="1:10" x14ac:dyDescent="0.25">
      <c r="A5026" s="3">
        <v>43676</v>
      </c>
      <c r="B5026" s="2" t="s">
        <v>27</v>
      </c>
      <c r="C5026" s="2" t="s">
        <v>7</v>
      </c>
      <c r="D5026" s="2" t="s">
        <v>30</v>
      </c>
      <c r="E5026" s="2">
        <v>199</v>
      </c>
      <c r="F5026" s="2">
        <v>10</v>
      </c>
      <c r="G5026" s="2">
        <v>1990</v>
      </c>
      <c r="H5026" s="2" t="s">
        <v>19</v>
      </c>
      <c r="I5026" s="2" t="s">
        <v>16</v>
      </c>
      <c r="J5026" s="2" t="s">
        <v>22</v>
      </c>
    </row>
    <row r="5027" spans="1:10" x14ac:dyDescent="0.25">
      <c r="A5027" s="3">
        <v>43676</v>
      </c>
      <c r="B5027" s="2" t="s">
        <v>26</v>
      </c>
      <c r="C5027" s="2" t="s">
        <v>11</v>
      </c>
      <c r="D5027" s="2" t="s">
        <v>32</v>
      </c>
      <c r="E5027" s="2">
        <v>99</v>
      </c>
      <c r="F5027" s="2">
        <v>2</v>
      </c>
      <c r="G5027" s="2">
        <v>198</v>
      </c>
      <c r="H5027" s="2" t="s">
        <v>18</v>
      </c>
      <c r="I5027" s="2" t="s">
        <v>16</v>
      </c>
      <c r="J5027" s="2" t="s">
        <v>23</v>
      </c>
    </row>
    <row r="5028" spans="1:10" x14ac:dyDescent="0.25">
      <c r="A5028" s="3">
        <v>43676</v>
      </c>
      <c r="B5028" s="2" t="s">
        <v>27</v>
      </c>
      <c r="C5028" s="2" t="s">
        <v>8</v>
      </c>
      <c r="D5028" s="2" t="s">
        <v>30</v>
      </c>
      <c r="E5028" s="2">
        <v>199</v>
      </c>
      <c r="F5028" s="2">
        <v>1</v>
      </c>
      <c r="G5028" s="2">
        <v>199</v>
      </c>
      <c r="H5028" s="2" t="s">
        <v>18</v>
      </c>
      <c r="I5028" s="2" t="s">
        <v>16</v>
      </c>
      <c r="J5028" s="2" t="s">
        <v>24</v>
      </c>
    </row>
    <row r="5029" spans="1:10" x14ac:dyDescent="0.25">
      <c r="A5029" s="3">
        <v>43676</v>
      </c>
      <c r="B5029" s="2" t="s">
        <v>26</v>
      </c>
      <c r="C5029" s="2" t="s">
        <v>8</v>
      </c>
      <c r="D5029" s="2" t="s">
        <v>30</v>
      </c>
      <c r="E5029" s="2">
        <v>199</v>
      </c>
      <c r="F5029" s="2">
        <v>3</v>
      </c>
      <c r="G5029" s="2">
        <v>597</v>
      </c>
      <c r="H5029" s="2" t="s">
        <v>19</v>
      </c>
      <c r="I5029" s="2" t="s">
        <v>16</v>
      </c>
      <c r="J5029" s="2" t="s">
        <v>22</v>
      </c>
    </row>
    <row r="5030" spans="1:10" x14ac:dyDescent="0.25">
      <c r="A5030" s="3">
        <v>43677</v>
      </c>
      <c r="B5030" s="2" t="s">
        <v>26</v>
      </c>
      <c r="C5030" s="2" t="s">
        <v>8</v>
      </c>
      <c r="D5030" s="2" t="s">
        <v>29</v>
      </c>
      <c r="E5030" s="2">
        <v>499</v>
      </c>
      <c r="F5030" s="2">
        <v>8</v>
      </c>
      <c r="G5030" s="2">
        <v>3992</v>
      </c>
      <c r="H5030" s="2" t="s">
        <v>19</v>
      </c>
      <c r="I5030" s="2" t="s">
        <v>16</v>
      </c>
      <c r="J5030" s="2" t="s">
        <v>22</v>
      </c>
    </row>
    <row r="5031" spans="1:10" x14ac:dyDescent="0.25">
      <c r="A5031" s="3">
        <v>43677</v>
      </c>
      <c r="B5031" s="2" t="s">
        <v>27</v>
      </c>
      <c r="C5031" s="2" t="s">
        <v>9</v>
      </c>
      <c r="D5031" s="2" t="s">
        <v>33</v>
      </c>
      <c r="E5031" s="2">
        <v>399</v>
      </c>
      <c r="F5031" s="2">
        <v>8</v>
      </c>
      <c r="G5031" s="2">
        <v>3192</v>
      </c>
      <c r="H5031" s="2" t="s">
        <v>19</v>
      </c>
      <c r="I5031" s="2" t="s">
        <v>16</v>
      </c>
      <c r="J5031" s="2" t="s">
        <v>21</v>
      </c>
    </row>
    <row r="5032" spans="1:10" x14ac:dyDescent="0.25">
      <c r="A5032" s="3">
        <v>43677</v>
      </c>
      <c r="B5032" s="2" t="s">
        <v>26</v>
      </c>
      <c r="C5032" s="2" t="s">
        <v>9</v>
      </c>
      <c r="D5032" s="2" t="s">
        <v>33</v>
      </c>
      <c r="E5032" s="2">
        <v>399</v>
      </c>
      <c r="F5032" s="2">
        <v>4</v>
      </c>
      <c r="G5032" s="2">
        <v>1596</v>
      </c>
      <c r="H5032" s="2" t="s">
        <v>19</v>
      </c>
      <c r="I5032" s="2" t="s">
        <v>16</v>
      </c>
      <c r="J5032" s="2" t="s">
        <v>22</v>
      </c>
    </row>
    <row r="5033" spans="1:10" x14ac:dyDescent="0.25">
      <c r="A5033" s="3">
        <v>43677</v>
      </c>
      <c r="B5033" s="2" t="s">
        <v>28</v>
      </c>
      <c r="C5033" s="2" t="s">
        <v>7</v>
      </c>
      <c r="D5033" s="2" t="s">
        <v>32</v>
      </c>
      <c r="E5033" s="2">
        <v>99</v>
      </c>
      <c r="F5033" s="2">
        <v>5</v>
      </c>
      <c r="G5033" s="2">
        <v>495</v>
      </c>
      <c r="H5033" s="2" t="s">
        <v>19</v>
      </c>
      <c r="I5033" s="2" t="s">
        <v>16</v>
      </c>
      <c r="J5033" s="2" t="s">
        <v>22</v>
      </c>
    </row>
    <row r="5034" spans="1:10" x14ac:dyDescent="0.25">
      <c r="A5034" s="3">
        <v>43677</v>
      </c>
      <c r="B5034" s="2" t="s">
        <v>27</v>
      </c>
      <c r="C5034" s="2" t="s">
        <v>9</v>
      </c>
      <c r="D5034" s="2" t="s">
        <v>31</v>
      </c>
      <c r="E5034" s="2">
        <v>299</v>
      </c>
      <c r="F5034" s="2">
        <v>8</v>
      </c>
      <c r="G5034" s="2">
        <v>2392</v>
      </c>
      <c r="H5034" s="2" t="s">
        <v>18</v>
      </c>
      <c r="I5034" s="2" t="s">
        <v>17</v>
      </c>
      <c r="J5034" s="2" t="s">
        <v>22</v>
      </c>
    </row>
    <row r="5035" spans="1:10" x14ac:dyDescent="0.25">
      <c r="A5035" s="3">
        <v>43677</v>
      </c>
      <c r="B5035" s="2" t="s">
        <v>27</v>
      </c>
      <c r="C5035" s="2" t="s">
        <v>9</v>
      </c>
      <c r="D5035" s="2" t="s">
        <v>33</v>
      </c>
      <c r="E5035" s="2">
        <v>399</v>
      </c>
      <c r="F5035" s="2">
        <v>1</v>
      </c>
      <c r="G5035" s="2">
        <v>399</v>
      </c>
      <c r="H5035" s="2" t="s">
        <v>19</v>
      </c>
      <c r="I5035" s="2" t="s">
        <v>16</v>
      </c>
      <c r="J5035" s="2" t="s">
        <v>22</v>
      </c>
    </row>
    <row r="5036" spans="1:10" x14ac:dyDescent="0.25">
      <c r="A5036" s="3">
        <v>43677</v>
      </c>
      <c r="B5036" s="2" t="s">
        <v>27</v>
      </c>
      <c r="C5036" s="2" t="s">
        <v>9</v>
      </c>
      <c r="D5036" s="2" t="s">
        <v>29</v>
      </c>
      <c r="E5036" s="2">
        <v>499</v>
      </c>
      <c r="F5036" s="2">
        <v>9</v>
      </c>
      <c r="G5036" s="2">
        <v>4491</v>
      </c>
      <c r="H5036" s="2" t="s">
        <v>18</v>
      </c>
      <c r="I5036" s="2" t="s">
        <v>16</v>
      </c>
      <c r="J5036" s="2" t="s">
        <v>22</v>
      </c>
    </row>
    <row r="5037" spans="1:10" x14ac:dyDescent="0.25">
      <c r="A5037" s="3">
        <v>43677</v>
      </c>
      <c r="B5037" s="2" t="s">
        <v>27</v>
      </c>
      <c r="C5037" s="2" t="s">
        <v>9</v>
      </c>
      <c r="D5037" s="2" t="s">
        <v>29</v>
      </c>
      <c r="E5037" s="2">
        <v>499</v>
      </c>
      <c r="F5037" s="2">
        <v>7</v>
      </c>
      <c r="G5037" s="2">
        <v>3493</v>
      </c>
      <c r="H5037" s="2" t="s">
        <v>19</v>
      </c>
      <c r="I5037" s="2" t="s">
        <v>16</v>
      </c>
      <c r="J5037" s="2" t="s">
        <v>24</v>
      </c>
    </row>
    <row r="5038" spans="1:10" x14ac:dyDescent="0.25">
      <c r="A5038" s="3">
        <v>43677</v>
      </c>
      <c r="B5038" s="2" t="s">
        <v>28</v>
      </c>
      <c r="C5038" s="2" t="s">
        <v>8</v>
      </c>
      <c r="D5038" s="2" t="s">
        <v>32</v>
      </c>
      <c r="E5038" s="2">
        <v>99</v>
      </c>
      <c r="F5038" s="2">
        <v>9</v>
      </c>
      <c r="G5038" s="2">
        <v>891</v>
      </c>
      <c r="H5038" s="2" t="s">
        <v>19</v>
      </c>
      <c r="I5038" s="2" t="s">
        <v>16</v>
      </c>
      <c r="J5038" s="2" t="s">
        <v>23</v>
      </c>
    </row>
    <row r="5039" spans="1:10" x14ac:dyDescent="0.25">
      <c r="A5039" s="3">
        <v>43677</v>
      </c>
      <c r="B5039" s="2" t="s">
        <v>27</v>
      </c>
      <c r="C5039" s="2" t="s">
        <v>6</v>
      </c>
      <c r="D5039" s="2" t="s">
        <v>30</v>
      </c>
      <c r="E5039" s="2">
        <v>199</v>
      </c>
      <c r="F5039" s="2">
        <v>8</v>
      </c>
      <c r="G5039" s="2">
        <v>1592</v>
      </c>
      <c r="H5039" s="2" t="s">
        <v>18</v>
      </c>
      <c r="I5039" s="2" t="s">
        <v>16</v>
      </c>
      <c r="J5039" s="2" t="s">
        <v>21</v>
      </c>
    </row>
    <row r="5040" spans="1:10" x14ac:dyDescent="0.25">
      <c r="A5040" s="3">
        <v>43678</v>
      </c>
      <c r="B5040" s="2" t="s">
        <v>28</v>
      </c>
      <c r="C5040" s="2" t="s">
        <v>7</v>
      </c>
      <c r="D5040" s="2" t="s">
        <v>29</v>
      </c>
      <c r="E5040" s="2">
        <v>499</v>
      </c>
      <c r="F5040" s="2">
        <v>4</v>
      </c>
      <c r="G5040" s="2">
        <v>1996</v>
      </c>
      <c r="H5040" s="2" t="s">
        <v>18</v>
      </c>
      <c r="I5040" s="2" t="s">
        <v>16</v>
      </c>
      <c r="J5040" s="2" t="s">
        <v>22</v>
      </c>
    </row>
    <row r="5041" spans="1:10" x14ac:dyDescent="0.25">
      <c r="A5041" s="3">
        <v>43678</v>
      </c>
      <c r="B5041" s="2" t="s">
        <v>27</v>
      </c>
      <c r="C5041" s="2" t="s">
        <v>12</v>
      </c>
      <c r="D5041" s="2" t="s">
        <v>31</v>
      </c>
      <c r="E5041" s="2">
        <v>299</v>
      </c>
      <c r="F5041" s="2">
        <v>9</v>
      </c>
      <c r="G5041" s="2">
        <v>2691</v>
      </c>
      <c r="H5041" s="2" t="s">
        <v>18</v>
      </c>
      <c r="I5041" s="2" t="s">
        <v>17</v>
      </c>
      <c r="J5041" s="2" t="s">
        <v>22</v>
      </c>
    </row>
    <row r="5042" spans="1:10" x14ac:dyDescent="0.25">
      <c r="A5042" s="3">
        <v>43678</v>
      </c>
      <c r="B5042" s="2" t="s">
        <v>27</v>
      </c>
      <c r="C5042" s="2" t="s">
        <v>8</v>
      </c>
      <c r="D5042" s="2" t="s">
        <v>32</v>
      </c>
      <c r="E5042" s="2">
        <v>99</v>
      </c>
      <c r="F5042" s="2">
        <v>1</v>
      </c>
      <c r="G5042" s="2">
        <v>99</v>
      </c>
      <c r="H5042" s="2" t="s">
        <v>18</v>
      </c>
      <c r="I5042" s="2" t="s">
        <v>16</v>
      </c>
      <c r="J5042" s="2" t="s">
        <v>23</v>
      </c>
    </row>
    <row r="5043" spans="1:10" x14ac:dyDescent="0.25">
      <c r="A5043" s="3">
        <v>43678</v>
      </c>
      <c r="B5043" s="2" t="s">
        <v>27</v>
      </c>
      <c r="C5043" s="2" t="s">
        <v>11</v>
      </c>
      <c r="D5043" s="2" t="s">
        <v>30</v>
      </c>
      <c r="E5043" s="2">
        <v>199</v>
      </c>
      <c r="F5043" s="2">
        <v>10</v>
      </c>
      <c r="G5043" s="2">
        <v>1990</v>
      </c>
      <c r="H5043" s="2" t="s">
        <v>18</v>
      </c>
      <c r="I5043" s="2" t="s">
        <v>16</v>
      </c>
      <c r="J5043" s="2" t="s">
        <v>22</v>
      </c>
    </row>
    <row r="5044" spans="1:10" x14ac:dyDescent="0.25">
      <c r="A5044" s="3">
        <v>43678</v>
      </c>
      <c r="B5044" s="2" t="s">
        <v>27</v>
      </c>
      <c r="C5044" s="2" t="s">
        <v>11</v>
      </c>
      <c r="D5044" s="2" t="s">
        <v>32</v>
      </c>
      <c r="E5044" s="2">
        <v>99</v>
      </c>
      <c r="F5044" s="2">
        <v>10</v>
      </c>
      <c r="G5044" s="2">
        <v>990</v>
      </c>
      <c r="H5044" s="2" t="s">
        <v>19</v>
      </c>
      <c r="I5044" s="2" t="s">
        <v>16</v>
      </c>
      <c r="J5044" s="2" t="s">
        <v>20</v>
      </c>
    </row>
    <row r="5045" spans="1:10" x14ac:dyDescent="0.25">
      <c r="A5045" s="3">
        <v>43678</v>
      </c>
      <c r="B5045" s="2" t="s">
        <v>28</v>
      </c>
      <c r="C5045" s="2" t="s">
        <v>8</v>
      </c>
      <c r="D5045" s="2" t="s">
        <v>29</v>
      </c>
      <c r="E5045" s="2">
        <v>499</v>
      </c>
      <c r="F5045" s="2">
        <v>10</v>
      </c>
      <c r="G5045" s="2">
        <v>4990</v>
      </c>
      <c r="H5045" s="2" t="s">
        <v>18</v>
      </c>
      <c r="I5045" s="2" t="s">
        <v>16</v>
      </c>
      <c r="J5045" s="2" t="s">
        <v>22</v>
      </c>
    </row>
    <row r="5046" spans="1:10" x14ac:dyDescent="0.25">
      <c r="A5046" s="3">
        <v>43679</v>
      </c>
      <c r="B5046" s="2" t="s">
        <v>28</v>
      </c>
      <c r="C5046" s="2" t="s">
        <v>8</v>
      </c>
      <c r="D5046" s="2" t="s">
        <v>30</v>
      </c>
      <c r="E5046" s="2">
        <v>199</v>
      </c>
      <c r="F5046" s="2">
        <v>3</v>
      </c>
      <c r="G5046" s="2">
        <v>597</v>
      </c>
      <c r="H5046" s="2" t="s">
        <v>18</v>
      </c>
      <c r="I5046" s="2" t="s">
        <v>16</v>
      </c>
      <c r="J5046" s="2" t="s">
        <v>21</v>
      </c>
    </row>
    <row r="5047" spans="1:10" x14ac:dyDescent="0.25">
      <c r="A5047" s="3">
        <v>43679</v>
      </c>
      <c r="B5047" s="2" t="s">
        <v>26</v>
      </c>
      <c r="C5047" s="2" t="s">
        <v>6</v>
      </c>
      <c r="D5047" s="2" t="s">
        <v>33</v>
      </c>
      <c r="E5047" s="2">
        <v>399</v>
      </c>
      <c r="F5047" s="2">
        <v>4</v>
      </c>
      <c r="G5047" s="2">
        <v>1596</v>
      </c>
      <c r="H5047" s="2" t="s">
        <v>18</v>
      </c>
      <c r="I5047" s="2" t="s">
        <v>16</v>
      </c>
      <c r="J5047" s="2" t="s">
        <v>23</v>
      </c>
    </row>
    <row r="5048" spans="1:10" x14ac:dyDescent="0.25">
      <c r="A5048" s="3">
        <v>43679</v>
      </c>
      <c r="B5048" s="2" t="s">
        <v>27</v>
      </c>
      <c r="C5048" s="2" t="s">
        <v>6</v>
      </c>
      <c r="D5048" s="2" t="s">
        <v>29</v>
      </c>
      <c r="E5048" s="2">
        <v>499</v>
      </c>
      <c r="F5048" s="2">
        <v>5</v>
      </c>
      <c r="G5048" s="2">
        <v>2495</v>
      </c>
      <c r="H5048" s="2" t="s">
        <v>18</v>
      </c>
      <c r="I5048" s="2" t="s">
        <v>16</v>
      </c>
      <c r="J5048" s="2" t="s">
        <v>22</v>
      </c>
    </row>
    <row r="5049" spans="1:10" x14ac:dyDescent="0.25">
      <c r="A5049" s="3">
        <v>43680</v>
      </c>
      <c r="B5049" s="2" t="s">
        <v>26</v>
      </c>
      <c r="C5049" s="2" t="s">
        <v>8</v>
      </c>
      <c r="D5049" s="2" t="s">
        <v>33</v>
      </c>
      <c r="E5049" s="2">
        <v>399</v>
      </c>
      <c r="F5049" s="2">
        <v>8</v>
      </c>
      <c r="G5049" s="2">
        <v>3192</v>
      </c>
      <c r="H5049" s="2" t="s">
        <v>18</v>
      </c>
      <c r="I5049" s="2" t="s">
        <v>16</v>
      </c>
      <c r="J5049" s="2" t="s">
        <v>22</v>
      </c>
    </row>
    <row r="5050" spans="1:10" x14ac:dyDescent="0.25">
      <c r="A5050" s="3">
        <v>43680</v>
      </c>
      <c r="B5050" s="2" t="s">
        <v>26</v>
      </c>
      <c r="C5050" s="2" t="s">
        <v>11</v>
      </c>
      <c r="D5050" s="2" t="s">
        <v>33</v>
      </c>
      <c r="E5050" s="2">
        <v>399</v>
      </c>
      <c r="F5050" s="2">
        <v>3</v>
      </c>
      <c r="G5050" s="2">
        <v>1197</v>
      </c>
      <c r="H5050" s="2" t="s">
        <v>19</v>
      </c>
      <c r="I5050" s="2" t="s">
        <v>16</v>
      </c>
      <c r="J5050" s="2" t="s">
        <v>23</v>
      </c>
    </row>
    <row r="5051" spans="1:10" x14ac:dyDescent="0.25">
      <c r="A5051" s="3">
        <v>43681</v>
      </c>
      <c r="B5051" s="2" t="s">
        <v>26</v>
      </c>
      <c r="C5051" s="2" t="s">
        <v>11</v>
      </c>
      <c r="D5051" s="2" t="s">
        <v>30</v>
      </c>
      <c r="E5051" s="2">
        <v>199</v>
      </c>
      <c r="F5051" s="2">
        <v>1</v>
      </c>
      <c r="G5051" s="2">
        <v>199</v>
      </c>
      <c r="H5051" s="2" t="s">
        <v>18</v>
      </c>
      <c r="I5051" s="2" t="s">
        <v>16</v>
      </c>
      <c r="J5051" s="2" t="s">
        <v>22</v>
      </c>
    </row>
    <row r="5052" spans="1:10" x14ac:dyDescent="0.25">
      <c r="A5052" s="3">
        <v>43682</v>
      </c>
      <c r="B5052" s="2" t="s">
        <v>27</v>
      </c>
      <c r="C5052" s="2" t="s">
        <v>8</v>
      </c>
      <c r="D5052" s="2" t="s">
        <v>30</v>
      </c>
      <c r="E5052" s="2">
        <v>199</v>
      </c>
      <c r="F5052" s="2">
        <v>8</v>
      </c>
      <c r="G5052" s="2">
        <v>1592</v>
      </c>
      <c r="H5052" s="2" t="s">
        <v>19</v>
      </c>
      <c r="I5052" s="2" t="s">
        <v>16</v>
      </c>
      <c r="J5052" s="2" t="s">
        <v>22</v>
      </c>
    </row>
    <row r="5053" spans="1:10" x14ac:dyDescent="0.25">
      <c r="A5053" s="3">
        <v>43682</v>
      </c>
      <c r="B5053" s="2" t="s">
        <v>27</v>
      </c>
      <c r="C5053" s="2" t="s">
        <v>9</v>
      </c>
      <c r="D5053" s="2" t="s">
        <v>33</v>
      </c>
      <c r="E5053" s="2">
        <v>399</v>
      </c>
      <c r="F5053" s="2">
        <v>3</v>
      </c>
      <c r="G5053" s="2">
        <v>1197</v>
      </c>
      <c r="H5053" s="2" t="s">
        <v>19</v>
      </c>
      <c r="I5053" s="2" t="s">
        <v>16</v>
      </c>
      <c r="J5053" s="2" t="s">
        <v>23</v>
      </c>
    </row>
    <row r="5054" spans="1:10" x14ac:dyDescent="0.25">
      <c r="A5054" s="3">
        <v>43682</v>
      </c>
      <c r="B5054" s="2" t="s">
        <v>27</v>
      </c>
      <c r="C5054" s="2" t="s">
        <v>10</v>
      </c>
      <c r="D5054" s="2" t="s">
        <v>29</v>
      </c>
      <c r="E5054" s="2">
        <v>499</v>
      </c>
      <c r="F5054" s="2">
        <v>1</v>
      </c>
      <c r="G5054" s="2">
        <v>499</v>
      </c>
      <c r="H5054" s="2" t="s">
        <v>18</v>
      </c>
      <c r="I5054" s="2" t="s">
        <v>16</v>
      </c>
      <c r="J5054" s="2" t="s">
        <v>23</v>
      </c>
    </row>
    <row r="5055" spans="1:10" x14ac:dyDescent="0.25">
      <c r="A5055" s="3">
        <v>43682</v>
      </c>
      <c r="B5055" s="2" t="s">
        <v>27</v>
      </c>
      <c r="C5055" s="2" t="s">
        <v>11</v>
      </c>
      <c r="D5055" s="2" t="s">
        <v>31</v>
      </c>
      <c r="E5055" s="2">
        <v>299</v>
      </c>
      <c r="F5055" s="2">
        <v>9</v>
      </c>
      <c r="G5055" s="2">
        <v>2691</v>
      </c>
      <c r="H5055" s="2" t="s">
        <v>19</v>
      </c>
      <c r="I5055" s="2" t="s">
        <v>16</v>
      </c>
      <c r="J5055" s="2" t="s">
        <v>22</v>
      </c>
    </row>
    <row r="5056" spans="1:10" x14ac:dyDescent="0.25">
      <c r="A5056" s="3">
        <v>43682</v>
      </c>
      <c r="B5056" s="2" t="s">
        <v>26</v>
      </c>
      <c r="C5056" s="2" t="s">
        <v>9</v>
      </c>
      <c r="D5056" s="2" t="s">
        <v>31</v>
      </c>
      <c r="E5056" s="2">
        <v>299</v>
      </c>
      <c r="F5056" s="2">
        <v>8</v>
      </c>
      <c r="G5056" s="2">
        <v>2392</v>
      </c>
      <c r="H5056" s="2" t="s">
        <v>19</v>
      </c>
      <c r="I5056" s="2" t="s">
        <v>17</v>
      </c>
      <c r="J5056" s="2" t="s">
        <v>20</v>
      </c>
    </row>
    <row r="5057" spans="1:10" x14ac:dyDescent="0.25">
      <c r="A5057" s="3">
        <v>43682</v>
      </c>
      <c r="B5057" s="2" t="s">
        <v>26</v>
      </c>
      <c r="C5057" s="2" t="s">
        <v>9</v>
      </c>
      <c r="D5057" s="2" t="s">
        <v>29</v>
      </c>
      <c r="E5057" s="2">
        <v>499</v>
      </c>
      <c r="F5057" s="2">
        <v>4</v>
      </c>
      <c r="G5057" s="2">
        <v>1996</v>
      </c>
      <c r="H5057" s="2" t="s">
        <v>19</v>
      </c>
      <c r="I5057" s="2" t="s">
        <v>16</v>
      </c>
      <c r="J5057" s="2" t="s">
        <v>24</v>
      </c>
    </row>
    <row r="5058" spans="1:10" x14ac:dyDescent="0.25">
      <c r="A5058" s="3">
        <v>43682</v>
      </c>
      <c r="B5058" s="2" t="s">
        <v>27</v>
      </c>
      <c r="C5058" s="2" t="s">
        <v>11</v>
      </c>
      <c r="D5058" s="2" t="s">
        <v>30</v>
      </c>
      <c r="E5058" s="2">
        <v>199</v>
      </c>
      <c r="F5058" s="2">
        <v>6</v>
      </c>
      <c r="G5058" s="2">
        <v>1194</v>
      </c>
      <c r="H5058" s="2" t="s">
        <v>19</v>
      </c>
      <c r="I5058" s="2" t="s">
        <v>16</v>
      </c>
      <c r="J5058" s="2" t="s">
        <v>22</v>
      </c>
    </row>
    <row r="5059" spans="1:10" x14ac:dyDescent="0.25">
      <c r="A5059" s="3">
        <v>43682</v>
      </c>
      <c r="B5059" s="2" t="s">
        <v>28</v>
      </c>
      <c r="C5059" s="2" t="s">
        <v>8</v>
      </c>
      <c r="D5059" s="2" t="s">
        <v>30</v>
      </c>
      <c r="E5059" s="2">
        <v>199</v>
      </c>
      <c r="F5059" s="2">
        <v>7</v>
      </c>
      <c r="G5059" s="2">
        <v>1393</v>
      </c>
      <c r="H5059" s="2" t="s">
        <v>18</v>
      </c>
      <c r="I5059" s="2" t="s">
        <v>16</v>
      </c>
      <c r="J5059" s="2" t="s">
        <v>22</v>
      </c>
    </row>
    <row r="5060" spans="1:10" x14ac:dyDescent="0.25">
      <c r="A5060" s="3">
        <v>43682</v>
      </c>
      <c r="B5060" s="2" t="s">
        <v>27</v>
      </c>
      <c r="C5060" s="2" t="s">
        <v>6</v>
      </c>
      <c r="D5060" s="2" t="s">
        <v>31</v>
      </c>
      <c r="E5060" s="2">
        <v>299</v>
      </c>
      <c r="F5060" s="2">
        <v>5</v>
      </c>
      <c r="G5060" s="2">
        <v>1495</v>
      </c>
      <c r="H5060" s="2" t="s">
        <v>19</v>
      </c>
      <c r="I5060" s="2" t="s">
        <v>16</v>
      </c>
      <c r="J5060" s="2" t="s">
        <v>22</v>
      </c>
    </row>
    <row r="5061" spans="1:10" x14ac:dyDescent="0.25">
      <c r="A5061" s="3">
        <v>43682</v>
      </c>
      <c r="B5061" s="2" t="s">
        <v>27</v>
      </c>
      <c r="C5061" s="2" t="s">
        <v>9</v>
      </c>
      <c r="D5061" s="2" t="s">
        <v>31</v>
      </c>
      <c r="E5061" s="2">
        <v>299</v>
      </c>
      <c r="F5061" s="2">
        <v>10</v>
      </c>
      <c r="G5061" s="2">
        <v>2990</v>
      </c>
      <c r="H5061" s="2" t="s">
        <v>18</v>
      </c>
      <c r="I5061" s="2" t="s">
        <v>16</v>
      </c>
      <c r="J5061" s="2" t="s">
        <v>22</v>
      </c>
    </row>
    <row r="5062" spans="1:10" x14ac:dyDescent="0.25">
      <c r="A5062" s="3">
        <v>43683</v>
      </c>
      <c r="B5062" s="2" t="s">
        <v>28</v>
      </c>
      <c r="C5062" s="2" t="s">
        <v>12</v>
      </c>
      <c r="D5062" s="2" t="s">
        <v>30</v>
      </c>
      <c r="E5062" s="2">
        <v>199</v>
      </c>
      <c r="F5062" s="2">
        <v>7</v>
      </c>
      <c r="G5062" s="2">
        <v>1393</v>
      </c>
      <c r="H5062" s="2" t="s">
        <v>18</v>
      </c>
      <c r="I5062" s="2" t="s">
        <v>16</v>
      </c>
      <c r="J5062" s="2" t="s">
        <v>20</v>
      </c>
    </row>
    <row r="5063" spans="1:10" x14ac:dyDescent="0.25">
      <c r="A5063" s="3">
        <v>43683</v>
      </c>
      <c r="B5063" s="2" t="s">
        <v>26</v>
      </c>
      <c r="C5063" s="2" t="s">
        <v>8</v>
      </c>
      <c r="D5063" s="2" t="s">
        <v>32</v>
      </c>
      <c r="E5063" s="2">
        <v>99</v>
      </c>
      <c r="F5063" s="2">
        <v>5</v>
      </c>
      <c r="G5063" s="2">
        <v>495</v>
      </c>
      <c r="H5063" s="2" t="s">
        <v>18</v>
      </c>
      <c r="I5063" s="2" t="s">
        <v>16</v>
      </c>
      <c r="J5063" s="2" t="s">
        <v>22</v>
      </c>
    </row>
    <row r="5064" spans="1:10" x14ac:dyDescent="0.25">
      <c r="A5064" s="3">
        <v>43684</v>
      </c>
      <c r="B5064" s="2" t="s">
        <v>26</v>
      </c>
      <c r="C5064" s="2" t="s">
        <v>9</v>
      </c>
      <c r="D5064" s="2" t="s">
        <v>30</v>
      </c>
      <c r="E5064" s="2">
        <v>199</v>
      </c>
      <c r="F5064" s="2">
        <v>7</v>
      </c>
      <c r="G5064" s="2">
        <v>1393</v>
      </c>
      <c r="H5064" s="2" t="s">
        <v>19</v>
      </c>
      <c r="I5064" s="2" t="s">
        <v>16</v>
      </c>
      <c r="J5064" s="2" t="s">
        <v>20</v>
      </c>
    </row>
    <row r="5065" spans="1:10" x14ac:dyDescent="0.25">
      <c r="A5065" s="3">
        <v>43684</v>
      </c>
      <c r="B5065" s="2" t="s">
        <v>26</v>
      </c>
      <c r="C5065" s="2" t="s">
        <v>12</v>
      </c>
      <c r="D5065" s="2" t="s">
        <v>30</v>
      </c>
      <c r="E5065" s="2">
        <v>199</v>
      </c>
      <c r="F5065" s="2">
        <v>9</v>
      </c>
      <c r="G5065" s="2">
        <v>1791</v>
      </c>
      <c r="H5065" s="2" t="s">
        <v>18</v>
      </c>
      <c r="I5065" s="2" t="s">
        <v>16</v>
      </c>
      <c r="J5065" s="2" t="s">
        <v>23</v>
      </c>
    </row>
    <row r="5066" spans="1:10" x14ac:dyDescent="0.25">
      <c r="A5066" s="3">
        <v>43684</v>
      </c>
      <c r="B5066" s="2" t="s">
        <v>27</v>
      </c>
      <c r="C5066" s="2" t="s">
        <v>11</v>
      </c>
      <c r="D5066" s="2" t="s">
        <v>30</v>
      </c>
      <c r="E5066" s="2">
        <v>199</v>
      </c>
      <c r="F5066" s="2">
        <v>3</v>
      </c>
      <c r="G5066" s="2">
        <v>597</v>
      </c>
      <c r="H5066" s="2" t="s">
        <v>18</v>
      </c>
      <c r="I5066" s="2" t="s">
        <v>16</v>
      </c>
      <c r="J5066" s="2" t="s">
        <v>22</v>
      </c>
    </row>
    <row r="5067" spans="1:10" x14ac:dyDescent="0.25">
      <c r="A5067" s="3">
        <v>43684</v>
      </c>
      <c r="B5067" s="2" t="s">
        <v>28</v>
      </c>
      <c r="C5067" s="2" t="s">
        <v>6</v>
      </c>
      <c r="D5067" s="2" t="s">
        <v>29</v>
      </c>
      <c r="E5067" s="2">
        <v>499</v>
      </c>
      <c r="F5067" s="2">
        <v>1</v>
      </c>
      <c r="G5067" s="2">
        <v>499</v>
      </c>
      <c r="H5067" s="2" t="s">
        <v>18</v>
      </c>
      <c r="I5067" s="2" t="s">
        <v>16</v>
      </c>
      <c r="J5067" s="2" t="s">
        <v>20</v>
      </c>
    </row>
    <row r="5068" spans="1:10" x14ac:dyDescent="0.25">
      <c r="A5068" s="3">
        <v>43684</v>
      </c>
      <c r="B5068" s="2" t="s">
        <v>26</v>
      </c>
      <c r="C5068" s="2" t="s">
        <v>6</v>
      </c>
      <c r="D5068" s="2" t="s">
        <v>29</v>
      </c>
      <c r="E5068" s="2">
        <v>499</v>
      </c>
      <c r="F5068" s="2">
        <v>4</v>
      </c>
      <c r="G5068" s="2">
        <v>1996</v>
      </c>
      <c r="H5068" s="2" t="s">
        <v>18</v>
      </c>
      <c r="I5068" s="2" t="s">
        <v>16</v>
      </c>
      <c r="J5068" s="2" t="s">
        <v>22</v>
      </c>
    </row>
    <row r="5069" spans="1:10" x14ac:dyDescent="0.25">
      <c r="A5069" s="3">
        <v>43685</v>
      </c>
      <c r="B5069" s="2" t="s">
        <v>27</v>
      </c>
      <c r="C5069" s="2" t="s">
        <v>12</v>
      </c>
      <c r="D5069" s="2" t="s">
        <v>30</v>
      </c>
      <c r="E5069" s="2">
        <v>199</v>
      </c>
      <c r="F5069" s="2">
        <v>2</v>
      </c>
      <c r="G5069" s="2">
        <v>398</v>
      </c>
      <c r="H5069" s="2" t="s">
        <v>18</v>
      </c>
      <c r="I5069" s="2" t="s">
        <v>16</v>
      </c>
      <c r="J5069" s="2" t="s">
        <v>22</v>
      </c>
    </row>
    <row r="5070" spans="1:10" x14ac:dyDescent="0.25">
      <c r="A5070" s="3">
        <v>43686</v>
      </c>
      <c r="B5070" s="2" t="s">
        <v>27</v>
      </c>
      <c r="C5070" s="2" t="s">
        <v>7</v>
      </c>
      <c r="D5070" s="2" t="s">
        <v>29</v>
      </c>
      <c r="E5070" s="2">
        <v>499</v>
      </c>
      <c r="F5070" s="2">
        <v>2</v>
      </c>
      <c r="G5070" s="2">
        <v>998</v>
      </c>
      <c r="H5070" s="2" t="s">
        <v>18</v>
      </c>
      <c r="I5070" s="2" t="s">
        <v>16</v>
      </c>
      <c r="J5070" s="2" t="s">
        <v>22</v>
      </c>
    </row>
    <row r="5071" spans="1:10" x14ac:dyDescent="0.25">
      <c r="A5071" s="3">
        <v>43686</v>
      </c>
      <c r="B5071" s="2" t="s">
        <v>26</v>
      </c>
      <c r="C5071" s="2" t="s">
        <v>8</v>
      </c>
      <c r="D5071" s="2" t="s">
        <v>31</v>
      </c>
      <c r="E5071" s="2">
        <v>299</v>
      </c>
      <c r="F5071" s="2">
        <v>5</v>
      </c>
      <c r="G5071" s="2">
        <v>1495</v>
      </c>
      <c r="H5071" s="2" t="s">
        <v>18</v>
      </c>
      <c r="I5071" s="2" t="s">
        <v>16</v>
      </c>
      <c r="J5071" s="2" t="s">
        <v>22</v>
      </c>
    </row>
    <row r="5072" spans="1:10" x14ac:dyDescent="0.25">
      <c r="A5072" s="3">
        <v>43686</v>
      </c>
      <c r="B5072" s="2" t="s">
        <v>26</v>
      </c>
      <c r="C5072" s="2" t="s">
        <v>9</v>
      </c>
      <c r="D5072" s="2" t="s">
        <v>33</v>
      </c>
      <c r="E5072" s="2">
        <v>399</v>
      </c>
      <c r="F5072" s="2">
        <v>4</v>
      </c>
      <c r="G5072" s="2">
        <v>1596</v>
      </c>
      <c r="H5072" s="2" t="s">
        <v>18</v>
      </c>
      <c r="I5072" s="2" t="s">
        <v>16</v>
      </c>
      <c r="J5072" s="2" t="s">
        <v>22</v>
      </c>
    </row>
    <row r="5073" spans="1:10" x14ac:dyDescent="0.25">
      <c r="A5073" s="3">
        <v>43686</v>
      </c>
      <c r="B5073" s="2" t="s">
        <v>28</v>
      </c>
      <c r="C5073" s="2" t="s">
        <v>8</v>
      </c>
      <c r="D5073" s="2" t="s">
        <v>32</v>
      </c>
      <c r="E5073" s="2">
        <v>99</v>
      </c>
      <c r="F5073" s="2">
        <v>6</v>
      </c>
      <c r="G5073" s="2">
        <v>594</v>
      </c>
      <c r="H5073" s="2" t="s">
        <v>19</v>
      </c>
      <c r="I5073" s="2" t="s">
        <v>16</v>
      </c>
      <c r="J5073" s="2" t="s">
        <v>23</v>
      </c>
    </row>
    <row r="5074" spans="1:10" x14ac:dyDescent="0.25">
      <c r="A5074" s="3">
        <v>43686</v>
      </c>
      <c r="B5074" s="2" t="s">
        <v>28</v>
      </c>
      <c r="C5074" s="2" t="s">
        <v>10</v>
      </c>
      <c r="D5074" s="2" t="s">
        <v>29</v>
      </c>
      <c r="E5074" s="2">
        <v>499</v>
      </c>
      <c r="F5074" s="2">
        <v>5</v>
      </c>
      <c r="G5074" s="2">
        <v>2495</v>
      </c>
      <c r="H5074" s="2" t="s">
        <v>18</v>
      </c>
      <c r="I5074" s="2" t="s">
        <v>16</v>
      </c>
      <c r="J5074" s="2" t="s">
        <v>22</v>
      </c>
    </row>
    <row r="5075" spans="1:10" x14ac:dyDescent="0.25">
      <c r="A5075" s="3">
        <v>43686</v>
      </c>
      <c r="B5075" s="2" t="s">
        <v>27</v>
      </c>
      <c r="C5075" s="2" t="s">
        <v>6</v>
      </c>
      <c r="D5075" s="2" t="s">
        <v>31</v>
      </c>
      <c r="E5075" s="2">
        <v>299</v>
      </c>
      <c r="F5075" s="2">
        <v>5</v>
      </c>
      <c r="G5075" s="2">
        <v>1495</v>
      </c>
      <c r="H5075" s="2" t="s">
        <v>18</v>
      </c>
      <c r="I5075" s="2" t="s">
        <v>16</v>
      </c>
      <c r="J5075" s="2" t="s">
        <v>22</v>
      </c>
    </row>
    <row r="5076" spans="1:10" x14ac:dyDescent="0.25">
      <c r="A5076" s="3">
        <v>43687</v>
      </c>
      <c r="B5076" s="2" t="s">
        <v>27</v>
      </c>
      <c r="C5076" s="2" t="s">
        <v>8</v>
      </c>
      <c r="D5076" s="2" t="s">
        <v>32</v>
      </c>
      <c r="E5076" s="2">
        <v>99</v>
      </c>
      <c r="F5076" s="2">
        <v>6</v>
      </c>
      <c r="G5076" s="2">
        <v>594</v>
      </c>
      <c r="H5076" s="2" t="s">
        <v>18</v>
      </c>
      <c r="I5076" s="2" t="s">
        <v>16</v>
      </c>
      <c r="J5076" s="2" t="s">
        <v>22</v>
      </c>
    </row>
    <row r="5077" spans="1:10" x14ac:dyDescent="0.25">
      <c r="A5077" s="3">
        <v>43687</v>
      </c>
      <c r="B5077" s="2" t="s">
        <v>27</v>
      </c>
      <c r="C5077" s="2" t="s">
        <v>9</v>
      </c>
      <c r="D5077" s="2" t="s">
        <v>31</v>
      </c>
      <c r="E5077" s="2">
        <v>299</v>
      </c>
      <c r="F5077" s="2">
        <v>2</v>
      </c>
      <c r="G5077" s="2">
        <v>598</v>
      </c>
      <c r="H5077" s="2" t="s">
        <v>18</v>
      </c>
      <c r="I5077" s="2" t="s">
        <v>17</v>
      </c>
      <c r="J5077" s="2" t="s">
        <v>20</v>
      </c>
    </row>
    <row r="5078" spans="1:10" x14ac:dyDescent="0.25">
      <c r="A5078" s="3">
        <v>43687</v>
      </c>
      <c r="B5078" s="2" t="s">
        <v>26</v>
      </c>
      <c r="C5078" s="2" t="s">
        <v>10</v>
      </c>
      <c r="D5078" s="2" t="s">
        <v>33</v>
      </c>
      <c r="E5078" s="2">
        <v>399</v>
      </c>
      <c r="F5078" s="2">
        <v>10</v>
      </c>
      <c r="G5078" s="2">
        <v>3990</v>
      </c>
      <c r="H5078" s="2" t="s">
        <v>18</v>
      </c>
      <c r="I5078" s="2" t="s">
        <v>16</v>
      </c>
      <c r="J5078" s="2" t="s">
        <v>21</v>
      </c>
    </row>
    <row r="5079" spans="1:10" x14ac:dyDescent="0.25">
      <c r="A5079" s="3">
        <v>43687</v>
      </c>
      <c r="B5079" s="2" t="s">
        <v>27</v>
      </c>
      <c r="C5079" s="2" t="s">
        <v>10</v>
      </c>
      <c r="D5079" s="2" t="s">
        <v>31</v>
      </c>
      <c r="E5079" s="2">
        <v>299</v>
      </c>
      <c r="F5079" s="2">
        <v>1</v>
      </c>
      <c r="G5079" s="2">
        <v>299</v>
      </c>
      <c r="H5079" s="2" t="s">
        <v>18</v>
      </c>
      <c r="I5079" s="2" t="s">
        <v>16</v>
      </c>
      <c r="J5079" s="2" t="s">
        <v>22</v>
      </c>
    </row>
    <row r="5080" spans="1:10" x14ac:dyDescent="0.25">
      <c r="A5080" s="3">
        <v>43687</v>
      </c>
      <c r="B5080" s="2" t="s">
        <v>27</v>
      </c>
      <c r="C5080" s="2" t="s">
        <v>8</v>
      </c>
      <c r="D5080" s="2" t="s">
        <v>31</v>
      </c>
      <c r="E5080" s="2">
        <v>299</v>
      </c>
      <c r="F5080" s="2">
        <v>1</v>
      </c>
      <c r="G5080" s="2">
        <v>299</v>
      </c>
      <c r="H5080" s="2" t="s">
        <v>18</v>
      </c>
      <c r="I5080" s="2" t="s">
        <v>16</v>
      </c>
      <c r="J5080" s="2" t="s">
        <v>20</v>
      </c>
    </row>
    <row r="5081" spans="1:10" x14ac:dyDescent="0.25">
      <c r="A5081" s="3">
        <v>43687</v>
      </c>
      <c r="B5081" s="2" t="s">
        <v>28</v>
      </c>
      <c r="C5081" s="2" t="s">
        <v>6</v>
      </c>
      <c r="D5081" s="2" t="s">
        <v>32</v>
      </c>
      <c r="E5081" s="2">
        <v>99</v>
      </c>
      <c r="F5081" s="2">
        <v>8</v>
      </c>
      <c r="G5081" s="2">
        <v>792</v>
      </c>
      <c r="H5081" s="2" t="s">
        <v>18</v>
      </c>
      <c r="I5081" s="2" t="s">
        <v>16</v>
      </c>
      <c r="J5081" s="2" t="s">
        <v>22</v>
      </c>
    </row>
    <row r="5082" spans="1:10" x14ac:dyDescent="0.25">
      <c r="A5082" s="3">
        <v>43687</v>
      </c>
      <c r="B5082" s="2" t="s">
        <v>28</v>
      </c>
      <c r="C5082" s="2" t="s">
        <v>6</v>
      </c>
      <c r="D5082" s="2" t="s">
        <v>33</v>
      </c>
      <c r="E5082" s="2">
        <v>399</v>
      </c>
      <c r="F5082" s="2">
        <v>6</v>
      </c>
      <c r="G5082" s="2">
        <v>2394</v>
      </c>
      <c r="H5082" s="2" t="s">
        <v>18</v>
      </c>
      <c r="I5082" s="2" t="s">
        <v>16</v>
      </c>
      <c r="J5082" s="2" t="s">
        <v>20</v>
      </c>
    </row>
    <row r="5083" spans="1:10" x14ac:dyDescent="0.25">
      <c r="A5083" s="3">
        <v>43687</v>
      </c>
      <c r="B5083" s="2" t="s">
        <v>27</v>
      </c>
      <c r="C5083" s="2" t="s">
        <v>12</v>
      </c>
      <c r="D5083" s="2" t="s">
        <v>30</v>
      </c>
      <c r="E5083" s="2">
        <v>199</v>
      </c>
      <c r="F5083" s="2">
        <v>1</v>
      </c>
      <c r="G5083" s="2">
        <v>199</v>
      </c>
      <c r="H5083" s="2" t="s">
        <v>18</v>
      </c>
      <c r="I5083" s="2" t="s">
        <v>16</v>
      </c>
      <c r="J5083" s="2" t="s">
        <v>24</v>
      </c>
    </row>
    <row r="5084" spans="1:10" x14ac:dyDescent="0.25">
      <c r="A5084" s="3">
        <v>43687</v>
      </c>
      <c r="B5084" s="2" t="s">
        <v>26</v>
      </c>
      <c r="C5084" s="2" t="s">
        <v>9</v>
      </c>
      <c r="D5084" s="2" t="s">
        <v>30</v>
      </c>
      <c r="E5084" s="2">
        <v>199</v>
      </c>
      <c r="F5084" s="2">
        <v>6</v>
      </c>
      <c r="G5084" s="2">
        <v>1194</v>
      </c>
      <c r="H5084" s="2" t="s">
        <v>18</v>
      </c>
      <c r="I5084" s="2" t="s">
        <v>16</v>
      </c>
      <c r="J5084" s="2" t="s">
        <v>20</v>
      </c>
    </row>
    <row r="5085" spans="1:10" x14ac:dyDescent="0.25">
      <c r="A5085" s="3">
        <v>43687</v>
      </c>
      <c r="B5085" s="2" t="s">
        <v>28</v>
      </c>
      <c r="C5085" s="2" t="s">
        <v>12</v>
      </c>
      <c r="D5085" s="2" t="s">
        <v>30</v>
      </c>
      <c r="E5085" s="2">
        <v>199</v>
      </c>
      <c r="F5085" s="2">
        <v>3</v>
      </c>
      <c r="G5085" s="2">
        <v>597</v>
      </c>
      <c r="H5085" s="2" t="s">
        <v>18</v>
      </c>
      <c r="I5085" s="2" t="s">
        <v>16</v>
      </c>
      <c r="J5085" s="2" t="s">
        <v>23</v>
      </c>
    </row>
    <row r="5086" spans="1:10" x14ac:dyDescent="0.25">
      <c r="A5086" s="3">
        <v>43688</v>
      </c>
      <c r="B5086" s="2" t="s">
        <v>27</v>
      </c>
      <c r="C5086" s="2" t="s">
        <v>12</v>
      </c>
      <c r="D5086" s="2" t="s">
        <v>33</v>
      </c>
      <c r="E5086" s="2">
        <v>399</v>
      </c>
      <c r="F5086" s="2">
        <v>2</v>
      </c>
      <c r="G5086" s="2">
        <v>798</v>
      </c>
      <c r="H5086" s="2" t="s">
        <v>18</v>
      </c>
      <c r="I5086" s="2" t="s">
        <v>16</v>
      </c>
      <c r="J5086" s="2" t="s">
        <v>20</v>
      </c>
    </row>
    <row r="5087" spans="1:10" x14ac:dyDescent="0.25">
      <c r="A5087" s="3">
        <v>43688</v>
      </c>
      <c r="B5087" s="2" t="s">
        <v>28</v>
      </c>
      <c r="C5087" s="2" t="s">
        <v>11</v>
      </c>
      <c r="D5087" s="2" t="s">
        <v>30</v>
      </c>
      <c r="E5087" s="2">
        <v>199</v>
      </c>
      <c r="F5087" s="2">
        <v>6</v>
      </c>
      <c r="G5087" s="2">
        <v>1194</v>
      </c>
      <c r="H5087" s="2" t="s">
        <v>18</v>
      </c>
      <c r="I5087" s="2" t="s">
        <v>16</v>
      </c>
      <c r="J5087" s="2" t="s">
        <v>21</v>
      </c>
    </row>
    <row r="5088" spans="1:10" x14ac:dyDescent="0.25">
      <c r="A5088" s="3">
        <v>43688</v>
      </c>
      <c r="B5088" s="2" t="s">
        <v>27</v>
      </c>
      <c r="C5088" s="2" t="s">
        <v>12</v>
      </c>
      <c r="D5088" s="2" t="s">
        <v>30</v>
      </c>
      <c r="E5088" s="2">
        <v>199</v>
      </c>
      <c r="F5088" s="2">
        <v>1</v>
      </c>
      <c r="G5088" s="2">
        <v>199</v>
      </c>
      <c r="H5088" s="2" t="s">
        <v>18</v>
      </c>
      <c r="I5088" s="2" t="s">
        <v>16</v>
      </c>
      <c r="J5088" s="2" t="s">
        <v>23</v>
      </c>
    </row>
    <row r="5089" spans="1:10" x14ac:dyDescent="0.25">
      <c r="A5089" s="3">
        <v>43688</v>
      </c>
      <c r="B5089" s="2" t="s">
        <v>26</v>
      </c>
      <c r="C5089" s="2" t="s">
        <v>6</v>
      </c>
      <c r="D5089" s="2" t="s">
        <v>30</v>
      </c>
      <c r="E5089" s="2">
        <v>199</v>
      </c>
      <c r="F5089" s="2">
        <v>6</v>
      </c>
      <c r="G5089" s="2">
        <v>1194</v>
      </c>
      <c r="H5089" s="2" t="s">
        <v>19</v>
      </c>
      <c r="I5089" s="2" t="s">
        <v>16</v>
      </c>
      <c r="J5089" s="2" t="s">
        <v>23</v>
      </c>
    </row>
    <row r="5090" spans="1:10" x14ac:dyDescent="0.25">
      <c r="A5090" s="3">
        <v>43688</v>
      </c>
      <c r="B5090" s="2" t="s">
        <v>27</v>
      </c>
      <c r="C5090" s="2" t="s">
        <v>10</v>
      </c>
      <c r="D5090" s="2" t="s">
        <v>29</v>
      </c>
      <c r="E5090" s="2">
        <v>499</v>
      </c>
      <c r="F5090" s="2">
        <v>8</v>
      </c>
      <c r="G5090" s="2">
        <v>3992</v>
      </c>
      <c r="H5090" s="2" t="s">
        <v>18</v>
      </c>
      <c r="I5090" s="2" t="s">
        <v>16</v>
      </c>
      <c r="J5090" s="2" t="s">
        <v>22</v>
      </c>
    </row>
    <row r="5091" spans="1:10" x14ac:dyDescent="0.25">
      <c r="A5091" s="3">
        <v>43688</v>
      </c>
      <c r="B5091" s="2" t="s">
        <v>27</v>
      </c>
      <c r="C5091" s="2" t="s">
        <v>8</v>
      </c>
      <c r="D5091" s="2" t="s">
        <v>29</v>
      </c>
      <c r="E5091" s="2">
        <v>499</v>
      </c>
      <c r="F5091" s="2">
        <v>3</v>
      </c>
      <c r="G5091" s="2">
        <v>1497</v>
      </c>
      <c r="H5091" s="2" t="s">
        <v>18</v>
      </c>
      <c r="I5091" s="2" t="s">
        <v>16</v>
      </c>
      <c r="J5091" s="2" t="s">
        <v>23</v>
      </c>
    </row>
    <row r="5092" spans="1:10" x14ac:dyDescent="0.25">
      <c r="A5092" s="3">
        <v>43688</v>
      </c>
      <c r="B5092" s="2" t="s">
        <v>28</v>
      </c>
      <c r="C5092" s="2" t="s">
        <v>10</v>
      </c>
      <c r="D5092" s="2" t="s">
        <v>30</v>
      </c>
      <c r="E5092" s="2">
        <v>199</v>
      </c>
      <c r="F5092" s="2">
        <v>4</v>
      </c>
      <c r="G5092" s="2">
        <v>796</v>
      </c>
      <c r="H5092" s="2" t="s">
        <v>18</v>
      </c>
      <c r="I5092" s="2" t="s">
        <v>16</v>
      </c>
      <c r="J5092" s="2" t="s">
        <v>22</v>
      </c>
    </row>
    <row r="5093" spans="1:10" x14ac:dyDescent="0.25">
      <c r="A5093" s="3">
        <v>43688</v>
      </c>
      <c r="B5093" s="2" t="s">
        <v>28</v>
      </c>
      <c r="C5093" s="2" t="s">
        <v>8</v>
      </c>
      <c r="D5093" s="2" t="s">
        <v>33</v>
      </c>
      <c r="E5093" s="2">
        <v>399</v>
      </c>
      <c r="F5093" s="2">
        <v>7</v>
      </c>
      <c r="G5093" s="2">
        <v>2793</v>
      </c>
      <c r="H5093" s="2" t="s">
        <v>19</v>
      </c>
      <c r="I5093" s="2" t="s">
        <v>16</v>
      </c>
      <c r="J5093" s="2" t="s">
        <v>24</v>
      </c>
    </row>
    <row r="5094" spans="1:10" x14ac:dyDescent="0.25">
      <c r="A5094" s="3">
        <v>43688</v>
      </c>
      <c r="B5094" s="2" t="s">
        <v>28</v>
      </c>
      <c r="C5094" s="2" t="s">
        <v>9</v>
      </c>
      <c r="D5094" s="2" t="s">
        <v>30</v>
      </c>
      <c r="E5094" s="2">
        <v>199</v>
      </c>
      <c r="F5094" s="2">
        <v>2</v>
      </c>
      <c r="G5094" s="2">
        <v>398</v>
      </c>
      <c r="H5094" s="2" t="s">
        <v>19</v>
      </c>
      <c r="I5094" s="2" t="s">
        <v>16</v>
      </c>
      <c r="J5094" s="2" t="s">
        <v>22</v>
      </c>
    </row>
    <row r="5095" spans="1:10" x14ac:dyDescent="0.25">
      <c r="A5095" s="3">
        <v>43688</v>
      </c>
      <c r="B5095" s="2" t="s">
        <v>27</v>
      </c>
      <c r="C5095" s="2" t="s">
        <v>10</v>
      </c>
      <c r="D5095" s="2" t="s">
        <v>33</v>
      </c>
      <c r="E5095" s="2">
        <v>399</v>
      </c>
      <c r="F5095" s="2">
        <v>2</v>
      </c>
      <c r="G5095" s="2">
        <v>798</v>
      </c>
      <c r="H5095" s="2" t="s">
        <v>18</v>
      </c>
      <c r="I5095" s="2" t="s">
        <v>16</v>
      </c>
      <c r="J5095" s="2" t="s">
        <v>21</v>
      </c>
    </row>
    <row r="5096" spans="1:10" x14ac:dyDescent="0.25">
      <c r="A5096" s="3">
        <v>43688</v>
      </c>
      <c r="B5096" s="2" t="s">
        <v>27</v>
      </c>
      <c r="C5096" s="2" t="s">
        <v>8</v>
      </c>
      <c r="D5096" s="2" t="s">
        <v>31</v>
      </c>
      <c r="E5096" s="2">
        <v>299</v>
      </c>
      <c r="F5096" s="2">
        <v>6</v>
      </c>
      <c r="G5096" s="2">
        <v>1794</v>
      </c>
      <c r="H5096" s="2" t="s">
        <v>18</v>
      </c>
      <c r="I5096" s="2" t="s">
        <v>16</v>
      </c>
      <c r="J5096" s="2" t="s">
        <v>23</v>
      </c>
    </row>
    <row r="5097" spans="1:10" x14ac:dyDescent="0.25">
      <c r="A5097" s="3">
        <v>43689</v>
      </c>
      <c r="B5097" s="2" t="s">
        <v>28</v>
      </c>
      <c r="C5097" s="2" t="s">
        <v>9</v>
      </c>
      <c r="D5097" s="2" t="s">
        <v>29</v>
      </c>
      <c r="E5097" s="2">
        <v>499</v>
      </c>
      <c r="F5097" s="2">
        <v>4</v>
      </c>
      <c r="G5097" s="2">
        <v>1996</v>
      </c>
      <c r="H5097" s="2" t="s">
        <v>18</v>
      </c>
      <c r="I5097" s="2" t="s">
        <v>16</v>
      </c>
      <c r="J5097" s="2" t="s">
        <v>22</v>
      </c>
    </row>
    <row r="5098" spans="1:10" x14ac:dyDescent="0.25">
      <c r="A5098" s="3">
        <v>43689</v>
      </c>
      <c r="B5098" s="2" t="s">
        <v>28</v>
      </c>
      <c r="C5098" s="2" t="s">
        <v>6</v>
      </c>
      <c r="D5098" s="2" t="s">
        <v>33</v>
      </c>
      <c r="E5098" s="2">
        <v>399</v>
      </c>
      <c r="F5098" s="2">
        <v>3</v>
      </c>
      <c r="G5098" s="2">
        <v>1197</v>
      </c>
      <c r="H5098" s="2" t="s">
        <v>18</v>
      </c>
      <c r="I5098" s="2" t="s">
        <v>17</v>
      </c>
      <c r="J5098" s="2" t="s">
        <v>20</v>
      </c>
    </row>
    <row r="5099" spans="1:10" x14ac:dyDescent="0.25">
      <c r="A5099" s="3">
        <v>43689</v>
      </c>
      <c r="B5099" s="2" t="s">
        <v>26</v>
      </c>
      <c r="C5099" s="2" t="s">
        <v>12</v>
      </c>
      <c r="D5099" s="2" t="s">
        <v>33</v>
      </c>
      <c r="E5099" s="2">
        <v>399</v>
      </c>
      <c r="F5099" s="2">
        <v>2</v>
      </c>
      <c r="G5099" s="2">
        <v>798</v>
      </c>
      <c r="H5099" s="2" t="s">
        <v>19</v>
      </c>
      <c r="I5099" s="2" t="s">
        <v>16</v>
      </c>
      <c r="J5099" s="2" t="s">
        <v>24</v>
      </c>
    </row>
    <row r="5100" spans="1:10" x14ac:dyDescent="0.25">
      <c r="A5100" s="3">
        <v>43689</v>
      </c>
      <c r="B5100" s="2" t="s">
        <v>28</v>
      </c>
      <c r="C5100" s="2" t="s">
        <v>9</v>
      </c>
      <c r="D5100" s="2" t="s">
        <v>29</v>
      </c>
      <c r="E5100" s="2">
        <v>499</v>
      </c>
      <c r="F5100" s="2">
        <v>4</v>
      </c>
      <c r="G5100" s="2">
        <v>1996</v>
      </c>
      <c r="H5100" s="2" t="s">
        <v>18</v>
      </c>
      <c r="I5100" s="2" t="s">
        <v>16</v>
      </c>
      <c r="J5100" s="2" t="s">
        <v>20</v>
      </c>
    </row>
    <row r="5101" spans="1:10" x14ac:dyDescent="0.25">
      <c r="A5101" s="3">
        <v>43690</v>
      </c>
      <c r="B5101" s="2" t="s">
        <v>27</v>
      </c>
      <c r="C5101" s="2" t="s">
        <v>9</v>
      </c>
      <c r="D5101" s="2" t="s">
        <v>33</v>
      </c>
      <c r="E5101" s="2">
        <v>399</v>
      </c>
      <c r="F5101" s="2">
        <v>6</v>
      </c>
      <c r="G5101" s="2">
        <v>2394</v>
      </c>
      <c r="H5101" s="2" t="s">
        <v>18</v>
      </c>
      <c r="I5101" s="2" t="s">
        <v>16</v>
      </c>
      <c r="J5101" s="2" t="s">
        <v>20</v>
      </c>
    </row>
    <row r="5102" spans="1:10" x14ac:dyDescent="0.25">
      <c r="A5102" s="3">
        <v>43691</v>
      </c>
      <c r="B5102" s="2" t="s">
        <v>26</v>
      </c>
      <c r="C5102" s="2" t="s">
        <v>7</v>
      </c>
      <c r="D5102" s="2" t="s">
        <v>31</v>
      </c>
      <c r="E5102" s="2">
        <v>299</v>
      </c>
      <c r="F5102" s="2">
        <v>1</v>
      </c>
      <c r="G5102" s="2">
        <v>299</v>
      </c>
      <c r="H5102" s="2" t="s">
        <v>18</v>
      </c>
      <c r="I5102" s="2" t="s">
        <v>16</v>
      </c>
      <c r="J5102" s="2" t="s">
        <v>22</v>
      </c>
    </row>
    <row r="5103" spans="1:10" x14ac:dyDescent="0.25">
      <c r="A5103" s="3">
        <v>43691</v>
      </c>
      <c r="B5103" s="2" t="s">
        <v>26</v>
      </c>
      <c r="C5103" s="2" t="s">
        <v>9</v>
      </c>
      <c r="D5103" s="2" t="s">
        <v>33</v>
      </c>
      <c r="E5103" s="2">
        <v>399</v>
      </c>
      <c r="F5103" s="2">
        <v>2</v>
      </c>
      <c r="G5103" s="2">
        <v>798</v>
      </c>
      <c r="H5103" s="2" t="s">
        <v>19</v>
      </c>
      <c r="I5103" s="2" t="s">
        <v>16</v>
      </c>
      <c r="J5103" s="2" t="s">
        <v>20</v>
      </c>
    </row>
    <row r="5104" spans="1:10" x14ac:dyDescent="0.25">
      <c r="A5104" s="3">
        <v>43691</v>
      </c>
      <c r="B5104" s="2" t="s">
        <v>27</v>
      </c>
      <c r="C5104" s="2" t="s">
        <v>11</v>
      </c>
      <c r="D5104" s="2" t="s">
        <v>32</v>
      </c>
      <c r="E5104" s="2">
        <v>99</v>
      </c>
      <c r="F5104" s="2">
        <v>9</v>
      </c>
      <c r="G5104" s="2">
        <v>891</v>
      </c>
      <c r="H5104" s="2" t="s">
        <v>18</v>
      </c>
      <c r="I5104" s="2" t="s">
        <v>16</v>
      </c>
      <c r="J5104" s="2" t="s">
        <v>24</v>
      </c>
    </row>
    <row r="5105" spans="1:10" x14ac:dyDescent="0.25">
      <c r="A5105" s="3">
        <v>43691</v>
      </c>
      <c r="B5105" s="2" t="s">
        <v>28</v>
      </c>
      <c r="C5105" s="2" t="s">
        <v>11</v>
      </c>
      <c r="D5105" s="2" t="s">
        <v>29</v>
      </c>
      <c r="E5105" s="2">
        <v>499</v>
      </c>
      <c r="F5105" s="2">
        <v>3</v>
      </c>
      <c r="G5105" s="2">
        <v>1497</v>
      </c>
      <c r="H5105" s="2" t="s">
        <v>18</v>
      </c>
      <c r="I5105" s="2" t="s">
        <v>16</v>
      </c>
      <c r="J5105" s="2" t="s">
        <v>22</v>
      </c>
    </row>
    <row r="5106" spans="1:10" x14ac:dyDescent="0.25">
      <c r="A5106" s="3">
        <v>43691</v>
      </c>
      <c r="B5106" s="2" t="s">
        <v>27</v>
      </c>
      <c r="C5106" s="2" t="s">
        <v>8</v>
      </c>
      <c r="D5106" s="2" t="s">
        <v>30</v>
      </c>
      <c r="E5106" s="2">
        <v>199</v>
      </c>
      <c r="F5106" s="2">
        <v>4</v>
      </c>
      <c r="G5106" s="2">
        <v>796</v>
      </c>
      <c r="H5106" s="2" t="s">
        <v>19</v>
      </c>
      <c r="I5106" s="2" t="s">
        <v>17</v>
      </c>
      <c r="J5106" s="2" t="s">
        <v>23</v>
      </c>
    </row>
    <row r="5107" spans="1:10" x14ac:dyDescent="0.25">
      <c r="A5107" s="3">
        <v>43691</v>
      </c>
      <c r="B5107" s="2" t="s">
        <v>28</v>
      </c>
      <c r="C5107" s="2" t="s">
        <v>11</v>
      </c>
      <c r="D5107" s="2" t="s">
        <v>29</v>
      </c>
      <c r="E5107" s="2">
        <v>499</v>
      </c>
      <c r="F5107" s="2">
        <v>1</v>
      </c>
      <c r="G5107" s="2">
        <v>499</v>
      </c>
      <c r="H5107" s="2" t="s">
        <v>18</v>
      </c>
      <c r="I5107" s="2" t="s">
        <v>16</v>
      </c>
      <c r="J5107" s="2" t="s">
        <v>20</v>
      </c>
    </row>
    <row r="5108" spans="1:10" x14ac:dyDescent="0.25">
      <c r="A5108" s="3">
        <v>43691</v>
      </c>
      <c r="B5108" s="2" t="s">
        <v>28</v>
      </c>
      <c r="C5108" s="2" t="s">
        <v>9</v>
      </c>
      <c r="D5108" s="2" t="s">
        <v>31</v>
      </c>
      <c r="E5108" s="2">
        <v>299</v>
      </c>
      <c r="F5108" s="2">
        <v>8</v>
      </c>
      <c r="G5108" s="2">
        <v>2392</v>
      </c>
      <c r="H5108" s="2" t="s">
        <v>19</v>
      </c>
      <c r="I5108" s="2" t="s">
        <v>16</v>
      </c>
      <c r="J5108" s="2" t="s">
        <v>22</v>
      </c>
    </row>
    <row r="5109" spans="1:10" x14ac:dyDescent="0.25">
      <c r="A5109" s="3">
        <v>43691</v>
      </c>
      <c r="B5109" s="2" t="s">
        <v>26</v>
      </c>
      <c r="C5109" s="2" t="s">
        <v>8</v>
      </c>
      <c r="D5109" s="2" t="s">
        <v>29</v>
      </c>
      <c r="E5109" s="2">
        <v>499</v>
      </c>
      <c r="F5109" s="2">
        <v>4</v>
      </c>
      <c r="G5109" s="2">
        <v>1996</v>
      </c>
      <c r="H5109" s="2" t="s">
        <v>18</v>
      </c>
      <c r="I5109" s="2" t="s">
        <v>16</v>
      </c>
      <c r="J5109" s="2" t="s">
        <v>22</v>
      </c>
    </row>
    <row r="5110" spans="1:10" x14ac:dyDescent="0.25">
      <c r="A5110" s="3">
        <v>43691</v>
      </c>
      <c r="B5110" s="2" t="s">
        <v>28</v>
      </c>
      <c r="C5110" s="2" t="s">
        <v>8</v>
      </c>
      <c r="D5110" s="2" t="s">
        <v>31</v>
      </c>
      <c r="E5110" s="2">
        <v>299</v>
      </c>
      <c r="F5110" s="2">
        <v>2</v>
      </c>
      <c r="G5110" s="2">
        <v>598</v>
      </c>
      <c r="H5110" s="2" t="s">
        <v>19</v>
      </c>
      <c r="I5110" s="2" t="s">
        <v>16</v>
      </c>
      <c r="J5110" s="2" t="s">
        <v>24</v>
      </c>
    </row>
    <row r="5111" spans="1:10" x14ac:dyDescent="0.25">
      <c r="A5111" s="3">
        <v>43691</v>
      </c>
      <c r="B5111" s="2" t="s">
        <v>28</v>
      </c>
      <c r="C5111" s="2" t="s">
        <v>8</v>
      </c>
      <c r="D5111" s="2" t="s">
        <v>30</v>
      </c>
      <c r="E5111" s="2">
        <v>199</v>
      </c>
      <c r="F5111" s="2">
        <v>8</v>
      </c>
      <c r="G5111" s="2">
        <v>1592</v>
      </c>
      <c r="H5111" s="2" t="s">
        <v>18</v>
      </c>
      <c r="I5111" s="2" t="s">
        <v>16</v>
      </c>
      <c r="J5111" s="2" t="s">
        <v>20</v>
      </c>
    </row>
    <row r="5112" spans="1:10" x14ac:dyDescent="0.25">
      <c r="A5112" s="3">
        <v>43691</v>
      </c>
      <c r="B5112" s="2" t="s">
        <v>26</v>
      </c>
      <c r="C5112" s="2" t="s">
        <v>12</v>
      </c>
      <c r="D5112" s="2" t="s">
        <v>32</v>
      </c>
      <c r="E5112" s="2">
        <v>99</v>
      </c>
      <c r="F5112" s="2">
        <v>2</v>
      </c>
      <c r="G5112" s="2">
        <v>198</v>
      </c>
      <c r="H5112" s="2" t="s">
        <v>18</v>
      </c>
      <c r="I5112" s="2" t="s">
        <v>16</v>
      </c>
      <c r="J5112" s="2" t="s">
        <v>23</v>
      </c>
    </row>
    <row r="5113" spans="1:10" x14ac:dyDescent="0.25">
      <c r="A5113" s="3">
        <v>43692</v>
      </c>
      <c r="B5113" s="2" t="s">
        <v>28</v>
      </c>
      <c r="C5113" s="2" t="s">
        <v>7</v>
      </c>
      <c r="D5113" s="2" t="s">
        <v>32</v>
      </c>
      <c r="E5113" s="2">
        <v>99</v>
      </c>
      <c r="F5113" s="2">
        <v>7</v>
      </c>
      <c r="G5113" s="2">
        <v>693</v>
      </c>
      <c r="H5113" s="2" t="s">
        <v>19</v>
      </c>
      <c r="I5113" s="2" t="s">
        <v>17</v>
      </c>
      <c r="J5113" s="2" t="s">
        <v>21</v>
      </c>
    </row>
    <row r="5114" spans="1:10" x14ac:dyDescent="0.25">
      <c r="A5114" s="3">
        <v>43692</v>
      </c>
      <c r="B5114" s="2" t="s">
        <v>28</v>
      </c>
      <c r="C5114" s="2" t="s">
        <v>12</v>
      </c>
      <c r="D5114" s="2" t="s">
        <v>33</v>
      </c>
      <c r="E5114" s="2">
        <v>399</v>
      </c>
      <c r="F5114" s="2">
        <v>4</v>
      </c>
      <c r="G5114" s="2">
        <v>1596</v>
      </c>
      <c r="H5114" s="2" t="s">
        <v>19</v>
      </c>
      <c r="I5114" s="2" t="s">
        <v>16</v>
      </c>
      <c r="J5114" s="2" t="s">
        <v>22</v>
      </c>
    </row>
    <row r="5115" spans="1:10" x14ac:dyDescent="0.25">
      <c r="A5115" s="3">
        <v>43692</v>
      </c>
      <c r="B5115" s="2" t="s">
        <v>27</v>
      </c>
      <c r="C5115" s="2" t="s">
        <v>6</v>
      </c>
      <c r="D5115" s="2" t="s">
        <v>32</v>
      </c>
      <c r="E5115" s="2">
        <v>99</v>
      </c>
      <c r="F5115" s="2">
        <v>2</v>
      </c>
      <c r="G5115" s="2">
        <v>198</v>
      </c>
      <c r="H5115" s="2" t="s">
        <v>19</v>
      </c>
      <c r="I5115" s="2" t="s">
        <v>16</v>
      </c>
      <c r="J5115" s="2" t="s">
        <v>21</v>
      </c>
    </row>
    <row r="5116" spans="1:10" x14ac:dyDescent="0.25">
      <c r="A5116" s="3">
        <v>43692</v>
      </c>
      <c r="B5116" s="2" t="s">
        <v>28</v>
      </c>
      <c r="C5116" s="2" t="s">
        <v>6</v>
      </c>
      <c r="D5116" s="2" t="s">
        <v>29</v>
      </c>
      <c r="E5116" s="2">
        <v>499</v>
      </c>
      <c r="F5116" s="2">
        <v>9</v>
      </c>
      <c r="G5116" s="2">
        <v>4491</v>
      </c>
      <c r="H5116" s="2" t="s">
        <v>19</v>
      </c>
      <c r="I5116" s="2" t="s">
        <v>16</v>
      </c>
      <c r="J5116" s="2" t="s">
        <v>24</v>
      </c>
    </row>
    <row r="5117" spans="1:10" x14ac:dyDescent="0.25">
      <c r="A5117" s="3">
        <v>43692</v>
      </c>
      <c r="B5117" s="2" t="s">
        <v>26</v>
      </c>
      <c r="C5117" s="2" t="s">
        <v>9</v>
      </c>
      <c r="D5117" s="2" t="s">
        <v>33</v>
      </c>
      <c r="E5117" s="2">
        <v>399</v>
      </c>
      <c r="F5117" s="2">
        <v>2</v>
      </c>
      <c r="G5117" s="2">
        <v>798</v>
      </c>
      <c r="H5117" s="2" t="s">
        <v>18</v>
      </c>
      <c r="I5117" s="2" t="s">
        <v>16</v>
      </c>
      <c r="J5117" s="2" t="s">
        <v>22</v>
      </c>
    </row>
    <row r="5118" spans="1:10" x14ac:dyDescent="0.25">
      <c r="A5118" s="3">
        <v>43693</v>
      </c>
      <c r="B5118" s="2" t="s">
        <v>26</v>
      </c>
      <c r="C5118" s="2" t="s">
        <v>6</v>
      </c>
      <c r="D5118" s="2" t="s">
        <v>32</v>
      </c>
      <c r="E5118" s="2">
        <v>99</v>
      </c>
      <c r="F5118" s="2">
        <v>8</v>
      </c>
      <c r="G5118" s="2">
        <v>792</v>
      </c>
      <c r="H5118" s="2" t="s">
        <v>18</v>
      </c>
      <c r="I5118" s="2" t="s">
        <v>16</v>
      </c>
      <c r="J5118" s="2" t="s">
        <v>22</v>
      </c>
    </row>
    <row r="5119" spans="1:10" x14ac:dyDescent="0.25">
      <c r="A5119" s="3">
        <v>43693</v>
      </c>
      <c r="B5119" s="2" t="s">
        <v>28</v>
      </c>
      <c r="C5119" s="2" t="s">
        <v>11</v>
      </c>
      <c r="D5119" s="2" t="s">
        <v>30</v>
      </c>
      <c r="E5119" s="2">
        <v>199</v>
      </c>
      <c r="F5119" s="2">
        <v>3</v>
      </c>
      <c r="G5119" s="2">
        <v>597</v>
      </c>
      <c r="H5119" s="2" t="s">
        <v>19</v>
      </c>
      <c r="I5119" s="2" t="s">
        <v>16</v>
      </c>
      <c r="J5119" s="2" t="s">
        <v>21</v>
      </c>
    </row>
    <row r="5120" spans="1:10" x14ac:dyDescent="0.25">
      <c r="A5120" s="3">
        <v>43693</v>
      </c>
      <c r="B5120" s="2" t="s">
        <v>28</v>
      </c>
      <c r="C5120" s="2" t="s">
        <v>8</v>
      </c>
      <c r="D5120" s="2" t="s">
        <v>33</v>
      </c>
      <c r="E5120" s="2">
        <v>399</v>
      </c>
      <c r="F5120" s="2">
        <v>8</v>
      </c>
      <c r="G5120" s="2">
        <v>3192</v>
      </c>
      <c r="H5120" s="2" t="s">
        <v>18</v>
      </c>
      <c r="I5120" s="2" t="s">
        <v>16</v>
      </c>
      <c r="J5120" s="2" t="s">
        <v>22</v>
      </c>
    </row>
    <row r="5121" spans="1:10" x14ac:dyDescent="0.25">
      <c r="A5121" s="3">
        <v>43693</v>
      </c>
      <c r="B5121" s="2" t="s">
        <v>27</v>
      </c>
      <c r="C5121" s="2" t="s">
        <v>10</v>
      </c>
      <c r="D5121" s="2" t="s">
        <v>29</v>
      </c>
      <c r="E5121" s="2">
        <v>499</v>
      </c>
      <c r="F5121" s="2">
        <v>8</v>
      </c>
      <c r="G5121" s="2">
        <v>3992</v>
      </c>
      <c r="H5121" s="2" t="s">
        <v>18</v>
      </c>
      <c r="I5121" s="2" t="s">
        <v>16</v>
      </c>
      <c r="J5121" s="2" t="s">
        <v>20</v>
      </c>
    </row>
    <row r="5122" spans="1:10" x14ac:dyDescent="0.25">
      <c r="A5122" s="3">
        <v>43693</v>
      </c>
      <c r="B5122" s="2" t="s">
        <v>27</v>
      </c>
      <c r="C5122" s="2" t="s">
        <v>10</v>
      </c>
      <c r="D5122" s="2" t="s">
        <v>32</v>
      </c>
      <c r="E5122" s="2">
        <v>99</v>
      </c>
      <c r="F5122" s="2">
        <v>5</v>
      </c>
      <c r="G5122" s="2">
        <v>495</v>
      </c>
      <c r="H5122" s="2" t="s">
        <v>18</v>
      </c>
      <c r="I5122" s="2" t="s">
        <v>16</v>
      </c>
      <c r="J5122" s="2" t="s">
        <v>22</v>
      </c>
    </row>
    <row r="5123" spans="1:10" x14ac:dyDescent="0.25">
      <c r="A5123" s="3">
        <v>43693</v>
      </c>
      <c r="B5123" s="2" t="s">
        <v>26</v>
      </c>
      <c r="C5123" s="2" t="s">
        <v>8</v>
      </c>
      <c r="D5123" s="2" t="s">
        <v>30</v>
      </c>
      <c r="E5123" s="2">
        <v>199</v>
      </c>
      <c r="F5123" s="2">
        <v>8</v>
      </c>
      <c r="G5123" s="2">
        <v>1592</v>
      </c>
      <c r="H5123" s="2" t="s">
        <v>18</v>
      </c>
      <c r="I5123" s="2" t="s">
        <v>16</v>
      </c>
      <c r="J5123" s="2" t="s">
        <v>22</v>
      </c>
    </row>
    <row r="5124" spans="1:10" x14ac:dyDescent="0.25">
      <c r="A5124" s="3">
        <v>43693</v>
      </c>
      <c r="B5124" s="2" t="s">
        <v>26</v>
      </c>
      <c r="C5124" s="2" t="s">
        <v>9</v>
      </c>
      <c r="D5124" s="2" t="s">
        <v>29</v>
      </c>
      <c r="E5124" s="2">
        <v>499</v>
      </c>
      <c r="F5124" s="2">
        <v>8</v>
      </c>
      <c r="G5124" s="2">
        <v>3992</v>
      </c>
      <c r="H5124" s="2" t="s">
        <v>18</v>
      </c>
      <c r="I5124" s="2" t="s">
        <v>16</v>
      </c>
      <c r="J5124" s="2" t="s">
        <v>23</v>
      </c>
    </row>
    <row r="5125" spans="1:10" x14ac:dyDescent="0.25">
      <c r="A5125" s="3">
        <v>43694</v>
      </c>
      <c r="B5125" s="2" t="s">
        <v>27</v>
      </c>
      <c r="C5125" s="2" t="s">
        <v>6</v>
      </c>
      <c r="D5125" s="2" t="s">
        <v>32</v>
      </c>
      <c r="E5125" s="2">
        <v>99</v>
      </c>
      <c r="F5125" s="2">
        <v>4</v>
      </c>
      <c r="G5125" s="2">
        <v>396</v>
      </c>
      <c r="H5125" s="2" t="s">
        <v>18</v>
      </c>
      <c r="I5125" s="2" t="s">
        <v>16</v>
      </c>
      <c r="J5125" s="2" t="s">
        <v>24</v>
      </c>
    </row>
    <row r="5126" spans="1:10" x14ac:dyDescent="0.25">
      <c r="A5126" s="3">
        <v>43694</v>
      </c>
      <c r="B5126" s="2" t="s">
        <v>26</v>
      </c>
      <c r="C5126" s="2" t="s">
        <v>6</v>
      </c>
      <c r="D5126" s="2" t="s">
        <v>30</v>
      </c>
      <c r="E5126" s="2">
        <v>199</v>
      </c>
      <c r="F5126" s="2">
        <v>2</v>
      </c>
      <c r="G5126" s="2">
        <v>398</v>
      </c>
      <c r="H5126" s="2" t="s">
        <v>19</v>
      </c>
      <c r="I5126" s="2" t="s">
        <v>17</v>
      </c>
      <c r="J5126" s="2" t="s">
        <v>21</v>
      </c>
    </row>
    <row r="5127" spans="1:10" x14ac:dyDescent="0.25">
      <c r="A5127" s="3">
        <v>43694</v>
      </c>
      <c r="B5127" s="2" t="s">
        <v>27</v>
      </c>
      <c r="C5127" s="2" t="s">
        <v>6</v>
      </c>
      <c r="D5127" s="2" t="s">
        <v>31</v>
      </c>
      <c r="E5127" s="2">
        <v>299</v>
      </c>
      <c r="F5127" s="2">
        <v>9</v>
      </c>
      <c r="G5127" s="2">
        <v>2691</v>
      </c>
      <c r="H5127" s="2" t="s">
        <v>18</v>
      </c>
      <c r="I5127" s="2" t="s">
        <v>16</v>
      </c>
      <c r="J5127" s="2" t="s">
        <v>20</v>
      </c>
    </row>
    <row r="5128" spans="1:10" x14ac:dyDescent="0.25">
      <c r="A5128" s="3">
        <v>43694</v>
      </c>
      <c r="B5128" s="2" t="s">
        <v>26</v>
      </c>
      <c r="C5128" s="2" t="s">
        <v>7</v>
      </c>
      <c r="D5128" s="2" t="s">
        <v>32</v>
      </c>
      <c r="E5128" s="2">
        <v>99</v>
      </c>
      <c r="F5128" s="2">
        <v>9</v>
      </c>
      <c r="G5128" s="2">
        <v>891</v>
      </c>
      <c r="H5128" s="2" t="s">
        <v>18</v>
      </c>
      <c r="I5128" s="2" t="s">
        <v>16</v>
      </c>
      <c r="J5128" s="2" t="s">
        <v>22</v>
      </c>
    </row>
    <row r="5129" spans="1:10" x14ac:dyDescent="0.25">
      <c r="A5129" s="3">
        <v>43694</v>
      </c>
      <c r="B5129" s="2" t="s">
        <v>27</v>
      </c>
      <c r="C5129" s="2" t="s">
        <v>11</v>
      </c>
      <c r="D5129" s="2" t="s">
        <v>30</v>
      </c>
      <c r="E5129" s="2">
        <v>199</v>
      </c>
      <c r="F5129" s="2">
        <v>9</v>
      </c>
      <c r="G5129" s="2">
        <v>1791</v>
      </c>
      <c r="H5129" s="2" t="s">
        <v>18</v>
      </c>
      <c r="I5129" s="2" t="s">
        <v>16</v>
      </c>
      <c r="J5129" s="2" t="s">
        <v>23</v>
      </c>
    </row>
    <row r="5130" spans="1:10" x14ac:dyDescent="0.25">
      <c r="A5130" s="3">
        <v>43694</v>
      </c>
      <c r="B5130" s="2" t="s">
        <v>27</v>
      </c>
      <c r="C5130" s="2" t="s">
        <v>9</v>
      </c>
      <c r="D5130" s="2" t="s">
        <v>29</v>
      </c>
      <c r="E5130" s="2">
        <v>499</v>
      </c>
      <c r="F5130" s="2">
        <v>9</v>
      </c>
      <c r="G5130" s="2">
        <v>4491</v>
      </c>
      <c r="H5130" s="2" t="s">
        <v>18</v>
      </c>
      <c r="I5130" s="2" t="s">
        <v>16</v>
      </c>
      <c r="J5130" s="2" t="s">
        <v>23</v>
      </c>
    </row>
    <row r="5131" spans="1:10" x14ac:dyDescent="0.25">
      <c r="A5131" s="3">
        <v>43694</v>
      </c>
      <c r="B5131" s="2" t="s">
        <v>28</v>
      </c>
      <c r="C5131" s="2" t="s">
        <v>11</v>
      </c>
      <c r="D5131" s="2" t="s">
        <v>33</v>
      </c>
      <c r="E5131" s="2">
        <v>399</v>
      </c>
      <c r="F5131" s="2">
        <v>2</v>
      </c>
      <c r="G5131" s="2">
        <v>798</v>
      </c>
      <c r="H5131" s="2" t="s">
        <v>18</v>
      </c>
      <c r="I5131" s="2" t="s">
        <v>16</v>
      </c>
      <c r="J5131" s="2" t="s">
        <v>20</v>
      </c>
    </row>
    <row r="5132" spans="1:10" x14ac:dyDescent="0.25">
      <c r="A5132" s="3">
        <v>43694</v>
      </c>
      <c r="B5132" s="2" t="s">
        <v>28</v>
      </c>
      <c r="C5132" s="2" t="s">
        <v>12</v>
      </c>
      <c r="D5132" s="2" t="s">
        <v>32</v>
      </c>
      <c r="E5132" s="2">
        <v>99</v>
      </c>
      <c r="F5132" s="2">
        <v>10</v>
      </c>
      <c r="G5132" s="2">
        <v>990</v>
      </c>
      <c r="H5132" s="2" t="s">
        <v>18</v>
      </c>
      <c r="I5132" s="2" t="s">
        <v>16</v>
      </c>
      <c r="J5132" s="2" t="s">
        <v>23</v>
      </c>
    </row>
    <row r="5133" spans="1:10" x14ac:dyDescent="0.25">
      <c r="A5133" s="3">
        <v>43694</v>
      </c>
      <c r="B5133" s="2" t="s">
        <v>28</v>
      </c>
      <c r="C5133" s="2" t="s">
        <v>8</v>
      </c>
      <c r="D5133" s="2" t="s">
        <v>32</v>
      </c>
      <c r="E5133" s="2">
        <v>99</v>
      </c>
      <c r="F5133" s="2">
        <v>1</v>
      </c>
      <c r="G5133" s="2">
        <v>99</v>
      </c>
      <c r="H5133" s="2" t="s">
        <v>18</v>
      </c>
      <c r="I5133" s="2" t="s">
        <v>16</v>
      </c>
      <c r="J5133" s="2" t="s">
        <v>22</v>
      </c>
    </row>
    <row r="5134" spans="1:10" x14ac:dyDescent="0.25">
      <c r="A5134" s="3">
        <v>43695</v>
      </c>
      <c r="B5134" s="2" t="s">
        <v>26</v>
      </c>
      <c r="C5134" s="2" t="s">
        <v>12</v>
      </c>
      <c r="D5134" s="2" t="s">
        <v>31</v>
      </c>
      <c r="E5134" s="2">
        <v>299</v>
      </c>
      <c r="F5134" s="2">
        <v>5</v>
      </c>
      <c r="G5134" s="2">
        <v>1495</v>
      </c>
      <c r="H5134" s="2" t="s">
        <v>18</v>
      </c>
      <c r="I5134" s="2" t="s">
        <v>16</v>
      </c>
      <c r="J5134" s="2" t="s">
        <v>24</v>
      </c>
    </row>
    <row r="5135" spans="1:10" x14ac:dyDescent="0.25">
      <c r="A5135" s="3">
        <v>43695</v>
      </c>
      <c r="B5135" s="2" t="s">
        <v>26</v>
      </c>
      <c r="C5135" s="2" t="s">
        <v>11</v>
      </c>
      <c r="D5135" s="2" t="s">
        <v>32</v>
      </c>
      <c r="E5135" s="2">
        <v>99</v>
      </c>
      <c r="F5135" s="2">
        <v>9</v>
      </c>
      <c r="G5135" s="2">
        <v>891</v>
      </c>
      <c r="H5135" s="2" t="s">
        <v>18</v>
      </c>
      <c r="I5135" s="2" t="s">
        <v>16</v>
      </c>
      <c r="J5135" s="2" t="s">
        <v>22</v>
      </c>
    </row>
    <row r="5136" spans="1:10" x14ac:dyDescent="0.25">
      <c r="A5136" s="3">
        <v>43695</v>
      </c>
      <c r="B5136" s="2" t="s">
        <v>26</v>
      </c>
      <c r="C5136" s="2" t="s">
        <v>9</v>
      </c>
      <c r="D5136" s="2" t="s">
        <v>29</v>
      </c>
      <c r="E5136" s="2">
        <v>499</v>
      </c>
      <c r="F5136" s="2">
        <v>8</v>
      </c>
      <c r="G5136" s="2">
        <v>3992</v>
      </c>
      <c r="H5136" s="2" t="s">
        <v>18</v>
      </c>
      <c r="I5136" s="2" t="s">
        <v>16</v>
      </c>
      <c r="J5136" s="2" t="s">
        <v>22</v>
      </c>
    </row>
    <row r="5137" spans="1:10" x14ac:dyDescent="0.25">
      <c r="A5137" s="3">
        <v>43695</v>
      </c>
      <c r="B5137" s="2" t="s">
        <v>27</v>
      </c>
      <c r="C5137" s="2" t="s">
        <v>9</v>
      </c>
      <c r="D5137" s="2" t="s">
        <v>33</v>
      </c>
      <c r="E5137" s="2">
        <v>399</v>
      </c>
      <c r="F5137" s="2">
        <v>1</v>
      </c>
      <c r="G5137" s="2">
        <v>399</v>
      </c>
      <c r="H5137" s="2" t="s">
        <v>18</v>
      </c>
      <c r="I5137" s="2" t="s">
        <v>16</v>
      </c>
      <c r="J5137" s="2" t="s">
        <v>22</v>
      </c>
    </row>
    <row r="5138" spans="1:10" x14ac:dyDescent="0.25">
      <c r="A5138" s="3">
        <v>43695</v>
      </c>
      <c r="B5138" s="2" t="s">
        <v>27</v>
      </c>
      <c r="C5138" s="2" t="s">
        <v>12</v>
      </c>
      <c r="D5138" s="2" t="s">
        <v>30</v>
      </c>
      <c r="E5138" s="2">
        <v>199</v>
      </c>
      <c r="F5138" s="2">
        <v>9</v>
      </c>
      <c r="G5138" s="2">
        <v>1791</v>
      </c>
      <c r="H5138" s="2" t="s">
        <v>18</v>
      </c>
      <c r="I5138" s="2" t="s">
        <v>16</v>
      </c>
      <c r="J5138" s="2" t="s">
        <v>20</v>
      </c>
    </row>
    <row r="5139" spans="1:10" x14ac:dyDescent="0.25">
      <c r="A5139" s="3">
        <v>43695</v>
      </c>
      <c r="B5139" s="2" t="s">
        <v>26</v>
      </c>
      <c r="C5139" s="2" t="s">
        <v>10</v>
      </c>
      <c r="D5139" s="2" t="s">
        <v>33</v>
      </c>
      <c r="E5139" s="2">
        <v>399</v>
      </c>
      <c r="F5139" s="2">
        <v>6</v>
      </c>
      <c r="G5139" s="2">
        <v>2394</v>
      </c>
      <c r="H5139" s="2" t="s">
        <v>18</v>
      </c>
      <c r="I5139" s="2" t="s">
        <v>16</v>
      </c>
      <c r="J5139" s="2" t="s">
        <v>21</v>
      </c>
    </row>
    <row r="5140" spans="1:10" x14ac:dyDescent="0.25">
      <c r="A5140" s="3">
        <v>43695</v>
      </c>
      <c r="B5140" s="2" t="s">
        <v>27</v>
      </c>
      <c r="C5140" s="2" t="s">
        <v>6</v>
      </c>
      <c r="D5140" s="2" t="s">
        <v>29</v>
      </c>
      <c r="E5140" s="2">
        <v>499</v>
      </c>
      <c r="F5140" s="2">
        <v>5</v>
      </c>
      <c r="G5140" s="2">
        <v>2495</v>
      </c>
      <c r="H5140" s="2" t="s">
        <v>19</v>
      </c>
      <c r="I5140" s="2" t="s">
        <v>17</v>
      </c>
      <c r="J5140" s="2" t="s">
        <v>23</v>
      </c>
    </row>
    <row r="5141" spans="1:10" x14ac:dyDescent="0.25">
      <c r="A5141" s="3">
        <v>43695</v>
      </c>
      <c r="B5141" s="2" t="s">
        <v>27</v>
      </c>
      <c r="C5141" s="2" t="s">
        <v>10</v>
      </c>
      <c r="D5141" s="2" t="s">
        <v>29</v>
      </c>
      <c r="E5141" s="2">
        <v>499</v>
      </c>
      <c r="F5141" s="2">
        <v>6</v>
      </c>
      <c r="G5141" s="2">
        <v>2994</v>
      </c>
      <c r="H5141" s="2" t="s">
        <v>18</v>
      </c>
      <c r="I5141" s="2" t="s">
        <v>16</v>
      </c>
      <c r="J5141" s="2" t="s">
        <v>20</v>
      </c>
    </row>
    <row r="5142" spans="1:10" x14ac:dyDescent="0.25">
      <c r="A5142" s="3">
        <v>43695</v>
      </c>
      <c r="B5142" s="2" t="s">
        <v>27</v>
      </c>
      <c r="C5142" s="2" t="s">
        <v>8</v>
      </c>
      <c r="D5142" s="2" t="s">
        <v>32</v>
      </c>
      <c r="E5142" s="2">
        <v>99</v>
      </c>
      <c r="F5142" s="2">
        <v>10</v>
      </c>
      <c r="G5142" s="2">
        <v>990</v>
      </c>
      <c r="H5142" s="2" t="s">
        <v>18</v>
      </c>
      <c r="I5142" s="2" t="s">
        <v>17</v>
      </c>
      <c r="J5142" s="2" t="s">
        <v>23</v>
      </c>
    </row>
    <row r="5143" spans="1:10" x14ac:dyDescent="0.25">
      <c r="A5143" s="3">
        <v>43695</v>
      </c>
      <c r="B5143" s="2" t="s">
        <v>27</v>
      </c>
      <c r="C5143" s="2" t="s">
        <v>9</v>
      </c>
      <c r="D5143" s="2" t="s">
        <v>31</v>
      </c>
      <c r="E5143" s="2">
        <v>299</v>
      </c>
      <c r="F5143" s="2">
        <v>5</v>
      </c>
      <c r="G5143" s="2">
        <v>1495</v>
      </c>
      <c r="H5143" s="2" t="s">
        <v>18</v>
      </c>
      <c r="I5143" s="2" t="s">
        <v>17</v>
      </c>
      <c r="J5143" s="2" t="s">
        <v>22</v>
      </c>
    </row>
    <row r="5144" spans="1:10" x14ac:dyDescent="0.25">
      <c r="A5144" s="3">
        <v>43695</v>
      </c>
      <c r="B5144" s="2" t="s">
        <v>28</v>
      </c>
      <c r="C5144" s="2" t="s">
        <v>9</v>
      </c>
      <c r="D5144" s="2" t="s">
        <v>32</v>
      </c>
      <c r="E5144" s="2">
        <v>99</v>
      </c>
      <c r="F5144" s="2">
        <v>8</v>
      </c>
      <c r="G5144" s="2">
        <v>792</v>
      </c>
      <c r="H5144" s="2" t="s">
        <v>18</v>
      </c>
      <c r="I5144" s="2" t="s">
        <v>16</v>
      </c>
      <c r="J5144" s="2" t="s">
        <v>22</v>
      </c>
    </row>
    <row r="5145" spans="1:10" x14ac:dyDescent="0.25">
      <c r="A5145" s="3">
        <v>43695</v>
      </c>
      <c r="B5145" s="2" t="s">
        <v>28</v>
      </c>
      <c r="C5145" s="2" t="s">
        <v>11</v>
      </c>
      <c r="D5145" s="2" t="s">
        <v>29</v>
      </c>
      <c r="E5145" s="2">
        <v>499</v>
      </c>
      <c r="F5145" s="2">
        <v>7</v>
      </c>
      <c r="G5145" s="2">
        <v>3493</v>
      </c>
      <c r="H5145" s="2" t="s">
        <v>18</v>
      </c>
      <c r="I5145" s="2" t="s">
        <v>16</v>
      </c>
      <c r="J5145" s="2" t="s">
        <v>24</v>
      </c>
    </row>
    <row r="5146" spans="1:10" x14ac:dyDescent="0.25">
      <c r="A5146" s="3">
        <v>43695</v>
      </c>
      <c r="B5146" s="2" t="s">
        <v>28</v>
      </c>
      <c r="C5146" s="2" t="s">
        <v>6</v>
      </c>
      <c r="D5146" s="2" t="s">
        <v>32</v>
      </c>
      <c r="E5146" s="2">
        <v>99</v>
      </c>
      <c r="F5146" s="2">
        <v>7</v>
      </c>
      <c r="G5146" s="2">
        <v>693</v>
      </c>
      <c r="H5146" s="2" t="s">
        <v>19</v>
      </c>
      <c r="I5146" s="2" t="s">
        <v>16</v>
      </c>
      <c r="J5146" s="2" t="s">
        <v>22</v>
      </c>
    </row>
    <row r="5147" spans="1:10" x14ac:dyDescent="0.25">
      <c r="A5147" s="3">
        <v>43695</v>
      </c>
      <c r="B5147" s="2" t="s">
        <v>26</v>
      </c>
      <c r="C5147" s="2" t="s">
        <v>6</v>
      </c>
      <c r="D5147" s="2" t="s">
        <v>31</v>
      </c>
      <c r="E5147" s="2">
        <v>299</v>
      </c>
      <c r="F5147" s="2">
        <v>3</v>
      </c>
      <c r="G5147" s="2">
        <v>897</v>
      </c>
      <c r="H5147" s="2" t="s">
        <v>18</v>
      </c>
      <c r="I5147" s="2" t="s">
        <v>16</v>
      </c>
      <c r="J5147" s="2" t="s">
        <v>22</v>
      </c>
    </row>
    <row r="5148" spans="1:10" x14ac:dyDescent="0.25">
      <c r="A5148" s="3">
        <v>43695</v>
      </c>
      <c r="B5148" s="2" t="s">
        <v>28</v>
      </c>
      <c r="C5148" s="2" t="s">
        <v>7</v>
      </c>
      <c r="D5148" s="2" t="s">
        <v>32</v>
      </c>
      <c r="E5148" s="2">
        <v>99</v>
      </c>
      <c r="F5148" s="2">
        <v>7</v>
      </c>
      <c r="G5148" s="2">
        <v>693</v>
      </c>
      <c r="H5148" s="2" t="s">
        <v>18</v>
      </c>
      <c r="I5148" s="2" t="s">
        <v>16</v>
      </c>
      <c r="J5148" s="2" t="s">
        <v>22</v>
      </c>
    </row>
    <row r="5149" spans="1:10" x14ac:dyDescent="0.25">
      <c r="A5149" s="3">
        <v>43695</v>
      </c>
      <c r="B5149" s="2" t="s">
        <v>26</v>
      </c>
      <c r="C5149" s="2" t="s">
        <v>11</v>
      </c>
      <c r="D5149" s="2" t="s">
        <v>29</v>
      </c>
      <c r="E5149" s="2">
        <v>499</v>
      </c>
      <c r="F5149" s="2">
        <v>2</v>
      </c>
      <c r="G5149" s="2">
        <v>998</v>
      </c>
      <c r="H5149" s="2" t="s">
        <v>19</v>
      </c>
      <c r="I5149" s="2" t="s">
        <v>17</v>
      </c>
      <c r="J5149" s="2" t="s">
        <v>22</v>
      </c>
    </row>
    <row r="5150" spans="1:10" x14ac:dyDescent="0.25">
      <c r="A5150" s="3">
        <v>43695</v>
      </c>
      <c r="B5150" s="2" t="s">
        <v>28</v>
      </c>
      <c r="C5150" s="2" t="s">
        <v>12</v>
      </c>
      <c r="D5150" s="2" t="s">
        <v>29</v>
      </c>
      <c r="E5150" s="2">
        <v>499</v>
      </c>
      <c r="F5150" s="2">
        <v>9</v>
      </c>
      <c r="G5150" s="2">
        <v>4491</v>
      </c>
      <c r="H5150" s="2" t="s">
        <v>18</v>
      </c>
      <c r="I5150" s="2" t="s">
        <v>16</v>
      </c>
      <c r="J5150" s="2" t="s">
        <v>22</v>
      </c>
    </row>
    <row r="5151" spans="1:10" x14ac:dyDescent="0.25">
      <c r="A5151" s="3">
        <v>43695</v>
      </c>
      <c r="B5151" s="2" t="s">
        <v>28</v>
      </c>
      <c r="C5151" s="2" t="s">
        <v>7</v>
      </c>
      <c r="D5151" s="2" t="s">
        <v>33</v>
      </c>
      <c r="E5151" s="2">
        <v>399</v>
      </c>
      <c r="F5151" s="2">
        <v>10</v>
      </c>
      <c r="G5151" s="2">
        <v>3990</v>
      </c>
      <c r="H5151" s="2" t="s">
        <v>18</v>
      </c>
      <c r="I5151" s="2" t="s">
        <v>16</v>
      </c>
      <c r="J5151" s="2" t="s">
        <v>22</v>
      </c>
    </row>
    <row r="5152" spans="1:10" x14ac:dyDescent="0.25">
      <c r="A5152" s="3">
        <v>43695</v>
      </c>
      <c r="B5152" s="2" t="s">
        <v>28</v>
      </c>
      <c r="C5152" s="2" t="s">
        <v>10</v>
      </c>
      <c r="D5152" s="2" t="s">
        <v>31</v>
      </c>
      <c r="E5152" s="2">
        <v>299</v>
      </c>
      <c r="F5152" s="2">
        <v>10</v>
      </c>
      <c r="G5152" s="2">
        <v>2990</v>
      </c>
      <c r="H5152" s="2" t="s">
        <v>18</v>
      </c>
      <c r="I5152" s="2" t="s">
        <v>16</v>
      </c>
      <c r="J5152" s="2" t="s">
        <v>24</v>
      </c>
    </row>
    <row r="5153" spans="1:10" x14ac:dyDescent="0.25">
      <c r="A5153" s="3">
        <v>43695</v>
      </c>
      <c r="B5153" s="2" t="s">
        <v>27</v>
      </c>
      <c r="C5153" s="2" t="s">
        <v>11</v>
      </c>
      <c r="D5153" s="2" t="s">
        <v>33</v>
      </c>
      <c r="E5153" s="2">
        <v>399</v>
      </c>
      <c r="F5153" s="2">
        <v>1</v>
      </c>
      <c r="G5153" s="2">
        <v>399</v>
      </c>
      <c r="H5153" s="2" t="s">
        <v>18</v>
      </c>
      <c r="I5153" s="2" t="s">
        <v>16</v>
      </c>
      <c r="J5153" s="2" t="s">
        <v>21</v>
      </c>
    </row>
    <row r="5154" spans="1:10" x14ac:dyDescent="0.25">
      <c r="A5154" s="3">
        <v>43695</v>
      </c>
      <c r="B5154" s="2" t="s">
        <v>28</v>
      </c>
      <c r="C5154" s="2" t="s">
        <v>9</v>
      </c>
      <c r="D5154" s="2" t="s">
        <v>30</v>
      </c>
      <c r="E5154" s="2">
        <v>199</v>
      </c>
      <c r="F5154" s="2">
        <v>6</v>
      </c>
      <c r="G5154" s="2">
        <v>1194</v>
      </c>
      <c r="H5154" s="2" t="s">
        <v>18</v>
      </c>
      <c r="I5154" s="2" t="s">
        <v>16</v>
      </c>
      <c r="J5154" s="2" t="s">
        <v>20</v>
      </c>
    </row>
    <row r="5155" spans="1:10" x14ac:dyDescent="0.25">
      <c r="A5155" s="3">
        <v>43696</v>
      </c>
      <c r="B5155" s="2" t="s">
        <v>26</v>
      </c>
      <c r="C5155" s="2" t="s">
        <v>7</v>
      </c>
      <c r="D5155" s="2" t="s">
        <v>32</v>
      </c>
      <c r="E5155" s="2">
        <v>99</v>
      </c>
      <c r="F5155" s="2">
        <v>4</v>
      </c>
      <c r="G5155" s="2">
        <v>396</v>
      </c>
      <c r="H5155" s="2" t="s">
        <v>18</v>
      </c>
      <c r="I5155" s="2" t="s">
        <v>16</v>
      </c>
      <c r="J5155" s="2" t="s">
        <v>22</v>
      </c>
    </row>
    <row r="5156" spans="1:10" x14ac:dyDescent="0.25">
      <c r="A5156" s="3">
        <v>43696</v>
      </c>
      <c r="B5156" s="2" t="s">
        <v>28</v>
      </c>
      <c r="C5156" s="2" t="s">
        <v>12</v>
      </c>
      <c r="D5156" s="2" t="s">
        <v>32</v>
      </c>
      <c r="E5156" s="2">
        <v>99</v>
      </c>
      <c r="F5156" s="2">
        <v>8</v>
      </c>
      <c r="G5156" s="2">
        <v>792</v>
      </c>
      <c r="H5156" s="2" t="s">
        <v>18</v>
      </c>
      <c r="I5156" s="2" t="s">
        <v>16</v>
      </c>
      <c r="J5156" s="2" t="s">
        <v>23</v>
      </c>
    </row>
    <row r="5157" spans="1:10" x14ac:dyDescent="0.25">
      <c r="A5157" s="3">
        <v>43696</v>
      </c>
      <c r="B5157" s="2" t="s">
        <v>26</v>
      </c>
      <c r="C5157" s="2" t="s">
        <v>7</v>
      </c>
      <c r="D5157" s="2" t="s">
        <v>33</v>
      </c>
      <c r="E5157" s="2">
        <v>399</v>
      </c>
      <c r="F5157" s="2">
        <v>1</v>
      </c>
      <c r="G5157" s="2">
        <v>399</v>
      </c>
      <c r="H5157" s="2" t="s">
        <v>18</v>
      </c>
      <c r="I5157" s="2" t="s">
        <v>16</v>
      </c>
      <c r="J5157" s="2" t="s">
        <v>20</v>
      </c>
    </row>
    <row r="5158" spans="1:10" x14ac:dyDescent="0.25">
      <c r="A5158" s="3">
        <v>43696</v>
      </c>
      <c r="B5158" s="2" t="s">
        <v>27</v>
      </c>
      <c r="C5158" s="2" t="s">
        <v>7</v>
      </c>
      <c r="D5158" s="2" t="s">
        <v>33</v>
      </c>
      <c r="E5158" s="2">
        <v>399</v>
      </c>
      <c r="F5158" s="2">
        <v>7</v>
      </c>
      <c r="G5158" s="2">
        <v>2793</v>
      </c>
      <c r="H5158" s="2" t="s">
        <v>18</v>
      </c>
      <c r="I5158" s="2" t="s">
        <v>17</v>
      </c>
      <c r="J5158" s="2" t="s">
        <v>22</v>
      </c>
    </row>
    <row r="5159" spans="1:10" x14ac:dyDescent="0.25">
      <c r="A5159" s="3">
        <v>43696</v>
      </c>
      <c r="B5159" s="2" t="s">
        <v>26</v>
      </c>
      <c r="C5159" s="2" t="s">
        <v>6</v>
      </c>
      <c r="D5159" s="2" t="s">
        <v>30</v>
      </c>
      <c r="E5159" s="2">
        <v>199</v>
      </c>
      <c r="F5159" s="2">
        <v>6</v>
      </c>
      <c r="G5159" s="2">
        <v>1194</v>
      </c>
      <c r="H5159" s="2" t="s">
        <v>18</v>
      </c>
      <c r="I5159" s="2" t="s">
        <v>16</v>
      </c>
      <c r="J5159" s="2" t="s">
        <v>22</v>
      </c>
    </row>
    <row r="5160" spans="1:10" x14ac:dyDescent="0.25">
      <c r="A5160" s="3">
        <v>43696</v>
      </c>
      <c r="B5160" s="2" t="s">
        <v>28</v>
      </c>
      <c r="C5160" s="2" t="s">
        <v>11</v>
      </c>
      <c r="D5160" s="2" t="s">
        <v>32</v>
      </c>
      <c r="E5160" s="2">
        <v>99</v>
      </c>
      <c r="F5160" s="2">
        <v>8</v>
      </c>
      <c r="G5160" s="2">
        <v>792</v>
      </c>
      <c r="H5160" s="2" t="s">
        <v>19</v>
      </c>
      <c r="I5160" s="2" t="s">
        <v>16</v>
      </c>
      <c r="J5160" s="2" t="s">
        <v>23</v>
      </c>
    </row>
    <row r="5161" spans="1:10" x14ac:dyDescent="0.25">
      <c r="A5161" s="3">
        <v>43696</v>
      </c>
      <c r="B5161" s="2" t="s">
        <v>28</v>
      </c>
      <c r="C5161" s="2" t="s">
        <v>11</v>
      </c>
      <c r="D5161" s="2" t="s">
        <v>33</v>
      </c>
      <c r="E5161" s="2">
        <v>399</v>
      </c>
      <c r="F5161" s="2">
        <v>3</v>
      </c>
      <c r="G5161" s="2">
        <v>1197</v>
      </c>
      <c r="H5161" s="2" t="s">
        <v>18</v>
      </c>
      <c r="I5161" s="2" t="s">
        <v>16</v>
      </c>
      <c r="J5161" s="2" t="s">
        <v>22</v>
      </c>
    </row>
    <row r="5162" spans="1:10" x14ac:dyDescent="0.25">
      <c r="A5162" s="3">
        <v>43696</v>
      </c>
      <c r="B5162" s="2" t="s">
        <v>26</v>
      </c>
      <c r="C5162" s="2" t="s">
        <v>8</v>
      </c>
      <c r="D5162" s="2" t="s">
        <v>30</v>
      </c>
      <c r="E5162" s="2">
        <v>199</v>
      </c>
      <c r="F5162" s="2">
        <v>9</v>
      </c>
      <c r="G5162" s="2">
        <v>1791</v>
      </c>
      <c r="H5162" s="2" t="s">
        <v>18</v>
      </c>
      <c r="I5162" s="2" t="s">
        <v>16</v>
      </c>
      <c r="J5162" s="2" t="s">
        <v>22</v>
      </c>
    </row>
    <row r="5163" spans="1:10" x14ac:dyDescent="0.25">
      <c r="A5163" s="3">
        <v>43696</v>
      </c>
      <c r="B5163" s="2" t="s">
        <v>26</v>
      </c>
      <c r="C5163" s="2" t="s">
        <v>10</v>
      </c>
      <c r="D5163" s="2" t="s">
        <v>30</v>
      </c>
      <c r="E5163" s="2">
        <v>199</v>
      </c>
      <c r="F5163" s="2">
        <v>3</v>
      </c>
      <c r="G5163" s="2">
        <v>597</v>
      </c>
      <c r="H5163" s="2" t="s">
        <v>18</v>
      </c>
      <c r="I5163" s="2" t="s">
        <v>16</v>
      </c>
      <c r="J5163" s="2" t="s">
        <v>21</v>
      </c>
    </row>
    <row r="5164" spans="1:10" x14ac:dyDescent="0.25">
      <c r="A5164" s="3">
        <v>43697</v>
      </c>
      <c r="B5164" s="2" t="s">
        <v>26</v>
      </c>
      <c r="C5164" s="2" t="s">
        <v>12</v>
      </c>
      <c r="D5164" s="2" t="s">
        <v>30</v>
      </c>
      <c r="E5164" s="2">
        <v>199</v>
      </c>
      <c r="F5164" s="2">
        <v>10</v>
      </c>
      <c r="G5164" s="2">
        <v>1990</v>
      </c>
      <c r="H5164" s="2" t="s">
        <v>19</v>
      </c>
      <c r="I5164" s="2" t="s">
        <v>17</v>
      </c>
      <c r="J5164" s="2" t="s">
        <v>22</v>
      </c>
    </row>
    <row r="5165" spans="1:10" x14ac:dyDescent="0.25">
      <c r="A5165" s="3">
        <v>43697</v>
      </c>
      <c r="B5165" s="2" t="s">
        <v>26</v>
      </c>
      <c r="C5165" s="2" t="s">
        <v>12</v>
      </c>
      <c r="D5165" s="2" t="s">
        <v>33</v>
      </c>
      <c r="E5165" s="2">
        <v>399</v>
      </c>
      <c r="F5165" s="2">
        <v>6</v>
      </c>
      <c r="G5165" s="2">
        <v>2394</v>
      </c>
      <c r="H5165" s="2" t="s">
        <v>18</v>
      </c>
      <c r="I5165" s="2" t="s">
        <v>16</v>
      </c>
      <c r="J5165" s="2" t="s">
        <v>20</v>
      </c>
    </row>
    <row r="5166" spans="1:10" x14ac:dyDescent="0.25">
      <c r="A5166" s="3">
        <v>43697</v>
      </c>
      <c r="B5166" s="2" t="s">
        <v>27</v>
      </c>
      <c r="C5166" s="2" t="s">
        <v>8</v>
      </c>
      <c r="D5166" s="2" t="s">
        <v>31</v>
      </c>
      <c r="E5166" s="2">
        <v>299</v>
      </c>
      <c r="F5166" s="2">
        <v>3</v>
      </c>
      <c r="G5166" s="2">
        <v>897</v>
      </c>
      <c r="H5166" s="2" t="s">
        <v>18</v>
      </c>
      <c r="I5166" s="2" t="s">
        <v>16</v>
      </c>
      <c r="J5166" s="2" t="s">
        <v>22</v>
      </c>
    </row>
    <row r="5167" spans="1:10" x14ac:dyDescent="0.25">
      <c r="A5167" s="3">
        <v>43697</v>
      </c>
      <c r="B5167" s="2" t="s">
        <v>28</v>
      </c>
      <c r="C5167" s="2" t="s">
        <v>12</v>
      </c>
      <c r="D5167" s="2" t="s">
        <v>33</v>
      </c>
      <c r="E5167" s="2">
        <v>399</v>
      </c>
      <c r="F5167" s="2">
        <v>6</v>
      </c>
      <c r="G5167" s="2">
        <v>2394</v>
      </c>
      <c r="H5167" s="2" t="s">
        <v>19</v>
      </c>
      <c r="I5167" s="2" t="s">
        <v>16</v>
      </c>
      <c r="J5167" s="2" t="s">
        <v>21</v>
      </c>
    </row>
    <row r="5168" spans="1:10" x14ac:dyDescent="0.25">
      <c r="A5168" s="3">
        <v>43697</v>
      </c>
      <c r="B5168" s="2" t="s">
        <v>28</v>
      </c>
      <c r="C5168" s="2" t="s">
        <v>9</v>
      </c>
      <c r="D5168" s="2" t="s">
        <v>31</v>
      </c>
      <c r="E5168" s="2">
        <v>299</v>
      </c>
      <c r="F5168" s="2">
        <v>3</v>
      </c>
      <c r="G5168" s="2">
        <v>897</v>
      </c>
      <c r="H5168" s="2" t="s">
        <v>19</v>
      </c>
      <c r="I5168" s="2" t="s">
        <v>16</v>
      </c>
      <c r="J5168" s="2" t="s">
        <v>24</v>
      </c>
    </row>
    <row r="5169" spans="1:10" x14ac:dyDescent="0.25">
      <c r="A5169" s="3">
        <v>43697</v>
      </c>
      <c r="B5169" s="2" t="s">
        <v>26</v>
      </c>
      <c r="C5169" s="2" t="s">
        <v>12</v>
      </c>
      <c r="D5169" s="2" t="s">
        <v>29</v>
      </c>
      <c r="E5169" s="2">
        <v>499</v>
      </c>
      <c r="F5169" s="2">
        <v>8</v>
      </c>
      <c r="G5169" s="2">
        <v>3992</v>
      </c>
      <c r="H5169" s="2" t="s">
        <v>19</v>
      </c>
      <c r="I5169" s="2" t="s">
        <v>16</v>
      </c>
      <c r="J5169" s="2" t="s">
        <v>21</v>
      </c>
    </row>
    <row r="5170" spans="1:10" x14ac:dyDescent="0.25">
      <c r="A5170" s="3">
        <v>43698</v>
      </c>
      <c r="B5170" s="2" t="s">
        <v>27</v>
      </c>
      <c r="C5170" s="2" t="s">
        <v>7</v>
      </c>
      <c r="D5170" s="2" t="s">
        <v>30</v>
      </c>
      <c r="E5170" s="2">
        <v>199</v>
      </c>
      <c r="F5170" s="2">
        <v>8</v>
      </c>
      <c r="G5170" s="2">
        <v>1592</v>
      </c>
      <c r="H5170" s="2" t="s">
        <v>19</v>
      </c>
      <c r="I5170" s="2" t="s">
        <v>16</v>
      </c>
      <c r="J5170" s="2" t="s">
        <v>22</v>
      </c>
    </row>
    <row r="5171" spans="1:10" x14ac:dyDescent="0.25">
      <c r="A5171" s="3">
        <v>43698</v>
      </c>
      <c r="B5171" s="2" t="s">
        <v>26</v>
      </c>
      <c r="C5171" s="2" t="s">
        <v>9</v>
      </c>
      <c r="D5171" s="2" t="s">
        <v>29</v>
      </c>
      <c r="E5171" s="2">
        <v>499</v>
      </c>
      <c r="F5171" s="2">
        <v>2</v>
      </c>
      <c r="G5171" s="2">
        <v>998</v>
      </c>
      <c r="H5171" s="2" t="s">
        <v>19</v>
      </c>
      <c r="I5171" s="2" t="s">
        <v>17</v>
      </c>
      <c r="J5171" s="2" t="s">
        <v>22</v>
      </c>
    </row>
    <row r="5172" spans="1:10" x14ac:dyDescent="0.25">
      <c r="A5172" s="3">
        <v>43699</v>
      </c>
      <c r="B5172" s="2" t="s">
        <v>26</v>
      </c>
      <c r="C5172" s="2" t="s">
        <v>7</v>
      </c>
      <c r="D5172" s="2" t="s">
        <v>32</v>
      </c>
      <c r="E5172" s="2">
        <v>99</v>
      </c>
      <c r="F5172" s="2">
        <v>7</v>
      </c>
      <c r="G5172" s="2">
        <v>693</v>
      </c>
      <c r="H5172" s="2" t="s">
        <v>18</v>
      </c>
      <c r="I5172" s="2" t="s">
        <v>16</v>
      </c>
      <c r="J5172" s="2" t="s">
        <v>24</v>
      </c>
    </row>
    <row r="5173" spans="1:10" x14ac:dyDescent="0.25">
      <c r="A5173" s="3">
        <v>43700</v>
      </c>
      <c r="B5173" s="2" t="s">
        <v>26</v>
      </c>
      <c r="C5173" s="2" t="s">
        <v>9</v>
      </c>
      <c r="D5173" s="2" t="s">
        <v>30</v>
      </c>
      <c r="E5173" s="2">
        <v>199</v>
      </c>
      <c r="F5173" s="2">
        <v>9</v>
      </c>
      <c r="G5173" s="2">
        <v>1791</v>
      </c>
      <c r="H5173" s="2" t="s">
        <v>18</v>
      </c>
      <c r="I5173" s="2" t="s">
        <v>16</v>
      </c>
      <c r="J5173" s="2" t="s">
        <v>20</v>
      </c>
    </row>
    <row r="5174" spans="1:10" x14ac:dyDescent="0.25">
      <c r="A5174" s="3">
        <v>43701</v>
      </c>
      <c r="B5174" s="2" t="s">
        <v>28</v>
      </c>
      <c r="C5174" s="2" t="s">
        <v>6</v>
      </c>
      <c r="D5174" s="2" t="s">
        <v>33</v>
      </c>
      <c r="E5174" s="2">
        <v>399</v>
      </c>
      <c r="F5174" s="2">
        <v>2</v>
      </c>
      <c r="G5174" s="2">
        <v>798</v>
      </c>
      <c r="H5174" s="2" t="s">
        <v>19</v>
      </c>
      <c r="I5174" s="2" t="s">
        <v>16</v>
      </c>
      <c r="J5174" s="2" t="s">
        <v>22</v>
      </c>
    </row>
    <row r="5175" spans="1:10" x14ac:dyDescent="0.25">
      <c r="A5175" s="3">
        <v>43701</v>
      </c>
      <c r="B5175" s="2" t="s">
        <v>26</v>
      </c>
      <c r="C5175" s="2" t="s">
        <v>8</v>
      </c>
      <c r="D5175" s="2" t="s">
        <v>33</v>
      </c>
      <c r="E5175" s="2">
        <v>399</v>
      </c>
      <c r="F5175" s="2">
        <v>2</v>
      </c>
      <c r="G5175" s="2">
        <v>798</v>
      </c>
      <c r="H5175" s="2" t="s">
        <v>18</v>
      </c>
      <c r="I5175" s="2" t="s">
        <v>17</v>
      </c>
      <c r="J5175" s="2" t="s">
        <v>22</v>
      </c>
    </row>
    <row r="5176" spans="1:10" x14ac:dyDescent="0.25">
      <c r="A5176" s="3">
        <v>43702</v>
      </c>
      <c r="B5176" s="2" t="s">
        <v>28</v>
      </c>
      <c r="C5176" s="2" t="s">
        <v>9</v>
      </c>
      <c r="D5176" s="2" t="s">
        <v>31</v>
      </c>
      <c r="E5176" s="2">
        <v>299</v>
      </c>
      <c r="F5176" s="2">
        <v>9</v>
      </c>
      <c r="G5176" s="2">
        <v>2691</v>
      </c>
      <c r="H5176" s="2" t="s">
        <v>18</v>
      </c>
      <c r="I5176" s="2" t="s">
        <v>16</v>
      </c>
      <c r="J5176" s="2" t="s">
        <v>23</v>
      </c>
    </row>
    <row r="5177" spans="1:10" x14ac:dyDescent="0.25">
      <c r="A5177" s="3">
        <v>43703</v>
      </c>
      <c r="B5177" s="2" t="s">
        <v>27</v>
      </c>
      <c r="C5177" s="2" t="s">
        <v>8</v>
      </c>
      <c r="D5177" s="2" t="s">
        <v>32</v>
      </c>
      <c r="E5177" s="2">
        <v>99</v>
      </c>
      <c r="F5177" s="2">
        <v>7</v>
      </c>
      <c r="G5177" s="2">
        <v>693</v>
      </c>
      <c r="H5177" s="2" t="s">
        <v>18</v>
      </c>
      <c r="I5177" s="2" t="s">
        <v>16</v>
      </c>
      <c r="J5177" s="2" t="s">
        <v>22</v>
      </c>
    </row>
    <row r="5178" spans="1:10" x14ac:dyDescent="0.25">
      <c r="A5178" s="3">
        <v>43704</v>
      </c>
      <c r="B5178" s="2" t="s">
        <v>26</v>
      </c>
      <c r="C5178" s="2" t="s">
        <v>8</v>
      </c>
      <c r="D5178" s="2" t="s">
        <v>30</v>
      </c>
      <c r="E5178" s="2">
        <v>199</v>
      </c>
      <c r="F5178" s="2">
        <v>5</v>
      </c>
      <c r="G5178" s="2">
        <v>995</v>
      </c>
      <c r="H5178" s="2" t="s">
        <v>18</v>
      </c>
      <c r="I5178" s="2" t="s">
        <v>16</v>
      </c>
      <c r="J5178" s="2" t="s">
        <v>22</v>
      </c>
    </row>
    <row r="5179" spans="1:10" x14ac:dyDescent="0.25">
      <c r="A5179" s="3">
        <v>43704</v>
      </c>
      <c r="B5179" s="2" t="s">
        <v>27</v>
      </c>
      <c r="C5179" s="2" t="s">
        <v>6</v>
      </c>
      <c r="D5179" s="2" t="s">
        <v>31</v>
      </c>
      <c r="E5179" s="2">
        <v>299</v>
      </c>
      <c r="F5179" s="2">
        <v>4</v>
      </c>
      <c r="G5179" s="2">
        <v>1196</v>
      </c>
      <c r="H5179" s="2" t="s">
        <v>18</v>
      </c>
      <c r="I5179" s="2" t="s">
        <v>16</v>
      </c>
      <c r="J5179" s="2" t="s">
        <v>22</v>
      </c>
    </row>
    <row r="5180" spans="1:10" x14ac:dyDescent="0.25">
      <c r="A5180" s="3">
        <v>43704</v>
      </c>
      <c r="B5180" s="2" t="s">
        <v>26</v>
      </c>
      <c r="C5180" s="2" t="s">
        <v>6</v>
      </c>
      <c r="D5180" s="2" t="s">
        <v>29</v>
      </c>
      <c r="E5180" s="2">
        <v>499</v>
      </c>
      <c r="F5180" s="2">
        <v>10</v>
      </c>
      <c r="G5180" s="2">
        <v>4990</v>
      </c>
      <c r="H5180" s="2" t="s">
        <v>18</v>
      </c>
      <c r="I5180" s="2" t="s">
        <v>16</v>
      </c>
      <c r="J5180" s="2" t="s">
        <v>20</v>
      </c>
    </row>
    <row r="5181" spans="1:10" x14ac:dyDescent="0.25">
      <c r="A5181" s="3">
        <v>43704</v>
      </c>
      <c r="B5181" s="2" t="s">
        <v>27</v>
      </c>
      <c r="C5181" s="2" t="s">
        <v>8</v>
      </c>
      <c r="D5181" s="2" t="s">
        <v>31</v>
      </c>
      <c r="E5181" s="2">
        <v>299</v>
      </c>
      <c r="F5181" s="2">
        <v>2</v>
      </c>
      <c r="G5181" s="2">
        <v>598</v>
      </c>
      <c r="H5181" s="2" t="s">
        <v>18</v>
      </c>
      <c r="I5181" s="2" t="s">
        <v>16</v>
      </c>
      <c r="J5181" s="2" t="s">
        <v>24</v>
      </c>
    </row>
    <row r="5182" spans="1:10" x14ac:dyDescent="0.25">
      <c r="A5182" s="3">
        <v>43704</v>
      </c>
      <c r="B5182" s="2" t="s">
        <v>27</v>
      </c>
      <c r="C5182" s="2" t="s">
        <v>12</v>
      </c>
      <c r="D5182" s="2" t="s">
        <v>31</v>
      </c>
      <c r="E5182" s="2">
        <v>299</v>
      </c>
      <c r="F5182" s="2">
        <v>6</v>
      </c>
      <c r="G5182" s="2">
        <v>1794</v>
      </c>
      <c r="H5182" s="2" t="s">
        <v>18</v>
      </c>
      <c r="I5182" s="2" t="s">
        <v>17</v>
      </c>
      <c r="J5182" s="2" t="s">
        <v>22</v>
      </c>
    </row>
    <row r="5183" spans="1:10" x14ac:dyDescent="0.25">
      <c r="A5183" s="3">
        <v>43704</v>
      </c>
      <c r="B5183" s="2" t="s">
        <v>26</v>
      </c>
      <c r="C5183" s="2" t="s">
        <v>6</v>
      </c>
      <c r="D5183" s="2" t="s">
        <v>32</v>
      </c>
      <c r="E5183" s="2">
        <v>99</v>
      </c>
      <c r="F5183" s="2">
        <v>7</v>
      </c>
      <c r="G5183" s="2">
        <v>693</v>
      </c>
      <c r="H5183" s="2" t="s">
        <v>18</v>
      </c>
      <c r="I5183" s="2" t="s">
        <v>16</v>
      </c>
      <c r="J5183" s="2" t="s">
        <v>22</v>
      </c>
    </row>
    <row r="5184" spans="1:10" x14ac:dyDescent="0.25">
      <c r="A5184" s="3">
        <v>43704</v>
      </c>
      <c r="B5184" s="2" t="s">
        <v>27</v>
      </c>
      <c r="C5184" s="2" t="s">
        <v>8</v>
      </c>
      <c r="D5184" s="2" t="s">
        <v>32</v>
      </c>
      <c r="E5184" s="2">
        <v>99</v>
      </c>
      <c r="F5184" s="2">
        <v>8</v>
      </c>
      <c r="G5184" s="2">
        <v>792</v>
      </c>
      <c r="H5184" s="2" t="s">
        <v>18</v>
      </c>
      <c r="I5184" s="2" t="s">
        <v>16</v>
      </c>
      <c r="J5184" s="2" t="s">
        <v>22</v>
      </c>
    </row>
    <row r="5185" spans="1:10" x14ac:dyDescent="0.25">
      <c r="A5185" s="3">
        <v>43704</v>
      </c>
      <c r="B5185" s="2" t="s">
        <v>27</v>
      </c>
      <c r="C5185" s="2" t="s">
        <v>6</v>
      </c>
      <c r="D5185" s="2" t="s">
        <v>30</v>
      </c>
      <c r="E5185" s="2">
        <v>199</v>
      </c>
      <c r="F5185" s="2">
        <v>3</v>
      </c>
      <c r="G5185" s="2">
        <v>597</v>
      </c>
      <c r="H5185" s="2" t="s">
        <v>18</v>
      </c>
      <c r="I5185" s="2" t="s">
        <v>16</v>
      </c>
      <c r="J5185" s="2" t="s">
        <v>22</v>
      </c>
    </row>
    <row r="5186" spans="1:10" x14ac:dyDescent="0.25">
      <c r="A5186" s="3">
        <v>43704</v>
      </c>
      <c r="B5186" s="2" t="s">
        <v>27</v>
      </c>
      <c r="C5186" s="2" t="s">
        <v>10</v>
      </c>
      <c r="D5186" s="2" t="s">
        <v>31</v>
      </c>
      <c r="E5186" s="2">
        <v>299</v>
      </c>
      <c r="F5186" s="2">
        <v>3</v>
      </c>
      <c r="G5186" s="2">
        <v>897</v>
      </c>
      <c r="H5186" s="2" t="s">
        <v>18</v>
      </c>
      <c r="I5186" s="2" t="s">
        <v>17</v>
      </c>
      <c r="J5186" s="2" t="s">
        <v>24</v>
      </c>
    </row>
    <row r="5187" spans="1:10" x14ac:dyDescent="0.25">
      <c r="A5187" s="3">
        <v>43705</v>
      </c>
      <c r="B5187" s="2" t="s">
        <v>28</v>
      </c>
      <c r="C5187" s="2" t="s">
        <v>6</v>
      </c>
      <c r="D5187" s="2" t="s">
        <v>32</v>
      </c>
      <c r="E5187" s="2">
        <v>99</v>
      </c>
      <c r="F5187" s="2">
        <v>10</v>
      </c>
      <c r="G5187" s="2">
        <v>990</v>
      </c>
      <c r="H5187" s="2" t="s">
        <v>19</v>
      </c>
      <c r="I5187" s="2" t="s">
        <v>16</v>
      </c>
      <c r="J5187" s="2" t="s">
        <v>20</v>
      </c>
    </row>
    <row r="5188" spans="1:10" x14ac:dyDescent="0.25">
      <c r="A5188" s="3">
        <v>43705</v>
      </c>
      <c r="B5188" s="2" t="s">
        <v>27</v>
      </c>
      <c r="C5188" s="2" t="s">
        <v>12</v>
      </c>
      <c r="D5188" s="2" t="s">
        <v>29</v>
      </c>
      <c r="E5188" s="2">
        <v>499</v>
      </c>
      <c r="F5188" s="2">
        <v>2</v>
      </c>
      <c r="G5188" s="2">
        <v>998</v>
      </c>
      <c r="H5188" s="2" t="s">
        <v>18</v>
      </c>
      <c r="I5188" s="2" t="s">
        <v>16</v>
      </c>
      <c r="J5188" s="2" t="s">
        <v>24</v>
      </c>
    </row>
    <row r="5189" spans="1:10" x14ac:dyDescent="0.25">
      <c r="A5189" s="3">
        <v>43705</v>
      </c>
      <c r="B5189" s="2" t="s">
        <v>27</v>
      </c>
      <c r="C5189" s="2" t="s">
        <v>11</v>
      </c>
      <c r="D5189" s="2" t="s">
        <v>30</v>
      </c>
      <c r="E5189" s="2">
        <v>199</v>
      </c>
      <c r="F5189" s="2">
        <v>9</v>
      </c>
      <c r="G5189" s="2">
        <v>1791</v>
      </c>
      <c r="H5189" s="2" t="s">
        <v>19</v>
      </c>
      <c r="I5189" s="2" t="s">
        <v>16</v>
      </c>
      <c r="J5189" s="2" t="s">
        <v>21</v>
      </c>
    </row>
    <row r="5190" spans="1:10" x14ac:dyDescent="0.25">
      <c r="A5190" s="3">
        <v>43705</v>
      </c>
      <c r="B5190" s="2" t="s">
        <v>26</v>
      </c>
      <c r="C5190" s="2" t="s">
        <v>10</v>
      </c>
      <c r="D5190" s="2" t="s">
        <v>31</v>
      </c>
      <c r="E5190" s="2">
        <v>299</v>
      </c>
      <c r="F5190" s="2">
        <v>7</v>
      </c>
      <c r="G5190" s="2">
        <v>2093</v>
      </c>
      <c r="H5190" s="2" t="s">
        <v>18</v>
      </c>
      <c r="I5190" s="2" t="s">
        <v>16</v>
      </c>
      <c r="J5190" s="2" t="s">
        <v>22</v>
      </c>
    </row>
    <row r="5191" spans="1:10" x14ac:dyDescent="0.25">
      <c r="A5191" s="3">
        <v>43705</v>
      </c>
      <c r="B5191" s="2" t="s">
        <v>27</v>
      </c>
      <c r="C5191" s="2" t="s">
        <v>6</v>
      </c>
      <c r="D5191" s="2" t="s">
        <v>30</v>
      </c>
      <c r="E5191" s="2">
        <v>199</v>
      </c>
      <c r="F5191" s="2">
        <v>3</v>
      </c>
      <c r="G5191" s="2">
        <v>597</v>
      </c>
      <c r="H5191" s="2" t="s">
        <v>18</v>
      </c>
      <c r="I5191" s="2" t="s">
        <v>16</v>
      </c>
      <c r="J5191" s="2" t="s">
        <v>22</v>
      </c>
    </row>
    <row r="5192" spans="1:10" x14ac:dyDescent="0.25">
      <c r="A5192" s="3">
        <v>43706</v>
      </c>
      <c r="B5192" s="2" t="s">
        <v>28</v>
      </c>
      <c r="C5192" s="2" t="s">
        <v>6</v>
      </c>
      <c r="D5192" s="2" t="s">
        <v>30</v>
      </c>
      <c r="E5192" s="2">
        <v>199</v>
      </c>
      <c r="F5192" s="2">
        <v>2</v>
      </c>
      <c r="G5192" s="2">
        <v>398</v>
      </c>
      <c r="H5192" s="2" t="s">
        <v>19</v>
      </c>
      <c r="I5192" s="2" t="s">
        <v>16</v>
      </c>
      <c r="J5192" s="2" t="s">
        <v>20</v>
      </c>
    </row>
    <row r="5193" spans="1:10" x14ac:dyDescent="0.25">
      <c r="A5193" s="3">
        <v>43707</v>
      </c>
      <c r="B5193" s="2" t="s">
        <v>28</v>
      </c>
      <c r="C5193" s="2" t="s">
        <v>8</v>
      </c>
      <c r="D5193" s="2" t="s">
        <v>32</v>
      </c>
      <c r="E5193" s="2">
        <v>99</v>
      </c>
      <c r="F5193" s="2">
        <v>9</v>
      </c>
      <c r="G5193" s="2">
        <v>891</v>
      </c>
      <c r="H5193" s="2" t="s">
        <v>18</v>
      </c>
      <c r="I5193" s="2" t="s">
        <v>16</v>
      </c>
      <c r="J5193" s="2" t="s">
        <v>22</v>
      </c>
    </row>
    <row r="5194" spans="1:10" x14ac:dyDescent="0.25">
      <c r="A5194" s="3">
        <v>43707</v>
      </c>
      <c r="B5194" s="2" t="s">
        <v>28</v>
      </c>
      <c r="C5194" s="2" t="s">
        <v>7</v>
      </c>
      <c r="D5194" s="2" t="s">
        <v>30</v>
      </c>
      <c r="E5194" s="2">
        <v>199</v>
      </c>
      <c r="F5194" s="2">
        <v>5</v>
      </c>
      <c r="G5194" s="2">
        <v>995</v>
      </c>
      <c r="H5194" s="2" t="s">
        <v>19</v>
      </c>
      <c r="I5194" s="2" t="s">
        <v>16</v>
      </c>
      <c r="J5194" s="2" t="s">
        <v>23</v>
      </c>
    </row>
    <row r="5195" spans="1:10" x14ac:dyDescent="0.25">
      <c r="A5195" s="3">
        <v>43707</v>
      </c>
      <c r="B5195" s="2" t="s">
        <v>27</v>
      </c>
      <c r="C5195" s="2" t="s">
        <v>7</v>
      </c>
      <c r="D5195" s="2" t="s">
        <v>33</v>
      </c>
      <c r="E5195" s="2">
        <v>399</v>
      </c>
      <c r="F5195" s="2">
        <v>4</v>
      </c>
      <c r="G5195" s="2">
        <v>1596</v>
      </c>
      <c r="H5195" s="2" t="s">
        <v>19</v>
      </c>
      <c r="I5195" s="2" t="s">
        <v>16</v>
      </c>
      <c r="J5195" s="2" t="s">
        <v>20</v>
      </c>
    </row>
    <row r="5196" spans="1:10" x14ac:dyDescent="0.25">
      <c r="A5196" s="3">
        <v>43707</v>
      </c>
      <c r="B5196" s="2" t="s">
        <v>27</v>
      </c>
      <c r="C5196" s="2" t="s">
        <v>6</v>
      </c>
      <c r="D5196" s="2" t="s">
        <v>31</v>
      </c>
      <c r="E5196" s="2">
        <v>299</v>
      </c>
      <c r="F5196" s="2">
        <v>6</v>
      </c>
      <c r="G5196" s="2">
        <v>1794</v>
      </c>
      <c r="H5196" s="2" t="s">
        <v>18</v>
      </c>
      <c r="I5196" s="2" t="s">
        <v>16</v>
      </c>
      <c r="J5196" s="2" t="s">
        <v>24</v>
      </c>
    </row>
    <row r="5197" spans="1:10" x14ac:dyDescent="0.25">
      <c r="A5197" s="3">
        <v>43707</v>
      </c>
      <c r="B5197" s="2" t="s">
        <v>26</v>
      </c>
      <c r="C5197" s="2" t="s">
        <v>10</v>
      </c>
      <c r="D5197" s="2" t="s">
        <v>31</v>
      </c>
      <c r="E5197" s="2">
        <v>299</v>
      </c>
      <c r="F5197" s="2">
        <v>1</v>
      </c>
      <c r="G5197" s="2">
        <v>299</v>
      </c>
      <c r="H5197" s="2" t="s">
        <v>18</v>
      </c>
      <c r="I5197" s="2" t="s">
        <v>16</v>
      </c>
      <c r="J5197" s="2" t="s">
        <v>22</v>
      </c>
    </row>
    <row r="5198" spans="1:10" x14ac:dyDescent="0.25">
      <c r="A5198" s="3">
        <v>43707</v>
      </c>
      <c r="B5198" s="2" t="s">
        <v>28</v>
      </c>
      <c r="C5198" s="2" t="s">
        <v>10</v>
      </c>
      <c r="D5198" s="2" t="s">
        <v>30</v>
      </c>
      <c r="E5198" s="2">
        <v>199</v>
      </c>
      <c r="F5198" s="2">
        <v>7</v>
      </c>
      <c r="G5198" s="2">
        <v>1393</v>
      </c>
      <c r="H5198" s="2" t="s">
        <v>19</v>
      </c>
      <c r="I5198" s="2" t="s">
        <v>17</v>
      </c>
      <c r="J5198" s="2" t="s">
        <v>21</v>
      </c>
    </row>
    <row r="5199" spans="1:10" x14ac:dyDescent="0.25">
      <c r="A5199" s="3">
        <v>43708</v>
      </c>
      <c r="B5199" s="2" t="s">
        <v>26</v>
      </c>
      <c r="C5199" s="2" t="s">
        <v>10</v>
      </c>
      <c r="D5199" s="2" t="s">
        <v>30</v>
      </c>
      <c r="E5199" s="2">
        <v>199</v>
      </c>
      <c r="F5199" s="2">
        <v>3</v>
      </c>
      <c r="G5199" s="2">
        <v>597</v>
      </c>
      <c r="H5199" s="2" t="s">
        <v>18</v>
      </c>
      <c r="I5199" s="2" t="s">
        <v>16</v>
      </c>
      <c r="J5199" s="2" t="s">
        <v>20</v>
      </c>
    </row>
    <row r="5200" spans="1:10" x14ac:dyDescent="0.25">
      <c r="A5200" s="3">
        <v>43708</v>
      </c>
      <c r="B5200" s="2" t="s">
        <v>28</v>
      </c>
      <c r="C5200" s="2" t="s">
        <v>8</v>
      </c>
      <c r="D5200" s="2" t="s">
        <v>32</v>
      </c>
      <c r="E5200" s="2">
        <v>99</v>
      </c>
      <c r="F5200" s="2">
        <v>4</v>
      </c>
      <c r="G5200" s="2">
        <v>396</v>
      </c>
      <c r="H5200" s="2" t="s">
        <v>18</v>
      </c>
      <c r="I5200" s="2" t="s">
        <v>16</v>
      </c>
      <c r="J5200" s="2" t="s">
        <v>22</v>
      </c>
    </row>
    <row r="5201" spans="1:10" x14ac:dyDescent="0.25">
      <c r="A5201" s="3">
        <v>43708</v>
      </c>
      <c r="B5201" s="2" t="s">
        <v>26</v>
      </c>
      <c r="C5201" s="2" t="s">
        <v>7</v>
      </c>
      <c r="D5201" s="2" t="s">
        <v>31</v>
      </c>
      <c r="E5201" s="2">
        <v>299</v>
      </c>
      <c r="F5201" s="2">
        <v>6</v>
      </c>
      <c r="G5201" s="2">
        <v>1794</v>
      </c>
      <c r="H5201" s="2" t="s">
        <v>18</v>
      </c>
      <c r="I5201" s="2" t="s">
        <v>16</v>
      </c>
      <c r="J5201" s="2" t="s">
        <v>24</v>
      </c>
    </row>
    <row r="5202" spans="1:10" x14ac:dyDescent="0.25">
      <c r="A5202" s="3">
        <v>43709</v>
      </c>
      <c r="B5202" s="2" t="s">
        <v>27</v>
      </c>
      <c r="C5202" s="2" t="s">
        <v>9</v>
      </c>
      <c r="D5202" s="2" t="s">
        <v>29</v>
      </c>
      <c r="E5202" s="2">
        <v>499</v>
      </c>
      <c r="F5202" s="2">
        <v>3</v>
      </c>
      <c r="G5202" s="2">
        <v>1497</v>
      </c>
      <c r="H5202" s="2" t="s">
        <v>18</v>
      </c>
      <c r="I5202" s="2" t="s">
        <v>17</v>
      </c>
      <c r="J5202" s="2" t="s">
        <v>23</v>
      </c>
    </row>
    <row r="5203" spans="1:10" x14ac:dyDescent="0.25">
      <c r="A5203" s="3">
        <v>43709</v>
      </c>
      <c r="B5203" s="2" t="s">
        <v>27</v>
      </c>
      <c r="C5203" s="2" t="s">
        <v>7</v>
      </c>
      <c r="D5203" s="2" t="s">
        <v>31</v>
      </c>
      <c r="E5203" s="2">
        <v>299</v>
      </c>
      <c r="F5203" s="2">
        <v>8</v>
      </c>
      <c r="G5203" s="2">
        <v>2392</v>
      </c>
      <c r="H5203" s="2" t="s">
        <v>19</v>
      </c>
      <c r="I5203" s="2" t="s">
        <v>17</v>
      </c>
      <c r="J5203" s="2" t="s">
        <v>20</v>
      </c>
    </row>
    <row r="5204" spans="1:10" x14ac:dyDescent="0.25">
      <c r="A5204" s="3">
        <v>43709</v>
      </c>
      <c r="B5204" s="2" t="s">
        <v>26</v>
      </c>
      <c r="C5204" s="2" t="s">
        <v>6</v>
      </c>
      <c r="D5204" s="2" t="s">
        <v>33</v>
      </c>
      <c r="E5204" s="2">
        <v>399</v>
      </c>
      <c r="F5204" s="2">
        <v>4</v>
      </c>
      <c r="G5204" s="2">
        <v>1596</v>
      </c>
      <c r="H5204" s="2" t="s">
        <v>18</v>
      </c>
      <c r="I5204" s="2" t="s">
        <v>16</v>
      </c>
      <c r="J5204" s="2" t="s">
        <v>24</v>
      </c>
    </row>
    <row r="5205" spans="1:10" x14ac:dyDescent="0.25">
      <c r="A5205" s="3">
        <v>43709</v>
      </c>
      <c r="B5205" s="2" t="s">
        <v>28</v>
      </c>
      <c r="C5205" s="2" t="s">
        <v>7</v>
      </c>
      <c r="D5205" s="2" t="s">
        <v>33</v>
      </c>
      <c r="E5205" s="2">
        <v>399</v>
      </c>
      <c r="F5205" s="2">
        <v>1</v>
      </c>
      <c r="G5205" s="2">
        <v>399</v>
      </c>
      <c r="H5205" s="2" t="s">
        <v>19</v>
      </c>
      <c r="I5205" s="2" t="s">
        <v>16</v>
      </c>
      <c r="J5205" s="2" t="s">
        <v>23</v>
      </c>
    </row>
    <row r="5206" spans="1:10" x14ac:dyDescent="0.25">
      <c r="A5206" s="3">
        <v>43709</v>
      </c>
      <c r="B5206" s="2" t="s">
        <v>28</v>
      </c>
      <c r="C5206" s="2" t="s">
        <v>10</v>
      </c>
      <c r="D5206" s="2" t="s">
        <v>33</v>
      </c>
      <c r="E5206" s="2">
        <v>399</v>
      </c>
      <c r="F5206" s="2">
        <v>10</v>
      </c>
      <c r="G5206" s="2">
        <v>3990</v>
      </c>
      <c r="H5206" s="2" t="s">
        <v>18</v>
      </c>
      <c r="I5206" s="2" t="s">
        <v>16</v>
      </c>
      <c r="J5206" s="2" t="s">
        <v>22</v>
      </c>
    </row>
    <row r="5207" spans="1:10" x14ac:dyDescent="0.25">
      <c r="A5207" s="3">
        <v>43709</v>
      </c>
      <c r="B5207" s="2" t="s">
        <v>26</v>
      </c>
      <c r="C5207" s="2" t="s">
        <v>6</v>
      </c>
      <c r="D5207" s="2" t="s">
        <v>32</v>
      </c>
      <c r="E5207" s="2">
        <v>99</v>
      </c>
      <c r="F5207" s="2">
        <v>9</v>
      </c>
      <c r="G5207" s="2">
        <v>891</v>
      </c>
      <c r="H5207" s="2" t="s">
        <v>19</v>
      </c>
      <c r="I5207" s="2" t="s">
        <v>16</v>
      </c>
      <c r="J5207" s="2" t="s">
        <v>22</v>
      </c>
    </row>
    <row r="5208" spans="1:10" x14ac:dyDescent="0.25">
      <c r="A5208" s="3">
        <v>43709</v>
      </c>
      <c r="B5208" s="2" t="s">
        <v>28</v>
      </c>
      <c r="C5208" s="2" t="s">
        <v>7</v>
      </c>
      <c r="D5208" s="2" t="s">
        <v>29</v>
      </c>
      <c r="E5208" s="2">
        <v>499</v>
      </c>
      <c r="F5208" s="2">
        <v>6</v>
      </c>
      <c r="G5208" s="2">
        <v>2994</v>
      </c>
      <c r="H5208" s="2" t="s">
        <v>18</v>
      </c>
      <c r="I5208" s="2" t="s">
        <v>16</v>
      </c>
      <c r="J5208" s="2" t="s">
        <v>20</v>
      </c>
    </row>
    <row r="5209" spans="1:10" x14ac:dyDescent="0.25">
      <c r="A5209" s="3">
        <v>43709</v>
      </c>
      <c r="B5209" s="2" t="s">
        <v>28</v>
      </c>
      <c r="C5209" s="2" t="s">
        <v>11</v>
      </c>
      <c r="D5209" s="2" t="s">
        <v>33</v>
      </c>
      <c r="E5209" s="2">
        <v>399</v>
      </c>
      <c r="F5209" s="2">
        <v>7</v>
      </c>
      <c r="G5209" s="2">
        <v>2793</v>
      </c>
      <c r="H5209" s="2" t="s">
        <v>19</v>
      </c>
      <c r="I5209" s="2" t="s">
        <v>16</v>
      </c>
      <c r="J5209" s="2" t="s">
        <v>20</v>
      </c>
    </row>
    <row r="5210" spans="1:10" x14ac:dyDescent="0.25">
      <c r="A5210" s="3">
        <v>43710</v>
      </c>
      <c r="B5210" s="2" t="s">
        <v>27</v>
      </c>
      <c r="C5210" s="2" t="s">
        <v>8</v>
      </c>
      <c r="D5210" s="2" t="s">
        <v>32</v>
      </c>
      <c r="E5210" s="2">
        <v>99</v>
      </c>
      <c r="F5210" s="2">
        <v>9</v>
      </c>
      <c r="G5210" s="2">
        <v>891</v>
      </c>
      <c r="H5210" s="2" t="s">
        <v>18</v>
      </c>
      <c r="I5210" s="2" t="s">
        <v>16</v>
      </c>
      <c r="J5210" s="2" t="s">
        <v>22</v>
      </c>
    </row>
    <row r="5211" spans="1:10" x14ac:dyDescent="0.25">
      <c r="A5211" s="3">
        <v>43710</v>
      </c>
      <c r="B5211" s="2" t="s">
        <v>27</v>
      </c>
      <c r="C5211" s="2" t="s">
        <v>10</v>
      </c>
      <c r="D5211" s="2" t="s">
        <v>32</v>
      </c>
      <c r="E5211" s="2">
        <v>99</v>
      </c>
      <c r="F5211" s="2">
        <v>5</v>
      </c>
      <c r="G5211" s="2">
        <v>495</v>
      </c>
      <c r="H5211" s="2" t="s">
        <v>19</v>
      </c>
      <c r="I5211" s="2" t="s">
        <v>17</v>
      </c>
      <c r="J5211" s="2" t="s">
        <v>23</v>
      </c>
    </row>
    <row r="5212" spans="1:10" x14ac:dyDescent="0.25">
      <c r="A5212" s="3">
        <v>43710</v>
      </c>
      <c r="B5212" s="2" t="s">
        <v>28</v>
      </c>
      <c r="C5212" s="2" t="s">
        <v>6</v>
      </c>
      <c r="D5212" s="2" t="s">
        <v>31</v>
      </c>
      <c r="E5212" s="2">
        <v>299</v>
      </c>
      <c r="F5212" s="2">
        <v>8</v>
      </c>
      <c r="G5212" s="2">
        <v>2392</v>
      </c>
      <c r="H5212" s="2" t="s">
        <v>18</v>
      </c>
      <c r="I5212" s="2" t="s">
        <v>16</v>
      </c>
      <c r="J5212" s="2" t="s">
        <v>22</v>
      </c>
    </row>
    <row r="5213" spans="1:10" x14ac:dyDescent="0.25">
      <c r="A5213" s="3">
        <v>43711</v>
      </c>
      <c r="B5213" s="2" t="s">
        <v>28</v>
      </c>
      <c r="C5213" s="2" t="s">
        <v>12</v>
      </c>
      <c r="D5213" s="2" t="s">
        <v>29</v>
      </c>
      <c r="E5213" s="2">
        <v>499</v>
      </c>
      <c r="F5213" s="2">
        <v>2</v>
      </c>
      <c r="G5213" s="2">
        <v>998</v>
      </c>
      <c r="H5213" s="2" t="s">
        <v>19</v>
      </c>
      <c r="I5213" s="2" t="s">
        <v>16</v>
      </c>
      <c r="J5213" s="2" t="s">
        <v>23</v>
      </c>
    </row>
    <row r="5214" spans="1:10" x14ac:dyDescent="0.25">
      <c r="A5214" s="3">
        <v>43711</v>
      </c>
      <c r="B5214" s="2" t="s">
        <v>27</v>
      </c>
      <c r="C5214" s="2" t="s">
        <v>9</v>
      </c>
      <c r="D5214" s="2" t="s">
        <v>32</v>
      </c>
      <c r="E5214" s="2">
        <v>99</v>
      </c>
      <c r="F5214" s="2">
        <v>7</v>
      </c>
      <c r="G5214" s="2">
        <v>693</v>
      </c>
      <c r="H5214" s="2" t="s">
        <v>19</v>
      </c>
      <c r="I5214" s="2" t="s">
        <v>16</v>
      </c>
      <c r="J5214" s="2" t="s">
        <v>22</v>
      </c>
    </row>
    <row r="5215" spans="1:10" x14ac:dyDescent="0.25">
      <c r="A5215" s="3">
        <v>43711</v>
      </c>
      <c r="B5215" s="2" t="s">
        <v>26</v>
      </c>
      <c r="C5215" s="2" t="s">
        <v>8</v>
      </c>
      <c r="D5215" s="2" t="s">
        <v>32</v>
      </c>
      <c r="E5215" s="2">
        <v>99</v>
      </c>
      <c r="F5215" s="2">
        <v>4</v>
      </c>
      <c r="G5215" s="2">
        <v>396</v>
      </c>
      <c r="H5215" s="2" t="s">
        <v>19</v>
      </c>
      <c r="I5215" s="2" t="s">
        <v>16</v>
      </c>
      <c r="J5215" s="2" t="s">
        <v>22</v>
      </c>
    </row>
    <row r="5216" spans="1:10" x14ac:dyDescent="0.25">
      <c r="A5216" s="3">
        <v>43711</v>
      </c>
      <c r="B5216" s="2" t="s">
        <v>28</v>
      </c>
      <c r="C5216" s="2" t="s">
        <v>12</v>
      </c>
      <c r="D5216" s="2" t="s">
        <v>33</v>
      </c>
      <c r="E5216" s="2">
        <v>399</v>
      </c>
      <c r="F5216" s="2">
        <v>1</v>
      </c>
      <c r="G5216" s="2">
        <v>399</v>
      </c>
      <c r="H5216" s="2" t="s">
        <v>18</v>
      </c>
      <c r="I5216" s="2" t="s">
        <v>16</v>
      </c>
      <c r="J5216" s="2" t="s">
        <v>23</v>
      </c>
    </row>
    <row r="5217" spans="1:10" x14ac:dyDescent="0.25">
      <c r="A5217" s="3">
        <v>43711</v>
      </c>
      <c r="B5217" s="2" t="s">
        <v>28</v>
      </c>
      <c r="C5217" s="2" t="s">
        <v>11</v>
      </c>
      <c r="D5217" s="2" t="s">
        <v>33</v>
      </c>
      <c r="E5217" s="2">
        <v>399</v>
      </c>
      <c r="F5217" s="2">
        <v>6</v>
      </c>
      <c r="G5217" s="2">
        <v>2394</v>
      </c>
      <c r="H5217" s="2" t="s">
        <v>18</v>
      </c>
      <c r="I5217" s="2" t="s">
        <v>16</v>
      </c>
      <c r="J5217" s="2" t="s">
        <v>24</v>
      </c>
    </row>
    <row r="5218" spans="1:10" x14ac:dyDescent="0.25">
      <c r="A5218" s="3">
        <v>43711</v>
      </c>
      <c r="B5218" s="2" t="s">
        <v>27</v>
      </c>
      <c r="C5218" s="2" t="s">
        <v>6</v>
      </c>
      <c r="D5218" s="2" t="s">
        <v>32</v>
      </c>
      <c r="E5218" s="2">
        <v>99</v>
      </c>
      <c r="F5218" s="2">
        <v>5</v>
      </c>
      <c r="G5218" s="2">
        <v>495</v>
      </c>
      <c r="H5218" s="2" t="s">
        <v>18</v>
      </c>
      <c r="I5218" s="2" t="s">
        <v>16</v>
      </c>
      <c r="J5218" s="2" t="s">
        <v>22</v>
      </c>
    </row>
    <row r="5219" spans="1:10" x14ac:dyDescent="0.25">
      <c r="A5219" s="3">
        <v>43711</v>
      </c>
      <c r="B5219" s="2" t="s">
        <v>27</v>
      </c>
      <c r="C5219" s="2" t="s">
        <v>8</v>
      </c>
      <c r="D5219" s="2" t="s">
        <v>33</v>
      </c>
      <c r="E5219" s="2">
        <v>399</v>
      </c>
      <c r="F5219" s="2">
        <v>6</v>
      </c>
      <c r="G5219" s="2">
        <v>2394</v>
      </c>
      <c r="H5219" s="2" t="s">
        <v>18</v>
      </c>
      <c r="I5219" s="2" t="s">
        <v>16</v>
      </c>
      <c r="J5219" s="2" t="s">
        <v>20</v>
      </c>
    </row>
    <row r="5220" spans="1:10" x14ac:dyDescent="0.25">
      <c r="A5220" s="3">
        <v>43711</v>
      </c>
      <c r="B5220" s="2" t="s">
        <v>27</v>
      </c>
      <c r="C5220" s="2" t="s">
        <v>9</v>
      </c>
      <c r="D5220" s="2" t="s">
        <v>30</v>
      </c>
      <c r="E5220" s="2">
        <v>199</v>
      </c>
      <c r="F5220" s="2">
        <v>2</v>
      </c>
      <c r="G5220" s="2">
        <v>398</v>
      </c>
      <c r="H5220" s="2" t="s">
        <v>18</v>
      </c>
      <c r="I5220" s="2" t="s">
        <v>16</v>
      </c>
      <c r="J5220" s="2" t="s">
        <v>24</v>
      </c>
    </row>
    <row r="5221" spans="1:10" x14ac:dyDescent="0.25">
      <c r="A5221" s="3">
        <v>43712</v>
      </c>
      <c r="B5221" s="2" t="s">
        <v>27</v>
      </c>
      <c r="C5221" s="2" t="s">
        <v>11</v>
      </c>
      <c r="D5221" s="2" t="s">
        <v>29</v>
      </c>
      <c r="E5221" s="2">
        <v>499</v>
      </c>
      <c r="F5221" s="2">
        <v>7</v>
      </c>
      <c r="G5221" s="2">
        <v>3493</v>
      </c>
      <c r="H5221" s="2" t="s">
        <v>18</v>
      </c>
      <c r="I5221" s="2" t="s">
        <v>16</v>
      </c>
      <c r="J5221" s="2" t="s">
        <v>20</v>
      </c>
    </row>
    <row r="5222" spans="1:10" x14ac:dyDescent="0.25">
      <c r="A5222" s="3">
        <v>43712</v>
      </c>
      <c r="B5222" s="2" t="s">
        <v>28</v>
      </c>
      <c r="C5222" s="2" t="s">
        <v>10</v>
      </c>
      <c r="D5222" s="2" t="s">
        <v>33</v>
      </c>
      <c r="E5222" s="2">
        <v>399</v>
      </c>
      <c r="F5222" s="2">
        <v>2</v>
      </c>
      <c r="G5222" s="2">
        <v>798</v>
      </c>
      <c r="H5222" s="2" t="s">
        <v>18</v>
      </c>
      <c r="I5222" s="2" t="s">
        <v>16</v>
      </c>
      <c r="J5222" s="2" t="s">
        <v>23</v>
      </c>
    </row>
    <row r="5223" spans="1:10" x14ac:dyDescent="0.25">
      <c r="A5223" s="3">
        <v>43712</v>
      </c>
      <c r="B5223" s="2" t="s">
        <v>27</v>
      </c>
      <c r="C5223" s="2" t="s">
        <v>12</v>
      </c>
      <c r="D5223" s="2" t="s">
        <v>33</v>
      </c>
      <c r="E5223" s="2">
        <v>399</v>
      </c>
      <c r="F5223" s="2">
        <v>10</v>
      </c>
      <c r="G5223" s="2">
        <v>3990</v>
      </c>
      <c r="H5223" s="2" t="s">
        <v>19</v>
      </c>
      <c r="I5223" s="2" t="s">
        <v>16</v>
      </c>
      <c r="J5223" s="2" t="s">
        <v>21</v>
      </c>
    </row>
    <row r="5224" spans="1:10" x14ac:dyDescent="0.25">
      <c r="A5224" s="3">
        <v>43712</v>
      </c>
      <c r="B5224" s="2" t="s">
        <v>26</v>
      </c>
      <c r="C5224" s="2" t="s">
        <v>6</v>
      </c>
      <c r="D5224" s="2" t="s">
        <v>33</v>
      </c>
      <c r="E5224" s="2">
        <v>399</v>
      </c>
      <c r="F5224" s="2">
        <v>1</v>
      </c>
      <c r="G5224" s="2">
        <v>399</v>
      </c>
      <c r="H5224" s="2" t="s">
        <v>18</v>
      </c>
      <c r="I5224" s="2" t="s">
        <v>16</v>
      </c>
      <c r="J5224" s="2" t="s">
        <v>22</v>
      </c>
    </row>
    <row r="5225" spans="1:10" x14ac:dyDescent="0.25">
      <c r="A5225" s="3">
        <v>43712</v>
      </c>
      <c r="B5225" s="2" t="s">
        <v>27</v>
      </c>
      <c r="C5225" s="2" t="s">
        <v>11</v>
      </c>
      <c r="D5225" s="2" t="s">
        <v>33</v>
      </c>
      <c r="E5225" s="2">
        <v>399</v>
      </c>
      <c r="F5225" s="2">
        <v>4</v>
      </c>
      <c r="G5225" s="2">
        <v>1596</v>
      </c>
      <c r="H5225" s="2" t="s">
        <v>18</v>
      </c>
      <c r="I5225" s="2" t="s">
        <v>16</v>
      </c>
      <c r="J5225" s="2" t="s">
        <v>21</v>
      </c>
    </row>
    <row r="5226" spans="1:10" x14ac:dyDescent="0.25">
      <c r="A5226" s="3">
        <v>43712</v>
      </c>
      <c r="B5226" s="2" t="s">
        <v>26</v>
      </c>
      <c r="C5226" s="2" t="s">
        <v>8</v>
      </c>
      <c r="D5226" s="2" t="s">
        <v>30</v>
      </c>
      <c r="E5226" s="2">
        <v>199</v>
      </c>
      <c r="F5226" s="2">
        <v>6</v>
      </c>
      <c r="G5226" s="2">
        <v>1194</v>
      </c>
      <c r="H5226" s="2" t="s">
        <v>18</v>
      </c>
      <c r="I5226" s="2" t="s">
        <v>16</v>
      </c>
      <c r="J5226" s="2" t="s">
        <v>20</v>
      </c>
    </row>
    <row r="5227" spans="1:10" x14ac:dyDescent="0.25">
      <c r="A5227" s="3">
        <v>43712</v>
      </c>
      <c r="B5227" s="2" t="s">
        <v>27</v>
      </c>
      <c r="C5227" s="2" t="s">
        <v>12</v>
      </c>
      <c r="D5227" s="2" t="s">
        <v>33</v>
      </c>
      <c r="E5227" s="2">
        <v>399</v>
      </c>
      <c r="F5227" s="2">
        <v>5</v>
      </c>
      <c r="G5227" s="2">
        <v>1995</v>
      </c>
      <c r="H5227" s="2" t="s">
        <v>19</v>
      </c>
      <c r="I5227" s="2" t="s">
        <v>16</v>
      </c>
      <c r="J5227" s="2" t="s">
        <v>23</v>
      </c>
    </row>
    <row r="5228" spans="1:10" x14ac:dyDescent="0.25">
      <c r="A5228" s="3">
        <v>43712</v>
      </c>
      <c r="B5228" s="2" t="s">
        <v>26</v>
      </c>
      <c r="C5228" s="2" t="s">
        <v>10</v>
      </c>
      <c r="D5228" s="2" t="s">
        <v>32</v>
      </c>
      <c r="E5228" s="2">
        <v>99</v>
      </c>
      <c r="F5228" s="2">
        <v>7</v>
      </c>
      <c r="G5228" s="2">
        <v>693</v>
      </c>
      <c r="H5228" s="2" t="s">
        <v>18</v>
      </c>
      <c r="I5228" s="2" t="s">
        <v>16</v>
      </c>
      <c r="J5228" s="2" t="s">
        <v>22</v>
      </c>
    </row>
    <row r="5229" spans="1:10" x14ac:dyDescent="0.25">
      <c r="A5229" s="3">
        <v>43712</v>
      </c>
      <c r="B5229" s="2" t="s">
        <v>28</v>
      </c>
      <c r="C5229" s="2" t="s">
        <v>6</v>
      </c>
      <c r="D5229" s="2" t="s">
        <v>30</v>
      </c>
      <c r="E5229" s="2">
        <v>199</v>
      </c>
      <c r="F5229" s="2">
        <v>6</v>
      </c>
      <c r="G5229" s="2">
        <v>1194</v>
      </c>
      <c r="H5229" s="2" t="s">
        <v>18</v>
      </c>
      <c r="I5229" s="2" t="s">
        <v>17</v>
      </c>
      <c r="J5229" s="2" t="s">
        <v>24</v>
      </c>
    </row>
    <row r="5230" spans="1:10" x14ac:dyDescent="0.25">
      <c r="A5230" s="3">
        <v>43712</v>
      </c>
      <c r="B5230" s="2" t="s">
        <v>27</v>
      </c>
      <c r="C5230" s="2" t="s">
        <v>11</v>
      </c>
      <c r="D5230" s="2" t="s">
        <v>32</v>
      </c>
      <c r="E5230" s="2">
        <v>99</v>
      </c>
      <c r="F5230" s="2">
        <v>6</v>
      </c>
      <c r="G5230" s="2">
        <v>594</v>
      </c>
      <c r="H5230" s="2" t="s">
        <v>18</v>
      </c>
      <c r="I5230" s="2" t="s">
        <v>16</v>
      </c>
      <c r="J5230" s="2" t="s">
        <v>22</v>
      </c>
    </row>
    <row r="5231" spans="1:10" x14ac:dyDescent="0.25">
      <c r="A5231" s="3">
        <v>43713</v>
      </c>
      <c r="B5231" s="2" t="s">
        <v>28</v>
      </c>
      <c r="C5231" s="2" t="s">
        <v>6</v>
      </c>
      <c r="D5231" s="2" t="s">
        <v>29</v>
      </c>
      <c r="E5231" s="2">
        <v>499</v>
      </c>
      <c r="F5231" s="2">
        <v>10</v>
      </c>
      <c r="G5231" s="2">
        <v>4990</v>
      </c>
      <c r="H5231" s="2" t="s">
        <v>18</v>
      </c>
      <c r="I5231" s="2" t="s">
        <v>16</v>
      </c>
      <c r="J5231" s="2" t="s">
        <v>22</v>
      </c>
    </row>
    <row r="5232" spans="1:10" x14ac:dyDescent="0.25">
      <c r="A5232" s="3">
        <v>43713</v>
      </c>
      <c r="B5232" s="2" t="s">
        <v>26</v>
      </c>
      <c r="C5232" s="2" t="s">
        <v>7</v>
      </c>
      <c r="D5232" s="2" t="s">
        <v>33</v>
      </c>
      <c r="E5232" s="2">
        <v>399</v>
      </c>
      <c r="F5232" s="2">
        <v>9</v>
      </c>
      <c r="G5232" s="2">
        <v>3591</v>
      </c>
      <c r="H5232" s="2" t="s">
        <v>18</v>
      </c>
      <c r="I5232" s="2" t="s">
        <v>16</v>
      </c>
      <c r="J5232" s="2" t="s">
        <v>22</v>
      </c>
    </row>
    <row r="5233" spans="1:10" x14ac:dyDescent="0.25">
      <c r="A5233" s="3">
        <v>43714</v>
      </c>
      <c r="B5233" s="2" t="s">
        <v>26</v>
      </c>
      <c r="C5233" s="2" t="s">
        <v>12</v>
      </c>
      <c r="D5233" s="2" t="s">
        <v>30</v>
      </c>
      <c r="E5233" s="2">
        <v>199</v>
      </c>
      <c r="F5233" s="2">
        <v>4</v>
      </c>
      <c r="G5233" s="2">
        <v>796</v>
      </c>
      <c r="H5233" s="2" t="s">
        <v>18</v>
      </c>
      <c r="I5233" s="2" t="s">
        <v>17</v>
      </c>
      <c r="J5233" s="2" t="s">
        <v>22</v>
      </c>
    </row>
    <row r="5234" spans="1:10" x14ac:dyDescent="0.25">
      <c r="A5234" s="3">
        <v>43714</v>
      </c>
      <c r="B5234" s="2" t="s">
        <v>28</v>
      </c>
      <c r="C5234" s="2" t="s">
        <v>11</v>
      </c>
      <c r="D5234" s="2" t="s">
        <v>31</v>
      </c>
      <c r="E5234" s="2">
        <v>299</v>
      </c>
      <c r="F5234" s="2">
        <v>2</v>
      </c>
      <c r="G5234" s="2">
        <v>598</v>
      </c>
      <c r="H5234" s="2" t="s">
        <v>18</v>
      </c>
      <c r="I5234" s="2" t="s">
        <v>16</v>
      </c>
      <c r="J5234" s="2" t="s">
        <v>23</v>
      </c>
    </row>
    <row r="5235" spans="1:10" x14ac:dyDescent="0.25">
      <c r="A5235" s="3">
        <v>43714</v>
      </c>
      <c r="B5235" s="2" t="s">
        <v>28</v>
      </c>
      <c r="C5235" s="2" t="s">
        <v>7</v>
      </c>
      <c r="D5235" s="2" t="s">
        <v>31</v>
      </c>
      <c r="E5235" s="2">
        <v>299</v>
      </c>
      <c r="F5235" s="2">
        <v>4</v>
      </c>
      <c r="G5235" s="2">
        <v>1196</v>
      </c>
      <c r="H5235" s="2" t="s">
        <v>18</v>
      </c>
      <c r="I5235" s="2" t="s">
        <v>16</v>
      </c>
      <c r="J5235" s="2" t="s">
        <v>20</v>
      </c>
    </row>
    <row r="5236" spans="1:10" x14ac:dyDescent="0.25">
      <c r="A5236" s="3">
        <v>43715</v>
      </c>
      <c r="B5236" s="2" t="s">
        <v>26</v>
      </c>
      <c r="C5236" s="2" t="s">
        <v>9</v>
      </c>
      <c r="D5236" s="2" t="s">
        <v>29</v>
      </c>
      <c r="E5236" s="2">
        <v>499</v>
      </c>
      <c r="F5236" s="2">
        <v>6</v>
      </c>
      <c r="G5236" s="2">
        <v>2994</v>
      </c>
      <c r="H5236" s="2" t="s">
        <v>18</v>
      </c>
      <c r="I5236" s="2" t="s">
        <v>16</v>
      </c>
      <c r="J5236" s="2" t="s">
        <v>23</v>
      </c>
    </row>
    <row r="5237" spans="1:10" x14ac:dyDescent="0.25">
      <c r="A5237" s="3">
        <v>43715</v>
      </c>
      <c r="B5237" s="2" t="s">
        <v>26</v>
      </c>
      <c r="C5237" s="2" t="s">
        <v>7</v>
      </c>
      <c r="D5237" s="2" t="s">
        <v>33</v>
      </c>
      <c r="E5237" s="2">
        <v>399</v>
      </c>
      <c r="F5237" s="2">
        <v>4</v>
      </c>
      <c r="G5237" s="2">
        <v>1596</v>
      </c>
      <c r="H5237" s="2" t="s">
        <v>18</v>
      </c>
      <c r="I5237" s="2" t="s">
        <v>16</v>
      </c>
      <c r="J5237" s="2" t="s">
        <v>22</v>
      </c>
    </row>
    <row r="5238" spans="1:10" x14ac:dyDescent="0.25">
      <c r="A5238" s="3">
        <v>43715</v>
      </c>
      <c r="B5238" s="2" t="s">
        <v>27</v>
      </c>
      <c r="C5238" s="2" t="s">
        <v>6</v>
      </c>
      <c r="D5238" s="2" t="s">
        <v>32</v>
      </c>
      <c r="E5238" s="2">
        <v>99</v>
      </c>
      <c r="F5238" s="2">
        <v>3</v>
      </c>
      <c r="G5238" s="2">
        <v>297</v>
      </c>
      <c r="H5238" s="2" t="s">
        <v>19</v>
      </c>
      <c r="I5238" s="2" t="s">
        <v>16</v>
      </c>
      <c r="J5238" s="2" t="s">
        <v>21</v>
      </c>
    </row>
    <row r="5239" spans="1:10" x14ac:dyDescent="0.25">
      <c r="A5239" s="3">
        <v>43715</v>
      </c>
      <c r="B5239" s="2" t="s">
        <v>26</v>
      </c>
      <c r="C5239" s="2" t="s">
        <v>7</v>
      </c>
      <c r="D5239" s="2" t="s">
        <v>33</v>
      </c>
      <c r="E5239" s="2">
        <v>399</v>
      </c>
      <c r="F5239" s="2">
        <v>7</v>
      </c>
      <c r="G5239" s="2">
        <v>2793</v>
      </c>
      <c r="H5239" s="2" t="s">
        <v>18</v>
      </c>
      <c r="I5239" s="2" t="s">
        <v>16</v>
      </c>
      <c r="J5239" s="2" t="s">
        <v>20</v>
      </c>
    </row>
    <row r="5240" spans="1:10" x14ac:dyDescent="0.25">
      <c r="A5240" s="3">
        <v>43716</v>
      </c>
      <c r="B5240" s="2" t="s">
        <v>26</v>
      </c>
      <c r="C5240" s="2" t="s">
        <v>6</v>
      </c>
      <c r="D5240" s="2" t="s">
        <v>32</v>
      </c>
      <c r="E5240" s="2">
        <v>99</v>
      </c>
      <c r="F5240" s="2">
        <v>7</v>
      </c>
      <c r="G5240" s="2">
        <v>693</v>
      </c>
      <c r="H5240" s="2" t="s">
        <v>19</v>
      </c>
      <c r="I5240" s="2" t="s">
        <v>16</v>
      </c>
      <c r="J5240" s="2" t="s">
        <v>22</v>
      </c>
    </row>
    <row r="5241" spans="1:10" x14ac:dyDescent="0.25">
      <c r="A5241" s="3">
        <v>43717</v>
      </c>
      <c r="B5241" s="2" t="s">
        <v>28</v>
      </c>
      <c r="C5241" s="2" t="s">
        <v>7</v>
      </c>
      <c r="D5241" s="2" t="s">
        <v>30</v>
      </c>
      <c r="E5241" s="2">
        <v>199</v>
      </c>
      <c r="F5241" s="2">
        <v>8</v>
      </c>
      <c r="G5241" s="2">
        <v>1592</v>
      </c>
      <c r="H5241" s="2" t="s">
        <v>18</v>
      </c>
      <c r="I5241" s="2" t="s">
        <v>16</v>
      </c>
      <c r="J5241" s="2" t="s">
        <v>22</v>
      </c>
    </row>
    <row r="5242" spans="1:10" x14ac:dyDescent="0.25">
      <c r="A5242" s="3">
        <v>43717</v>
      </c>
      <c r="B5242" s="2" t="s">
        <v>27</v>
      </c>
      <c r="C5242" s="2" t="s">
        <v>6</v>
      </c>
      <c r="D5242" s="2" t="s">
        <v>33</v>
      </c>
      <c r="E5242" s="2">
        <v>399</v>
      </c>
      <c r="F5242" s="2">
        <v>7</v>
      </c>
      <c r="G5242" s="2">
        <v>2793</v>
      </c>
      <c r="H5242" s="2" t="s">
        <v>18</v>
      </c>
      <c r="I5242" s="2" t="s">
        <v>16</v>
      </c>
      <c r="J5242" s="2" t="s">
        <v>22</v>
      </c>
    </row>
    <row r="5243" spans="1:10" x14ac:dyDescent="0.25">
      <c r="A5243" s="3">
        <v>43717</v>
      </c>
      <c r="B5243" s="2" t="s">
        <v>26</v>
      </c>
      <c r="C5243" s="2" t="s">
        <v>12</v>
      </c>
      <c r="D5243" s="2" t="s">
        <v>31</v>
      </c>
      <c r="E5243" s="2">
        <v>299</v>
      </c>
      <c r="F5243" s="2">
        <v>6</v>
      </c>
      <c r="G5243" s="2">
        <v>1794</v>
      </c>
      <c r="H5243" s="2" t="s">
        <v>18</v>
      </c>
      <c r="I5243" s="2" t="s">
        <v>16</v>
      </c>
      <c r="J5243" s="2" t="s">
        <v>22</v>
      </c>
    </row>
    <row r="5244" spans="1:10" x14ac:dyDescent="0.25">
      <c r="A5244" s="3">
        <v>43717</v>
      </c>
      <c r="B5244" s="2" t="s">
        <v>27</v>
      </c>
      <c r="C5244" s="2" t="s">
        <v>11</v>
      </c>
      <c r="D5244" s="2" t="s">
        <v>31</v>
      </c>
      <c r="E5244" s="2">
        <v>299</v>
      </c>
      <c r="F5244" s="2">
        <v>2</v>
      </c>
      <c r="G5244" s="2">
        <v>598</v>
      </c>
      <c r="H5244" s="2" t="s">
        <v>18</v>
      </c>
      <c r="I5244" s="2" t="s">
        <v>16</v>
      </c>
      <c r="J5244" s="2" t="s">
        <v>21</v>
      </c>
    </row>
    <row r="5245" spans="1:10" x14ac:dyDescent="0.25">
      <c r="A5245" s="3">
        <v>43717</v>
      </c>
      <c r="B5245" s="2" t="s">
        <v>28</v>
      </c>
      <c r="C5245" s="2" t="s">
        <v>12</v>
      </c>
      <c r="D5245" s="2" t="s">
        <v>29</v>
      </c>
      <c r="E5245" s="2">
        <v>499</v>
      </c>
      <c r="F5245" s="2">
        <v>3</v>
      </c>
      <c r="G5245" s="2">
        <v>1497</v>
      </c>
      <c r="H5245" s="2" t="s">
        <v>18</v>
      </c>
      <c r="I5245" s="2" t="s">
        <v>16</v>
      </c>
      <c r="J5245" s="2" t="s">
        <v>21</v>
      </c>
    </row>
    <row r="5246" spans="1:10" x14ac:dyDescent="0.25">
      <c r="A5246" s="3">
        <v>43717</v>
      </c>
      <c r="B5246" s="2" t="s">
        <v>28</v>
      </c>
      <c r="C5246" s="2" t="s">
        <v>6</v>
      </c>
      <c r="D5246" s="2" t="s">
        <v>32</v>
      </c>
      <c r="E5246" s="2">
        <v>99</v>
      </c>
      <c r="F5246" s="2">
        <v>4</v>
      </c>
      <c r="G5246" s="2">
        <v>396</v>
      </c>
      <c r="H5246" s="2" t="s">
        <v>19</v>
      </c>
      <c r="I5246" s="2" t="s">
        <v>16</v>
      </c>
      <c r="J5246" s="2" t="s">
        <v>20</v>
      </c>
    </row>
    <row r="5247" spans="1:10" x14ac:dyDescent="0.25">
      <c r="A5247" s="3">
        <v>43718</v>
      </c>
      <c r="B5247" s="2" t="s">
        <v>26</v>
      </c>
      <c r="C5247" s="2" t="s">
        <v>6</v>
      </c>
      <c r="D5247" s="2" t="s">
        <v>30</v>
      </c>
      <c r="E5247" s="2">
        <v>199</v>
      </c>
      <c r="F5247" s="2">
        <v>2</v>
      </c>
      <c r="G5247" s="2">
        <v>398</v>
      </c>
      <c r="H5247" s="2" t="s">
        <v>18</v>
      </c>
      <c r="I5247" s="2" t="s">
        <v>17</v>
      </c>
      <c r="J5247" s="2" t="s">
        <v>20</v>
      </c>
    </row>
    <row r="5248" spans="1:10" x14ac:dyDescent="0.25">
      <c r="A5248" s="3">
        <v>43718</v>
      </c>
      <c r="B5248" s="2" t="s">
        <v>26</v>
      </c>
      <c r="C5248" s="2" t="s">
        <v>7</v>
      </c>
      <c r="D5248" s="2" t="s">
        <v>32</v>
      </c>
      <c r="E5248" s="2">
        <v>99</v>
      </c>
      <c r="F5248" s="2">
        <v>9</v>
      </c>
      <c r="G5248" s="2">
        <v>891</v>
      </c>
      <c r="H5248" s="2" t="s">
        <v>18</v>
      </c>
      <c r="I5248" s="2" t="s">
        <v>16</v>
      </c>
      <c r="J5248" s="2" t="s">
        <v>21</v>
      </c>
    </row>
    <row r="5249" spans="1:10" x14ac:dyDescent="0.25">
      <c r="A5249" s="3">
        <v>43718</v>
      </c>
      <c r="B5249" s="2" t="s">
        <v>26</v>
      </c>
      <c r="C5249" s="2" t="s">
        <v>10</v>
      </c>
      <c r="D5249" s="2" t="s">
        <v>33</v>
      </c>
      <c r="E5249" s="2">
        <v>399</v>
      </c>
      <c r="F5249" s="2">
        <v>9</v>
      </c>
      <c r="G5249" s="2">
        <v>3591</v>
      </c>
      <c r="H5249" s="2" t="s">
        <v>19</v>
      </c>
      <c r="I5249" s="2" t="s">
        <v>17</v>
      </c>
      <c r="J5249" s="2" t="s">
        <v>21</v>
      </c>
    </row>
    <row r="5250" spans="1:10" x14ac:dyDescent="0.25">
      <c r="A5250" s="3">
        <v>43718</v>
      </c>
      <c r="B5250" s="2" t="s">
        <v>27</v>
      </c>
      <c r="C5250" s="2" t="s">
        <v>11</v>
      </c>
      <c r="D5250" s="2" t="s">
        <v>32</v>
      </c>
      <c r="E5250" s="2">
        <v>99</v>
      </c>
      <c r="F5250" s="2">
        <v>3</v>
      </c>
      <c r="G5250" s="2">
        <v>297</v>
      </c>
      <c r="H5250" s="2" t="s">
        <v>18</v>
      </c>
      <c r="I5250" s="2" t="s">
        <v>16</v>
      </c>
      <c r="J5250" s="2" t="s">
        <v>20</v>
      </c>
    </row>
    <row r="5251" spans="1:10" x14ac:dyDescent="0.25">
      <c r="A5251" s="3">
        <v>43719</v>
      </c>
      <c r="B5251" s="2" t="s">
        <v>27</v>
      </c>
      <c r="C5251" s="2" t="s">
        <v>9</v>
      </c>
      <c r="D5251" s="2" t="s">
        <v>30</v>
      </c>
      <c r="E5251" s="2">
        <v>199</v>
      </c>
      <c r="F5251" s="2">
        <v>3</v>
      </c>
      <c r="G5251" s="2">
        <v>597</v>
      </c>
      <c r="H5251" s="2" t="s">
        <v>18</v>
      </c>
      <c r="I5251" s="2" t="s">
        <v>16</v>
      </c>
      <c r="J5251" s="2" t="s">
        <v>22</v>
      </c>
    </row>
    <row r="5252" spans="1:10" x14ac:dyDescent="0.25">
      <c r="A5252" s="3">
        <v>43719</v>
      </c>
      <c r="B5252" s="2" t="s">
        <v>28</v>
      </c>
      <c r="C5252" s="2" t="s">
        <v>6</v>
      </c>
      <c r="D5252" s="2" t="s">
        <v>30</v>
      </c>
      <c r="E5252" s="2">
        <v>199</v>
      </c>
      <c r="F5252" s="2">
        <v>7</v>
      </c>
      <c r="G5252" s="2">
        <v>1393</v>
      </c>
      <c r="H5252" s="2" t="s">
        <v>19</v>
      </c>
      <c r="I5252" s="2" t="s">
        <v>17</v>
      </c>
      <c r="J5252" s="2" t="s">
        <v>23</v>
      </c>
    </row>
    <row r="5253" spans="1:10" x14ac:dyDescent="0.25">
      <c r="A5253" s="3">
        <v>43719</v>
      </c>
      <c r="B5253" s="2" t="s">
        <v>26</v>
      </c>
      <c r="C5253" s="2" t="s">
        <v>11</v>
      </c>
      <c r="D5253" s="2" t="s">
        <v>30</v>
      </c>
      <c r="E5253" s="2">
        <v>199</v>
      </c>
      <c r="F5253" s="2">
        <v>4</v>
      </c>
      <c r="G5253" s="2">
        <v>796</v>
      </c>
      <c r="H5253" s="2" t="s">
        <v>18</v>
      </c>
      <c r="I5253" s="2" t="s">
        <v>16</v>
      </c>
      <c r="J5253" s="2" t="s">
        <v>23</v>
      </c>
    </row>
    <row r="5254" spans="1:10" x14ac:dyDescent="0.25">
      <c r="A5254" s="3">
        <v>43719</v>
      </c>
      <c r="B5254" s="2" t="s">
        <v>26</v>
      </c>
      <c r="C5254" s="2" t="s">
        <v>7</v>
      </c>
      <c r="D5254" s="2" t="s">
        <v>29</v>
      </c>
      <c r="E5254" s="2">
        <v>499</v>
      </c>
      <c r="F5254" s="2">
        <v>2</v>
      </c>
      <c r="G5254" s="2">
        <v>998</v>
      </c>
      <c r="H5254" s="2" t="s">
        <v>19</v>
      </c>
      <c r="I5254" s="2" t="s">
        <v>16</v>
      </c>
      <c r="J5254" s="2" t="s">
        <v>24</v>
      </c>
    </row>
    <row r="5255" spans="1:10" x14ac:dyDescent="0.25">
      <c r="A5255" s="3">
        <v>43719</v>
      </c>
      <c r="B5255" s="2" t="s">
        <v>26</v>
      </c>
      <c r="C5255" s="2" t="s">
        <v>11</v>
      </c>
      <c r="D5255" s="2" t="s">
        <v>32</v>
      </c>
      <c r="E5255" s="2">
        <v>99</v>
      </c>
      <c r="F5255" s="2">
        <v>8</v>
      </c>
      <c r="G5255" s="2">
        <v>792</v>
      </c>
      <c r="H5255" s="2" t="s">
        <v>18</v>
      </c>
      <c r="I5255" s="2" t="s">
        <v>16</v>
      </c>
      <c r="J5255" s="2" t="s">
        <v>23</v>
      </c>
    </row>
    <row r="5256" spans="1:10" x14ac:dyDescent="0.25">
      <c r="A5256" s="3">
        <v>43719</v>
      </c>
      <c r="B5256" s="2" t="s">
        <v>27</v>
      </c>
      <c r="C5256" s="2" t="s">
        <v>7</v>
      </c>
      <c r="D5256" s="2" t="s">
        <v>30</v>
      </c>
      <c r="E5256" s="2">
        <v>199</v>
      </c>
      <c r="F5256" s="2">
        <v>5</v>
      </c>
      <c r="G5256" s="2">
        <v>995</v>
      </c>
      <c r="H5256" s="2" t="s">
        <v>19</v>
      </c>
      <c r="I5256" s="2" t="s">
        <v>16</v>
      </c>
      <c r="J5256" s="2" t="s">
        <v>23</v>
      </c>
    </row>
    <row r="5257" spans="1:10" x14ac:dyDescent="0.25">
      <c r="A5257" s="3">
        <v>43719</v>
      </c>
      <c r="B5257" s="2" t="s">
        <v>28</v>
      </c>
      <c r="C5257" s="2" t="s">
        <v>7</v>
      </c>
      <c r="D5257" s="2" t="s">
        <v>31</v>
      </c>
      <c r="E5257" s="2">
        <v>299</v>
      </c>
      <c r="F5257" s="2">
        <v>9</v>
      </c>
      <c r="G5257" s="2">
        <v>2691</v>
      </c>
      <c r="H5257" s="2" t="s">
        <v>18</v>
      </c>
      <c r="I5257" s="2" t="s">
        <v>17</v>
      </c>
      <c r="J5257" s="2" t="s">
        <v>21</v>
      </c>
    </row>
    <row r="5258" spans="1:10" x14ac:dyDescent="0.25">
      <c r="A5258" s="3">
        <v>43719</v>
      </c>
      <c r="B5258" s="2" t="s">
        <v>27</v>
      </c>
      <c r="C5258" s="2" t="s">
        <v>9</v>
      </c>
      <c r="D5258" s="2" t="s">
        <v>33</v>
      </c>
      <c r="E5258" s="2">
        <v>399</v>
      </c>
      <c r="F5258" s="2">
        <v>2</v>
      </c>
      <c r="G5258" s="2">
        <v>798</v>
      </c>
      <c r="H5258" s="2" t="s">
        <v>19</v>
      </c>
      <c r="I5258" s="2" t="s">
        <v>16</v>
      </c>
      <c r="J5258" s="2" t="s">
        <v>22</v>
      </c>
    </row>
    <row r="5259" spans="1:10" x14ac:dyDescent="0.25">
      <c r="A5259" s="3">
        <v>43719</v>
      </c>
      <c r="B5259" s="2" t="s">
        <v>26</v>
      </c>
      <c r="C5259" s="2" t="s">
        <v>10</v>
      </c>
      <c r="D5259" s="2" t="s">
        <v>30</v>
      </c>
      <c r="E5259" s="2">
        <v>199</v>
      </c>
      <c r="F5259" s="2">
        <v>7</v>
      </c>
      <c r="G5259" s="2">
        <v>1393</v>
      </c>
      <c r="H5259" s="2" t="s">
        <v>18</v>
      </c>
      <c r="I5259" s="2" t="s">
        <v>16</v>
      </c>
      <c r="J5259" s="2" t="s">
        <v>22</v>
      </c>
    </row>
    <row r="5260" spans="1:10" x14ac:dyDescent="0.25">
      <c r="A5260" s="3">
        <v>43719</v>
      </c>
      <c r="B5260" s="2" t="s">
        <v>28</v>
      </c>
      <c r="C5260" s="2" t="s">
        <v>6</v>
      </c>
      <c r="D5260" s="2" t="s">
        <v>32</v>
      </c>
      <c r="E5260" s="2">
        <v>99</v>
      </c>
      <c r="F5260" s="2">
        <v>3</v>
      </c>
      <c r="G5260" s="2">
        <v>297</v>
      </c>
      <c r="H5260" s="2" t="s">
        <v>18</v>
      </c>
      <c r="I5260" s="2" t="s">
        <v>16</v>
      </c>
      <c r="J5260" s="2" t="s">
        <v>23</v>
      </c>
    </row>
    <row r="5261" spans="1:10" x14ac:dyDescent="0.25">
      <c r="A5261" s="3">
        <v>43719</v>
      </c>
      <c r="B5261" s="2" t="s">
        <v>26</v>
      </c>
      <c r="C5261" s="2" t="s">
        <v>10</v>
      </c>
      <c r="D5261" s="2" t="s">
        <v>31</v>
      </c>
      <c r="E5261" s="2">
        <v>299</v>
      </c>
      <c r="F5261" s="2">
        <v>2</v>
      </c>
      <c r="G5261" s="2">
        <v>598</v>
      </c>
      <c r="H5261" s="2" t="s">
        <v>18</v>
      </c>
      <c r="I5261" s="2" t="s">
        <v>16</v>
      </c>
      <c r="J5261" s="2" t="s">
        <v>24</v>
      </c>
    </row>
    <row r="5262" spans="1:10" x14ac:dyDescent="0.25">
      <c r="A5262" s="3">
        <v>43719</v>
      </c>
      <c r="B5262" s="2" t="s">
        <v>26</v>
      </c>
      <c r="C5262" s="2" t="s">
        <v>11</v>
      </c>
      <c r="D5262" s="2" t="s">
        <v>29</v>
      </c>
      <c r="E5262" s="2">
        <v>499</v>
      </c>
      <c r="F5262" s="2">
        <v>1</v>
      </c>
      <c r="G5262" s="2">
        <v>499</v>
      </c>
      <c r="H5262" s="2" t="s">
        <v>18</v>
      </c>
      <c r="I5262" s="2" t="s">
        <v>16</v>
      </c>
      <c r="J5262" s="2" t="s">
        <v>23</v>
      </c>
    </row>
    <row r="5263" spans="1:10" x14ac:dyDescent="0.25">
      <c r="A5263" s="3">
        <v>43719</v>
      </c>
      <c r="B5263" s="2" t="s">
        <v>28</v>
      </c>
      <c r="C5263" s="2" t="s">
        <v>10</v>
      </c>
      <c r="D5263" s="2" t="s">
        <v>30</v>
      </c>
      <c r="E5263" s="2">
        <v>199</v>
      </c>
      <c r="F5263" s="2">
        <v>8</v>
      </c>
      <c r="G5263" s="2">
        <v>1592</v>
      </c>
      <c r="H5263" s="2" t="s">
        <v>19</v>
      </c>
      <c r="I5263" s="2" t="s">
        <v>17</v>
      </c>
      <c r="J5263" s="2" t="s">
        <v>22</v>
      </c>
    </row>
    <row r="5264" spans="1:10" x14ac:dyDescent="0.25">
      <c r="A5264" s="3">
        <v>43719</v>
      </c>
      <c r="B5264" s="2" t="s">
        <v>27</v>
      </c>
      <c r="C5264" s="2" t="s">
        <v>8</v>
      </c>
      <c r="D5264" s="2" t="s">
        <v>32</v>
      </c>
      <c r="E5264" s="2">
        <v>99</v>
      </c>
      <c r="F5264" s="2">
        <v>9</v>
      </c>
      <c r="G5264" s="2">
        <v>891</v>
      </c>
      <c r="H5264" s="2" t="s">
        <v>18</v>
      </c>
      <c r="I5264" s="2" t="s">
        <v>16</v>
      </c>
      <c r="J5264" s="2" t="s">
        <v>23</v>
      </c>
    </row>
    <row r="5265" spans="1:10" x14ac:dyDescent="0.25">
      <c r="A5265" s="3">
        <v>43720</v>
      </c>
      <c r="B5265" s="2" t="s">
        <v>28</v>
      </c>
      <c r="C5265" s="2" t="s">
        <v>10</v>
      </c>
      <c r="D5265" s="2" t="s">
        <v>31</v>
      </c>
      <c r="E5265" s="2">
        <v>299</v>
      </c>
      <c r="F5265" s="2">
        <v>1</v>
      </c>
      <c r="G5265" s="2">
        <v>299</v>
      </c>
      <c r="H5265" s="2" t="s">
        <v>19</v>
      </c>
      <c r="I5265" s="2" t="s">
        <v>16</v>
      </c>
      <c r="J5265" s="2" t="s">
        <v>21</v>
      </c>
    </row>
    <row r="5266" spans="1:10" x14ac:dyDescent="0.25">
      <c r="A5266" s="3">
        <v>43720</v>
      </c>
      <c r="B5266" s="2" t="s">
        <v>27</v>
      </c>
      <c r="C5266" s="2" t="s">
        <v>9</v>
      </c>
      <c r="D5266" s="2" t="s">
        <v>33</v>
      </c>
      <c r="E5266" s="2">
        <v>399</v>
      </c>
      <c r="F5266" s="2">
        <v>7</v>
      </c>
      <c r="G5266" s="2">
        <v>2793</v>
      </c>
      <c r="H5266" s="2" t="s">
        <v>18</v>
      </c>
      <c r="I5266" s="2" t="s">
        <v>16</v>
      </c>
      <c r="J5266" s="2" t="s">
        <v>24</v>
      </c>
    </row>
    <row r="5267" spans="1:10" x14ac:dyDescent="0.25">
      <c r="A5267" s="3">
        <v>43721</v>
      </c>
      <c r="B5267" s="2" t="s">
        <v>28</v>
      </c>
      <c r="C5267" s="2" t="s">
        <v>9</v>
      </c>
      <c r="D5267" s="2" t="s">
        <v>31</v>
      </c>
      <c r="E5267" s="2">
        <v>299</v>
      </c>
      <c r="F5267" s="2">
        <v>1</v>
      </c>
      <c r="G5267" s="2">
        <v>299</v>
      </c>
      <c r="H5267" s="2" t="s">
        <v>18</v>
      </c>
      <c r="I5267" s="2" t="s">
        <v>16</v>
      </c>
      <c r="J5267" s="2" t="s">
        <v>23</v>
      </c>
    </row>
    <row r="5268" spans="1:10" x14ac:dyDescent="0.25">
      <c r="A5268" s="3">
        <v>43722</v>
      </c>
      <c r="B5268" s="2" t="s">
        <v>27</v>
      </c>
      <c r="C5268" s="2" t="s">
        <v>12</v>
      </c>
      <c r="D5268" s="2" t="s">
        <v>29</v>
      </c>
      <c r="E5268" s="2">
        <v>499</v>
      </c>
      <c r="F5268" s="2">
        <v>3</v>
      </c>
      <c r="G5268" s="2">
        <v>1497</v>
      </c>
      <c r="H5268" s="2" t="s">
        <v>18</v>
      </c>
      <c r="I5268" s="2" t="s">
        <v>16</v>
      </c>
      <c r="J5268" s="2" t="s">
        <v>22</v>
      </c>
    </row>
    <row r="5269" spans="1:10" x14ac:dyDescent="0.25">
      <c r="A5269" s="3">
        <v>43722</v>
      </c>
      <c r="B5269" s="2" t="s">
        <v>26</v>
      </c>
      <c r="C5269" s="2" t="s">
        <v>9</v>
      </c>
      <c r="D5269" s="2" t="s">
        <v>30</v>
      </c>
      <c r="E5269" s="2">
        <v>199</v>
      </c>
      <c r="F5269" s="2">
        <v>7</v>
      </c>
      <c r="G5269" s="2">
        <v>1393</v>
      </c>
      <c r="H5269" s="2" t="s">
        <v>18</v>
      </c>
      <c r="I5269" s="2" t="s">
        <v>16</v>
      </c>
      <c r="J5269" s="2" t="s">
        <v>24</v>
      </c>
    </row>
    <row r="5270" spans="1:10" x14ac:dyDescent="0.25">
      <c r="A5270" s="3">
        <v>43723</v>
      </c>
      <c r="B5270" s="2" t="s">
        <v>28</v>
      </c>
      <c r="C5270" s="2" t="s">
        <v>12</v>
      </c>
      <c r="D5270" s="2" t="s">
        <v>30</v>
      </c>
      <c r="E5270" s="2">
        <v>199</v>
      </c>
      <c r="F5270" s="2">
        <v>1</v>
      </c>
      <c r="G5270" s="2">
        <v>199</v>
      </c>
      <c r="H5270" s="2" t="s">
        <v>18</v>
      </c>
      <c r="I5270" s="2" t="s">
        <v>16</v>
      </c>
      <c r="J5270" s="2" t="s">
        <v>22</v>
      </c>
    </row>
    <row r="5271" spans="1:10" x14ac:dyDescent="0.25">
      <c r="A5271" s="3">
        <v>43723</v>
      </c>
      <c r="B5271" s="2" t="s">
        <v>28</v>
      </c>
      <c r="C5271" s="2" t="s">
        <v>11</v>
      </c>
      <c r="D5271" s="2" t="s">
        <v>30</v>
      </c>
      <c r="E5271" s="2">
        <v>199</v>
      </c>
      <c r="F5271" s="2">
        <v>4</v>
      </c>
      <c r="G5271" s="2">
        <v>796</v>
      </c>
      <c r="H5271" s="2" t="s">
        <v>18</v>
      </c>
      <c r="I5271" s="2" t="s">
        <v>16</v>
      </c>
      <c r="J5271" s="2" t="s">
        <v>20</v>
      </c>
    </row>
    <row r="5272" spans="1:10" x14ac:dyDescent="0.25">
      <c r="A5272" s="3">
        <v>43723</v>
      </c>
      <c r="B5272" s="2" t="s">
        <v>27</v>
      </c>
      <c r="C5272" s="2" t="s">
        <v>6</v>
      </c>
      <c r="D5272" s="2" t="s">
        <v>33</v>
      </c>
      <c r="E5272" s="2">
        <v>399</v>
      </c>
      <c r="F5272" s="2">
        <v>4</v>
      </c>
      <c r="G5272" s="2">
        <v>1596</v>
      </c>
      <c r="H5272" s="2" t="s">
        <v>19</v>
      </c>
      <c r="I5272" s="2" t="s">
        <v>16</v>
      </c>
      <c r="J5272" s="2" t="s">
        <v>23</v>
      </c>
    </row>
    <row r="5273" spans="1:10" x14ac:dyDescent="0.25">
      <c r="A5273" s="3">
        <v>43723</v>
      </c>
      <c r="B5273" s="2" t="s">
        <v>28</v>
      </c>
      <c r="C5273" s="2" t="s">
        <v>9</v>
      </c>
      <c r="D5273" s="2" t="s">
        <v>33</v>
      </c>
      <c r="E5273" s="2">
        <v>399</v>
      </c>
      <c r="F5273" s="2">
        <v>8</v>
      </c>
      <c r="G5273" s="2">
        <v>3192</v>
      </c>
      <c r="H5273" s="2" t="s">
        <v>18</v>
      </c>
      <c r="I5273" s="2" t="s">
        <v>16</v>
      </c>
      <c r="J5273" s="2" t="s">
        <v>21</v>
      </c>
    </row>
    <row r="5274" spans="1:10" x14ac:dyDescent="0.25">
      <c r="A5274" s="3">
        <v>43723</v>
      </c>
      <c r="B5274" s="2" t="s">
        <v>26</v>
      </c>
      <c r="C5274" s="2" t="s">
        <v>10</v>
      </c>
      <c r="D5274" s="2" t="s">
        <v>29</v>
      </c>
      <c r="E5274" s="2">
        <v>499</v>
      </c>
      <c r="F5274" s="2">
        <v>1</v>
      </c>
      <c r="G5274" s="2">
        <v>499</v>
      </c>
      <c r="H5274" s="2" t="s">
        <v>18</v>
      </c>
      <c r="I5274" s="2" t="s">
        <v>16</v>
      </c>
      <c r="J5274" s="2" t="s">
        <v>20</v>
      </c>
    </row>
    <row r="5275" spans="1:10" x14ac:dyDescent="0.25">
      <c r="A5275" s="3">
        <v>43723</v>
      </c>
      <c r="B5275" s="2" t="s">
        <v>28</v>
      </c>
      <c r="C5275" s="2" t="s">
        <v>7</v>
      </c>
      <c r="D5275" s="2" t="s">
        <v>31</v>
      </c>
      <c r="E5275" s="2">
        <v>299</v>
      </c>
      <c r="F5275" s="2">
        <v>7</v>
      </c>
      <c r="G5275" s="2">
        <v>2093</v>
      </c>
      <c r="H5275" s="2" t="s">
        <v>18</v>
      </c>
      <c r="I5275" s="2" t="s">
        <v>16</v>
      </c>
      <c r="J5275" s="2" t="s">
        <v>23</v>
      </c>
    </row>
    <row r="5276" spans="1:10" x14ac:dyDescent="0.25">
      <c r="A5276" s="3">
        <v>43724</v>
      </c>
      <c r="B5276" s="2" t="s">
        <v>26</v>
      </c>
      <c r="C5276" s="2" t="s">
        <v>7</v>
      </c>
      <c r="D5276" s="2" t="s">
        <v>31</v>
      </c>
      <c r="E5276" s="2">
        <v>299</v>
      </c>
      <c r="F5276" s="2">
        <v>10</v>
      </c>
      <c r="G5276" s="2">
        <v>2990</v>
      </c>
      <c r="H5276" s="2" t="s">
        <v>18</v>
      </c>
      <c r="I5276" s="2" t="s">
        <v>16</v>
      </c>
      <c r="J5276" s="2" t="s">
        <v>22</v>
      </c>
    </row>
    <row r="5277" spans="1:10" x14ac:dyDescent="0.25">
      <c r="A5277" s="3">
        <v>43724</v>
      </c>
      <c r="B5277" s="2" t="s">
        <v>28</v>
      </c>
      <c r="C5277" s="2" t="s">
        <v>8</v>
      </c>
      <c r="D5277" s="2" t="s">
        <v>31</v>
      </c>
      <c r="E5277" s="2">
        <v>299</v>
      </c>
      <c r="F5277" s="2">
        <v>3</v>
      </c>
      <c r="G5277" s="2">
        <v>897</v>
      </c>
      <c r="H5277" s="2" t="s">
        <v>19</v>
      </c>
      <c r="I5277" s="2" t="s">
        <v>17</v>
      </c>
      <c r="J5277" s="2" t="s">
        <v>23</v>
      </c>
    </row>
    <row r="5278" spans="1:10" x14ac:dyDescent="0.25">
      <c r="A5278" s="3">
        <v>43724</v>
      </c>
      <c r="B5278" s="2" t="s">
        <v>26</v>
      </c>
      <c r="C5278" s="2" t="s">
        <v>9</v>
      </c>
      <c r="D5278" s="2" t="s">
        <v>31</v>
      </c>
      <c r="E5278" s="2">
        <v>299</v>
      </c>
      <c r="F5278" s="2">
        <v>6</v>
      </c>
      <c r="G5278" s="2">
        <v>1794</v>
      </c>
      <c r="H5278" s="2" t="s">
        <v>18</v>
      </c>
      <c r="I5278" s="2" t="s">
        <v>16</v>
      </c>
      <c r="J5278" s="2" t="s">
        <v>21</v>
      </c>
    </row>
    <row r="5279" spans="1:10" x14ac:dyDescent="0.25">
      <c r="A5279" s="3">
        <v>43724</v>
      </c>
      <c r="B5279" s="2" t="s">
        <v>27</v>
      </c>
      <c r="C5279" s="2" t="s">
        <v>11</v>
      </c>
      <c r="D5279" s="2" t="s">
        <v>29</v>
      </c>
      <c r="E5279" s="2">
        <v>499</v>
      </c>
      <c r="F5279" s="2">
        <v>9</v>
      </c>
      <c r="G5279" s="2">
        <v>4491</v>
      </c>
      <c r="H5279" s="2" t="s">
        <v>18</v>
      </c>
      <c r="I5279" s="2" t="s">
        <v>16</v>
      </c>
      <c r="J5279" s="2" t="s">
        <v>22</v>
      </c>
    </row>
    <row r="5280" spans="1:10" x14ac:dyDescent="0.25">
      <c r="A5280" s="3">
        <v>43724</v>
      </c>
      <c r="B5280" s="2" t="s">
        <v>27</v>
      </c>
      <c r="C5280" s="2" t="s">
        <v>9</v>
      </c>
      <c r="D5280" s="2" t="s">
        <v>31</v>
      </c>
      <c r="E5280" s="2">
        <v>299</v>
      </c>
      <c r="F5280" s="2">
        <v>2</v>
      </c>
      <c r="G5280" s="2">
        <v>598</v>
      </c>
      <c r="H5280" s="2" t="s">
        <v>18</v>
      </c>
      <c r="I5280" s="2" t="s">
        <v>16</v>
      </c>
      <c r="J5280" s="2" t="s">
        <v>20</v>
      </c>
    </row>
    <row r="5281" spans="1:10" x14ac:dyDescent="0.25">
      <c r="A5281" s="3">
        <v>43724</v>
      </c>
      <c r="B5281" s="2" t="s">
        <v>26</v>
      </c>
      <c r="C5281" s="2" t="s">
        <v>6</v>
      </c>
      <c r="D5281" s="2" t="s">
        <v>29</v>
      </c>
      <c r="E5281" s="2">
        <v>499</v>
      </c>
      <c r="F5281" s="2">
        <v>2</v>
      </c>
      <c r="G5281" s="2">
        <v>998</v>
      </c>
      <c r="H5281" s="2" t="s">
        <v>18</v>
      </c>
      <c r="I5281" s="2" t="s">
        <v>16</v>
      </c>
      <c r="J5281" s="2" t="s">
        <v>22</v>
      </c>
    </row>
    <row r="5282" spans="1:10" x14ac:dyDescent="0.25">
      <c r="A5282" s="3">
        <v>43724</v>
      </c>
      <c r="B5282" s="2" t="s">
        <v>27</v>
      </c>
      <c r="C5282" s="2" t="s">
        <v>11</v>
      </c>
      <c r="D5282" s="2" t="s">
        <v>31</v>
      </c>
      <c r="E5282" s="2">
        <v>299</v>
      </c>
      <c r="F5282" s="2">
        <v>5</v>
      </c>
      <c r="G5282" s="2">
        <v>1495</v>
      </c>
      <c r="H5282" s="2" t="s">
        <v>19</v>
      </c>
      <c r="I5282" s="2" t="s">
        <v>16</v>
      </c>
      <c r="J5282" s="2" t="s">
        <v>23</v>
      </c>
    </row>
    <row r="5283" spans="1:10" x14ac:dyDescent="0.25">
      <c r="A5283" s="3">
        <v>43724</v>
      </c>
      <c r="B5283" s="2" t="s">
        <v>27</v>
      </c>
      <c r="C5283" s="2" t="s">
        <v>11</v>
      </c>
      <c r="D5283" s="2" t="s">
        <v>29</v>
      </c>
      <c r="E5283" s="2">
        <v>499</v>
      </c>
      <c r="F5283" s="2">
        <v>9</v>
      </c>
      <c r="G5283" s="2">
        <v>4491</v>
      </c>
      <c r="H5283" s="2" t="s">
        <v>19</v>
      </c>
      <c r="I5283" s="2" t="s">
        <v>17</v>
      </c>
      <c r="J5283" s="2" t="s">
        <v>22</v>
      </c>
    </row>
    <row r="5284" spans="1:10" x14ac:dyDescent="0.25">
      <c r="A5284" s="3">
        <v>43724</v>
      </c>
      <c r="B5284" s="2" t="s">
        <v>26</v>
      </c>
      <c r="C5284" s="2" t="s">
        <v>9</v>
      </c>
      <c r="D5284" s="2" t="s">
        <v>30</v>
      </c>
      <c r="E5284" s="2">
        <v>199</v>
      </c>
      <c r="F5284" s="2">
        <v>7</v>
      </c>
      <c r="G5284" s="2">
        <v>1393</v>
      </c>
      <c r="H5284" s="2" t="s">
        <v>18</v>
      </c>
      <c r="I5284" s="2" t="s">
        <v>16</v>
      </c>
      <c r="J5284" s="2" t="s">
        <v>22</v>
      </c>
    </row>
    <row r="5285" spans="1:10" x14ac:dyDescent="0.25">
      <c r="A5285" s="3">
        <v>43724</v>
      </c>
      <c r="B5285" s="2" t="s">
        <v>27</v>
      </c>
      <c r="C5285" s="2" t="s">
        <v>7</v>
      </c>
      <c r="D5285" s="2" t="s">
        <v>32</v>
      </c>
      <c r="E5285" s="2">
        <v>99</v>
      </c>
      <c r="F5285" s="2">
        <v>3</v>
      </c>
      <c r="G5285" s="2">
        <v>297</v>
      </c>
      <c r="H5285" s="2" t="s">
        <v>18</v>
      </c>
      <c r="I5285" s="2" t="s">
        <v>17</v>
      </c>
      <c r="J5285" s="2" t="s">
        <v>24</v>
      </c>
    </row>
    <row r="5286" spans="1:10" x14ac:dyDescent="0.25">
      <c r="A5286" s="3">
        <v>43725</v>
      </c>
      <c r="B5286" s="2" t="s">
        <v>26</v>
      </c>
      <c r="C5286" s="2" t="s">
        <v>9</v>
      </c>
      <c r="D5286" s="2" t="s">
        <v>29</v>
      </c>
      <c r="E5286" s="2">
        <v>499</v>
      </c>
      <c r="F5286" s="2">
        <v>8</v>
      </c>
      <c r="G5286" s="2">
        <v>3992</v>
      </c>
      <c r="H5286" s="2" t="s">
        <v>18</v>
      </c>
      <c r="I5286" s="2" t="s">
        <v>16</v>
      </c>
      <c r="J5286" s="2" t="s">
        <v>24</v>
      </c>
    </row>
    <row r="5287" spans="1:10" x14ac:dyDescent="0.25">
      <c r="A5287" s="3">
        <v>43725</v>
      </c>
      <c r="B5287" s="2" t="s">
        <v>28</v>
      </c>
      <c r="C5287" s="2" t="s">
        <v>9</v>
      </c>
      <c r="D5287" s="2" t="s">
        <v>32</v>
      </c>
      <c r="E5287" s="2">
        <v>99</v>
      </c>
      <c r="F5287" s="2">
        <v>6</v>
      </c>
      <c r="G5287" s="2">
        <v>594</v>
      </c>
      <c r="H5287" s="2" t="s">
        <v>18</v>
      </c>
      <c r="I5287" s="2" t="s">
        <v>16</v>
      </c>
      <c r="J5287" s="2" t="s">
        <v>21</v>
      </c>
    </row>
    <row r="5288" spans="1:10" x14ac:dyDescent="0.25">
      <c r="A5288" s="3">
        <v>43725</v>
      </c>
      <c r="B5288" s="2" t="s">
        <v>26</v>
      </c>
      <c r="C5288" s="2" t="s">
        <v>9</v>
      </c>
      <c r="D5288" s="2" t="s">
        <v>31</v>
      </c>
      <c r="E5288" s="2">
        <v>299</v>
      </c>
      <c r="F5288" s="2">
        <v>4</v>
      </c>
      <c r="G5288" s="2">
        <v>1196</v>
      </c>
      <c r="H5288" s="2" t="s">
        <v>18</v>
      </c>
      <c r="I5288" s="2" t="s">
        <v>16</v>
      </c>
      <c r="J5288" s="2" t="s">
        <v>21</v>
      </c>
    </row>
    <row r="5289" spans="1:10" x14ac:dyDescent="0.25">
      <c r="A5289" s="3">
        <v>43725</v>
      </c>
      <c r="B5289" s="2" t="s">
        <v>26</v>
      </c>
      <c r="C5289" s="2" t="s">
        <v>6</v>
      </c>
      <c r="D5289" s="2" t="s">
        <v>30</v>
      </c>
      <c r="E5289" s="2">
        <v>199</v>
      </c>
      <c r="F5289" s="2">
        <v>5</v>
      </c>
      <c r="G5289" s="2">
        <v>995</v>
      </c>
      <c r="H5289" s="2" t="s">
        <v>18</v>
      </c>
      <c r="I5289" s="2" t="s">
        <v>16</v>
      </c>
      <c r="J5289" s="2" t="s">
        <v>22</v>
      </c>
    </row>
    <row r="5290" spans="1:10" x14ac:dyDescent="0.25">
      <c r="A5290" s="3">
        <v>43725</v>
      </c>
      <c r="B5290" s="2" t="s">
        <v>28</v>
      </c>
      <c r="C5290" s="2" t="s">
        <v>9</v>
      </c>
      <c r="D5290" s="2" t="s">
        <v>31</v>
      </c>
      <c r="E5290" s="2">
        <v>299</v>
      </c>
      <c r="F5290" s="2">
        <v>3</v>
      </c>
      <c r="G5290" s="2">
        <v>897</v>
      </c>
      <c r="H5290" s="2" t="s">
        <v>18</v>
      </c>
      <c r="I5290" s="2" t="s">
        <v>16</v>
      </c>
      <c r="J5290" s="2" t="s">
        <v>23</v>
      </c>
    </row>
    <row r="5291" spans="1:10" x14ac:dyDescent="0.25">
      <c r="A5291" s="3">
        <v>43725</v>
      </c>
      <c r="B5291" s="2" t="s">
        <v>26</v>
      </c>
      <c r="C5291" s="2" t="s">
        <v>6</v>
      </c>
      <c r="D5291" s="2" t="s">
        <v>33</v>
      </c>
      <c r="E5291" s="2">
        <v>399</v>
      </c>
      <c r="F5291" s="2">
        <v>8</v>
      </c>
      <c r="G5291" s="2">
        <v>3192</v>
      </c>
      <c r="H5291" s="2" t="s">
        <v>18</v>
      </c>
      <c r="I5291" s="2" t="s">
        <v>16</v>
      </c>
      <c r="J5291" s="2" t="s">
        <v>20</v>
      </c>
    </row>
    <row r="5292" spans="1:10" x14ac:dyDescent="0.25">
      <c r="A5292" s="3">
        <v>43725</v>
      </c>
      <c r="B5292" s="2" t="s">
        <v>28</v>
      </c>
      <c r="C5292" s="2" t="s">
        <v>8</v>
      </c>
      <c r="D5292" s="2" t="s">
        <v>32</v>
      </c>
      <c r="E5292" s="2">
        <v>99</v>
      </c>
      <c r="F5292" s="2">
        <v>4</v>
      </c>
      <c r="G5292" s="2">
        <v>396</v>
      </c>
      <c r="H5292" s="2" t="s">
        <v>18</v>
      </c>
      <c r="I5292" s="2" t="s">
        <v>16</v>
      </c>
      <c r="J5292" s="2" t="s">
        <v>21</v>
      </c>
    </row>
    <row r="5293" spans="1:10" x14ac:dyDescent="0.25">
      <c r="A5293" s="3">
        <v>43725</v>
      </c>
      <c r="B5293" s="2" t="s">
        <v>26</v>
      </c>
      <c r="C5293" s="2" t="s">
        <v>12</v>
      </c>
      <c r="D5293" s="2" t="s">
        <v>29</v>
      </c>
      <c r="E5293" s="2">
        <v>499</v>
      </c>
      <c r="F5293" s="2">
        <v>7</v>
      </c>
      <c r="G5293" s="2">
        <v>3493</v>
      </c>
      <c r="H5293" s="2" t="s">
        <v>18</v>
      </c>
      <c r="I5293" s="2" t="s">
        <v>17</v>
      </c>
      <c r="J5293" s="2" t="s">
        <v>22</v>
      </c>
    </row>
    <row r="5294" spans="1:10" x14ac:dyDescent="0.25">
      <c r="A5294" s="3">
        <v>43725</v>
      </c>
      <c r="B5294" s="2" t="s">
        <v>27</v>
      </c>
      <c r="C5294" s="2" t="s">
        <v>10</v>
      </c>
      <c r="D5294" s="2" t="s">
        <v>31</v>
      </c>
      <c r="E5294" s="2">
        <v>299</v>
      </c>
      <c r="F5294" s="2">
        <v>10</v>
      </c>
      <c r="G5294" s="2">
        <v>2990</v>
      </c>
      <c r="H5294" s="2" t="s">
        <v>18</v>
      </c>
      <c r="I5294" s="2" t="s">
        <v>17</v>
      </c>
      <c r="J5294" s="2" t="s">
        <v>21</v>
      </c>
    </row>
    <row r="5295" spans="1:10" x14ac:dyDescent="0.25">
      <c r="A5295" s="3">
        <v>43726</v>
      </c>
      <c r="B5295" s="2" t="s">
        <v>26</v>
      </c>
      <c r="C5295" s="2" t="s">
        <v>12</v>
      </c>
      <c r="D5295" s="2" t="s">
        <v>32</v>
      </c>
      <c r="E5295" s="2">
        <v>99</v>
      </c>
      <c r="F5295" s="2">
        <v>6</v>
      </c>
      <c r="G5295" s="2">
        <v>594</v>
      </c>
      <c r="H5295" s="2" t="s">
        <v>19</v>
      </c>
      <c r="I5295" s="2" t="s">
        <v>16</v>
      </c>
      <c r="J5295" s="2" t="s">
        <v>23</v>
      </c>
    </row>
    <row r="5296" spans="1:10" x14ac:dyDescent="0.25">
      <c r="A5296" s="3">
        <v>43726</v>
      </c>
      <c r="B5296" s="2" t="s">
        <v>26</v>
      </c>
      <c r="C5296" s="2" t="s">
        <v>9</v>
      </c>
      <c r="D5296" s="2" t="s">
        <v>30</v>
      </c>
      <c r="E5296" s="2">
        <v>199</v>
      </c>
      <c r="F5296" s="2">
        <v>5</v>
      </c>
      <c r="G5296" s="2">
        <v>995</v>
      </c>
      <c r="H5296" s="2" t="s">
        <v>19</v>
      </c>
      <c r="I5296" s="2" t="s">
        <v>16</v>
      </c>
      <c r="J5296" s="2" t="s">
        <v>21</v>
      </c>
    </row>
    <row r="5297" spans="1:10" x14ac:dyDescent="0.25">
      <c r="A5297" s="3">
        <v>43726</v>
      </c>
      <c r="B5297" s="2" t="s">
        <v>26</v>
      </c>
      <c r="C5297" s="2" t="s">
        <v>9</v>
      </c>
      <c r="D5297" s="2" t="s">
        <v>33</v>
      </c>
      <c r="E5297" s="2">
        <v>399</v>
      </c>
      <c r="F5297" s="2">
        <v>10</v>
      </c>
      <c r="G5297" s="2">
        <v>3990</v>
      </c>
      <c r="H5297" s="2" t="s">
        <v>19</v>
      </c>
      <c r="I5297" s="2" t="s">
        <v>16</v>
      </c>
      <c r="J5297" s="2" t="s">
        <v>22</v>
      </c>
    </row>
    <row r="5298" spans="1:10" x14ac:dyDescent="0.25">
      <c r="A5298" s="3">
        <v>43726</v>
      </c>
      <c r="B5298" s="2" t="s">
        <v>27</v>
      </c>
      <c r="C5298" s="2" t="s">
        <v>9</v>
      </c>
      <c r="D5298" s="2" t="s">
        <v>29</v>
      </c>
      <c r="E5298" s="2">
        <v>499</v>
      </c>
      <c r="F5298" s="2">
        <v>7</v>
      </c>
      <c r="G5298" s="2">
        <v>3493</v>
      </c>
      <c r="H5298" s="2" t="s">
        <v>18</v>
      </c>
      <c r="I5298" s="2" t="s">
        <v>16</v>
      </c>
      <c r="J5298" s="2" t="s">
        <v>24</v>
      </c>
    </row>
    <row r="5299" spans="1:10" x14ac:dyDescent="0.25">
      <c r="A5299" s="3">
        <v>43727</v>
      </c>
      <c r="B5299" s="2" t="s">
        <v>28</v>
      </c>
      <c r="C5299" s="2" t="s">
        <v>6</v>
      </c>
      <c r="D5299" s="2" t="s">
        <v>29</v>
      </c>
      <c r="E5299" s="2">
        <v>499</v>
      </c>
      <c r="F5299" s="2">
        <v>7</v>
      </c>
      <c r="G5299" s="2">
        <v>3493</v>
      </c>
      <c r="H5299" s="2" t="s">
        <v>19</v>
      </c>
      <c r="I5299" s="2" t="s">
        <v>16</v>
      </c>
      <c r="J5299" s="2" t="s">
        <v>23</v>
      </c>
    </row>
    <row r="5300" spans="1:10" x14ac:dyDescent="0.25">
      <c r="A5300" s="3">
        <v>43727</v>
      </c>
      <c r="B5300" s="2" t="s">
        <v>26</v>
      </c>
      <c r="C5300" s="2" t="s">
        <v>8</v>
      </c>
      <c r="D5300" s="2" t="s">
        <v>33</v>
      </c>
      <c r="E5300" s="2">
        <v>399</v>
      </c>
      <c r="F5300" s="2">
        <v>6</v>
      </c>
      <c r="G5300" s="2">
        <v>2394</v>
      </c>
      <c r="H5300" s="2" t="s">
        <v>19</v>
      </c>
      <c r="I5300" s="2" t="s">
        <v>16</v>
      </c>
      <c r="J5300" s="2" t="s">
        <v>22</v>
      </c>
    </row>
    <row r="5301" spans="1:10" x14ac:dyDescent="0.25">
      <c r="A5301" s="3">
        <v>43727</v>
      </c>
      <c r="B5301" s="2" t="s">
        <v>26</v>
      </c>
      <c r="C5301" s="2" t="s">
        <v>10</v>
      </c>
      <c r="D5301" s="2" t="s">
        <v>33</v>
      </c>
      <c r="E5301" s="2">
        <v>399</v>
      </c>
      <c r="F5301" s="2">
        <v>10</v>
      </c>
      <c r="G5301" s="2">
        <v>3990</v>
      </c>
      <c r="H5301" s="2" t="s">
        <v>19</v>
      </c>
      <c r="I5301" s="2" t="s">
        <v>16</v>
      </c>
      <c r="J5301" s="2" t="s">
        <v>23</v>
      </c>
    </row>
    <row r="5302" spans="1:10" x14ac:dyDescent="0.25">
      <c r="A5302" s="3">
        <v>43727</v>
      </c>
      <c r="B5302" s="2" t="s">
        <v>28</v>
      </c>
      <c r="C5302" s="2" t="s">
        <v>12</v>
      </c>
      <c r="D5302" s="2" t="s">
        <v>32</v>
      </c>
      <c r="E5302" s="2">
        <v>99</v>
      </c>
      <c r="F5302" s="2">
        <v>4</v>
      </c>
      <c r="G5302" s="2">
        <v>396</v>
      </c>
      <c r="H5302" s="2" t="s">
        <v>18</v>
      </c>
      <c r="I5302" s="2" t="s">
        <v>16</v>
      </c>
      <c r="J5302" s="2" t="s">
        <v>21</v>
      </c>
    </row>
    <row r="5303" spans="1:10" x14ac:dyDescent="0.25">
      <c r="A5303" s="3">
        <v>43727</v>
      </c>
      <c r="B5303" s="2" t="s">
        <v>26</v>
      </c>
      <c r="C5303" s="2" t="s">
        <v>11</v>
      </c>
      <c r="D5303" s="2" t="s">
        <v>29</v>
      </c>
      <c r="E5303" s="2">
        <v>499</v>
      </c>
      <c r="F5303" s="2">
        <v>2</v>
      </c>
      <c r="G5303" s="2">
        <v>998</v>
      </c>
      <c r="H5303" s="2" t="s">
        <v>19</v>
      </c>
      <c r="I5303" s="2" t="s">
        <v>16</v>
      </c>
      <c r="J5303" s="2" t="s">
        <v>22</v>
      </c>
    </row>
    <row r="5304" spans="1:10" x14ac:dyDescent="0.25">
      <c r="A5304" s="3">
        <v>43727</v>
      </c>
      <c r="B5304" s="2" t="s">
        <v>26</v>
      </c>
      <c r="C5304" s="2" t="s">
        <v>11</v>
      </c>
      <c r="D5304" s="2" t="s">
        <v>29</v>
      </c>
      <c r="E5304" s="2">
        <v>499</v>
      </c>
      <c r="F5304" s="2">
        <v>6</v>
      </c>
      <c r="G5304" s="2">
        <v>2994</v>
      </c>
      <c r="H5304" s="2" t="s">
        <v>18</v>
      </c>
      <c r="I5304" s="2" t="s">
        <v>16</v>
      </c>
      <c r="J5304" s="2" t="s">
        <v>23</v>
      </c>
    </row>
    <row r="5305" spans="1:10" x14ac:dyDescent="0.25">
      <c r="A5305" s="3">
        <v>43727</v>
      </c>
      <c r="B5305" s="2" t="s">
        <v>26</v>
      </c>
      <c r="C5305" s="2" t="s">
        <v>12</v>
      </c>
      <c r="D5305" s="2" t="s">
        <v>33</v>
      </c>
      <c r="E5305" s="2">
        <v>399</v>
      </c>
      <c r="F5305" s="2">
        <v>9</v>
      </c>
      <c r="G5305" s="2">
        <v>3591</v>
      </c>
      <c r="H5305" s="2" t="s">
        <v>18</v>
      </c>
      <c r="I5305" s="2" t="s">
        <v>16</v>
      </c>
      <c r="J5305" s="2" t="s">
        <v>21</v>
      </c>
    </row>
    <row r="5306" spans="1:10" x14ac:dyDescent="0.25">
      <c r="A5306" s="3">
        <v>43727</v>
      </c>
      <c r="B5306" s="2" t="s">
        <v>27</v>
      </c>
      <c r="C5306" s="2" t="s">
        <v>6</v>
      </c>
      <c r="D5306" s="2" t="s">
        <v>33</v>
      </c>
      <c r="E5306" s="2">
        <v>399</v>
      </c>
      <c r="F5306" s="2">
        <v>10</v>
      </c>
      <c r="G5306" s="2">
        <v>3990</v>
      </c>
      <c r="H5306" s="2" t="s">
        <v>18</v>
      </c>
      <c r="I5306" s="2" t="s">
        <v>16</v>
      </c>
      <c r="J5306" s="2" t="s">
        <v>23</v>
      </c>
    </row>
    <row r="5307" spans="1:10" x14ac:dyDescent="0.25">
      <c r="A5307" s="3">
        <v>43728</v>
      </c>
      <c r="B5307" s="2" t="s">
        <v>28</v>
      </c>
      <c r="C5307" s="2" t="s">
        <v>10</v>
      </c>
      <c r="D5307" s="2" t="s">
        <v>32</v>
      </c>
      <c r="E5307" s="2">
        <v>99</v>
      </c>
      <c r="F5307" s="2">
        <v>9</v>
      </c>
      <c r="G5307" s="2">
        <v>891</v>
      </c>
      <c r="H5307" s="2" t="s">
        <v>18</v>
      </c>
      <c r="I5307" s="2" t="s">
        <v>16</v>
      </c>
      <c r="J5307" s="2" t="s">
        <v>22</v>
      </c>
    </row>
    <row r="5308" spans="1:10" x14ac:dyDescent="0.25">
      <c r="A5308" s="3">
        <v>43729</v>
      </c>
      <c r="B5308" s="2" t="s">
        <v>27</v>
      </c>
      <c r="C5308" s="2" t="s">
        <v>8</v>
      </c>
      <c r="D5308" s="2" t="s">
        <v>30</v>
      </c>
      <c r="E5308" s="2">
        <v>199</v>
      </c>
      <c r="F5308" s="2">
        <v>4</v>
      </c>
      <c r="G5308" s="2">
        <v>796</v>
      </c>
      <c r="H5308" s="2" t="s">
        <v>18</v>
      </c>
      <c r="I5308" s="2" t="s">
        <v>16</v>
      </c>
      <c r="J5308" s="2" t="s">
        <v>22</v>
      </c>
    </row>
    <row r="5309" spans="1:10" x14ac:dyDescent="0.25">
      <c r="A5309" s="3">
        <v>43730</v>
      </c>
      <c r="B5309" s="2" t="s">
        <v>26</v>
      </c>
      <c r="C5309" s="2" t="s">
        <v>7</v>
      </c>
      <c r="D5309" s="2" t="s">
        <v>30</v>
      </c>
      <c r="E5309" s="2">
        <v>199</v>
      </c>
      <c r="F5309" s="2">
        <v>4</v>
      </c>
      <c r="G5309" s="2">
        <v>796</v>
      </c>
      <c r="H5309" s="2" t="s">
        <v>18</v>
      </c>
      <c r="I5309" s="2" t="s">
        <v>16</v>
      </c>
      <c r="J5309" s="2" t="s">
        <v>23</v>
      </c>
    </row>
    <row r="5310" spans="1:10" x14ac:dyDescent="0.25">
      <c r="A5310" s="3">
        <v>43730</v>
      </c>
      <c r="B5310" s="2" t="s">
        <v>28</v>
      </c>
      <c r="C5310" s="2" t="s">
        <v>12</v>
      </c>
      <c r="D5310" s="2" t="s">
        <v>29</v>
      </c>
      <c r="E5310" s="2">
        <v>499</v>
      </c>
      <c r="F5310" s="2">
        <v>3</v>
      </c>
      <c r="G5310" s="2">
        <v>1497</v>
      </c>
      <c r="H5310" s="2" t="s">
        <v>18</v>
      </c>
      <c r="I5310" s="2" t="s">
        <v>16</v>
      </c>
      <c r="J5310" s="2" t="s">
        <v>23</v>
      </c>
    </row>
    <row r="5311" spans="1:10" x14ac:dyDescent="0.25">
      <c r="A5311" s="3">
        <v>43730</v>
      </c>
      <c r="B5311" s="2" t="s">
        <v>28</v>
      </c>
      <c r="C5311" s="2" t="s">
        <v>12</v>
      </c>
      <c r="D5311" s="2" t="s">
        <v>29</v>
      </c>
      <c r="E5311" s="2">
        <v>499</v>
      </c>
      <c r="F5311" s="2">
        <v>7</v>
      </c>
      <c r="G5311" s="2">
        <v>3493</v>
      </c>
      <c r="H5311" s="2" t="s">
        <v>19</v>
      </c>
      <c r="I5311" s="2" t="s">
        <v>17</v>
      </c>
      <c r="J5311" s="2" t="s">
        <v>24</v>
      </c>
    </row>
    <row r="5312" spans="1:10" x14ac:dyDescent="0.25">
      <c r="A5312" s="3">
        <v>43731</v>
      </c>
      <c r="B5312" s="2" t="s">
        <v>27</v>
      </c>
      <c r="C5312" s="2" t="s">
        <v>11</v>
      </c>
      <c r="D5312" s="2" t="s">
        <v>29</v>
      </c>
      <c r="E5312" s="2">
        <v>499</v>
      </c>
      <c r="F5312" s="2">
        <v>10</v>
      </c>
      <c r="G5312" s="2">
        <v>4990</v>
      </c>
      <c r="H5312" s="2" t="s">
        <v>19</v>
      </c>
      <c r="I5312" s="2" t="s">
        <v>16</v>
      </c>
      <c r="J5312" s="2" t="s">
        <v>22</v>
      </c>
    </row>
    <row r="5313" spans="1:10" x14ac:dyDescent="0.25">
      <c r="A5313" s="3">
        <v>43732</v>
      </c>
      <c r="B5313" s="2" t="s">
        <v>28</v>
      </c>
      <c r="C5313" s="2" t="s">
        <v>9</v>
      </c>
      <c r="D5313" s="2" t="s">
        <v>32</v>
      </c>
      <c r="E5313" s="2">
        <v>99</v>
      </c>
      <c r="F5313" s="2">
        <v>5</v>
      </c>
      <c r="G5313" s="2">
        <v>495</v>
      </c>
      <c r="H5313" s="2" t="s">
        <v>18</v>
      </c>
      <c r="I5313" s="2" t="s">
        <v>16</v>
      </c>
      <c r="J5313" s="2" t="s">
        <v>22</v>
      </c>
    </row>
    <row r="5314" spans="1:10" x14ac:dyDescent="0.25">
      <c r="A5314" s="3">
        <v>43732</v>
      </c>
      <c r="B5314" s="2" t="s">
        <v>26</v>
      </c>
      <c r="C5314" s="2" t="s">
        <v>12</v>
      </c>
      <c r="D5314" s="2" t="s">
        <v>29</v>
      </c>
      <c r="E5314" s="2">
        <v>499</v>
      </c>
      <c r="F5314" s="2">
        <v>3</v>
      </c>
      <c r="G5314" s="2">
        <v>1497</v>
      </c>
      <c r="H5314" s="2" t="s">
        <v>18</v>
      </c>
      <c r="I5314" s="2" t="s">
        <v>16</v>
      </c>
      <c r="J5314" s="2" t="s">
        <v>20</v>
      </c>
    </row>
    <row r="5315" spans="1:10" x14ac:dyDescent="0.25">
      <c r="A5315" s="3">
        <v>43733</v>
      </c>
      <c r="B5315" s="2" t="s">
        <v>28</v>
      </c>
      <c r="C5315" s="2" t="s">
        <v>12</v>
      </c>
      <c r="D5315" s="2" t="s">
        <v>30</v>
      </c>
      <c r="E5315" s="2">
        <v>199</v>
      </c>
      <c r="F5315" s="2">
        <v>6</v>
      </c>
      <c r="G5315" s="2">
        <v>1194</v>
      </c>
      <c r="H5315" s="2" t="s">
        <v>18</v>
      </c>
      <c r="I5315" s="2" t="s">
        <v>16</v>
      </c>
      <c r="J5315" s="2" t="s">
        <v>22</v>
      </c>
    </row>
    <row r="5316" spans="1:10" x14ac:dyDescent="0.25">
      <c r="A5316" s="3">
        <v>43733</v>
      </c>
      <c r="B5316" s="2" t="s">
        <v>28</v>
      </c>
      <c r="C5316" s="2" t="s">
        <v>12</v>
      </c>
      <c r="D5316" s="2" t="s">
        <v>33</v>
      </c>
      <c r="E5316" s="2">
        <v>399</v>
      </c>
      <c r="F5316" s="2">
        <v>2</v>
      </c>
      <c r="G5316" s="2">
        <v>798</v>
      </c>
      <c r="H5316" s="2" t="s">
        <v>18</v>
      </c>
      <c r="I5316" s="2" t="s">
        <v>16</v>
      </c>
      <c r="J5316" s="2" t="s">
        <v>22</v>
      </c>
    </row>
    <row r="5317" spans="1:10" x14ac:dyDescent="0.25">
      <c r="A5317" s="3">
        <v>43733</v>
      </c>
      <c r="B5317" s="2" t="s">
        <v>28</v>
      </c>
      <c r="C5317" s="2" t="s">
        <v>6</v>
      </c>
      <c r="D5317" s="2" t="s">
        <v>31</v>
      </c>
      <c r="E5317" s="2">
        <v>299</v>
      </c>
      <c r="F5317" s="2">
        <v>1</v>
      </c>
      <c r="G5317" s="2">
        <v>299</v>
      </c>
      <c r="H5317" s="2" t="s">
        <v>18</v>
      </c>
      <c r="I5317" s="2" t="s">
        <v>16</v>
      </c>
      <c r="J5317" s="2" t="s">
        <v>22</v>
      </c>
    </row>
    <row r="5318" spans="1:10" x14ac:dyDescent="0.25">
      <c r="A5318" s="3">
        <v>43733</v>
      </c>
      <c r="B5318" s="2" t="s">
        <v>28</v>
      </c>
      <c r="C5318" s="2" t="s">
        <v>7</v>
      </c>
      <c r="D5318" s="2" t="s">
        <v>33</v>
      </c>
      <c r="E5318" s="2">
        <v>399</v>
      </c>
      <c r="F5318" s="2">
        <v>9</v>
      </c>
      <c r="G5318" s="2">
        <v>3591</v>
      </c>
      <c r="H5318" s="2" t="s">
        <v>18</v>
      </c>
      <c r="I5318" s="2" t="s">
        <v>16</v>
      </c>
      <c r="J5318" s="2" t="s">
        <v>23</v>
      </c>
    </row>
    <row r="5319" spans="1:10" x14ac:dyDescent="0.25">
      <c r="A5319" s="3">
        <v>43733</v>
      </c>
      <c r="B5319" s="2" t="s">
        <v>28</v>
      </c>
      <c r="C5319" s="2" t="s">
        <v>8</v>
      </c>
      <c r="D5319" s="2" t="s">
        <v>30</v>
      </c>
      <c r="E5319" s="2">
        <v>199</v>
      </c>
      <c r="F5319" s="2">
        <v>4</v>
      </c>
      <c r="G5319" s="2">
        <v>796</v>
      </c>
      <c r="H5319" s="2" t="s">
        <v>18</v>
      </c>
      <c r="I5319" s="2" t="s">
        <v>16</v>
      </c>
      <c r="J5319" s="2" t="s">
        <v>23</v>
      </c>
    </row>
    <row r="5320" spans="1:10" x14ac:dyDescent="0.25">
      <c r="A5320" s="3">
        <v>43733</v>
      </c>
      <c r="B5320" s="2" t="s">
        <v>28</v>
      </c>
      <c r="C5320" s="2" t="s">
        <v>9</v>
      </c>
      <c r="D5320" s="2" t="s">
        <v>32</v>
      </c>
      <c r="E5320" s="2">
        <v>99</v>
      </c>
      <c r="F5320" s="2">
        <v>9</v>
      </c>
      <c r="G5320" s="2">
        <v>891</v>
      </c>
      <c r="H5320" s="2" t="s">
        <v>19</v>
      </c>
      <c r="I5320" s="2" t="s">
        <v>16</v>
      </c>
      <c r="J5320" s="2" t="s">
        <v>20</v>
      </c>
    </row>
    <row r="5321" spans="1:10" x14ac:dyDescent="0.25">
      <c r="A5321" s="3">
        <v>43733</v>
      </c>
      <c r="B5321" s="2" t="s">
        <v>28</v>
      </c>
      <c r="C5321" s="2" t="s">
        <v>8</v>
      </c>
      <c r="D5321" s="2" t="s">
        <v>31</v>
      </c>
      <c r="E5321" s="2">
        <v>299</v>
      </c>
      <c r="F5321" s="2">
        <v>10</v>
      </c>
      <c r="G5321" s="2">
        <v>2990</v>
      </c>
      <c r="H5321" s="2" t="s">
        <v>18</v>
      </c>
      <c r="I5321" s="2" t="s">
        <v>16</v>
      </c>
      <c r="J5321" s="2" t="s">
        <v>20</v>
      </c>
    </row>
    <row r="5322" spans="1:10" x14ac:dyDescent="0.25">
      <c r="A5322" s="3">
        <v>43733</v>
      </c>
      <c r="B5322" s="2" t="s">
        <v>27</v>
      </c>
      <c r="C5322" s="2" t="s">
        <v>11</v>
      </c>
      <c r="D5322" s="2" t="s">
        <v>32</v>
      </c>
      <c r="E5322" s="2">
        <v>99</v>
      </c>
      <c r="F5322" s="2">
        <v>10</v>
      </c>
      <c r="G5322" s="2">
        <v>990</v>
      </c>
      <c r="H5322" s="2" t="s">
        <v>18</v>
      </c>
      <c r="I5322" s="2" t="s">
        <v>16</v>
      </c>
      <c r="J5322" s="2" t="s">
        <v>21</v>
      </c>
    </row>
    <row r="5323" spans="1:10" x14ac:dyDescent="0.25">
      <c r="A5323" s="3">
        <v>43734</v>
      </c>
      <c r="B5323" s="2" t="s">
        <v>26</v>
      </c>
      <c r="C5323" s="2" t="s">
        <v>6</v>
      </c>
      <c r="D5323" s="2" t="s">
        <v>33</v>
      </c>
      <c r="E5323" s="2">
        <v>399</v>
      </c>
      <c r="F5323" s="2">
        <v>10</v>
      </c>
      <c r="G5323" s="2">
        <v>3990</v>
      </c>
      <c r="H5323" s="2" t="s">
        <v>18</v>
      </c>
      <c r="I5323" s="2" t="s">
        <v>16</v>
      </c>
      <c r="J5323" s="2" t="s">
        <v>24</v>
      </c>
    </row>
    <row r="5324" spans="1:10" x14ac:dyDescent="0.25">
      <c r="A5324" s="3">
        <v>43734</v>
      </c>
      <c r="B5324" s="2" t="s">
        <v>26</v>
      </c>
      <c r="C5324" s="2" t="s">
        <v>11</v>
      </c>
      <c r="D5324" s="2" t="s">
        <v>30</v>
      </c>
      <c r="E5324" s="2">
        <v>199</v>
      </c>
      <c r="F5324" s="2">
        <v>1</v>
      </c>
      <c r="G5324" s="2">
        <v>199</v>
      </c>
      <c r="H5324" s="2" t="s">
        <v>18</v>
      </c>
      <c r="I5324" s="2" t="s">
        <v>16</v>
      </c>
      <c r="J5324" s="2" t="s">
        <v>20</v>
      </c>
    </row>
    <row r="5325" spans="1:10" x14ac:dyDescent="0.25">
      <c r="A5325" s="3">
        <v>43734</v>
      </c>
      <c r="B5325" s="2" t="s">
        <v>26</v>
      </c>
      <c r="C5325" s="2" t="s">
        <v>7</v>
      </c>
      <c r="D5325" s="2" t="s">
        <v>33</v>
      </c>
      <c r="E5325" s="2">
        <v>399</v>
      </c>
      <c r="F5325" s="2">
        <v>3</v>
      </c>
      <c r="G5325" s="2">
        <v>1197</v>
      </c>
      <c r="H5325" s="2" t="s">
        <v>18</v>
      </c>
      <c r="I5325" s="2" t="s">
        <v>16</v>
      </c>
      <c r="J5325" s="2" t="s">
        <v>20</v>
      </c>
    </row>
    <row r="5326" spans="1:10" x14ac:dyDescent="0.25">
      <c r="A5326" s="3">
        <v>43734</v>
      </c>
      <c r="B5326" s="2" t="s">
        <v>27</v>
      </c>
      <c r="C5326" s="2" t="s">
        <v>12</v>
      </c>
      <c r="D5326" s="2" t="s">
        <v>31</v>
      </c>
      <c r="E5326" s="2">
        <v>299</v>
      </c>
      <c r="F5326" s="2">
        <v>4</v>
      </c>
      <c r="G5326" s="2">
        <v>1196</v>
      </c>
      <c r="H5326" s="2" t="s">
        <v>18</v>
      </c>
      <c r="I5326" s="2" t="s">
        <v>16</v>
      </c>
      <c r="J5326" s="2" t="s">
        <v>20</v>
      </c>
    </row>
    <row r="5327" spans="1:10" x14ac:dyDescent="0.25">
      <c r="A5327" s="3">
        <v>43734</v>
      </c>
      <c r="B5327" s="2" t="s">
        <v>26</v>
      </c>
      <c r="C5327" s="2" t="s">
        <v>11</v>
      </c>
      <c r="D5327" s="2" t="s">
        <v>31</v>
      </c>
      <c r="E5327" s="2">
        <v>299</v>
      </c>
      <c r="F5327" s="2">
        <v>4</v>
      </c>
      <c r="G5327" s="2">
        <v>1196</v>
      </c>
      <c r="H5327" s="2" t="s">
        <v>18</v>
      </c>
      <c r="I5327" s="2" t="s">
        <v>16</v>
      </c>
      <c r="J5327" s="2" t="s">
        <v>22</v>
      </c>
    </row>
    <row r="5328" spans="1:10" x14ac:dyDescent="0.25">
      <c r="A5328" s="3">
        <v>43734</v>
      </c>
      <c r="B5328" s="2" t="s">
        <v>26</v>
      </c>
      <c r="C5328" s="2" t="s">
        <v>9</v>
      </c>
      <c r="D5328" s="2" t="s">
        <v>33</v>
      </c>
      <c r="E5328" s="2">
        <v>399</v>
      </c>
      <c r="F5328" s="2">
        <v>6</v>
      </c>
      <c r="G5328" s="2">
        <v>2394</v>
      </c>
      <c r="H5328" s="2" t="s">
        <v>18</v>
      </c>
      <c r="I5328" s="2" t="s">
        <v>16</v>
      </c>
      <c r="J5328" s="2" t="s">
        <v>21</v>
      </c>
    </row>
    <row r="5329" spans="1:10" x14ac:dyDescent="0.25">
      <c r="A5329" s="3">
        <v>43734</v>
      </c>
      <c r="B5329" s="2" t="s">
        <v>26</v>
      </c>
      <c r="C5329" s="2" t="s">
        <v>9</v>
      </c>
      <c r="D5329" s="2" t="s">
        <v>32</v>
      </c>
      <c r="E5329" s="2">
        <v>99</v>
      </c>
      <c r="F5329" s="2">
        <v>8</v>
      </c>
      <c r="G5329" s="2">
        <v>792</v>
      </c>
      <c r="H5329" s="2" t="s">
        <v>19</v>
      </c>
      <c r="I5329" s="2" t="s">
        <v>16</v>
      </c>
      <c r="J5329" s="2" t="s">
        <v>24</v>
      </c>
    </row>
    <row r="5330" spans="1:10" x14ac:dyDescent="0.25">
      <c r="A5330" s="3">
        <v>43735</v>
      </c>
      <c r="B5330" s="2" t="s">
        <v>27</v>
      </c>
      <c r="C5330" s="2" t="s">
        <v>12</v>
      </c>
      <c r="D5330" s="2" t="s">
        <v>30</v>
      </c>
      <c r="E5330" s="2">
        <v>199</v>
      </c>
      <c r="F5330" s="2">
        <v>2</v>
      </c>
      <c r="G5330" s="2">
        <v>398</v>
      </c>
      <c r="H5330" s="2" t="s">
        <v>19</v>
      </c>
      <c r="I5330" s="2" t="s">
        <v>17</v>
      </c>
      <c r="J5330" s="2" t="s">
        <v>23</v>
      </c>
    </row>
    <row r="5331" spans="1:10" x14ac:dyDescent="0.25">
      <c r="A5331" s="3">
        <v>43735</v>
      </c>
      <c r="B5331" s="2" t="s">
        <v>26</v>
      </c>
      <c r="C5331" s="2" t="s">
        <v>12</v>
      </c>
      <c r="D5331" s="2" t="s">
        <v>33</v>
      </c>
      <c r="E5331" s="2">
        <v>399</v>
      </c>
      <c r="F5331" s="2">
        <v>4</v>
      </c>
      <c r="G5331" s="2">
        <v>1596</v>
      </c>
      <c r="H5331" s="2" t="s">
        <v>18</v>
      </c>
      <c r="I5331" s="2" t="s">
        <v>16</v>
      </c>
      <c r="J5331" s="2" t="s">
        <v>22</v>
      </c>
    </row>
    <row r="5332" spans="1:10" x14ac:dyDescent="0.25">
      <c r="A5332" s="3">
        <v>43735</v>
      </c>
      <c r="B5332" s="2" t="s">
        <v>28</v>
      </c>
      <c r="C5332" s="2" t="s">
        <v>10</v>
      </c>
      <c r="D5332" s="2" t="s">
        <v>31</v>
      </c>
      <c r="E5332" s="2">
        <v>299</v>
      </c>
      <c r="F5332" s="2">
        <v>4</v>
      </c>
      <c r="G5332" s="2">
        <v>1196</v>
      </c>
      <c r="H5332" s="2" t="s">
        <v>18</v>
      </c>
      <c r="I5332" s="2" t="s">
        <v>16</v>
      </c>
      <c r="J5332" s="2" t="s">
        <v>20</v>
      </c>
    </row>
    <row r="5333" spans="1:10" x14ac:dyDescent="0.25">
      <c r="A5333" s="3">
        <v>43735</v>
      </c>
      <c r="B5333" s="2" t="s">
        <v>27</v>
      </c>
      <c r="C5333" s="2" t="s">
        <v>8</v>
      </c>
      <c r="D5333" s="2" t="s">
        <v>32</v>
      </c>
      <c r="E5333" s="2">
        <v>99</v>
      </c>
      <c r="F5333" s="2">
        <v>4</v>
      </c>
      <c r="G5333" s="2">
        <v>396</v>
      </c>
      <c r="H5333" s="2" t="s">
        <v>18</v>
      </c>
      <c r="I5333" s="2" t="s">
        <v>16</v>
      </c>
      <c r="J5333" s="2" t="s">
        <v>24</v>
      </c>
    </row>
    <row r="5334" spans="1:10" x14ac:dyDescent="0.25">
      <c r="A5334" s="3">
        <v>43735</v>
      </c>
      <c r="B5334" s="2" t="s">
        <v>28</v>
      </c>
      <c r="C5334" s="2" t="s">
        <v>9</v>
      </c>
      <c r="D5334" s="2" t="s">
        <v>33</v>
      </c>
      <c r="E5334" s="2">
        <v>399</v>
      </c>
      <c r="F5334" s="2">
        <v>2</v>
      </c>
      <c r="G5334" s="2">
        <v>798</v>
      </c>
      <c r="H5334" s="2" t="s">
        <v>18</v>
      </c>
      <c r="I5334" s="2" t="s">
        <v>16</v>
      </c>
      <c r="J5334" s="2" t="s">
        <v>22</v>
      </c>
    </row>
    <row r="5335" spans="1:10" x14ac:dyDescent="0.25">
      <c r="A5335" s="3">
        <v>43735</v>
      </c>
      <c r="B5335" s="2" t="s">
        <v>26</v>
      </c>
      <c r="C5335" s="2" t="s">
        <v>11</v>
      </c>
      <c r="D5335" s="2" t="s">
        <v>29</v>
      </c>
      <c r="E5335" s="2">
        <v>499</v>
      </c>
      <c r="F5335" s="2">
        <v>10</v>
      </c>
      <c r="G5335" s="2">
        <v>4990</v>
      </c>
      <c r="H5335" s="2" t="s">
        <v>19</v>
      </c>
      <c r="I5335" s="2" t="s">
        <v>17</v>
      </c>
      <c r="J5335" s="2" t="s">
        <v>22</v>
      </c>
    </row>
    <row r="5336" spans="1:10" x14ac:dyDescent="0.25">
      <c r="A5336" s="3">
        <v>43736</v>
      </c>
      <c r="B5336" s="2" t="s">
        <v>26</v>
      </c>
      <c r="C5336" s="2" t="s">
        <v>7</v>
      </c>
      <c r="D5336" s="2" t="s">
        <v>29</v>
      </c>
      <c r="E5336" s="2">
        <v>499</v>
      </c>
      <c r="F5336" s="2">
        <v>3</v>
      </c>
      <c r="G5336" s="2">
        <v>1497</v>
      </c>
      <c r="H5336" s="2" t="s">
        <v>18</v>
      </c>
      <c r="I5336" s="2" t="s">
        <v>16</v>
      </c>
      <c r="J5336" s="2" t="s">
        <v>24</v>
      </c>
    </row>
    <row r="5337" spans="1:10" x14ac:dyDescent="0.25">
      <c r="A5337" s="3">
        <v>43736</v>
      </c>
      <c r="B5337" s="2" t="s">
        <v>26</v>
      </c>
      <c r="C5337" s="2" t="s">
        <v>7</v>
      </c>
      <c r="D5337" s="2" t="s">
        <v>30</v>
      </c>
      <c r="E5337" s="2">
        <v>199</v>
      </c>
      <c r="F5337" s="2">
        <v>10</v>
      </c>
      <c r="G5337" s="2">
        <v>1990</v>
      </c>
      <c r="H5337" s="2" t="s">
        <v>18</v>
      </c>
      <c r="I5337" s="2" t="s">
        <v>16</v>
      </c>
      <c r="J5337" s="2" t="s">
        <v>22</v>
      </c>
    </row>
    <row r="5338" spans="1:10" x14ac:dyDescent="0.25">
      <c r="A5338" s="3">
        <v>43736</v>
      </c>
      <c r="B5338" s="2" t="s">
        <v>28</v>
      </c>
      <c r="C5338" s="2" t="s">
        <v>8</v>
      </c>
      <c r="D5338" s="2" t="s">
        <v>32</v>
      </c>
      <c r="E5338" s="2">
        <v>99</v>
      </c>
      <c r="F5338" s="2">
        <v>4</v>
      </c>
      <c r="G5338" s="2">
        <v>396</v>
      </c>
      <c r="H5338" s="2" t="s">
        <v>18</v>
      </c>
      <c r="I5338" s="2" t="s">
        <v>16</v>
      </c>
      <c r="J5338" s="2" t="s">
        <v>22</v>
      </c>
    </row>
    <row r="5339" spans="1:10" x14ac:dyDescent="0.25">
      <c r="A5339" s="3">
        <v>43737</v>
      </c>
      <c r="B5339" s="2" t="s">
        <v>28</v>
      </c>
      <c r="C5339" s="2" t="s">
        <v>7</v>
      </c>
      <c r="D5339" s="2" t="s">
        <v>31</v>
      </c>
      <c r="E5339" s="2">
        <v>299</v>
      </c>
      <c r="F5339" s="2">
        <v>1</v>
      </c>
      <c r="G5339" s="2">
        <v>299</v>
      </c>
      <c r="H5339" s="2" t="s">
        <v>18</v>
      </c>
      <c r="I5339" s="2" t="s">
        <v>16</v>
      </c>
      <c r="J5339" s="2" t="s">
        <v>22</v>
      </c>
    </row>
    <row r="5340" spans="1:10" x14ac:dyDescent="0.25">
      <c r="A5340" s="3">
        <v>43737</v>
      </c>
      <c r="B5340" s="2" t="s">
        <v>28</v>
      </c>
      <c r="C5340" s="2" t="s">
        <v>9</v>
      </c>
      <c r="D5340" s="2" t="s">
        <v>33</v>
      </c>
      <c r="E5340" s="2">
        <v>399</v>
      </c>
      <c r="F5340" s="2">
        <v>3</v>
      </c>
      <c r="G5340" s="2">
        <v>1197</v>
      </c>
      <c r="H5340" s="2" t="s">
        <v>19</v>
      </c>
      <c r="I5340" s="2" t="s">
        <v>16</v>
      </c>
      <c r="J5340" s="2" t="s">
        <v>23</v>
      </c>
    </row>
    <row r="5341" spans="1:10" x14ac:dyDescent="0.25">
      <c r="A5341" s="3">
        <v>43737</v>
      </c>
      <c r="B5341" s="2" t="s">
        <v>26</v>
      </c>
      <c r="C5341" s="2" t="s">
        <v>10</v>
      </c>
      <c r="D5341" s="2" t="s">
        <v>30</v>
      </c>
      <c r="E5341" s="2">
        <v>199</v>
      </c>
      <c r="F5341" s="2">
        <v>5</v>
      </c>
      <c r="G5341" s="2">
        <v>995</v>
      </c>
      <c r="H5341" s="2" t="s">
        <v>18</v>
      </c>
      <c r="I5341" s="2" t="s">
        <v>16</v>
      </c>
      <c r="J5341" s="2" t="s">
        <v>22</v>
      </c>
    </row>
    <row r="5342" spans="1:10" x14ac:dyDescent="0.25">
      <c r="A5342" s="3">
        <v>43737</v>
      </c>
      <c r="B5342" s="2" t="s">
        <v>28</v>
      </c>
      <c r="C5342" s="2" t="s">
        <v>12</v>
      </c>
      <c r="D5342" s="2" t="s">
        <v>31</v>
      </c>
      <c r="E5342" s="2">
        <v>299</v>
      </c>
      <c r="F5342" s="2">
        <v>5</v>
      </c>
      <c r="G5342" s="2">
        <v>1495</v>
      </c>
      <c r="H5342" s="2" t="s">
        <v>19</v>
      </c>
      <c r="I5342" s="2" t="s">
        <v>16</v>
      </c>
      <c r="J5342" s="2" t="s">
        <v>22</v>
      </c>
    </row>
    <row r="5343" spans="1:10" x14ac:dyDescent="0.25">
      <c r="A5343" s="3">
        <v>43737</v>
      </c>
      <c r="B5343" s="2" t="s">
        <v>28</v>
      </c>
      <c r="C5343" s="2" t="s">
        <v>10</v>
      </c>
      <c r="D5343" s="2" t="s">
        <v>32</v>
      </c>
      <c r="E5343" s="2">
        <v>99</v>
      </c>
      <c r="F5343" s="2">
        <v>5</v>
      </c>
      <c r="G5343" s="2">
        <v>495</v>
      </c>
      <c r="H5343" s="2" t="s">
        <v>19</v>
      </c>
      <c r="I5343" s="2" t="s">
        <v>16</v>
      </c>
      <c r="J5343" s="2" t="s">
        <v>24</v>
      </c>
    </row>
    <row r="5344" spans="1:10" x14ac:dyDescent="0.25">
      <c r="A5344" s="3">
        <v>43737</v>
      </c>
      <c r="B5344" s="2" t="s">
        <v>26</v>
      </c>
      <c r="C5344" s="2" t="s">
        <v>9</v>
      </c>
      <c r="D5344" s="2" t="s">
        <v>31</v>
      </c>
      <c r="E5344" s="2">
        <v>299</v>
      </c>
      <c r="F5344" s="2">
        <v>3</v>
      </c>
      <c r="G5344" s="2">
        <v>897</v>
      </c>
      <c r="H5344" s="2" t="s">
        <v>19</v>
      </c>
      <c r="I5344" s="2" t="s">
        <v>16</v>
      </c>
      <c r="J5344" s="2" t="s">
        <v>22</v>
      </c>
    </row>
    <row r="5345" spans="1:10" x14ac:dyDescent="0.25">
      <c r="A5345" s="3">
        <v>43737</v>
      </c>
      <c r="B5345" s="2" t="s">
        <v>26</v>
      </c>
      <c r="C5345" s="2" t="s">
        <v>9</v>
      </c>
      <c r="D5345" s="2" t="s">
        <v>32</v>
      </c>
      <c r="E5345" s="2">
        <v>99</v>
      </c>
      <c r="F5345" s="2">
        <v>8</v>
      </c>
      <c r="G5345" s="2">
        <v>792</v>
      </c>
      <c r="H5345" s="2" t="s">
        <v>18</v>
      </c>
      <c r="I5345" s="2" t="s">
        <v>16</v>
      </c>
      <c r="J5345" s="2" t="s">
        <v>23</v>
      </c>
    </row>
    <row r="5346" spans="1:10" x14ac:dyDescent="0.25">
      <c r="A5346" s="3">
        <v>43737</v>
      </c>
      <c r="B5346" s="2" t="s">
        <v>27</v>
      </c>
      <c r="C5346" s="2" t="s">
        <v>7</v>
      </c>
      <c r="D5346" s="2" t="s">
        <v>31</v>
      </c>
      <c r="E5346" s="2">
        <v>299</v>
      </c>
      <c r="F5346" s="2">
        <v>6</v>
      </c>
      <c r="G5346" s="2">
        <v>1794</v>
      </c>
      <c r="H5346" s="2" t="s">
        <v>19</v>
      </c>
      <c r="I5346" s="2" t="s">
        <v>16</v>
      </c>
      <c r="J5346" s="2" t="s">
        <v>22</v>
      </c>
    </row>
    <row r="5347" spans="1:10" x14ac:dyDescent="0.25">
      <c r="A5347" s="3">
        <v>43737</v>
      </c>
      <c r="B5347" s="2" t="s">
        <v>26</v>
      </c>
      <c r="C5347" s="2" t="s">
        <v>10</v>
      </c>
      <c r="D5347" s="2" t="s">
        <v>32</v>
      </c>
      <c r="E5347" s="2">
        <v>99</v>
      </c>
      <c r="F5347" s="2">
        <v>2</v>
      </c>
      <c r="G5347" s="2">
        <v>198</v>
      </c>
      <c r="H5347" s="2" t="s">
        <v>18</v>
      </c>
      <c r="I5347" s="2" t="s">
        <v>16</v>
      </c>
      <c r="J5347" s="2" t="s">
        <v>20</v>
      </c>
    </row>
    <row r="5348" spans="1:10" x14ac:dyDescent="0.25">
      <c r="A5348" s="3">
        <v>43737</v>
      </c>
      <c r="B5348" s="2" t="s">
        <v>28</v>
      </c>
      <c r="C5348" s="2" t="s">
        <v>12</v>
      </c>
      <c r="D5348" s="2" t="s">
        <v>31</v>
      </c>
      <c r="E5348" s="2">
        <v>299</v>
      </c>
      <c r="F5348" s="2">
        <v>2</v>
      </c>
      <c r="G5348" s="2">
        <v>598</v>
      </c>
      <c r="H5348" s="2" t="s">
        <v>18</v>
      </c>
      <c r="I5348" s="2" t="s">
        <v>16</v>
      </c>
      <c r="J5348" s="2" t="s">
        <v>24</v>
      </c>
    </row>
    <row r="5349" spans="1:10" x14ac:dyDescent="0.25">
      <c r="A5349" s="3">
        <v>43737</v>
      </c>
      <c r="B5349" s="2" t="s">
        <v>27</v>
      </c>
      <c r="C5349" s="2" t="s">
        <v>8</v>
      </c>
      <c r="D5349" s="2" t="s">
        <v>32</v>
      </c>
      <c r="E5349" s="2">
        <v>99</v>
      </c>
      <c r="F5349" s="2">
        <v>9</v>
      </c>
      <c r="G5349" s="2">
        <v>891</v>
      </c>
      <c r="H5349" s="2" t="s">
        <v>19</v>
      </c>
      <c r="I5349" s="2" t="s">
        <v>16</v>
      </c>
      <c r="J5349" s="2" t="s">
        <v>20</v>
      </c>
    </row>
    <row r="5350" spans="1:10" x14ac:dyDescent="0.25">
      <c r="A5350" s="3">
        <v>43738</v>
      </c>
      <c r="B5350" s="2" t="s">
        <v>26</v>
      </c>
      <c r="C5350" s="2" t="s">
        <v>10</v>
      </c>
      <c r="D5350" s="2" t="s">
        <v>32</v>
      </c>
      <c r="E5350" s="2">
        <v>99</v>
      </c>
      <c r="F5350" s="2">
        <v>5</v>
      </c>
      <c r="G5350" s="2">
        <v>495</v>
      </c>
      <c r="H5350" s="2" t="s">
        <v>18</v>
      </c>
      <c r="I5350" s="2" t="s">
        <v>16</v>
      </c>
      <c r="J5350" s="2" t="s">
        <v>23</v>
      </c>
    </row>
    <row r="5351" spans="1:10" x14ac:dyDescent="0.25">
      <c r="A5351" s="3">
        <v>43738</v>
      </c>
      <c r="B5351" s="2" t="s">
        <v>28</v>
      </c>
      <c r="C5351" s="2" t="s">
        <v>6</v>
      </c>
      <c r="D5351" s="2" t="s">
        <v>33</v>
      </c>
      <c r="E5351" s="2">
        <v>399</v>
      </c>
      <c r="F5351" s="2">
        <v>2</v>
      </c>
      <c r="G5351" s="2">
        <v>798</v>
      </c>
      <c r="H5351" s="2" t="s">
        <v>19</v>
      </c>
      <c r="I5351" s="2" t="s">
        <v>16</v>
      </c>
      <c r="J5351" s="2" t="s">
        <v>23</v>
      </c>
    </row>
    <row r="5352" spans="1:10" x14ac:dyDescent="0.25">
      <c r="A5352" s="3">
        <v>43738</v>
      </c>
      <c r="B5352" s="2" t="s">
        <v>28</v>
      </c>
      <c r="C5352" s="2" t="s">
        <v>12</v>
      </c>
      <c r="D5352" s="2" t="s">
        <v>31</v>
      </c>
      <c r="E5352" s="2">
        <v>299</v>
      </c>
      <c r="F5352" s="2">
        <v>9</v>
      </c>
      <c r="G5352" s="2">
        <v>2691</v>
      </c>
      <c r="H5352" s="2" t="s">
        <v>18</v>
      </c>
      <c r="I5352" s="2" t="s">
        <v>16</v>
      </c>
      <c r="J5352" s="2" t="s">
        <v>20</v>
      </c>
    </row>
    <row r="5353" spans="1:10" x14ac:dyDescent="0.25">
      <c r="A5353" s="3">
        <v>43738</v>
      </c>
      <c r="B5353" s="2" t="s">
        <v>27</v>
      </c>
      <c r="C5353" s="2" t="s">
        <v>6</v>
      </c>
      <c r="D5353" s="2" t="s">
        <v>29</v>
      </c>
      <c r="E5353" s="2">
        <v>499</v>
      </c>
      <c r="F5353" s="2">
        <v>6</v>
      </c>
      <c r="G5353" s="2">
        <v>2994</v>
      </c>
      <c r="H5353" s="2" t="s">
        <v>18</v>
      </c>
      <c r="I5353" s="2" t="s">
        <v>17</v>
      </c>
      <c r="J5353" s="2" t="s">
        <v>22</v>
      </c>
    </row>
    <row r="5354" spans="1:10" x14ac:dyDescent="0.25">
      <c r="A5354" s="3">
        <v>43738</v>
      </c>
      <c r="B5354" s="2" t="s">
        <v>27</v>
      </c>
      <c r="C5354" s="2" t="s">
        <v>7</v>
      </c>
      <c r="D5354" s="2" t="s">
        <v>33</v>
      </c>
      <c r="E5354" s="2">
        <v>399</v>
      </c>
      <c r="F5354" s="2">
        <v>1</v>
      </c>
      <c r="G5354" s="2">
        <v>399</v>
      </c>
      <c r="H5354" s="2" t="s">
        <v>18</v>
      </c>
      <c r="I5354" s="2" t="s">
        <v>16</v>
      </c>
      <c r="J5354" s="2" t="s">
        <v>20</v>
      </c>
    </row>
    <row r="5355" spans="1:10" x14ac:dyDescent="0.25">
      <c r="A5355" s="3">
        <v>43739</v>
      </c>
      <c r="B5355" s="2" t="s">
        <v>26</v>
      </c>
      <c r="C5355" s="2" t="s">
        <v>10</v>
      </c>
      <c r="D5355" s="2" t="s">
        <v>30</v>
      </c>
      <c r="E5355" s="2">
        <v>199</v>
      </c>
      <c r="F5355" s="2">
        <v>2</v>
      </c>
      <c r="G5355" s="2">
        <v>398</v>
      </c>
      <c r="H5355" s="2" t="s">
        <v>18</v>
      </c>
      <c r="I5355" s="2" t="s">
        <v>16</v>
      </c>
      <c r="J5355" s="2" t="s">
        <v>20</v>
      </c>
    </row>
    <row r="5356" spans="1:10" x14ac:dyDescent="0.25">
      <c r="A5356" s="3">
        <v>43739</v>
      </c>
      <c r="B5356" s="2" t="s">
        <v>27</v>
      </c>
      <c r="C5356" s="2" t="s">
        <v>12</v>
      </c>
      <c r="D5356" s="2" t="s">
        <v>32</v>
      </c>
      <c r="E5356" s="2">
        <v>99</v>
      </c>
      <c r="F5356" s="2">
        <v>2</v>
      </c>
      <c r="G5356" s="2">
        <v>198</v>
      </c>
      <c r="H5356" s="2" t="s">
        <v>19</v>
      </c>
      <c r="I5356" s="2" t="s">
        <v>17</v>
      </c>
      <c r="J5356" s="2" t="s">
        <v>22</v>
      </c>
    </row>
    <row r="5357" spans="1:10" x14ac:dyDescent="0.25">
      <c r="A5357" s="3">
        <v>43739</v>
      </c>
      <c r="B5357" s="2" t="s">
        <v>27</v>
      </c>
      <c r="C5357" s="2" t="s">
        <v>6</v>
      </c>
      <c r="D5357" s="2" t="s">
        <v>29</v>
      </c>
      <c r="E5357" s="2">
        <v>499</v>
      </c>
      <c r="F5357" s="2">
        <v>9</v>
      </c>
      <c r="G5357" s="2">
        <v>4491</v>
      </c>
      <c r="H5357" s="2" t="s">
        <v>18</v>
      </c>
      <c r="I5357" s="2" t="s">
        <v>16</v>
      </c>
      <c r="J5357" s="2" t="s">
        <v>22</v>
      </c>
    </row>
    <row r="5358" spans="1:10" x14ac:dyDescent="0.25">
      <c r="A5358" s="3">
        <v>43740</v>
      </c>
      <c r="B5358" s="2" t="s">
        <v>26</v>
      </c>
      <c r="C5358" s="2" t="s">
        <v>10</v>
      </c>
      <c r="D5358" s="2" t="s">
        <v>30</v>
      </c>
      <c r="E5358" s="2">
        <v>199</v>
      </c>
      <c r="F5358" s="2">
        <v>4</v>
      </c>
      <c r="G5358" s="2">
        <v>796</v>
      </c>
      <c r="H5358" s="2" t="s">
        <v>18</v>
      </c>
      <c r="I5358" s="2" t="s">
        <v>16</v>
      </c>
      <c r="J5358" s="2" t="s">
        <v>20</v>
      </c>
    </row>
    <row r="5359" spans="1:10" x14ac:dyDescent="0.25">
      <c r="A5359" s="3">
        <v>43741</v>
      </c>
      <c r="B5359" s="2" t="s">
        <v>28</v>
      </c>
      <c r="C5359" s="2" t="s">
        <v>6</v>
      </c>
      <c r="D5359" s="2" t="s">
        <v>31</v>
      </c>
      <c r="E5359" s="2">
        <v>299</v>
      </c>
      <c r="F5359" s="2">
        <v>2</v>
      </c>
      <c r="G5359" s="2">
        <v>598</v>
      </c>
      <c r="H5359" s="2" t="s">
        <v>18</v>
      </c>
      <c r="I5359" s="2" t="s">
        <v>16</v>
      </c>
      <c r="J5359" s="2" t="s">
        <v>23</v>
      </c>
    </row>
    <row r="5360" spans="1:10" x14ac:dyDescent="0.25">
      <c r="A5360" s="3">
        <v>43741</v>
      </c>
      <c r="B5360" s="2" t="s">
        <v>26</v>
      </c>
      <c r="C5360" s="2" t="s">
        <v>11</v>
      </c>
      <c r="D5360" s="2" t="s">
        <v>30</v>
      </c>
      <c r="E5360" s="2">
        <v>199</v>
      </c>
      <c r="F5360" s="2">
        <v>2</v>
      </c>
      <c r="G5360" s="2">
        <v>398</v>
      </c>
      <c r="H5360" s="2" t="s">
        <v>19</v>
      </c>
      <c r="I5360" s="2" t="s">
        <v>16</v>
      </c>
      <c r="J5360" s="2" t="s">
        <v>21</v>
      </c>
    </row>
    <row r="5361" spans="1:10" x14ac:dyDescent="0.25">
      <c r="A5361" s="3">
        <v>43742</v>
      </c>
      <c r="B5361" s="2" t="s">
        <v>28</v>
      </c>
      <c r="C5361" s="2" t="s">
        <v>9</v>
      </c>
      <c r="D5361" s="2" t="s">
        <v>32</v>
      </c>
      <c r="E5361" s="2">
        <v>99</v>
      </c>
      <c r="F5361" s="2">
        <v>6</v>
      </c>
      <c r="G5361" s="2">
        <v>594</v>
      </c>
      <c r="H5361" s="2" t="s">
        <v>18</v>
      </c>
      <c r="I5361" s="2" t="s">
        <v>16</v>
      </c>
      <c r="J5361" s="2" t="s">
        <v>24</v>
      </c>
    </row>
    <row r="5362" spans="1:10" x14ac:dyDescent="0.25">
      <c r="A5362" s="3">
        <v>43742</v>
      </c>
      <c r="B5362" s="2" t="s">
        <v>27</v>
      </c>
      <c r="C5362" s="2" t="s">
        <v>8</v>
      </c>
      <c r="D5362" s="2" t="s">
        <v>29</v>
      </c>
      <c r="E5362" s="2">
        <v>499</v>
      </c>
      <c r="F5362" s="2">
        <v>3</v>
      </c>
      <c r="G5362" s="2">
        <v>1497</v>
      </c>
      <c r="H5362" s="2" t="s">
        <v>19</v>
      </c>
      <c r="I5362" s="2" t="s">
        <v>16</v>
      </c>
      <c r="J5362" s="2" t="s">
        <v>22</v>
      </c>
    </row>
    <row r="5363" spans="1:10" x14ac:dyDescent="0.25">
      <c r="A5363" s="3">
        <v>43742</v>
      </c>
      <c r="B5363" s="2" t="s">
        <v>26</v>
      </c>
      <c r="C5363" s="2" t="s">
        <v>7</v>
      </c>
      <c r="D5363" s="2" t="s">
        <v>29</v>
      </c>
      <c r="E5363" s="2">
        <v>499</v>
      </c>
      <c r="F5363" s="2">
        <v>1</v>
      </c>
      <c r="G5363" s="2">
        <v>499</v>
      </c>
      <c r="H5363" s="2" t="s">
        <v>19</v>
      </c>
      <c r="I5363" s="2" t="s">
        <v>17</v>
      </c>
      <c r="J5363" s="2" t="s">
        <v>20</v>
      </c>
    </row>
    <row r="5364" spans="1:10" x14ac:dyDescent="0.25">
      <c r="A5364" s="3">
        <v>43743</v>
      </c>
      <c r="B5364" s="2" t="s">
        <v>28</v>
      </c>
      <c r="C5364" s="2" t="s">
        <v>11</v>
      </c>
      <c r="D5364" s="2" t="s">
        <v>33</v>
      </c>
      <c r="E5364" s="2">
        <v>399</v>
      </c>
      <c r="F5364" s="2">
        <v>7</v>
      </c>
      <c r="G5364" s="2">
        <v>2793</v>
      </c>
      <c r="H5364" s="2" t="s">
        <v>19</v>
      </c>
      <c r="I5364" s="2" t="s">
        <v>16</v>
      </c>
      <c r="J5364" s="2" t="s">
        <v>23</v>
      </c>
    </row>
    <row r="5365" spans="1:10" x14ac:dyDescent="0.25">
      <c r="A5365" s="3">
        <v>43743</v>
      </c>
      <c r="B5365" s="2" t="s">
        <v>27</v>
      </c>
      <c r="C5365" s="2" t="s">
        <v>9</v>
      </c>
      <c r="D5365" s="2" t="s">
        <v>29</v>
      </c>
      <c r="E5365" s="2">
        <v>499</v>
      </c>
      <c r="F5365" s="2">
        <v>7</v>
      </c>
      <c r="G5365" s="2">
        <v>3493</v>
      </c>
      <c r="H5365" s="2" t="s">
        <v>18</v>
      </c>
      <c r="I5365" s="2" t="s">
        <v>16</v>
      </c>
      <c r="J5365" s="2" t="s">
        <v>22</v>
      </c>
    </row>
    <row r="5366" spans="1:10" x14ac:dyDescent="0.25">
      <c r="A5366" s="3">
        <v>43743</v>
      </c>
      <c r="B5366" s="2" t="s">
        <v>26</v>
      </c>
      <c r="C5366" s="2" t="s">
        <v>10</v>
      </c>
      <c r="D5366" s="2" t="s">
        <v>29</v>
      </c>
      <c r="E5366" s="2">
        <v>499</v>
      </c>
      <c r="F5366" s="2">
        <v>6</v>
      </c>
      <c r="G5366" s="2">
        <v>2994</v>
      </c>
      <c r="H5366" s="2" t="s">
        <v>18</v>
      </c>
      <c r="I5366" s="2" t="s">
        <v>16</v>
      </c>
      <c r="J5366" s="2" t="s">
        <v>23</v>
      </c>
    </row>
    <row r="5367" spans="1:10" x14ac:dyDescent="0.25">
      <c r="A5367" s="3">
        <v>43743</v>
      </c>
      <c r="B5367" s="2" t="s">
        <v>28</v>
      </c>
      <c r="C5367" s="2" t="s">
        <v>7</v>
      </c>
      <c r="D5367" s="2" t="s">
        <v>32</v>
      </c>
      <c r="E5367" s="2">
        <v>99</v>
      </c>
      <c r="F5367" s="2">
        <v>8</v>
      </c>
      <c r="G5367" s="2">
        <v>792</v>
      </c>
      <c r="H5367" s="2" t="s">
        <v>18</v>
      </c>
      <c r="I5367" s="2" t="s">
        <v>16</v>
      </c>
      <c r="J5367" s="2" t="s">
        <v>23</v>
      </c>
    </row>
    <row r="5368" spans="1:10" x14ac:dyDescent="0.25">
      <c r="A5368" s="3">
        <v>43743</v>
      </c>
      <c r="B5368" s="2" t="s">
        <v>26</v>
      </c>
      <c r="C5368" s="2" t="s">
        <v>8</v>
      </c>
      <c r="D5368" s="2" t="s">
        <v>33</v>
      </c>
      <c r="E5368" s="2">
        <v>399</v>
      </c>
      <c r="F5368" s="2">
        <v>5</v>
      </c>
      <c r="G5368" s="2">
        <v>1995</v>
      </c>
      <c r="H5368" s="2" t="s">
        <v>18</v>
      </c>
      <c r="I5368" s="2" t="s">
        <v>16</v>
      </c>
      <c r="J5368" s="2" t="s">
        <v>23</v>
      </c>
    </row>
    <row r="5369" spans="1:10" x14ac:dyDescent="0.25">
      <c r="A5369" s="3">
        <v>43743</v>
      </c>
      <c r="B5369" s="2" t="s">
        <v>26</v>
      </c>
      <c r="C5369" s="2" t="s">
        <v>12</v>
      </c>
      <c r="D5369" s="2" t="s">
        <v>33</v>
      </c>
      <c r="E5369" s="2">
        <v>399</v>
      </c>
      <c r="F5369" s="2">
        <v>10</v>
      </c>
      <c r="G5369" s="2">
        <v>3990</v>
      </c>
      <c r="H5369" s="2" t="s">
        <v>18</v>
      </c>
      <c r="I5369" s="2" t="s">
        <v>17</v>
      </c>
      <c r="J5369" s="2" t="s">
        <v>22</v>
      </c>
    </row>
    <row r="5370" spans="1:10" x14ac:dyDescent="0.25">
      <c r="A5370" s="3">
        <v>43743</v>
      </c>
      <c r="B5370" s="2" t="s">
        <v>26</v>
      </c>
      <c r="C5370" s="2" t="s">
        <v>8</v>
      </c>
      <c r="D5370" s="2" t="s">
        <v>30</v>
      </c>
      <c r="E5370" s="2">
        <v>199</v>
      </c>
      <c r="F5370" s="2">
        <v>3</v>
      </c>
      <c r="G5370" s="2">
        <v>597</v>
      </c>
      <c r="H5370" s="2" t="s">
        <v>19</v>
      </c>
      <c r="I5370" s="2" t="s">
        <v>16</v>
      </c>
      <c r="J5370" s="2" t="s">
        <v>21</v>
      </c>
    </row>
    <row r="5371" spans="1:10" x14ac:dyDescent="0.25">
      <c r="A5371" s="3">
        <v>43744</v>
      </c>
      <c r="B5371" s="2" t="s">
        <v>26</v>
      </c>
      <c r="C5371" s="2" t="s">
        <v>8</v>
      </c>
      <c r="D5371" s="2" t="s">
        <v>31</v>
      </c>
      <c r="E5371" s="2">
        <v>299</v>
      </c>
      <c r="F5371" s="2">
        <v>3</v>
      </c>
      <c r="G5371" s="2">
        <v>897</v>
      </c>
      <c r="H5371" s="2" t="s">
        <v>18</v>
      </c>
      <c r="I5371" s="2" t="s">
        <v>16</v>
      </c>
      <c r="J5371" s="2" t="s">
        <v>24</v>
      </c>
    </row>
    <row r="5372" spans="1:10" x14ac:dyDescent="0.25">
      <c r="A5372" s="3">
        <v>43744</v>
      </c>
      <c r="B5372" s="2" t="s">
        <v>26</v>
      </c>
      <c r="C5372" s="2" t="s">
        <v>9</v>
      </c>
      <c r="D5372" s="2" t="s">
        <v>30</v>
      </c>
      <c r="E5372" s="2">
        <v>199</v>
      </c>
      <c r="F5372" s="2">
        <v>7</v>
      </c>
      <c r="G5372" s="2">
        <v>1393</v>
      </c>
      <c r="H5372" s="2" t="s">
        <v>19</v>
      </c>
      <c r="I5372" s="2" t="s">
        <v>16</v>
      </c>
      <c r="J5372" s="2" t="s">
        <v>24</v>
      </c>
    </row>
    <row r="5373" spans="1:10" x14ac:dyDescent="0.25">
      <c r="A5373" s="3">
        <v>43744</v>
      </c>
      <c r="B5373" s="2" t="s">
        <v>26</v>
      </c>
      <c r="C5373" s="2" t="s">
        <v>11</v>
      </c>
      <c r="D5373" s="2" t="s">
        <v>31</v>
      </c>
      <c r="E5373" s="2">
        <v>299</v>
      </c>
      <c r="F5373" s="2">
        <v>6</v>
      </c>
      <c r="G5373" s="2">
        <v>1794</v>
      </c>
      <c r="H5373" s="2" t="s">
        <v>19</v>
      </c>
      <c r="I5373" s="2" t="s">
        <v>16</v>
      </c>
      <c r="J5373" s="2" t="s">
        <v>22</v>
      </c>
    </row>
    <row r="5374" spans="1:10" x14ac:dyDescent="0.25">
      <c r="A5374" s="3">
        <v>43745</v>
      </c>
      <c r="B5374" s="2" t="s">
        <v>28</v>
      </c>
      <c r="C5374" s="2" t="s">
        <v>9</v>
      </c>
      <c r="D5374" s="2" t="s">
        <v>33</v>
      </c>
      <c r="E5374" s="2">
        <v>399</v>
      </c>
      <c r="F5374" s="2">
        <v>2</v>
      </c>
      <c r="G5374" s="2">
        <v>798</v>
      </c>
      <c r="H5374" s="2" t="s">
        <v>19</v>
      </c>
      <c r="I5374" s="2" t="s">
        <v>16</v>
      </c>
      <c r="J5374" s="2" t="s">
        <v>24</v>
      </c>
    </row>
    <row r="5375" spans="1:10" x14ac:dyDescent="0.25">
      <c r="A5375" s="3">
        <v>43745</v>
      </c>
      <c r="B5375" s="2" t="s">
        <v>27</v>
      </c>
      <c r="C5375" s="2" t="s">
        <v>6</v>
      </c>
      <c r="D5375" s="2" t="s">
        <v>30</v>
      </c>
      <c r="E5375" s="2">
        <v>199</v>
      </c>
      <c r="F5375" s="2">
        <v>3</v>
      </c>
      <c r="G5375" s="2">
        <v>597</v>
      </c>
      <c r="H5375" s="2" t="s">
        <v>18</v>
      </c>
      <c r="I5375" s="2" t="s">
        <v>16</v>
      </c>
      <c r="J5375" s="2" t="s">
        <v>22</v>
      </c>
    </row>
    <row r="5376" spans="1:10" x14ac:dyDescent="0.25">
      <c r="A5376" s="3">
        <v>43745</v>
      </c>
      <c r="B5376" s="2" t="s">
        <v>27</v>
      </c>
      <c r="C5376" s="2" t="s">
        <v>9</v>
      </c>
      <c r="D5376" s="2" t="s">
        <v>33</v>
      </c>
      <c r="E5376" s="2">
        <v>399</v>
      </c>
      <c r="F5376" s="2">
        <v>2</v>
      </c>
      <c r="G5376" s="2">
        <v>798</v>
      </c>
      <c r="H5376" s="2" t="s">
        <v>18</v>
      </c>
      <c r="I5376" s="2" t="s">
        <v>16</v>
      </c>
      <c r="J5376" s="2" t="s">
        <v>22</v>
      </c>
    </row>
    <row r="5377" spans="1:10" x14ac:dyDescent="0.25">
      <c r="A5377" s="3">
        <v>43745</v>
      </c>
      <c r="B5377" s="2" t="s">
        <v>26</v>
      </c>
      <c r="C5377" s="2" t="s">
        <v>6</v>
      </c>
      <c r="D5377" s="2" t="s">
        <v>33</v>
      </c>
      <c r="E5377" s="2">
        <v>399</v>
      </c>
      <c r="F5377" s="2">
        <v>2</v>
      </c>
      <c r="G5377" s="2">
        <v>798</v>
      </c>
      <c r="H5377" s="2" t="s">
        <v>18</v>
      </c>
      <c r="I5377" s="2" t="s">
        <v>16</v>
      </c>
      <c r="J5377" s="2" t="s">
        <v>22</v>
      </c>
    </row>
    <row r="5378" spans="1:10" x14ac:dyDescent="0.25">
      <c r="A5378" s="3">
        <v>43745</v>
      </c>
      <c r="B5378" s="2" t="s">
        <v>27</v>
      </c>
      <c r="C5378" s="2" t="s">
        <v>11</v>
      </c>
      <c r="D5378" s="2" t="s">
        <v>33</v>
      </c>
      <c r="E5378" s="2">
        <v>399</v>
      </c>
      <c r="F5378" s="2">
        <v>4</v>
      </c>
      <c r="G5378" s="2">
        <v>1596</v>
      </c>
      <c r="H5378" s="2" t="s">
        <v>18</v>
      </c>
      <c r="I5378" s="2" t="s">
        <v>16</v>
      </c>
      <c r="J5378" s="2" t="s">
        <v>24</v>
      </c>
    </row>
    <row r="5379" spans="1:10" x14ac:dyDescent="0.25">
      <c r="A5379" s="3">
        <v>43746</v>
      </c>
      <c r="B5379" s="2" t="s">
        <v>26</v>
      </c>
      <c r="C5379" s="2" t="s">
        <v>6</v>
      </c>
      <c r="D5379" s="2" t="s">
        <v>32</v>
      </c>
      <c r="E5379" s="2">
        <v>99</v>
      </c>
      <c r="F5379" s="2">
        <v>9</v>
      </c>
      <c r="G5379" s="2">
        <v>891</v>
      </c>
      <c r="H5379" s="2" t="s">
        <v>18</v>
      </c>
      <c r="I5379" s="2" t="s">
        <v>16</v>
      </c>
      <c r="J5379" s="2" t="s">
        <v>20</v>
      </c>
    </row>
    <row r="5380" spans="1:10" x14ac:dyDescent="0.25">
      <c r="A5380" s="3">
        <v>43746</v>
      </c>
      <c r="B5380" s="2" t="s">
        <v>28</v>
      </c>
      <c r="C5380" s="2" t="s">
        <v>9</v>
      </c>
      <c r="D5380" s="2" t="s">
        <v>33</v>
      </c>
      <c r="E5380" s="2">
        <v>399</v>
      </c>
      <c r="F5380" s="2">
        <v>7</v>
      </c>
      <c r="G5380" s="2">
        <v>2793</v>
      </c>
      <c r="H5380" s="2" t="s">
        <v>18</v>
      </c>
      <c r="I5380" s="2" t="s">
        <v>16</v>
      </c>
      <c r="J5380" s="2" t="s">
        <v>22</v>
      </c>
    </row>
    <row r="5381" spans="1:10" x14ac:dyDescent="0.25">
      <c r="A5381" s="3">
        <v>43746</v>
      </c>
      <c r="B5381" s="2" t="s">
        <v>28</v>
      </c>
      <c r="C5381" s="2" t="s">
        <v>9</v>
      </c>
      <c r="D5381" s="2" t="s">
        <v>29</v>
      </c>
      <c r="E5381" s="2">
        <v>499</v>
      </c>
      <c r="F5381" s="2">
        <v>8</v>
      </c>
      <c r="G5381" s="2">
        <v>3992</v>
      </c>
      <c r="H5381" s="2" t="s">
        <v>19</v>
      </c>
      <c r="I5381" s="2" t="s">
        <v>16</v>
      </c>
      <c r="J5381" s="2" t="s">
        <v>22</v>
      </c>
    </row>
    <row r="5382" spans="1:10" x14ac:dyDescent="0.25">
      <c r="A5382" s="3">
        <v>43746</v>
      </c>
      <c r="B5382" s="2" t="s">
        <v>26</v>
      </c>
      <c r="C5382" s="2" t="s">
        <v>10</v>
      </c>
      <c r="D5382" s="2" t="s">
        <v>29</v>
      </c>
      <c r="E5382" s="2">
        <v>499</v>
      </c>
      <c r="F5382" s="2">
        <v>6</v>
      </c>
      <c r="G5382" s="2">
        <v>2994</v>
      </c>
      <c r="H5382" s="2" t="s">
        <v>18</v>
      </c>
      <c r="I5382" s="2" t="s">
        <v>17</v>
      </c>
      <c r="J5382" s="2" t="s">
        <v>22</v>
      </c>
    </row>
    <row r="5383" spans="1:10" x14ac:dyDescent="0.25">
      <c r="A5383" s="3">
        <v>43746</v>
      </c>
      <c r="B5383" s="2" t="s">
        <v>26</v>
      </c>
      <c r="C5383" s="2" t="s">
        <v>7</v>
      </c>
      <c r="D5383" s="2" t="s">
        <v>29</v>
      </c>
      <c r="E5383" s="2">
        <v>499</v>
      </c>
      <c r="F5383" s="2">
        <v>10</v>
      </c>
      <c r="G5383" s="2">
        <v>4990</v>
      </c>
      <c r="H5383" s="2" t="s">
        <v>19</v>
      </c>
      <c r="I5383" s="2" t="s">
        <v>16</v>
      </c>
      <c r="J5383" s="2" t="s">
        <v>20</v>
      </c>
    </row>
    <row r="5384" spans="1:10" x14ac:dyDescent="0.25">
      <c r="A5384" s="3">
        <v>43747</v>
      </c>
      <c r="B5384" s="2" t="s">
        <v>26</v>
      </c>
      <c r="C5384" s="2" t="s">
        <v>8</v>
      </c>
      <c r="D5384" s="2" t="s">
        <v>30</v>
      </c>
      <c r="E5384" s="2">
        <v>199</v>
      </c>
      <c r="F5384" s="2">
        <v>3</v>
      </c>
      <c r="G5384" s="2">
        <v>597</v>
      </c>
      <c r="H5384" s="2" t="s">
        <v>19</v>
      </c>
      <c r="I5384" s="2" t="s">
        <v>16</v>
      </c>
      <c r="J5384" s="2" t="s">
        <v>21</v>
      </c>
    </row>
    <row r="5385" spans="1:10" x14ac:dyDescent="0.25">
      <c r="A5385" s="3">
        <v>43747</v>
      </c>
      <c r="B5385" s="2" t="s">
        <v>27</v>
      </c>
      <c r="C5385" s="2" t="s">
        <v>11</v>
      </c>
      <c r="D5385" s="2" t="s">
        <v>33</v>
      </c>
      <c r="E5385" s="2">
        <v>399</v>
      </c>
      <c r="F5385" s="2">
        <v>2</v>
      </c>
      <c r="G5385" s="2">
        <v>798</v>
      </c>
      <c r="H5385" s="2" t="s">
        <v>19</v>
      </c>
      <c r="I5385" s="2" t="s">
        <v>16</v>
      </c>
      <c r="J5385" s="2" t="s">
        <v>24</v>
      </c>
    </row>
    <row r="5386" spans="1:10" x14ac:dyDescent="0.25">
      <c r="A5386" s="3">
        <v>43747</v>
      </c>
      <c r="B5386" s="2" t="s">
        <v>27</v>
      </c>
      <c r="C5386" s="2" t="s">
        <v>11</v>
      </c>
      <c r="D5386" s="2" t="s">
        <v>33</v>
      </c>
      <c r="E5386" s="2">
        <v>399</v>
      </c>
      <c r="F5386" s="2">
        <v>8</v>
      </c>
      <c r="G5386" s="2">
        <v>3192</v>
      </c>
      <c r="H5386" s="2" t="s">
        <v>18</v>
      </c>
      <c r="I5386" s="2" t="s">
        <v>16</v>
      </c>
      <c r="J5386" s="2" t="s">
        <v>20</v>
      </c>
    </row>
    <row r="5387" spans="1:10" x14ac:dyDescent="0.25">
      <c r="A5387" s="3">
        <v>43747</v>
      </c>
      <c r="B5387" s="2" t="s">
        <v>27</v>
      </c>
      <c r="C5387" s="2" t="s">
        <v>8</v>
      </c>
      <c r="D5387" s="2" t="s">
        <v>33</v>
      </c>
      <c r="E5387" s="2">
        <v>399</v>
      </c>
      <c r="F5387" s="2">
        <v>4</v>
      </c>
      <c r="G5387" s="2">
        <v>1596</v>
      </c>
      <c r="H5387" s="2" t="s">
        <v>18</v>
      </c>
      <c r="I5387" s="2" t="s">
        <v>16</v>
      </c>
      <c r="J5387" s="2" t="s">
        <v>23</v>
      </c>
    </row>
    <row r="5388" spans="1:10" x14ac:dyDescent="0.25">
      <c r="A5388" s="3">
        <v>43747</v>
      </c>
      <c r="B5388" s="2" t="s">
        <v>26</v>
      </c>
      <c r="C5388" s="2" t="s">
        <v>11</v>
      </c>
      <c r="D5388" s="2" t="s">
        <v>29</v>
      </c>
      <c r="E5388" s="2">
        <v>499</v>
      </c>
      <c r="F5388" s="2">
        <v>9</v>
      </c>
      <c r="G5388" s="2">
        <v>4491</v>
      </c>
      <c r="H5388" s="2" t="s">
        <v>19</v>
      </c>
      <c r="I5388" s="2" t="s">
        <v>16</v>
      </c>
      <c r="J5388" s="2" t="s">
        <v>22</v>
      </c>
    </row>
    <row r="5389" spans="1:10" x14ac:dyDescent="0.25">
      <c r="A5389" s="3">
        <v>43747</v>
      </c>
      <c r="B5389" s="2" t="s">
        <v>28</v>
      </c>
      <c r="C5389" s="2" t="s">
        <v>11</v>
      </c>
      <c r="D5389" s="2" t="s">
        <v>32</v>
      </c>
      <c r="E5389" s="2">
        <v>99</v>
      </c>
      <c r="F5389" s="2">
        <v>5</v>
      </c>
      <c r="G5389" s="2">
        <v>495</v>
      </c>
      <c r="H5389" s="2" t="s">
        <v>19</v>
      </c>
      <c r="I5389" s="2" t="s">
        <v>16</v>
      </c>
      <c r="J5389" s="2" t="s">
        <v>21</v>
      </c>
    </row>
    <row r="5390" spans="1:10" x14ac:dyDescent="0.25">
      <c r="A5390" s="3">
        <v>43748</v>
      </c>
      <c r="B5390" s="2" t="s">
        <v>28</v>
      </c>
      <c r="C5390" s="2" t="s">
        <v>11</v>
      </c>
      <c r="D5390" s="2" t="s">
        <v>29</v>
      </c>
      <c r="E5390" s="2">
        <v>499</v>
      </c>
      <c r="F5390" s="2">
        <v>9</v>
      </c>
      <c r="G5390" s="2">
        <v>4491</v>
      </c>
      <c r="H5390" s="2" t="s">
        <v>19</v>
      </c>
      <c r="I5390" s="2" t="s">
        <v>16</v>
      </c>
      <c r="J5390" s="2" t="s">
        <v>22</v>
      </c>
    </row>
    <row r="5391" spans="1:10" x14ac:dyDescent="0.25">
      <c r="A5391" s="3">
        <v>43748</v>
      </c>
      <c r="B5391" s="2" t="s">
        <v>27</v>
      </c>
      <c r="C5391" s="2" t="s">
        <v>8</v>
      </c>
      <c r="D5391" s="2" t="s">
        <v>29</v>
      </c>
      <c r="E5391" s="2">
        <v>499</v>
      </c>
      <c r="F5391" s="2">
        <v>10</v>
      </c>
      <c r="G5391" s="2">
        <v>4990</v>
      </c>
      <c r="H5391" s="2" t="s">
        <v>18</v>
      </c>
      <c r="I5391" s="2" t="s">
        <v>16</v>
      </c>
      <c r="J5391" s="2" t="s">
        <v>22</v>
      </c>
    </row>
    <row r="5392" spans="1:10" x14ac:dyDescent="0.25">
      <c r="A5392" s="3">
        <v>43748</v>
      </c>
      <c r="B5392" s="2" t="s">
        <v>27</v>
      </c>
      <c r="C5392" s="2" t="s">
        <v>9</v>
      </c>
      <c r="D5392" s="2" t="s">
        <v>31</v>
      </c>
      <c r="E5392" s="2">
        <v>299</v>
      </c>
      <c r="F5392" s="2">
        <v>3</v>
      </c>
      <c r="G5392" s="2">
        <v>897</v>
      </c>
      <c r="H5392" s="2" t="s">
        <v>19</v>
      </c>
      <c r="I5392" s="2" t="s">
        <v>16</v>
      </c>
      <c r="J5392" s="2" t="s">
        <v>21</v>
      </c>
    </row>
    <row r="5393" spans="1:10" x14ac:dyDescent="0.25">
      <c r="A5393" s="3">
        <v>43748</v>
      </c>
      <c r="B5393" s="2" t="s">
        <v>26</v>
      </c>
      <c r="C5393" s="2" t="s">
        <v>6</v>
      </c>
      <c r="D5393" s="2" t="s">
        <v>29</v>
      </c>
      <c r="E5393" s="2">
        <v>499</v>
      </c>
      <c r="F5393" s="2">
        <v>5</v>
      </c>
      <c r="G5393" s="2">
        <v>2495</v>
      </c>
      <c r="H5393" s="2" t="s">
        <v>18</v>
      </c>
      <c r="I5393" s="2" t="s">
        <v>16</v>
      </c>
      <c r="J5393" s="2" t="s">
        <v>22</v>
      </c>
    </row>
    <row r="5394" spans="1:10" x14ac:dyDescent="0.25">
      <c r="A5394" s="3">
        <v>43748</v>
      </c>
      <c r="B5394" s="2" t="s">
        <v>26</v>
      </c>
      <c r="C5394" s="2" t="s">
        <v>10</v>
      </c>
      <c r="D5394" s="2" t="s">
        <v>32</v>
      </c>
      <c r="E5394" s="2">
        <v>99</v>
      </c>
      <c r="F5394" s="2">
        <v>8</v>
      </c>
      <c r="G5394" s="2">
        <v>792</v>
      </c>
      <c r="H5394" s="2" t="s">
        <v>18</v>
      </c>
      <c r="I5394" s="2" t="s">
        <v>16</v>
      </c>
      <c r="J5394" s="2" t="s">
        <v>22</v>
      </c>
    </row>
    <row r="5395" spans="1:10" x14ac:dyDescent="0.25">
      <c r="A5395" s="3">
        <v>43748</v>
      </c>
      <c r="B5395" s="2" t="s">
        <v>26</v>
      </c>
      <c r="C5395" s="2" t="s">
        <v>10</v>
      </c>
      <c r="D5395" s="2" t="s">
        <v>31</v>
      </c>
      <c r="E5395" s="2">
        <v>299</v>
      </c>
      <c r="F5395" s="2">
        <v>8</v>
      </c>
      <c r="G5395" s="2">
        <v>2392</v>
      </c>
      <c r="H5395" s="2" t="s">
        <v>18</v>
      </c>
      <c r="I5395" s="2" t="s">
        <v>16</v>
      </c>
      <c r="J5395" s="2" t="s">
        <v>22</v>
      </c>
    </row>
    <row r="5396" spans="1:10" x14ac:dyDescent="0.25">
      <c r="A5396" s="3">
        <v>43749</v>
      </c>
      <c r="B5396" s="2" t="s">
        <v>28</v>
      </c>
      <c r="C5396" s="2" t="s">
        <v>8</v>
      </c>
      <c r="D5396" s="2" t="s">
        <v>30</v>
      </c>
      <c r="E5396" s="2">
        <v>199</v>
      </c>
      <c r="F5396" s="2">
        <v>5</v>
      </c>
      <c r="G5396" s="2">
        <v>995</v>
      </c>
      <c r="H5396" s="2" t="s">
        <v>18</v>
      </c>
      <c r="I5396" s="2" t="s">
        <v>16</v>
      </c>
      <c r="J5396" s="2" t="s">
        <v>22</v>
      </c>
    </row>
    <row r="5397" spans="1:10" x14ac:dyDescent="0.25">
      <c r="A5397" s="3">
        <v>43750</v>
      </c>
      <c r="B5397" s="2" t="s">
        <v>27</v>
      </c>
      <c r="C5397" s="2" t="s">
        <v>8</v>
      </c>
      <c r="D5397" s="2" t="s">
        <v>32</v>
      </c>
      <c r="E5397" s="2">
        <v>99</v>
      </c>
      <c r="F5397" s="2">
        <v>1</v>
      </c>
      <c r="G5397" s="2">
        <v>99</v>
      </c>
      <c r="H5397" s="2" t="s">
        <v>18</v>
      </c>
      <c r="I5397" s="2" t="s">
        <v>16</v>
      </c>
      <c r="J5397" s="2" t="s">
        <v>22</v>
      </c>
    </row>
    <row r="5398" spans="1:10" x14ac:dyDescent="0.25">
      <c r="A5398" s="3">
        <v>43750</v>
      </c>
      <c r="B5398" s="2" t="s">
        <v>27</v>
      </c>
      <c r="C5398" s="2" t="s">
        <v>6</v>
      </c>
      <c r="D5398" s="2" t="s">
        <v>33</v>
      </c>
      <c r="E5398" s="2">
        <v>399</v>
      </c>
      <c r="F5398" s="2">
        <v>4</v>
      </c>
      <c r="G5398" s="2">
        <v>1596</v>
      </c>
      <c r="H5398" s="2" t="s">
        <v>19</v>
      </c>
      <c r="I5398" s="2" t="s">
        <v>16</v>
      </c>
      <c r="J5398" s="2" t="s">
        <v>21</v>
      </c>
    </row>
    <row r="5399" spans="1:10" x14ac:dyDescent="0.25">
      <c r="A5399" s="3">
        <v>43751</v>
      </c>
      <c r="B5399" s="2" t="s">
        <v>26</v>
      </c>
      <c r="C5399" s="2" t="s">
        <v>6</v>
      </c>
      <c r="D5399" s="2" t="s">
        <v>31</v>
      </c>
      <c r="E5399" s="2">
        <v>299</v>
      </c>
      <c r="F5399" s="2">
        <v>6</v>
      </c>
      <c r="G5399" s="2">
        <v>1794</v>
      </c>
      <c r="H5399" s="2" t="s">
        <v>18</v>
      </c>
      <c r="I5399" s="2" t="s">
        <v>16</v>
      </c>
      <c r="J5399" s="2" t="s">
        <v>22</v>
      </c>
    </row>
    <row r="5400" spans="1:10" x14ac:dyDescent="0.25">
      <c r="A5400" s="3">
        <v>43751</v>
      </c>
      <c r="B5400" s="2" t="s">
        <v>27</v>
      </c>
      <c r="C5400" s="2" t="s">
        <v>9</v>
      </c>
      <c r="D5400" s="2" t="s">
        <v>31</v>
      </c>
      <c r="E5400" s="2">
        <v>299</v>
      </c>
      <c r="F5400" s="2">
        <v>3</v>
      </c>
      <c r="G5400" s="2">
        <v>897</v>
      </c>
      <c r="H5400" s="2" t="s">
        <v>18</v>
      </c>
      <c r="I5400" s="2" t="s">
        <v>16</v>
      </c>
      <c r="J5400" s="2" t="s">
        <v>23</v>
      </c>
    </row>
    <row r="5401" spans="1:10" x14ac:dyDescent="0.25">
      <c r="A5401" s="3">
        <v>43752</v>
      </c>
      <c r="B5401" s="2" t="s">
        <v>28</v>
      </c>
      <c r="C5401" s="2" t="s">
        <v>6</v>
      </c>
      <c r="D5401" s="2" t="s">
        <v>33</v>
      </c>
      <c r="E5401" s="2">
        <v>399</v>
      </c>
      <c r="F5401" s="2">
        <v>2</v>
      </c>
      <c r="G5401" s="2">
        <v>798</v>
      </c>
      <c r="H5401" s="2" t="s">
        <v>19</v>
      </c>
      <c r="I5401" s="2" t="s">
        <v>16</v>
      </c>
      <c r="J5401" s="2" t="s">
        <v>23</v>
      </c>
    </row>
    <row r="5402" spans="1:10" x14ac:dyDescent="0.25">
      <c r="A5402" s="3">
        <v>43753</v>
      </c>
      <c r="B5402" s="2" t="s">
        <v>28</v>
      </c>
      <c r="C5402" s="2" t="s">
        <v>10</v>
      </c>
      <c r="D5402" s="2" t="s">
        <v>32</v>
      </c>
      <c r="E5402" s="2">
        <v>99</v>
      </c>
      <c r="F5402" s="2">
        <v>7</v>
      </c>
      <c r="G5402" s="2">
        <v>693</v>
      </c>
      <c r="H5402" s="2" t="s">
        <v>18</v>
      </c>
      <c r="I5402" s="2" t="s">
        <v>17</v>
      </c>
      <c r="J5402" s="2" t="s">
        <v>22</v>
      </c>
    </row>
    <row r="5403" spans="1:10" x14ac:dyDescent="0.25">
      <c r="A5403" s="3">
        <v>43753</v>
      </c>
      <c r="B5403" s="2" t="s">
        <v>27</v>
      </c>
      <c r="C5403" s="2" t="s">
        <v>10</v>
      </c>
      <c r="D5403" s="2" t="s">
        <v>32</v>
      </c>
      <c r="E5403" s="2">
        <v>99</v>
      </c>
      <c r="F5403" s="2">
        <v>5</v>
      </c>
      <c r="G5403" s="2">
        <v>495</v>
      </c>
      <c r="H5403" s="2" t="s">
        <v>18</v>
      </c>
      <c r="I5403" s="2" t="s">
        <v>17</v>
      </c>
      <c r="J5403" s="2" t="s">
        <v>23</v>
      </c>
    </row>
    <row r="5404" spans="1:10" x14ac:dyDescent="0.25">
      <c r="A5404" s="3">
        <v>43753</v>
      </c>
      <c r="B5404" s="2" t="s">
        <v>28</v>
      </c>
      <c r="C5404" s="2" t="s">
        <v>8</v>
      </c>
      <c r="D5404" s="2" t="s">
        <v>31</v>
      </c>
      <c r="E5404" s="2">
        <v>299</v>
      </c>
      <c r="F5404" s="2">
        <v>7</v>
      </c>
      <c r="G5404" s="2">
        <v>2093</v>
      </c>
      <c r="H5404" s="2" t="s">
        <v>18</v>
      </c>
      <c r="I5404" s="2" t="s">
        <v>16</v>
      </c>
      <c r="J5404" s="2" t="s">
        <v>24</v>
      </c>
    </row>
    <row r="5405" spans="1:10" x14ac:dyDescent="0.25">
      <c r="A5405" s="3">
        <v>43753</v>
      </c>
      <c r="B5405" s="2" t="s">
        <v>27</v>
      </c>
      <c r="C5405" s="2" t="s">
        <v>10</v>
      </c>
      <c r="D5405" s="2" t="s">
        <v>30</v>
      </c>
      <c r="E5405" s="2">
        <v>199</v>
      </c>
      <c r="F5405" s="2">
        <v>7</v>
      </c>
      <c r="G5405" s="2">
        <v>1393</v>
      </c>
      <c r="H5405" s="2" t="s">
        <v>18</v>
      </c>
      <c r="I5405" s="2" t="s">
        <v>16</v>
      </c>
      <c r="J5405" s="2" t="s">
        <v>22</v>
      </c>
    </row>
    <row r="5406" spans="1:10" x14ac:dyDescent="0.25">
      <c r="A5406" s="3">
        <v>43753</v>
      </c>
      <c r="B5406" s="2" t="s">
        <v>28</v>
      </c>
      <c r="C5406" s="2" t="s">
        <v>10</v>
      </c>
      <c r="D5406" s="2" t="s">
        <v>29</v>
      </c>
      <c r="E5406" s="2">
        <v>499</v>
      </c>
      <c r="F5406" s="2">
        <v>5</v>
      </c>
      <c r="G5406" s="2">
        <v>2495</v>
      </c>
      <c r="H5406" s="2" t="s">
        <v>18</v>
      </c>
      <c r="I5406" s="2" t="s">
        <v>16</v>
      </c>
      <c r="J5406" s="2" t="s">
        <v>22</v>
      </c>
    </row>
    <row r="5407" spans="1:10" x14ac:dyDescent="0.25">
      <c r="A5407" s="3">
        <v>43754</v>
      </c>
      <c r="B5407" s="2" t="s">
        <v>28</v>
      </c>
      <c r="C5407" s="2" t="s">
        <v>10</v>
      </c>
      <c r="D5407" s="2" t="s">
        <v>31</v>
      </c>
      <c r="E5407" s="2">
        <v>299</v>
      </c>
      <c r="F5407" s="2">
        <v>2</v>
      </c>
      <c r="G5407" s="2">
        <v>598</v>
      </c>
      <c r="H5407" s="2" t="s">
        <v>18</v>
      </c>
      <c r="I5407" s="2" t="s">
        <v>16</v>
      </c>
      <c r="J5407" s="2" t="s">
        <v>20</v>
      </c>
    </row>
    <row r="5408" spans="1:10" x14ac:dyDescent="0.25">
      <c r="A5408" s="3">
        <v>43754</v>
      </c>
      <c r="B5408" s="2" t="s">
        <v>28</v>
      </c>
      <c r="C5408" s="2" t="s">
        <v>8</v>
      </c>
      <c r="D5408" s="2" t="s">
        <v>33</v>
      </c>
      <c r="E5408" s="2">
        <v>399</v>
      </c>
      <c r="F5408" s="2">
        <v>5</v>
      </c>
      <c r="G5408" s="2">
        <v>1995</v>
      </c>
      <c r="H5408" s="2" t="s">
        <v>18</v>
      </c>
      <c r="I5408" s="2" t="s">
        <v>16</v>
      </c>
      <c r="J5408" s="2" t="s">
        <v>20</v>
      </c>
    </row>
    <row r="5409" spans="1:10" x14ac:dyDescent="0.25">
      <c r="A5409" s="3">
        <v>43754</v>
      </c>
      <c r="B5409" s="2" t="s">
        <v>28</v>
      </c>
      <c r="C5409" s="2" t="s">
        <v>10</v>
      </c>
      <c r="D5409" s="2" t="s">
        <v>31</v>
      </c>
      <c r="E5409" s="2">
        <v>299</v>
      </c>
      <c r="F5409" s="2">
        <v>5</v>
      </c>
      <c r="G5409" s="2">
        <v>1495</v>
      </c>
      <c r="H5409" s="2" t="s">
        <v>19</v>
      </c>
      <c r="I5409" s="2" t="s">
        <v>16</v>
      </c>
      <c r="J5409" s="2" t="s">
        <v>23</v>
      </c>
    </row>
    <row r="5410" spans="1:10" x14ac:dyDescent="0.25">
      <c r="A5410" s="3">
        <v>43754</v>
      </c>
      <c r="B5410" s="2" t="s">
        <v>27</v>
      </c>
      <c r="C5410" s="2" t="s">
        <v>10</v>
      </c>
      <c r="D5410" s="2" t="s">
        <v>33</v>
      </c>
      <c r="E5410" s="2">
        <v>399</v>
      </c>
      <c r="F5410" s="2">
        <v>7</v>
      </c>
      <c r="G5410" s="2">
        <v>2793</v>
      </c>
      <c r="H5410" s="2" t="s">
        <v>19</v>
      </c>
      <c r="I5410" s="2" t="s">
        <v>16</v>
      </c>
      <c r="J5410" s="2" t="s">
        <v>20</v>
      </c>
    </row>
    <row r="5411" spans="1:10" x14ac:dyDescent="0.25">
      <c r="A5411" s="3">
        <v>43755</v>
      </c>
      <c r="B5411" s="2" t="s">
        <v>28</v>
      </c>
      <c r="C5411" s="2" t="s">
        <v>10</v>
      </c>
      <c r="D5411" s="2" t="s">
        <v>32</v>
      </c>
      <c r="E5411" s="2">
        <v>99</v>
      </c>
      <c r="F5411" s="2">
        <v>6</v>
      </c>
      <c r="G5411" s="2">
        <v>594</v>
      </c>
      <c r="H5411" s="2" t="s">
        <v>19</v>
      </c>
      <c r="I5411" s="2" t="s">
        <v>16</v>
      </c>
      <c r="J5411" s="2" t="s">
        <v>23</v>
      </c>
    </row>
    <row r="5412" spans="1:10" x14ac:dyDescent="0.25">
      <c r="A5412" s="3">
        <v>43755</v>
      </c>
      <c r="B5412" s="2" t="s">
        <v>26</v>
      </c>
      <c r="C5412" s="2" t="s">
        <v>10</v>
      </c>
      <c r="D5412" s="2" t="s">
        <v>29</v>
      </c>
      <c r="E5412" s="2">
        <v>499</v>
      </c>
      <c r="F5412" s="2">
        <v>8</v>
      </c>
      <c r="G5412" s="2">
        <v>3992</v>
      </c>
      <c r="H5412" s="2" t="s">
        <v>19</v>
      </c>
      <c r="I5412" s="2" t="s">
        <v>16</v>
      </c>
      <c r="J5412" s="2" t="s">
        <v>21</v>
      </c>
    </row>
    <row r="5413" spans="1:10" x14ac:dyDescent="0.25">
      <c r="A5413" s="3">
        <v>43755</v>
      </c>
      <c r="B5413" s="2" t="s">
        <v>26</v>
      </c>
      <c r="C5413" s="2" t="s">
        <v>8</v>
      </c>
      <c r="D5413" s="2" t="s">
        <v>33</v>
      </c>
      <c r="E5413" s="2">
        <v>399</v>
      </c>
      <c r="F5413" s="2">
        <v>6</v>
      </c>
      <c r="G5413" s="2">
        <v>2394</v>
      </c>
      <c r="H5413" s="2" t="s">
        <v>19</v>
      </c>
      <c r="I5413" s="2" t="s">
        <v>16</v>
      </c>
      <c r="J5413" s="2" t="s">
        <v>22</v>
      </c>
    </row>
    <row r="5414" spans="1:10" x14ac:dyDescent="0.25">
      <c r="A5414" s="3">
        <v>43756</v>
      </c>
      <c r="B5414" s="2" t="s">
        <v>26</v>
      </c>
      <c r="C5414" s="2" t="s">
        <v>7</v>
      </c>
      <c r="D5414" s="2" t="s">
        <v>31</v>
      </c>
      <c r="E5414" s="2">
        <v>299</v>
      </c>
      <c r="F5414" s="2">
        <v>2</v>
      </c>
      <c r="G5414" s="2">
        <v>598</v>
      </c>
      <c r="H5414" s="2" t="s">
        <v>18</v>
      </c>
      <c r="I5414" s="2" t="s">
        <v>16</v>
      </c>
      <c r="J5414" s="2" t="s">
        <v>20</v>
      </c>
    </row>
    <row r="5415" spans="1:10" x14ac:dyDescent="0.25">
      <c r="A5415" s="3">
        <v>43756</v>
      </c>
      <c r="B5415" s="2" t="s">
        <v>27</v>
      </c>
      <c r="C5415" s="2" t="s">
        <v>11</v>
      </c>
      <c r="D5415" s="2" t="s">
        <v>31</v>
      </c>
      <c r="E5415" s="2">
        <v>299</v>
      </c>
      <c r="F5415" s="2">
        <v>8</v>
      </c>
      <c r="G5415" s="2">
        <v>2392</v>
      </c>
      <c r="H5415" s="2" t="s">
        <v>19</v>
      </c>
      <c r="I5415" s="2" t="s">
        <v>16</v>
      </c>
      <c r="J5415" s="2" t="s">
        <v>20</v>
      </c>
    </row>
    <row r="5416" spans="1:10" x14ac:dyDescent="0.25">
      <c r="A5416" s="3">
        <v>43757</v>
      </c>
      <c r="B5416" s="2" t="s">
        <v>27</v>
      </c>
      <c r="C5416" s="2" t="s">
        <v>6</v>
      </c>
      <c r="D5416" s="2" t="s">
        <v>33</v>
      </c>
      <c r="E5416" s="2">
        <v>399</v>
      </c>
      <c r="F5416" s="2">
        <v>3</v>
      </c>
      <c r="G5416" s="2">
        <v>1197</v>
      </c>
      <c r="H5416" s="2" t="s">
        <v>19</v>
      </c>
      <c r="I5416" s="2" t="s">
        <v>16</v>
      </c>
      <c r="J5416" s="2" t="s">
        <v>24</v>
      </c>
    </row>
    <row r="5417" spans="1:10" x14ac:dyDescent="0.25">
      <c r="A5417" s="3">
        <v>43757</v>
      </c>
      <c r="B5417" s="2" t="s">
        <v>27</v>
      </c>
      <c r="C5417" s="2" t="s">
        <v>8</v>
      </c>
      <c r="D5417" s="2" t="s">
        <v>29</v>
      </c>
      <c r="E5417" s="2">
        <v>499</v>
      </c>
      <c r="F5417" s="2">
        <v>8</v>
      </c>
      <c r="G5417" s="2">
        <v>3992</v>
      </c>
      <c r="H5417" s="2" t="s">
        <v>18</v>
      </c>
      <c r="I5417" s="2" t="s">
        <v>17</v>
      </c>
      <c r="J5417" s="2" t="s">
        <v>24</v>
      </c>
    </row>
    <row r="5418" spans="1:10" x14ac:dyDescent="0.25">
      <c r="A5418" s="3">
        <v>43758</v>
      </c>
      <c r="B5418" s="2" t="s">
        <v>28</v>
      </c>
      <c r="C5418" s="2" t="s">
        <v>10</v>
      </c>
      <c r="D5418" s="2" t="s">
        <v>32</v>
      </c>
      <c r="E5418" s="2">
        <v>99</v>
      </c>
      <c r="F5418" s="2">
        <v>10</v>
      </c>
      <c r="G5418" s="2">
        <v>990</v>
      </c>
      <c r="H5418" s="2" t="s">
        <v>19</v>
      </c>
      <c r="I5418" s="2" t="s">
        <v>16</v>
      </c>
      <c r="J5418" s="2" t="s">
        <v>20</v>
      </c>
    </row>
    <row r="5419" spans="1:10" x14ac:dyDescent="0.25">
      <c r="A5419" s="3">
        <v>43758</v>
      </c>
      <c r="B5419" s="2" t="s">
        <v>27</v>
      </c>
      <c r="C5419" s="2" t="s">
        <v>7</v>
      </c>
      <c r="D5419" s="2" t="s">
        <v>33</v>
      </c>
      <c r="E5419" s="2">
        <v>399</v>
      </c>
      <c r="F5419" s="2">
        <v>6</v>
      </c>
      <c r="G5419" s="2">
        <v>2394</v>
      </c>
      <c r="H5419" s="2" t="s">
        <v>18</v>
      </c>
      <c r="I5419" s="2" t="s">
        <v>16</v>
      </c>
      <c r="J5419" s="2" t="s">
        <v>24</v>
      </c>
    </row>
    <row r="5420" spans="1:10" x14ac:dyDescent="0.25">
      <c r="A5420" s="3">
        <v>43758</v>
      </c>
      <c r="B5420" s="2" t="s">
        <v>28</v>
      </c>
      <c r="C5420" s="2" t="s">
        <v>8</v>
      </c>
      <c r="D5420" s="2" t="s">
        <v>30</v>
      </c>
      <c r="E5420" s="2">
        <v>199</v>
      </c>
      <c r="F5420" s="2">
        <v>1</v>
      </c>
      <c r="G5420" s="2">
        <v>199</v>
      </c>
      <c r="H5420" s="2" t="s">
        <v>18</v>
      </c>
      <c r="I5420" s="2" t="s">
        <v>16</v>
      </c>
      <c r="J5420" s="2" t="s">
        <v>22</v>
      </c>
    </row>
    <row r="5421" spans="1:10" x14ac:dyDescent="0.25">
      <c r="A5421" s="3">
        <v>43758</v>
      </c>
      <c r="B5421" s="2" t="s">
        <v>27</v>
      </c>
      <c r="C5421" s="2" t="s">
        <v>10</v>
      </c>
      <c r="D5421" s="2" t="s">
        <v>31</v>
      </c>
      <c r="E5421" s="2">
        <v>299</v>
      </c>
      <c r="F5421" s="2">
        <v>1</v>
      </c>
      <c r="G5421" s="2">
        <v>299</v>
      </c>
      <c r="H5421" s="2" t="s">
        <v>18</v>
      </c>
      <c r="I5421" s="2" t="s">
        <v>16</v>
      </c>
      <c r="J5421" s="2" t="s">
        <v>20</v>
      </c>
    </row>
    <row r="5422" spans="1:10" x14ac:dyDescent="0.25">
      <c r="A5422" s="3">
        <v>43758</v>
      </c>
      <c r="B5422" s="2" t="s">
        <v>27</v>
      </c>
      <c r="C5422" s="2" t="s">
        <v>11</v>
      </c>
      <c r="D5422" s="2" t="s">
        <v>32</v>
      </c>
      <c r="E5422" s="2">
        <v>99</v>
      </c>
      <c r="F5422" s="2">
        <v>9</v>
      </c>
      <c r="G5422" s="2">
        <v>891</v>
      </c>
      <c r="H5422" s="2" t="s">
        <v>19</v>
      </c>
      <c r="I5422" s="2" t="s">
        <v>16</v>
      </c>
      <c r="J5422" s="2" t="s">
        <v>20</v>
      </c>
    </row>
    <row r="5423" spans="1:10" x14ac:dyDescent="0.25">
      <c r="A5423" s="3">
        <v>43759</v>
      </c>
      <c r="B5423" s="2" t="s">
        <v>28</v>
      </c>
      <c r="C5423" s="2" t="s">
        <v>6</v>
      </c>
      <c r="D5423" s="2" t="s">
        <v>32</v>
      </c>
      <c r="E5423" s="2">
        <v>99</v>
      </c>
      <c r="F5423" s="2">
        <v>8</v>
      </c>
      <c r="G5423" s="2">
        <v>792</v>
      </c>
      <c r="H5423" s="2" t="s">
        <v>18</v>
      </c>
      <c r="I5423" s="2" t="s">
        <v>16</v>
      </c>
      <c r="J5423" s="2" t="s">
        <v>22</v>
      </c>
    </row>
    <row r="5424" spans="1:10" x14ac:dyDescent="0.25">
      <c r="A5424" s="3">
        <v>43760</v>
      </c>
      <c r="B5424" s="2" t="s">
        <v>28</v>
      </c>
      <c r="C5424" s="2" t="s">
        <v>11</v>
      </c>
      <c r="D5424" s="2" t="s">
        <v>31</v>
      </c>
      <c r="E5424" s="2">
        <v>299</v>
      </c>
      <c r="F5424" s="2">
        <v>9</v>
      </c>
      <c r="G5424" s="2">
        <v>2691</v>
      </c>
      <c r="H5424" s="2" t="s">
        <v>19</v>
      </c>
      <c r="I5424" s="2" t="s">
        <v>16</v>
      </c>
      <c r="J5424" s="2" t="s">
        <v>23</v>
      </c>
    </row>
    <row r="5425" spans="1:10" x14ac:dyDescent="0.25">
      <c r="A5425" s="3">
        <v>43760</v>
      </c>
      <c r="B5425" s="2" t="s">
        <v>26</v>
      </c>
      <c r="C5425" s="2" t="s">
        <v>12</v>
      </c>
      <c r="D5425" s="2" t="s">
        <v>33</v>
      </c>
      <c r="E5425" s="2">
        <v>399</v>
      </c>
      <c r="F5425" s="2">
        <v>3</v>
      </c>
      <c r="G5425" s="2">
        <v>1197</v>
      </c>
      <c r="H5425" s="2" t="s">
        <v>18</v>
      </c>
      <c r="I5425" s="2" t="s">
        <v>16</v>
      </c>
      <c r="J5425" s="2" t="s">
        <v>22</v>
      </c>
    </row>
    <row r="5426" spans="1:10" x14ac:dyDescent="0.25">
      <c r="A5426" s="3">
        <v>43760</v>
      </c>
      <c r="B5426" s="2" t="s">
        <v>28</v>
      </c>
      <c r="C5426" s="2" t="s">
        <v>11</v>
      </c>
      <c r="D5426" s="2" t="s">
        <v>30</v>
      </c>
      <c r="E5426" s="2">
        <v>199</v>
      </c>
      <c r="F5426" s="2">
        <v>9</v>
      </c>
      <c r="G5426" s="2">
        <v>1791</v>
      </c>
      <c r="H5426" s="2" t="s">
        <v>18</v>
      </c>
      <c r="I5426" s="2" t="s">
        <v>16</v>
      </c>
      <c r="J5426" s="2" t="s">
        <v>20</v>
      </c>
    </row>
    <row r="5427" spans="1:10" x14ac:dyDescent="0.25">
      <c r="A5427" s="3">
        <v>43760</v>
      </c>
      <c r="B5427" s="2" t="s">
        <v>28</v>
      </c>
      <c r="C5427" s="2" t="s">
        <v>9</v>
      </c>
      <c r="D5427" s="2" t="s">
        <v>30</v>
      </c>
      <c r="E5427" s="2">
        <v>199</v>
      </c>
      <c r="F5427" s="2">
        <v>5</v>
      </c>
      <c r="G5427" s="2">
        <v>995</v>
      </c>
      <c r="H5427" s="2" t="s">
        <v>19</v>
      </c>
      <c r="I5427" s="2" t="s">
        <v>16</v>
      </c>
      <c r="J5427" s="2" t="s">
        <v>20</v>
      </c>
    </row>
    <row r="5428" spans="1:10" x14ac:dyDescent="0.25">
      <c r="A5428" s="3">
        <v>43761</v>
      </c>
      <c r="B5428" s="2" t="s">
        <v>26</v>
      </c>
      <c r="C5428" s="2" t="s">
        <v>6</v>
      </c>
      <c r="D5428" s="2" t="s">
        <v>30</v>
      </c>
      <c r="E5428" s="2">
        <v>199</v>
      </c>
      <c r="F5428" s="2">
        <v>8</v>
      </c>
      <c r="G5428" s="2">
        <v>1592</v>
      </c>
      <c r="H5428" s="2" t="s">
        <v>18</v>
      </c>
      <c r="I5428" s="2" t="s">
        <v>16</v>
      </c>
      <c r="J5428" s="2" t="s">
        <v>23</v>
      </c>
    </row>
    <row r="5429" spans="1:10" x14ac:dyDescent="0.25">
      <c r="A5429" s="3">
        <v>43761</v>
      </c>
      <c r="B5429" s="2" t="s">
        <v>26</v>
      </c>
      <c r="C5429" s="2" t="s">
        <v>6</v>
      </c>
      <c r="D5429" s="2" t="s">
        <v>31</v>
      </c>
      <c r="E5429" s="2">
        <v>299</v>
      </c>
      <c r="F5429" s="2">
        <v>4</v>
      </c>
      <c r="G5429" s="2">
        <v>1196</v>
      </c>
      <c r="H5429" s="2" t="s">
        <v>18</v>
      </c>
      <c r="I5429" s="2" t="s">
        <v>17</v>
      </c>
      <c r="J5429" s="2" t="s">
        <v>24</v>
      </c>
    </row>
    <row r="5430" spans="1:10" x14ac:dyDescent="0.25">
      <c r="A5430" s="3">
        <v>43761</v>
      </c>
      <c r="B5430" s="2" t="s">
        <v>26</v>
      </c>
      <c r="C5430" s="2" t="s">
        <v>8</v>
      </c>
      <c r="D5430" s="2" t="s">
        <v>32</v>
      </c>
      <c r="E5430" s="2">
        <v>99</v>
      </c>
      <c r="F5430" s="2">
        <v>8</v>
      </c>
      <c r="G5430" s="2">
        <v>792</v>
      </c>
      <c r="H5430" s="2" t="s">
        <v>18</v>
      </c>
      <c r="I5430" s="2" t="s">
        <v>16</v>
      </c>
      <c r="J5430" s="2" t="s">
        <v>20</v>
      </c>
    </row>
    <row r="5431" spans="1:10" x14ac:dyDescent="0.25">
      <c r="A5431" s="3">
        <v>43761</v>
      </c>
      <c r="B5431" s="2" t="s">
        <v>27</v>
      </c>
      <c r="C5431" s="2" t="s">
        <v>8</v>
      </c>
      <c r="D5431" s="2" t="s">
        <v>31</v>
      </c>
      <c r="E5431" s="2">
        <v>299</v>
      </c>
      <c r="F5431" s="2">
        <v>5</v>
      </c>
      <c r="G5431" s="2">
        <v>1495</v>
      </c>
      <c r="H5431" s="2" t="s">
        <v>18</v>
      </c>
      <c r="I5431" s="2" t="s">
        <v>16</v>
      </c>
      <c r="J5431" s="2" t="s">
        <v>22</v>
      </c>
    </row>
    <row r="5432" spans="1:10" x14ac:dyDescent="0.25">
      <c r="A5432" s="3">
        <v>43761</v>
      </c>
      <c r="B5432" s="2" t="s">
        <v>26</v>
      </c>
      <c r="C5432" s="2" t="s">
        <v>9</v>
      </c>
      <c r="D5432" s="2" t="s">
        <v>29</v>
      </c>
      <c r="E5432" s="2">
        <v>499</v>
      </c>
      <c r="F5432" s="2">
        <v>5</v>
      </c>
      <c r="G5432" s="2">
        <v>2495</v>
      </c>
      <c r="H5432" s="2" t="s">
        <v>19</v>
      </c>
      <c r="I5432" s="2" t="s">
        <v>16</v>
      </c>
      <c r="J5432" s="2" t="s">
        <v>22</v>
      </c>
    </row>
    <row r="5433" spans="1:10" x14ac:dyDescent="0.25">
      <c r="A5433" s="3">
        <v>43761</v>
      </c>
      <c r="B5433" s="2" t="s">
        <v>26</v>
      </c>
      <c r="C5433" s="2" t="s">
        <v>7</v>
      </c>
      <c r="D5433" s="2" t="s">
        <v>30</v>
      </c>
      <c r="E5433" s="2">
        <v>199</v>
      </c>
      <c r="F5433" s="2">
        <v>3</v>
      </c>
      <c r="G5433" s="2">
        <v>597</v>
      </c>
      <c r="H5433" s="2" t="s">
        <v>18</v>
      </c>
      <c r="I5433" s="2" t="s">
        <v>16</v>
      </c>
      <c r="J5433" s="2" t="s">
        <v>22</v>
      </c>
    </row>
    <row r="5434" spans="1:10" x14ac:dyDescent="0.25">
      <c r="A5434" s="3">
        <v>43761</v>
      </c>
      <c r="B5434" s="2" t="s">
        <v>28</v>
      </c>
      <c r="C5434" s="2" t="s">
        <v>8</v>
      </c>
      <c r="D5434" s="2" t="s">
        <v>33</v>
      </c>
      <c r="E5434" s="2">
        <v>399</v>
      </c>
      <c r="F5434" s="2">
        <v>6</v>
      </c>
      <c r="G5434" s="2">
        <v>2394</v>
      </c>
      <c r="H5434" s="2" t="s">
        <v>19</v>
      </c>
      <c r="I5434" s="2" t="s">
        <v>16</v>
      </c>
      <c r="J5434" s="2" t="s">
        <v>24</v>
      </c>
    </row>
    <row r="5435" spans="1:10" x14ac:dyDescent="0.25">
      <c r="A5435" s="3">
        <v>43762</v>
      </c>
      <c r="B5435" s="2" t="s">
        <v>27</v>
      </c>
      <c r="C5435" s="2" t="s">
        <v>10</v>
      </c>
      <c r="D5435" s="2" t="s">
        <v>30</v>
      </c>
      <c r="E5435" s="2">
        <v>199</v>
      </c>
      <c r="F5435" s="2">
        <v>7</v>
      </c>
      <c r="G5435" s="2">
        <v>1393</v>
      </c>
      <c r="H5435" s="2" t="s">
        <v>18</v>
      </c>
      <c r="I5435" s="2" t="s">
        <v>16</v>
      </c>
      <c r="J5435" s="2" t="s">
        <v>20</v>
      </c>
    </row>
    <row r="5436" spans="1:10" x14ac:dyDescent="0.25">
      <c r="A5436" s="3">
        <v>43763</v>
      </c>
      <c r="B5436" s="2" t="s">
        <v>28</v>
      </c>
      <c r="C5436" s="2" t="s">
        <v>11</v>
      </c>
      <c r="D5436" s="2" t="s">
        <v>31</v>
      </c>
      <c r="E5436" s="2">
        <v>299</v>
      </c>
      <c r="F5436" s="2">
        <v>1</v>
      </c>
      <c r="G5436" s="2">
        <v>299</v>
      </c>
      <c r="H5436" s="2" t="s">
        <v>19</v>
      </c>
      <c r="I5436" s="2" t="s">
        <v>17</v>
      </c>
      <c r="J5436" s="2" t="s">
        <v>23</v>
      </c>
    </row>
    <row r="5437" spans="1:10" x14ac:dyDescent="0.25">
      <c r="A5437" s="3">
        <v>43763</v>
      </c>
      <c r="B5437" s="2" t="s">
        <v>28</v>
      </c>
      <c r="C5437" s="2" t="s">
        <v>9</v>
      </c>
      <c r="D5437" s="2" t="s">
        <v>30</v>
      </c>
      <c r="E5437" s="2">
        <v>199</v>
      </c>
      <c r="F5437" s="2">
        <v>8</v>
      </c>
      <c r="G5437" s="2">
        <v>1592</v>
      </c>
      <c r="H5437" s="2" t="s">
        <v>18</v>
      </c>
      <c r="I5437" s="2" t="s">
        <v>17</v>
      </c>
      <c r="J5437" s="2" t="s">
        <v>22</v>
      </c>
    </row>
    <row r="5438" spans="1:10" x14ac:dyDescent="0.25">
      <c r="A5438" s="3">
        <v>43763</v>
      </c>
      <c r="B5438" s="2" t="s">
        <v>27</v>
      </c>
      <c r="C5438" s="2" t="s">
        <v>6</v>
      </c>
      <c r="D5438" s="2" t="s">
        <v>33</v>
      </c>
      <c r="E5438" s="2">
        <v>399</v>
      </c>
      <c r="F5438" s="2">
        <v>2</v>
      </c>
      <c r="G5438" s="2">
        <v>798</v>
      </c>
      <c r="H5438" s="2" t="s">
        <v>19</v>
      </c>
      <c r="I5438" s="2" t="s">
        <v>17</v>
      </c>
      <c r="J5438" s="2" t="s">
        <v>23</v>
      </c>
    </row>
    <row r="5439" spans="1:10" x14ac:dyDescent="0.25">
      <c r="A5439" s="3">
        <v>43763</v>
      </c>
      <c r="B5439" s="2" t="s">
        <v>28</v>
      </c>
      <c r="C5439" s="2" t="s">
        <v>12</v>
      </c>
      <c r="D5439" s="2" t="s">
        <v>33</v>
      </c>
      <c r="E5439" s="2">
        <v>399</v>
      </c>
      <c r="F5439" s="2">
        <v>10</v>
      </c>
      <c r="G5439" s="2">
        <v>3990</v>
      </c>
      <c r="H5439" s="2" t="s">
        <v>18</v>
      </c>
      <c r="I5439" s="2" t="s">
        <v>16</v>
      </c>
      <c r="J5439" s="2" t="s">
        <v>22</v>
      </c>
    </row>
    <row r="5440" spans="1:10" x14ac:dyDescent="0.25">
      <c r="A5440" s="3">
        <v>43763</v>
      </c>
      <c r="B5440" s="2" t="s">
        <v>27</v>
      </c>
      <c r="C5440" s="2" t="s">
        <v>11</v>
      </c>
      <c r="D5440" s="2" t="s">
        <v>33</v>
      </c>
      <c r="E5440" s="2">
        <v>399</v>
      </c>
      <c r="F5440" s="2">
        <v>4</v>
      </c>
      <c r="G5440" s="2">
        <v>1596</v>
      </c>
      <c r="H5440" s="2" t="s">
        <v>19</v>
      </c>
      <c r="I5440" s="2" t="s">
        <v>16</v>
      </c>
      <c r="J5440" s="2" t="s">
        <v>24</v>
      </c>
    </row>
    <row r="5441" spans="1:10" x14ac:dyDescent="0.25">
      <c r="A5441" s="3">
        <v>43763</v>
      </c>
      <c r="B5441" s="2" t="s">
        <v>26</v>
      </c>
      <c r="C5441" s="2" t="s">
        <v>8</v>
      </c>
      <c r="D5441" s="2" t="s">
        <v>31</v>
      </c>
      <c r="E5441" s="2">
        <v>299</v>
      </c>
      <c r="F5441" s="2">
        <v>9</v>
      </c>
      <c r="G5441" s="2">
        <v>2691</v>
      </c>
      <c r="H5441" s="2" t="s">
        <v>18</v>
      </c>
      <c r="I5441" s="2" t="s">
        <v>16</v>
      </c>
      <c r="J5441" s="2" t="s">
        <v>22</v>
      </c>
    </row>
    <row r="5442" spans="1:10" x14ac:dyDescent="0.25">
      <c r="A5442" s="3">
        <v>43763</v>
      </c>
      <c r="B5442" s="2" t="s">
        <v>28</v>
      </c>
      <c r="C5442" s="2" t="s">
        <v>12</v>
      </c>
      <c r="D5442" s="2" t="s">
        <v>33</v>
      </c>
      <c r="E5442" s="2">
        <v>399</v>
      </c>
      <c r="F5442" s="2">
        <v>5</v>
      </c>
      <c r="G5442" s="2">
        <v>1995</v>
      </c>
      <c r="H5442" s="2" t="s">
        <v>18</v>
      </c>
      <c r="I5442" s="2" t="s">
        <v>16</v>
      </c>
      <c r="J5442" s="2" t="s">
        <v>22</v>
      </c>
    </row>
    <row r="5443" spans="1:10" x14ac:dyDescent="0.25">
      <c r="A5443" s="3">
        <v>43763</v>
      </c>
      <c r="B5443" s="2" t="s">
        <v>27</v>
      </c>
      <c r="C5443" s="2" t="s">
        <v>12</v>
      </c>
      <c r="D5443" s="2" t="s">
        <v>30</v>
      </c>
      <c r="E5443" s="2">
        <v>199</v>
      </c>
      <c r="F5443" s="2">
        <v>4</v>
      </c>
      <c r="G5443" s="2">
        <v>796</v>
      </c>
      <c r="H5443" s="2" t="s">
        <v>18</v>
      </c>
      <c r="I5443" s="2" t="s">
        <v>16</v>
      </c>
      <c r="J5443" s="2" t="s">
        <v>22</v>
      </c>
    </row>
    <row r="5444" spans="1:10" x14ac:dyDescent="0.25">
      <c r="A5444" s="3">
        <v>43763</v>
      </c>
      <c r="B5444" s="2" t="s">
        <v>27</v>
      </c>
      <c r="C5444" s="2" t="s">
        <v>6</v>
      </c>
      <c r="D5444" s="2" t="s">
        <v>29</v>
      </c>
      <c r="E5444" s="2">
        <v>499</v>
      </c>
      <c r="F5444" s="2">
        <v>4</v>
      </c>
      <c r="G5444" s="2">
        <v>1996</v>
      </c>
      <c r="H5444" s="2" t="s">
        <v>18</v>
      </c>
      <c r="I5444" s="2" t="s">
        <v>16</v>
      </c>
      <c r="J5444" s="2" t="s">
        <v>22</v>
      </c>
    </row>
    <row r="5445" spans="1:10" x14ac:dyDescent="0.25">
      <c r="A5445" s="3">
        <v>43763</v>
      </c>
      <c r="B5445" s="2" t="s">
        <v>26</v>
      </c>
      <c r="C5445" s="2" t="s">
        <v>10</v>
      </c>
      <c r="D5445" s="2" t="s">
        <v>33</v>
      </c>
      <c r="E5445" s="2">
        <v>399</v>
      </c>
      <c r="F5445" s="2">
        <v>5</v>
      </c>
      <c r="G5445" s="2">
        <v>1995</v>
      </c>
      <c r="H5445" s="2" t="s">
        <v>19</v>
      </c>
      <c r="I5445" s="2" t="s">
        <v>16</v>
      </c>
      <c r="J5445" s="2" t="s">
        <v>22</v>
      </c>
    </row>
    <row r="5446" spans="1:10" x14ac:dyDescent="0.25">
      <c r="A5446" s="3">
        <v>43763</v>
      </c>
      <c r="B5446" s="2" t="s">
        <v>27</v>
      </c>
      <c r="C5446" s="2" t="s">
        <v>6</v>
      </c>
      <c r="D5446" s="2" t="s">
        <v>32</v>
      </c>
      <c r="E5446" s="2">
        <v>99</v>
      </c>
      <c r="F5446" s="2">
        <v>3</v>
      </c>
      <c r="G5446" s="2">
        <v>297</v>
      </c>
      <c r="H5446" s="2" t="s">
        <v>18</v>
      </c>
      <c r="I5446" s="2" t="s">
        <v>16</v>
      </c>
      <c r="J5446" s="2" t="s">
        <v>23</v>
      </c>
    </row>
    <row r="5447" spans="1:10" x14ac:dyDescent="0.25">
      <c r="A5447" s="3">
        <v>43764</v>
      </c>
      <c r="B5447" s="2" t="s">
        <v>27</v>
      </c>
      <c r="C5447" s="2" t="s">
        <v>8</v>
      </c>
      <c r="D5447" s="2" t="s">
        <v>30</v>
      </c>
      <c r="E5447" s="2">
        <v>199</v>
      </c>
      <c r="F5447" s="2">
        <v>7</v>
      </c>
      <c r="G5447" s="2">
        <v>1393</v>
      </c>
      <c r="H5447" s="2" t="s">
        <v>19</v>
      </c>
      <c r="I5447" s="2" t="s">
        <v>16</v>
      </c>
      <c r="J5447" s="2" t="s">
        <v>22</v>
      </c>
    </row>
    <row r="5448" spans="1:10" x14ac:dyDescent="0.25">
      <c r="A5448" s="3">
        <v>43764</v>
      </c>
      <c r="B5448" s="2" t="s">
        <v>26</v>
      </c>
      <c r="C5448" s="2" t="s">
        <v>8</v>
      </c>
      <c r="D5448" s="2" t="s">
        <v>29</v>
      </c>
      <c r="E5448" s="2">
        <v>499</v>
      </c>
      <c r="F5448" s="2">
        <v>9</v>
      </c>
      <c r="G5448" s="2">
        <v>4491</v>
      </c>
      <c r="H5448" s="2" t="s">
        <v>18</v>
      </c>
      <c r="I5448" s="2" t="s">
        <v>16</v>
      </c>
      <c r="J5448" s="2" t="s">
        <v>23</v>
      </c>
    </row>
    <row r="5449" spans="1:10" x14ac:dyDescent="0.25">
      <c r="A5449" s="3">
        <v>43764</v>
      </c>
      <c r="B5449" s="2" t="s">
        <v>26</v>
      </c>
      <c r="C5449" s="2" t="s">
        <v>12</v>
      </c>
      <c r="D5449" s="2" t="s">
        <v>32</v>
      </c>
      <c r="E5449" s="2">
        <v>99</v>
      </c>
      <c r="F5449" s="2">
        <v>5</v>
      </c>
      <c r="G5449" s="2">
        <v>495</v>
      </c>
      <c r="H5449" s="2" t="s">
        <v>18</v>
      </c>
      <c r="I5449" s="2" t="s">
        <v>16</v>
      </c>
      <c r="J5449" s="2" t="s">
        <v>22</v>
      </c>
    </row>
    <row r="5450" spans="1:10" x14ac:dyDescent="0.25">
      <c r="A5450" s="3">
        <v>43764</v>
      </c>
      <c r="B5450" s="2" t="s">
        <v>27</v>
      </c>
      <c r="C5450" s="2" t="s">
        <v>10</v>
      </c>
      <c r="D5450" s="2" t="s">
        <v>30</v>
      </c>
      <c r="E5450" s="2">
        <v>199</v>
      </c>
      <c r="F5450" s="2">
        <v>7</v>
      </c>
      <c r="G5450" s="2">
        <v>1393</v>
      </c>
      <c r="H5450" s="2" t="s">
        <v>19</v>
      </c>
      <c r="I5450" s="2" t="s">
        <v>16</v>
      </c>
      <c r="J5450" s="2" t="s">
        <v>24</v>
      </c>
    </row>
    <row r="5451" spans="1:10" x14ac:dyDescent="0.25">
      <c r="A5451" s="3">
        <v>43764</v>
      </c>
      <c r="B5451" s="2" t="s">
        <v>27</v>
      </c>
      <c r="C5451" s="2" t="s">
        <v>10</v>
      </c>
      <c r="D5451" s="2" t="s">
        <v>29</v>
      </c>
      <c r="E5451" s="2">
        <v>499</v>
      </c>
      <c r="F5451" s="2">
        <v>8</v>
      </c>
      <c r="G5451" s="2">
        <v>3992</v>
      </c>
      <c r="H5451" s="2" t="s">
        <v>18</v>
      </c>
      <c r="I5451" s="2" t="s">
        <v>16</v>
      </c>
      <c r="J5451" s="2" t="s">
        <v>22</v>
      </c>
    </row>
    <row r="5452" spans="1:10" x14ac:dyDescent="0.25">
      <c r="A5452" s="3">
        <v>43765</v>
      </c>
      <c r="B5452" s="2" t="s">
        <v>28</v>
      </c>
      <c r="C5452" s="2" t="s">
        <v>6</v>
      </c>
      <c r="D5452" s="2" t="s">
        <v>30</v>
      </c>
      <c r="E5452" s="2">
        <v>199</v>
      </c>
      <c r="F5452" s="2">
        <v>8</v>
      </c>
      <c r="G5452" s="2">
        <v>1592</v>
      </c>
      <c r="H5452" s="2" t="s">
        <v>18</v>
      </c>
      <c r="I5452" s="2" t="s">
        <v>16</v>
      </c>
      <c r="J5452" s="2" t="s">
        <v>20</v>
      </c>
    </row>
    <row r="5453" spans="1:10" x14ac:dyDescent="0.25">
      <c r="A5453" s="3">
        <v>43765</v>
      </c>
      <c r="B5453" s="2" t="s">
        <v>26</v>
      </c>
      <c r="C5453" s="2" t="s">
        <v>6</v>
      </c>
      <c r="D5453" s="2" t="s">
        <v>32</v>
      </c>
      <c r="E5453" s="2">
        <v>99</v>
      </c>
      <c r="F5453" s="2">
        <v>7</v>
      </c>
      <c r="G5453" s="2">
        <v>693</v>
      </c>
      <c r="H5453" s="2" t="s">
        <v>18</v>
      </c>
      <c r="I5453" s="2" t="s">
        <v>16</v>
      </c>
      <c r="J5453" s="2" t="s">
        <v>22</v>
      </c>
    </row>
    <row r="5454" spans="1:10" x14ac:dyDescent="0.25">
      <c r="A5454" s="3">
        <v>43765</v>
      </c>
      <c r="B5454" s="2" t="s">
        <v>27</v>
      </c>
      <c r="C5454" s="2" t="s">
        <v>10</v>
      </c>
      <c r="D5454" s="2" t="s">
        <v>29</v>
      </c>
      <c r="E5454" s="2">
        <v>499</v>
      </c>
      <c r="F5454" s="2">
        <v>4</v>
      </c>
      <c r="G5454" s="2">
        <v>1996</v>
      </c>
      <c r="H5454" s="2" t="s">
        <v>18</v>
      </c>
      <c r="I5454" s="2" t="s">
        <v>16</v>
      </c>
      <c r="J5454" s="2" t="s">
        <v>20</v>
      </c>
    </row>
    <row r="5455" spans="1:10" x14ac:dyDescent="0.25">
      <c r="A5455" s="3">
        <v>43766</v>
      </c>
      <c r="B5455" s="2" t="s">
        <v>27</v>
      </c>
      <c r="C5455" s="2" t="s">
        <v>7</v>
      </c>
      <c r="D5455" s="2" t="s">
        <v>33</v>
      </c>
      <c r="E5455" s="2">
        <v>399</v>
      </c>
      <c r="F5455" s="2">
        <v>7</v>
      </c>
      <c r="G5455" s="2">
        <v>2793</v>
      </c>
      <c r="H5455" s="2" t="s">
        <v>18</v>
      </c>
      <c r="I5455" s="2" t="s">
        <v>16</v>
      </c>
      <c r="J5455" s="2" t="s">
        <v>23</v>
      </c>
    </row>
    <row r="5456" spans="1:10" x14ac:dyDescent="0.25">
      <c r="A5456" s="3">
        <v>43766</v>
      </c>
      <c r="B5456" s="2" t="s">
        <v>27</v>
      </c>
      <c r="C5456" s="2" t="s">
        <v>10</v>
      </c>
      <c r="D5456" s="2" t="s">
        <v>30</v>
      </c>
      <c r="E5456" s="2">
        <v>199</v>
      </c>
      <c r="F5456" s="2">
        <v>1</v>
      </c>
      <c r="G5456" s="2">
        <v>199</v>
      </c>
      <c r="H5456" s="2" t="s">
        <v>18</v>
      </c>
      <c r="I5456" s="2" t="s">
        <v>16</v>
      </c>
      <c r="J5456" s="2" t="s">
        <v>22</v>
      </c>
    </row>
    <row r="5457" spans="1:10" x14ac:dyDescent="0.25">
      <c r="A5457" s="3">
        <v>43766</v>
      </c>
      <c r="B5457" s="2" t="s">
        <v>28</v>
      </c>
      <c r="C5457" s="2" t="s">
        <v>7</v>
      </c>
      <c r="D5457" s="2" t="s">
        <v>29</v>
      </c>
      <c r="E5457" s="2">
        <v>499</v>
      </c>
      <c r="F5457" s="2">
        <v>2</v>
      </c>
      <c r="G5457" s="2">
        <v>998</v>
      </c>
      <c r="H5457" s="2" t="s">
        <v>19</v>
      </c>
      <c r="I5457" s="2" t="s">
        <v>16</v>
      </c>
      <c r="J5457" s="2" t="s">
        <v>22</v>
      </c>
    </row>
    <row r="5458" spans="1:10" x14ac:dyDescent="0.25">
      <c r="A5458" s="3">
        <v>43767</v>
      </c>
      <c r="B5458" s="2" t="s">
        <v>27</v>
      </c>
      <c r="C5458" s="2" t="s">
        <v>11</v>
      </c>
      <c r="D5458" s="2" t="s">
        <v>32</v>
      </c>
      <c r="E5458" s="2">
        <v>99</v>
      </c>
      <c r="F5458" s="2">
        <v>5</v>
      </c>
      <c r="G5458" s="2">
        <v>495</v>
      </c>
      <c r="H5458" s="2" t="s">
        <v>18</v>
      </c>
      <c r="I5458" s="2" t="s">
        <v>16</v>
      </c>
      <c r="J5458" s="2" t="s">
        <v>23</v>
      </c>
    </row>
    <row r="5459" spans="1:10" x14ac:dyDescent="0.25">
      <c r="A5459" s="3">
        <v>43768</v>
      </c>
      <c r="B5459" s="2" t="s">
        <v>28</v>
      </c>
      <c r="C5459" s="2" t="s">
        <v>11</v>
      </c>
      <c r="D5459" s="2" t="s">
        <v>31</v>
      </c>
      <c r="E5459" s="2">
        <v>299</v>
      </c>
      <c r="F5459" s="2">
        <v>2</v>
      </c>
      <c r="G5459" s="2">
        <v>598</v>
      </c>
      <c r="H5459" s="2" t="s">
        <v>18</v>
      </c>
      <c r="I5459" s="2" t="s">
        <v>16</v>
      </c>
      <c r="J5459" s="2" t="s">
        <v>20</v>
      </c>
    </row>
    <row r="5460" spans="1:10" x14ac:dyDescent="0.25">
      <c r="A5460" s="3">
        <v>43768</v>
      </c>
      <c r="B5460" s="2" t="s">
        <v>28</v>
      </c>
      <c r="C5460" s="2" t="s">
        <v>10</v>
      </c>
      <c r="D5460" s="2" t="s">
        <v>30</v>
      </c>
      <c r="E5460" s="2">
        <v>199</v>
      </c>
      <c r="F5460" s="2">
        <v>6</v>
      </c>
      <c r="G5460" s="2">
        <v>1194</v>
      </c>
      <c r="H5460" s="2" t="s">
        <v>18</v>
      </c>
      <c r="I5460" s="2" t="s">
        <v>16</v>
      </c>
      <c r="J5460" s="2" t="s">
        <v>20</v>
      </c>
    </row>
    <row r="5461" spans="1:10" x14ac:dyDescent="0.25">
      <c r="A5461" s="3">
        <v>43768</v>
      </c>
      <c r="B5461" s="2" t="s">
        <v>26</v>
      </c>
      <c r="C5461" s="2" t="s">
        <v>9</v>
      </c>
      <c r="D5461" s="2" t="s">
        <v>33</v>
      </c>
      <c r="E5461" s="2">
        <v>399</v>
      </c>
      <c r="F5461" s="2">
        <v>8</v>
      </c>
      <c r="G5461" s="2">
        <v>3192</v>
      </c>
      <c r="H5461" s="2" t="s">
        <v>18</v>
      </c>
      <c r="I5461" s="2" t="s">
        <v>17</v>
      </c>
      <c r="J5461" s="2" t="s">
        <v>23</v>
      </c>
    </row>
    <row r="5462" spans="1:10" x14ac:dyDescent="0.25">
      <c r="A5462" s="3">
        <v>43768</v>
      </c>
      <c r="B5462" s="2" t="s">
        <v>26</v>
      </c>
      <c r="C5462" s="2" t="s">
        <v>8</v>
      </c>
      <c r="D5462" s="2" t="s">
        <v>30</v>
      </c>
      <c r="E5462" s="2">
        <v>199</v>
      </c>
      <c r="F5462" s="2">
        <v>7</v>
      </c>
      <c r="G5462" s="2">
        <v>1393</v>
      </c>
      <c r="H5462" s="2" t="s">
        <v>18</v>
      </c>
      <c r="I5462" s="2" t="s">
        <v>16</v>
      </c>
      <c r="J5462" s="2" t="s">
        <v>20</v>
      </c>
    </row>
    <row r="5463" spans="1:10" x14ac:dyDescent="0.25">
      <c r="A5463" s="3">
        <v>43768</v>
      </c>
      <c r="B5463" s="2" t="s">
        <v>26</v>
      </c>
      <c r="C5463" s="2" t="s">
        <v>9</v>
      </c>
      <c r="D5463" s="2" t="s">
        <v>33</v>
      </c>
      <c r="E5463" s="2">
        <v>399</v>
      </c>
      <c r="F5463" s="2">
        <v>3</v>
      </c>
      <c r="G5463" s="2">
        <v>1197</v>
      </c>
      <c r="H5463" s="2" t="s">
        <v>18</v>
      </c>
      <c r="I5463" s="2" t="s">
        <v>16</v>
      </c>
      <c r="J5463" s="2" t="s">
        <v>20</v>
      </c>
    </row>
    <row r="5464" spans="1:10" x14ac:dyDescent="0.25">
      <c r="A5464" s="3">
        <v>43769</v>
      </c>
      <c r="B5464" s="2" t="s">
        <v>28</v>
      </c>
      <c r="C5464" s="2" t="s">
        <v>8</v>
      </c>
      <c r="D5464" s="2" t="s">
        <v>30</v>
      </c>
      <c r="E5464" s="2">
        <v>199</v>
      </c>
      <c r="F5464" s="2">
        <v>3</v>
      </c>
      <c r="G5464" s="2">
        <v>597</v>
      </c>
      <c r="H5464" s="2" t="s">
        <v>18</v>
      </c>
      <c r="I5464" s="2" t="s">
        <v>16</v>
      </c>
      <c r="J5464" s="2" t="s">
        <v>22</v>
      </c>
    </row>
    <row r="5465" spans="1:10" x14ac:dyDescent="0.25">
      <c r="A5465" s="3">
        <v>43769</v>
      </c>
      <c r="B5465" s="2" t="s">
        <v>28</v>
      </c>
      <c r="C5465" s="2" t="s">
        <v>7</v>
      </c>
      <c r="D5465" s="2" t="s">
        <v>33</v>
      </c>
      <c r="E5465" s="2">
        <v>399</v>
      </c>
      <c r="F5465" s="2">
        <v>4</v>
      </c>
      <c r="G5465" s="2">
        <v>1596</v>
      </c>
      <c r="H5465" s="2" t="s">
        <v>18</v>
      </c>
      <c r="I5465" s="2" t="s">
        <v>17</v>
      </c>
      <c r="J5465" s="2" t="s">
        <v>23</v>
      </c>
    </row>
    <row r="5466" spans="1:10" x14ac:dyDescent="0.25">
      <c r="A5466" s="3">
        <v>43769</v>
      </c>
      <c r="B5466" s="2" t="s">
        <v>28</v>
      </c>
      <c r="C5466" s="2" t="s">
        <v>12</v>
      </c>
      <c r="D5466" s="2" t="s">
        <v>29</v>
      </c>
      <c r="E5466" s="2">
        <v>499</v>
      </c>
      <c r="F5466" s="2">
        <v>1</v>
      </c>
      <c r="G5466" s="2">
        <v>499</v>
      </c>
      <c r="H5466" s="2" t="s">
        <v>18</v>
      </c>
      <c r="I5466" s="2" t="s">
        <v>16</v>
      </c>
      <c r="J5466" s="2" t="s">
        <v>20</v>
      </c>
    </row>
    <row r="5467" spans="1:10" x14ac:dyDescent="0.25">
      <c r="A5467" s="3">
        <v>43770</v>
      </c>
      <c r="B5467" s="2" t="s">
        <v>26</v>
      </c>
      <c r="C5467" s="2" t="s">
        <v>10</v>
      </c>
      <c r="D5467" s="2" t="s">
        <v>30</v>
      </c>
      <c r="E5467" s="2">
        <v>199</v>
      </c>
      <c r="F5467" s="2">
        <v>9</v>
      </c>
      <c r="G5467" s="2">
        <v>1791</v>
      </c>
      <c r="H5467" s="2" t="s">
        <v>18</v>
      </c>
      <c r="I5467" s="2" t="s">
        <v>16</v>
      </c>
      <c r="J5467" s="2" t="s">
        <v>23</v>
      </c>
    </row>
    <row r="5468" spans="1:10" x14ac:dyDescent="0.25">
      <c r="A5468" s="3">
        <v>43770</v>
      </c>
      <c r="B5468" s="2" t="s">
        <v>28</v>
      </c>
      <c r="C5468" s="2" t="s">
        <v>8</v>
      </c>
      <c r="D5468" s="2" t="s">
        <v>31</v>
      </c>
      <c r="E5468" s="2">
        <v>299</v>
      </c>
      <c r="F5468" s="2">
        <v>1</v>
      </c>
      <c r="G5468" s="2">
        <v>299</v>
      </c>
      <c r="H5468" s="2" t="s">
        <v>18</v>
      </c>
      <c r="I5468" s="2" t="s">
        <v>16</v>
      </c>
      <c r="J5468" s="2" t="s">
        <v>23</v>
      </c>
    </row>
    <row r="5469" spans="1:10" x14ac:dyDescent="0.25">
      <c r="A5469" s="3">
        <v>43770</v>
      </c>
      <c r="B5469" s="2" t="s">
        <v>28</v>
      </c>
      <c r="C5469" s="2" t="s">
        <v>11</v>
      </c>
      <c r="D5469" s="2" t="s">
        <v>32</v>
      </c>
      <c r="E5469" s="2">
        <v>99</v>
      </c>
      <c r="F5469" s="2">
        <v>9</v>
      </c>
      <c r="G5469" s="2">
        <v>891</v>
      </c>
      <c r="H5469" s="2" t="s">
        <v>18</v>
      </c>
      <c r="I5469" s="2" t="s">
        <v>16</v>
      </c>
      <c r="J5469" s="2" t="s">
        <v>23</v>
      </c>
    </row>
    <row r="5470" spans="1:10" x14ac:dyDescent="0.25">
      <c r="A5470" s="3">
        <v>43771</v>
      </c>
      <c r="B5470" s="2" t="s">
        <v>26</v>
      </c>
      <c r="C5470" s="2" t="s">
        <v>8</v>
      </c>
      <c r="D5470" s="2" t="s">
        <v>32</v>
      </c>
      <c r="E5470" s="2">
        <v>99</v>
      </c>
      <c r="F5470" s="2">
        <v>5</v>
      </c>
      <c r="G5470" s="2">
        <v>495</v>
      </c>
      <c r="H5470" s="2" t="s">
        <v>18</v>
      </c>
      <c r="I5470" s="2" t="s">
        <v>17</v>
      </c>
      <c r="J5470" s="2" t="s">
        <v>20</v>
      </c>
    </row>
    <row r="5471" spans="1:10" x14ac:dyDescent="0.25">
      <c r="A5471" s="3">
        <v>43771</v>
      </c>
      <c r="B5471" s="2" t="s">
        <v>28</v>
      </c>
      <c r="C5471" s="2" t="s">
        <v>11</v>
      </c>
      <c r="D5471" s="2" t="s">
        <v>32</v>
      </c>
      <c r="E5471" s="2">
        <v>99</v>
      </c>
      <c r="F5471" s="2">
        <v>9</v>
      </c>
      <c r="G5471" s="2">
        <v>891</v>
      </c>
      <c r="H5471" s="2" t="s">
        <v>18</v>
      </c>
      <c r="I5471" s="2" t="s">
        <v>16</v>
      </c>
      <c r="J5471" s="2" t="s">
        <v>21</v>
      </c>
    </row>
    <row r="5472" spans="1:10" x14ac:dyDescent="0.25">
      <c r="A5472" s="3">
        <v>43771</v>
      </c>
      <c r="B5472" s="2" t="s">
        <v>26</v>
      </c>
      <c r="C5472" s="2" t="s">
        <v>12</v>
      </c>
      <c r="D5472" s="2" t="s">
        <v>31</v>
      </c>
      <c r="E5472" s="2">
        <v>299</v>
      </c>
      <c r="F5472" s="2">
        <v>8</v>
      </c>
      <c r="G5472" s="2">
        <v>2392</v>
      </c>
      <c r="H5472" s="2" t="s">
        <v>19</v>
      </c>
      <c r="I5472" s="2" t="s">
        <v>16</v>
      </c>
      <c r="J5472" s="2" t="s">
        <v>23</v>
      </c>
    </row>
    <row r="5473" spans="1:10" x14ac:dyDescent="0.25">
      <c r="A5473" s="3">
        <v>43772</v>
      </c>
      <c r="B5473" s="2" t="s">
        <v>27</v>
      </c>
      <c r="C5473" s="2" t="s">
        <v>6</v>
      </c>
      <c r="D5473" s="2" t="s">
        <v>32</v>
      </c>
      <c r="E5473" s="2">
        <v>99</v>
      </c>
      <c r="F5473" s="2">
        <v>3</v>
      </c>
      <c r="G5473" s="2">
        <v>297</v>
      </c>
      <c r="H5473" s="2" t="s">
        <v>18</v>
      </c>
      <c r="I5473" s="2" t="s">
        <v>16</v>
      </c>
      <c r="J5473" s="2" t="s">
        <v>22</v>
      </c>
    </row>
    <row r="5474" spans="1:10" x14ac:dyDescent="0.25">
      <c r="A5474" s="3">
        <v>43772</v>
      </c>
      <c r="B5474" s="2" t="s">
        <v>26</v>
      </c>
      <c r="C5474" s="2" t="s">
        <v>10</v>
      </c>
      <c r="D5474" s="2" t="s">
        <v>32</v>
      </c>
      <c r="E5474" s="2">
        <v>99</v>
      </c>
      <c r="F5474" s="2">
        <v>8</v>
      </c>
      <c r="G5474" s="2">
        <v>792</v>
      </c>
      <c r="H5474" s="2" t="s">
        <v>18</v>
      </c>
      <c r="I5474" s="2" t="s">
        <v>16</v>
      </c>
      <c r="J5474" s="2" t="s">
        <v>22</v>
      </c>
    </row>
    <row r="5475" spans="1:10" x14ac:dyDescent="0.25">
      <c r="A5475" s="3">
        <v>43772</v>
      </c>
      <c r="B5475" s="2" t="s">
        <v>27</v>
      </c>
      <c r="C5475" s="2" t="s">
        <v>11</v>
      </c>
      <c r="D5475" s="2" t="s">
        <v>29</v>
      </c>
      <c r="E5475" s="2">
        <v>499</v>
      </c>
      <c r="F5475" s="2">
        <v>1</v>
      </c>
      <c r="G5475" s="2">
        <v>499</v>
      </c>
      <c r="H5475" s="2" t="s">
        <v>19</v>
      </c>
      <c r="I5475" s="2" t="s">
        <v>17</v>
      </c>
      <c r="J5475" s="2" t="s">
        <v>21</v>
      </c>
    </row>
    <row r="5476" spans="1:10" x14ac:dyDescent="0.25">
      <c r="A5476" s="3">
        <v>43772</v>
      </c>
      <c r="B5476" s="2" t="s">
        <v>26</v>
      </c>
      <c r="C5476" s="2" t="s">
        <v>8</v>
      </c>
      <c r="D5476" s="2" t="s">
        <v>33</v>
      </c>
      <c r="E5476" s="2">
        <v>399</v>
      </c>
      <c r="F5476" s="2">
        <v>5</v>
      </c>
      <c r="G5476" s="2">
        <v>1995</v>
      </c>
      <c r="H5476" s="2" t="s">
        <v>18</v>
      </c>
      <c r="I5476" s="2" t="s">
        <v>17</v>
      </c>
      <c r="J5476" s="2" t="s">
        <v>23</v>
      </c>
    </row>
    <row r="5477" spans="1:10" x14ac:dyDescent="0.25">
      <c r="A5477" s="3">
        <v>43772</v>
      </c>
      <c r="B5477" s="2" t="s">
        <v>28</v>
      </c>
      <c r="C5477" s="2" t="s">
        <v>6</v>
      </c>
      <c r="D5477" s="2" t="s">
        <v>30</v>
      </c>
      <c r="E5477" s="2">
        <v>199</v>
      </c>
      <c r="F5477" s="2">
        <v>4</v>
      </c>
      <c r="G5477" s="2">
        <v>796</v>
      </c>
      <c r="H5477" s="2" t="s">
        <v>18</v>
      </c>
      <c r="I5477" s="2" t="s">
        <v>16</v>
      </c>
      <c r="J5477" s="2" t="s">
        <v>21</v>
      </c>
    </row>
    <row r="5478" spans="1:10" x14ac:dyDescent="0.25">
      <c r="A5478" s="3">
        <v>43773</v>
      </c>
      <c r="B5478" s="2" t="s">
        <v>28</v>
      </c>
      <c r="C5478" s="2" t="s">
        <v>9</v>
      </c>
      <c r="D5478" s="2" t="s">
        <v>32</v>
      </c>
      <c r="E5478" s="2">
        <v>99</v>
      </c>
      <c r="F5478" s="2">
        <v>10</v>
      </c>
      <c r="G5478" s="2">
        <v>990</v>
      </c>
      <c r="H5478" s="2" t="s">
        <v>18</v>
      </c>
      <c r="I5478" s="2" t="s">
        <v>16</v>
      </c>
      <c r="J5478" s="2" t="s">
        <v>22</v>
      </c>
    </row>
    <row r="5479" spans="1:10" x14ac:dyDescent="0.25">
      <c r="A5479" s="3">
        <v>43773</v>
      </c>
      <c r="B5479" s="2" t="s">
        <v>26</v>
      </c>
      <c r="C5479" s="2" t="s">
        <v>11</v>
      </c>
      <c r="D5479" s="2" t="s">
        <v>30</v>
      </c>
      <c r="E5479" s="2">
        <v>199</v>
      </c>
      <c r="F5479" s="2">
        <v>5</v>
      </c>
      <c r="G5479" s="2">
        <v>995</v>
      </c>
      <c r="H5479" s="2" t="s">
        <v>19</v>
      </c>
      <c r="I5479" s="2" t="s">
        <v>16</v>
      </c>
      <c r="J5479" s="2" t="s">
        <v>22</v>
      </c>
    </row>
    <row r="5480" spans="1:10" x14ac:dyDescent="0.25">
      <c r="A5480" s="3">
        <v>43773</v>
      </c>
      <c r="B5480" s="2" t="s">
        <v>28</v>
      </c>
      <c r="C5480" s="2" t="s">
        <v>12</v>
      </c>
      <c r="D5480" s="2" t="s">
        <v>30</v>
      </c>
      <c r="E5480" s="2">
        <v>199</v>
      </c>
      <c r="F5480" s="2">
        <v>9</v>
      </c>
      <c r="G5480" s="2">
        <v>1791</v>
      </c>
      <c r="H5480" s="2" t="s">
        <v>18</v>
      </c>
      <c r="I5480" s="2" t="s">
        <v>16</v>
      </c>
      <c r="J5480" s="2" t="s">
        <v>22</v>
      </c>
    </row>
    <row r="5481" spans="1:10" x14ac:dyDescent="0.25">
      <c r="A5481" s="3">
        <v>43773</v>
      </c>
      <c r="B5481" s="2" t="s">
        <v>27</v>
      </c>
      <c r="C5481" s="2" t="s">
        <v>10</v>
      </c>
      <c r="D5481" s="2" t="s">
        <v>31</v>
      </c>
      <c r="E5481" s="2">
        <v>299</v>
      </c>
      <c r="F5481" s="2">
        <v>1</v>
      </c>
      <c r="G5481" s="2">
        <v>299</v>
      </c>
      <c r="H5481" s="2" t="s">
        <v>19</v>
      </c>
      <c r="I5481" s="2" t="s">
        <v>16</v>
      </c>
      <c r="J5481" s="2" t="s">
        <v>22</v>
      </c>
    </row>
    <row r="5482" spans="1:10" x14ac:dyDescent="0.25">
      <c r="A5482" s="3">
        <v>43773</v>
      </c>
      <c r="B5482" s="2" t="s">
        <v>26</v>
      </c>
      <c r="C5482" s="2" t="s">
        <v>9</v>
      </c>
      <c r="D5482" s="2" t="s">
        <v>33</v>
      </c>
      <c r="E5482" s="2">
        <v>399</v>
      </c>
      <c r="F5482" s="2">
        <v>9</v>
      </c>
      <c r="G5482" s="2">
        <v>3591</v>
      </c>
      <c r="H5482" s="2" t="s">
        <v>18</v>
      </c>
      <c r="I5482" s="2" t="s">
        <v>16</v>
      </c>
      <c r="J5482" s="2" t="s">
        <v>23</v>
      </c>
    </row>
    <row r="5483" spans="1:10" x14ac:dyDescent="0.25">
      <c r="A5483" s="3">
        <v>43773</v>
      </c>
      <c r="B5483" s="2" t="s">
        <v>28</v>
      </c>
      <c r="C5483" s="2" t="s">
        <v>7</v>
      </c>
      <c r="D5483" s="2" t="s">
        <v>33</v>
      </c>
      <c r="E5483" s="2">
        <v>399</v>
      </c>
      <c r="F5483" s="2">
        <v>10</v>
      </c>
      <c r="G5483" s="2">
        <v>3990</v>
      </c>
      <c r="H5483" s="2" t="s">
        <v>18</v>
      </c>
      <c r="I5483" s="2" t="s">
        <v>16</v>
      </c>
      <c r="J5483" s="2" t="s">
        <v>22</v>
      </c>
    </row>
    <row r="5484" spans="1:10" x14ac:dyDescent="0.25">
      <c r="A5484" s="3">
        <v>43773</v>
      </c>
      <c r="B5484" s="2" t="s">
        <v>26</v>
      </c>
      <c r="C5484" s="2" t="s">
        <v>6</v>
      </c>
      <c r="D5484" s="2" t="s">
        <v>29</v>
      </c>
      <c r="E5484" s="2">
        <v>499</v>
      </c>
      <c r="F5484" s="2">
        <v>10</v>
      </c>
      <c r="G5484" s="2">
        <v>4990</v>
      </c>
      <c r="H5484" s="2" t="s">
        <v>19</v>
      </c>
      <c r="I5484" s="2" t="s">
        <v>16</v>
      </c>
      <c r="J5484" s="2" t="s">
        <v>20</v>
      </c>
    </row>
    <row r="5485" spans="1:10" x14ac:dyDescent="0.25">
      <c r="A5485" s="3">
        <v>43774</v>
      </c>
      <c r="B5485" s="2" t="s">
        <v>27</v>
      </c>
      <c r="C5485" s="2" t="s">
        <v>9</v>
      </c>
      <c r="D5485" s="2" t="s">
        <v>29</v>
      </c>
      <c r="E5485" s="2">
        <v>499</v>
      </c>
      <c r="F5485" s="2">
        <v>4</v>
      </c>
      <c r="G5485" s="2">
        <v>1996</v>
      </c>
      <c r="H5485" s="2" t="s">
        <v>19</v>
      </c>
      <c r="I5485" s="2" t="s">
        <v>16</v>
      </c>
      <c r="J5485" s="2" t="s">
        <v>22</v>
      </c>
    </row>
    <row r="5486" spans="1:10" x14ac:dyDescent="0.25">
      <c r="A5486" s="3">
        <v>43774</v>
      </c>
      <c r="B5486" s="2" t="s">
        <v>28</v>
      </c>
      <c r="C5486" s="2" t="s">
        <v>8</v>
      </c>
      <c r="D5486" s="2" t="s">
        <v>30</v>
      </c>
      <c r="E5486" s="2">
        <v>199</v>
      </c>
      <c r="F5486" s="2">
        <v>5</v>
      </c>
      <c r="G5486" s="2">
        <v>995</v>
      </c>
      <c r="H5486" s="2" t="s">
        <v>18</v>
      </c>
      <c r="I5486" s="2" t="s">
        <v>16</v>
      </c>
      <c r="J5486" s="2" t="s">
        <v>23</v>
      </c>
    </row>
    <row r="5487" spans="1:10" x14ac:dyDescent="0.25">
      <c r="A5487" s="3">
        <v>43774</v>
      </c>
      <c r="B5487" s="2" t="s">
        <v>26</v>
      </c>
      <c r="C5487" s="2" t="s">
        <v>11</v>
      </c>
      <c r="D5487" s="2" t="s">
        <v>30</v>
      </c>
      <c r="E5487" s="2">
        <v>199</v>
      </c>
      <c r="F5487" s="2">
        <v>6</v>
      </c>
      <c r="G5487" s="2">
        <v>1194</v>
      </c>
      <c r="H5487" s="2" t="s">
        <v>18</v>
      </c>
      <c r="I5487" s="2" t="s">
        <v>16</v>
      </c>
      <c r="J5487" s="2" t="s">
        <v>23</v>
      </c>
    </row>
    <row r="5488" spans="1:10" x14ac:dyDescent="0.25">
      <c r="A5488" s="3">
        <v>43774</v>
      </c>
      <c r="B5488" s="2" t="s">
        <v>27</v>
      </c>
      <c r="C5488" s="2" t="s">
        <v>10</v>
      </c>
      <c r="D5488" s="2" t="s">
        <v>33</v>
      </c>
      <c r="E5488" s="2">
        <v>399</v>
      </c>
      <c r="F5488" s="2">
        <v>7</v>
      </c>
      <c r="G5488" s="2">
        <v>2793</v>
      </c>
      <c r="H5488" s="2" t="s">
        <v>18</v>
      </c>
      <c r="I5488" s="2" t="s">
        <v>16</v>
      </c>
      <c r="J5488" s="2" t="s">
        <v>20</v>
      </c>
    </row>
    <row r="5489" spans="1:10" x14ac:dyDescent="0.25">
      <c r="A5489" s="3">
        <v>43774</v>
      </c>
      <c r="B5489" s="2" t="s">
        <v>27</v>
      </c>
      <c r="C5489" s="2" t="s">
        <v>10</v>
      </c>
      <c r="D5489" s="2" t="s">
        <v>31</v>
      </c>
      <c r="E5489" s="2">
        <v>299</v>
      </c>
      <c r="F5489" s="2">
        <v>1</v>
      </c>
      <c r="G5489" s="2">
        <v>299</v>
      </c>
      <c r="H5489" s="2" t="s">
        <v>19</v>
      </c>
      <c r="I5489" s="2" t="s">
        <v>16</v>
      </c>
      <c r="J5489" s="2" t="s">
        <v>22</v>
      </c>
    </row>
    <row r="5490" spans="1:10" x14ac:dyDescent="0.25">
      <c r="A5490" s="3">
        <v>43775</v>
      </c>
      <c r="B5490" s="2" t="s">
        <v>27</v>
      </c>
      <c r="C5490" s="2" t="s">
        <v>10</v>
      </c>
      <c r="D5490" s="2" t="s">
        <v>33</v>
      </c>
      <c r="E5490" s="2">
        <v>399</v>
      </c>
      <c r="F5490" s="2">
        <v>6</v>
      </c>
      <c r="G5490" s="2">
        <v>2394</v>
      </c>
      <c r="H5490" s="2" t="s">
        <v>18</v>
      </c>
      <c r="I5490" s="2" t="s">
        <v>16</v>
      </c>
      <c r="J5490" s="2" t="s">
        <v>20</v>
      </c>
    </row>
    <row r="5491" spans="1:10" x14ac:dyDescent="0.25">
      <c r="A5491" s="3">
        <v>43775</v>
      </c>
      <c r="B5491" s="2" t="s">
        <v>28</v>
      </c>
      <c r="C5491" s="2" t="s">
        <v>8</v>
      </c>
      <c r="D5491" s="2" t="s">
        <v>33</v>
      </c>
      <c r="E5491" s="2">
        <v>399</v>
      </c>
      <c r="F5491" s="2">
        <v>10</v>
      </c>
      <c r="G5491" s="2">
        <v>3990</v>
      </c>
      <c r="H5491" s="2" t="s">
        <v>18</v>
      </c>
      <c r="I5491" s="2" t="s">
        <v>16</v>
      </c>
      <c r="J5491" s="2" t="s">
        <v>23</v>
      </c>
    </row>
    <row r="5492" spans="1:10" x14ac:dyDescent="0.25">
      <c r="A5492" s="3">
        <v>43775</v>
      </c>
      <c r="B5492" s="2" t="s">
        <v>27</v>
      </c>
      <c r="C5492" s="2" t="s">
        <v>6</v>
      </c>
      <c r="D5492" s="2" t="s">
        <v>29</v>
      </c>
      <c r="E5492" s="2">
        <v>499</v>
      </c>
      <c r="F5492" s="2">
        <v>10</v>
      </c>
      <c r="G5492" s="2">
        <v>4990</v>
      </c>
      <c r="H5492" s="2" t="s">
        <v>18</v>
      </c>
      <c r="I5492" s="2" t="s">
        <v>16</v>
      </c>
      <c r="J5492" s="2" t="s">
        <v>22</v>
      </c>
    </row>
    <row r="5493" spans="1:10" x14ac:dyDescent="0.25">
      <c r="A5493" s="3">
        <v>43775</v>
      </c>
      <c r="B5493" s="2" t="s">
        <v>26</v>
      </c>
      <c r="C5493" s="2" t="s">
        <v>7</v>
      </c>
      <c r="D5493" s="2" t="s">
        <v>30</v>
      </c>
      <c r="E5493" s="2">
        <v>199</v>
      </c>
      <c r="F5493" s="2">
        <v>2</v>
      </c>
      <c r="G5493" s="2">
        <v>398</v>
      </c>
      <c r="H5493" s="2" t="s">
        <v>19</v>
      </c>
      <c r="I5493" s="2" t="s">
        <v>16</v>
      </c>
      <c r="J5493" s="2" t="s">
        <v>20</v>
      </c>
    </row>
    <row r="5494" spans="1:10" x14ac:dyDescent="0.25">
      <c r="A5494" s="3">
        <v>43775</v>
      </c>
      <c r="B5494" s="2" t="s">
        <v>26</v>
      </c>
      <c r="C5494" s="2" t="s">
        <v>10</v>
      </c>
      <c r="D5494" s="2" t="s">
        <v>32</v>
      </c>
      <c r="E5494" s="2">
        <v>99</v>
      </c>
      <c r="F5494" s="2">
        <v>1</v>
      </c>
      <c r="G5494" s="2">
        <v>99</v>
      </c>
      <c r="H5494" s="2" t="s">
        <v>19</v>
      </c>
      <c r="I5494" s="2" t="s">
        <v>16</v>
      </c>
      <c r="J5494" s="2" t="s">
        <v>20</v>
      </c>
    </row>
    <row r="5495" spans="1:10" x14ac:dyDescent="0.25">
      <c r="A5495" s="3">
        <v>43776</v>
      </c>
      <c r="B5495" s="2" t="s">
        <v>28</v>
      </c>
      <c r="C5495" s="2" t="s">
        <v>8</v>
      </c>
      <c r="D5495" s="2" t="s">
        <v>32</v>
      </c>
      <c r="E5495" s="2">
        <v>99</v>
      </c>
      <c r="F5495" s="2">
        <v>2</v>
      </c>
      <c r="G5495" s="2">
        <v>198</v>
      </c>
      <c r="H5495" s="2" t="s">
        <v>18</v>
      </c>
      <c r="I5495" s="2" t="s">
        <v>16</v>
      </c>
      <c r="J5495" s="2" t="s">
        <v>21</v>
      </c>
    </row>
    <row r="5496" spans="1:10" x14ac:dyDescent="0.25">
      <c r="A5496" s="3">
        <v>43777</v>
      </c>
      <c r="B5496" s="2" t="s">
        <v>28</v>
      </c>
      <c r="C5496" s="2" t="s">
        <v>7</v>
      </c>
      <c r="D5496" s="2" t="s">
        <v>31</v>
      </c>
      <c r="E5496" s="2">
        <v>299</v>
      </c>
      <c r="F5496" s="2">
        <v>6</v>
      </c>
      <c r="G5496" s="2">
        <v>1794</v>
      </c>
      <c r="H5496" s="2" t="s">
        <v>19</v>
      </c>
      <c r="I5496" s="2" t="s">
        <v>16</v>
      </c>
      <c r="J5496" s="2" t="s">
        <v>21</v>
      </c>
    </row>
    <row r="5497" spans="1:10" x14ac:dyDescent="0.25">
      <c r="A5497" s="3">
        <v>43778</v>
      </c>
      <c r="B5497" s="2" t="s">
        <v>27</v>
      </c>
      <c r="C5497" s="2" t="s">
        <v>7</v>
      </c>
      <c r="D5497" s="2" t="s">
        <v>33</v>
      </c>
      <c r="E5497" s="2">
        <v>399</v>
      </c>
      <c r="F5497" s="2">
        <v>6</v>
      </c>
      <c r="G5497" s="2">
        <v>2394</v>
      </c>
      <c r="H5497" s="2" t="s">
        <v>18</v>
      </c>
      <c r="I5497" s="2" t="s">
        <v>16</v>
      </c>
      <c r="J5497" s="2" t="s">
        <v>20</v>
      </c>
    </row>
    <row r="5498" spans="1:10" x14ac:dyDescent="0.25">
      <c r="A5498" s="3">
        <v>43778</v>
      </c>
      <c r="B5498" s="2" t="s">
        <v>26</v>
      </c>
      <c r="C5498" s="2" t="s">
        <v>7</v>
      </c>
      <c r="D5498" s="2" t="s">
        <v>33</v>
      </c>
      <c r="E5498" s="2">
        <v>399</v>
      </c>
      <c r="F5498" s="2">
        <v>1</v>
      </c>
      <c r="G5498" s="2">
        <v>399</v>
      </c>
      <c r="H5498" s="2" t="s">
        <v>19</v>
      </c>
      <c r="I5498" s="2" t="s">
        <v>16</v>
      </c>
      <c r="J5498" s="2" t="s">
        <v>22</v>
      </c>
    </row>
    <row r="5499" spans="1:10" x14ac:dyDescent="0.25">
      <c r="A5499" s="3">
        <v>43779</v>
      </c>
      <c r="B5499" s="2" t="s">
        <v>27</v>
      </c>
      <c r="C5499" s="2" t="s">
        <v>10</v>
      </c>
      <c r="D5499" s="2" t="s">
        <v>32</v>
      </c>
      <c r="E5499" s="2">
        <v>99</v>
      </c>
      <c r="F5499" s="2">
        <v>2</v>
      </c>
      <c r="G5499" s="2">
        <v>198</v>
      </c>
      <c r="H5499" s="2" t="s">
        <v>19</v>
      </c>
      <c r="I5499" s="2" t="s">
        <v>17</v>
      </c>
      <c r="J5499" s="2" t="s">
        <v>21</v>
      </c>
    </row>
    <row r="5500" spans="1:10" x14ac:dyDescent="0.25">
      <c r="A5500" s="3">
        <v>43779</v>
      </c>
      <c r="B5500" s="2" t="s">
        <v>26</v>
      </c>
      <c r="C5500" s="2" t="s">
        <v>9</v>
      </c>
      <c r="D5500" s="2" t="s">
        <v>29</v>
      </c>
      <c r="E5500" s="2">
        <v>499</v>
      </c>
      <c r="F5500" s="2">
        <v>6</v>
      </c>
      <c r="G5500" s="2">
        <v>2994</v>
      </c>
      <c r="H5500" s="2" t="s">
        <v>18</v>
      </c>
      <c r="I5500" s="2" t="s">
        <v>17</v>
      </c>
      <c r="J5500" s="2" t="s">
        <v>22</v>
      </c>
    </row>
    <row r="5501" spans="1:10" x14ac:dyDescent="0.25">
      <c r="A5501" s="3">
        <v>43780</v>
      </c>
      <c r="B5501" s="2" t="s">
        <v>27</v>
      </c>
      <c r="C5501" s="2" t="s">
        <v>11</v>
      </c>
      <c r="D5501" s="2" t="s">
        <v>30</v>
      </c>
      <c r="E5501" s="2">
        <v>199</v>
      </c>
      <c r="F5501" s="2">
        <v>1</v>
      </c>
      <c r="G5501" s="2">
        <v>199</v>
      </c>
      <c r="H5501" s="2" t="s">
        <v>18</v>
      </c>
      <c r="I5501" s="2" t="s">
        <v>16</v>
      </c>
      <c r="J5501" s="2" t="s">
        <v>22</v>
      </c>
    </row>
    <row r="5502" spans="1:10" x14ac:dyDescent="0.25">
      <c r="A5502" s="3">
        <v>43780</v>
      </c>
      <c r="B5502" s="2" t="s">
        <v>28</v>
      </c>
      <c r="C5502" s="2" t="s">
        <v>8</v>
      </c>
      <c r="D5502" s="2" t="s">
        <v>30</v>
      </c>
      <c r="E5502" s="2">
        <v>199</v>
      </c>
      <c r="F5502" s="2">
        <v>3</v>
      </c>
      <c r="G5502" s="2">
        <v>597</v>
      </c>
      <c r="H5502" s="2" t="s">
        <v>19</v>
      </c>
      <c r="I5502" s="2" t="s">
        <v>16</v>
      </c>
      <c r="J5502" s="2" t="s">
        <v>22</v>
      </c>
    </row>
    <row r="5503" spans="1:10" x14ac:dyDescent="0.25">
      <c r="A5503" s="3">
        <v>43781</v>
      </c>
      <c r="B5503" s="2" t="s">
        <v>26</v>
      </c>
      <c r="C5503" s="2" t="s">
        <v>9</v>
      </c>
      <c r="D5503" s="2" t="s">
        <v>32</v>
      </c>
      <c r="E5503" s="2">
        <v>99</v>
      </c>
      <c r="F5503" s="2">
        <v>7</v>
      </c>
      <c r="G5503" s="2">
        <v>693</v>
      </c>
      <c r="H5503" s="2" t="s">
        <v>18</v>
      </c>
      <c r="I5503" s="2" t="s">
        <v>16</v>
      </c>
      <c r="J5503" s="2" t="s">
        <v>21</v>
      </c>
    </row>
    <row r="5504" spans="1:10" x14ac:dyDescent="0.25">
      <c r="A5504" s="3">
        <v>43781</v>
      </c>
      <c r="B5504" s="2" t="s">
        <v>26</v>
      </c>
      <c r="C5504" s="2" t="s">
        <v>7</v>
      </c>
      <c r="D5504" s="2" t="s">
        <v>29</v>
      </c>
      <c r="E5504" s="2">
        <v>499</v>
      </c>
      <c r="F5504" s="2">
        <v>8</v>
      </c>
      <c r="G5504" s="2">
        <v>3992</v>
      </c>
      <c r="H5504" s="2" t="s">
        <v>18</v>
      </c>
      <c r="I5504" s="2" t="s">
        <v>16</v>
      </c>
      <c r="J5504" s="2" t="s">
        <v>22</v>
      </c>
    </row>
    <row r="5505" spans="1:10" x14ac:dyDescent="0.25">
      <c r="A5505" s="3">
        <v>43781</v>
      </c>
      <c r="B5505" s="2" t="s">
        <v>26</v>
      </c>
      <c r="C5505" s="2" t="s">
        <v>8</v>
      </c>
      <c r="D5505" s="2" t="s">
        <v>30</v>
      </c>
      <c r="E5505" s="2">
        <v>199</v>
      </c>
      <c r="F5505" s="2">
        <v>7</v>
      </c>
      <c r="G5505" s="2">
        <v>1393</v>
      </c>
      <c r="H5505" s="2" t="s">
        <v>19</v>
      </c>
      <c r="I5505" s="2" t="s">
        <v>16</v>
      </c>
      <c r="J5505" s="2" t="s">
        <v>23</v>
      </c>
    </row>
    <row r="5506" spans="1:10" x14ac:dyDescent="0.25">
      <c r="A5506" s="3">
        <v>43781</v>
      </c>
      <c r="B5506" s="2" t="s">
        <v>28</v>
      </c>
      <c r="C5506" s="2" t="s">
        <v>8</v>
      </c>
      <c r="D5506" s="2" t="s">
        <v>30</v>
      </c>
      <c r="E5506" s="2">
        <v>199</v>
      </c>
      <c r="F5506" s="2">
        <v>7</v>
      </c>
      <c r="G5506" s="2">
        <v>1393</v>
      </c>
      <c r="H5506" s="2" t="s">
        <v>19</v>
      </c>
      <c r="I5506" s="2" t="s">
        <v>16</v>
      </c>
      <c r="J5506" s="2" t="s">
        <v>22</v>
      </c>
    </row>
    <row r="5507" spans="1:10" x14ac:dyDescent="0.25">
      <c r="A5507" s="3">
        <v>43781</v>
      </c>
      <c r="B5507" s="2" t="s">
        <v>26</v>
      </c>
      <c r="C5507" s="2" t="s">
        <v>6</v>
      </c>
      <c r="D5507" s="2" t="s">
        <v>29</v>
      </c>
      <c r="E5507" s="2">
        <v>499</v>
      </c>
      <c r="F5507" s="2">
        <v>9</v>
      </c>
      <c r="G5507" s="2">
        <v>4491</v>
      </c>
      <c r="H5507" s="2" t="s">
        <v>18</v>
      </c>
      <c r="I5507" s="2" t="s">
        <v>16</v>
      </c>
      <c r="J5507" s="2" t="s">
        <v>23</v>
      </c>
    </row>
    <row r="5508" spans="1:10" x14ac:dyDescent="0.25">
      <c r="A5508" s="3">
        <v>43781</v>
      </c>
      <c r="B5508" s="2" t="s">
        <v>26</v>
      </c>
      <c r="C5508" s="2" t="s">
        <v>11</v>
      </c>
      <c r="D5508" s="2" t="s">
        <v>31</v>
      </c>
      <c r="E5508" s="2">
        <v>299</v>
      </c>
      <c r="F5508" s="2">
        <v>1</v>
      </c>
      <c r="G5508" s="2">
        <v>299</v>
      </c>
      <c r="H5508" s="2" t="s">
        <v>18</v>
      </c>
      <c r="I5508" s="2" t="s">
        <v>17</v>
      </c>
      <c r="J5508" s="2" t="s">
        <v>21</v>
      </c>
    </row>
    <row r="5509" spans="1:10" x14ac:dyDescent="0.25">
      <c r="A5509" s="3">
        <v>43781</v>
      </c>
      <c r="B5509" s="2" t="s">
        <v>26</v>
      </c>
      <c r="C5509" s="2" t="s">
        <v>6</v>
      </c>
      <c r="D5509" s="2" t="s">
        <v>29</v>
      </c>
      <c r="E5509" s="2">
        <v>499</v>
      </c>
      <c r="F5509" s="2">
        <v>3</v>
      </c>
      <c r="G5509" s="2">
        <v>1497</v>
      </c>
      <c r="H5509" s="2" t="s">
        <v>18</v>
      </c>
      <c r="I5509" s="2" t="s">
        <v>16</v>
      </c>
      <c r="J5509" s="2" t="s">
        <v>21</v>
      </c>
    </row>
    <row r="5510" spans="1:10" x14ac:dyDescent="0.25">
      <c r="A5510" s="3">
        <v>43781</v>
      </c>
      <c r="B5510" s="2" t="s">
        <v>27</v>
      </c>
      <c r="C5510" s="2" t="s">
        <v>12</v>
      </c>
      <c r="D5510" s="2" t="s">
        <v>31</v>
      </c>
      <c r="E5510" s="2">
        <v>299</v>
      </c>
      <c r="F5510" s="2">
        <v>2</v>
      </c>
      <c r="G5510" s="2">
        <v>598</v>
      </c>
      <c r="H5510" s="2" t="s">
        <v>19</v>
      </c>
      <c r="I5510" s="2" t="s">
        <v>16</v>
      </c>
      <c r="J5510" s="2" t="s">
        <v>23</v>
      </c>
    </row>
    <row r="5511" spans="1:10" x14ac:dyDescent="0.25">
      <c r="A5511" s="3">
        <v>43781</v>
      </c>
      <c r="B5511" s="2" t="s">
        <v>27</v>
      </c>
      <c r="C5511" s="2" t="s">
        <v>7</v>
      </c>
      <c r="D5511" s="2" t="s">
        <v>33</v>
      </c>
      <c r="E5511" s="2">
        <v>399</v>
      </c>
      <c r="F5511" s="2">
        <v>4</v>
      </c>
      <c r="G5511" s="2">
        <v>1596</v>
      </c>
      <c r="H5511" s="2" t="s">
        <v>19</v>
      </c>
      <c r="I5511" s="2" t="s">
        <v>16</v>
      </c>
      <c r="J5511" s="2" t="s">
        <v>22</v>
      </c>
    </row>
    <row r="5512" spans="1:10" x14ac:dyDescent="0.25">
      <c r="A5512" s="3">
        <v>43781</v>
      </c>
      <c r="B5512" s="2" t="s">
        <v>28</v>
      </c>
      <c r="C5512" s="2" t="s">
        <v>9</v>
      </c>
      <c r="D5512" s="2" t="s">
        <v>31</v>
      </c>
      <c r="E5512" s="2">
        <v>299</v>
      </c>
      <c r="F5512" s="2">
        <v>4</v>
      </c>
      <c r="G5512" s="2">
        <v>1196</v>
      </c>
      <c r="H5512" s="2" t="s">
        <v>19</v>
      </c>
      <c r="I5512" s="2" t="s">
        <v>16</v>
      </c>
      <c r="J5512" s="2" t="s">
        <v>21</v>
      </c>
    </row>
    <row r="5513" spans="1:10" x14ac:dyDescent="0.25">
      <c r="A5513" s="3">
        <v>43781</v>
      </c>
      <c r="B5513" s="2" t="s">
        <v>27</v>
      </c>
      <c r="C5513" s="2" t="s">
        <v>12</v>
      </c>
      <c r="D5513" s="2" t="s">
        <v>32</v>
      </c>
      <c r="E5513" s="2">
        <v>99</v>
      </c>
      <c r="F5513" s="2">
        <v>8</v>
      </c>
      <c r="G5513" s="2">
        <v>792</v>
      </c>
      <c r="H5513" s="2" t="s">
        <v>18</v>
      </c>
      <c r="I5513" s="2" t="s">
        <v>16</v>
      </c>
      <c r="J5513" s="2" t="s">
        <v>22</v>
      </c>
    </row>
    <row r="5514" spans="1:10" x14ac:dyDescent="0.25">
      <c r="A5514" s="3">
        <v>43782</v>
      </c>
      <c r="B5514" s="2" t="s">
        <v>26</v>
      </c>
      <c r="C5514" s="2" t="s">
        <v>10</v>
      </c>
      <c r="D5514" s="2" t="s">
        <v>29</v>
      </c>
      <c r="E5514" s="2">
        <v>499</v>
      </c>
      <c r="F5514" s="2">
        <v>6</v>
      </c>
      <c r="G5514" s="2">
        <v>2994</v>
      </c>
      <c r="H5514" s="2" t="s">
        <v>18</v>
      </c>
      <c r="I5514" s="2" t="s">
        <v>16</v>
      </c>
      <c r="J5514" s="2" t="s">
        <v>22</v>
      </c>
    </row>
    <row r="5515" spans="1:10" x14ac:dyDescent="0.25">
      <c r="A5515" s="3">
        <v>43782</v>
      </c>
      <c r="B5515" s="2" t="s">
        <v>26</v>
      </c>
      <c r="C5515" s="2" t="s">
        <v>8</v>
      </c>
      <c r="D5515" s="2" t="s">
        <v>32</v>
      </c>
      <c r="E5515" s="2">
        <v>99</v>
      </c>
      <c r="F5515" s="2">
        <v>3</v>
      </c>
      <c r="G5515" s="2">
        <v>297</v>
      </c>
      <c r="H5515" s="2" t="s">
        <v>19</v>
      </c>
      <c r="I5515" s="2" t="s">
        <v>16</v>
      </c>
      <c r="J5515" s="2" t="s">
        <v>23</v>
      </c>
    </row>
    <row r="5516" spans="1:10" x14ac:dyDescent="0.25">
      <c r="A5516" s="3">
        <v>43782</v>
      </c>
      <c r="B5516" s="2" t="s">
        <v>27</v>
      </c>
      <c r="C5516" s="2" t="s">
        <v>9</v>
      </c>
      <c r="D5516" s="2" t="s">
        <v>32</v>
      </c>
      <c r="E5516" s="2">
        <v>99</v>
      </c>
      <c r="F5516" s="2">
        <v>7</v>
      </c>
      <c r="G5516" s="2">
        <v>693</v>
      </c>
      <c r="H5516" s="2" t="s">
        <v>18</v>
      </c>
      <c r="I5516" s="2" t="s">
        <v>16</v>
      </c>
      <c r="J5516" s="2" t="s">
        <v>23</v>
      </c>
    </row>
    <row r="5517" spans="1:10" x14ac:dyDescent="0.25">
      <c r="A5517" s="3">
        <v>43782</v>
      </c>
      <c r="B5517" s="2" t="s">
        <v>27</v>
      </c>
      <c r="C5517" s="2" t="s">
        <v>7</v>
      </c>
      <c r="D5517" s="2" t="s">
        <v>33</v>
      </c>
      <c r="E5517" s="2">
        <v>399</v>
      </c>
      <c r="F5517" s="2">
        <v>1</v>
      </c>
      <c r="G5517" s="2">
        <v>399</v>
      </c>
      <c r="H5517" s="2" t="s">
        <v>18</v>
      </c>
      <c r="I5517" s="2" t="s">
        <v>16</v>
      </c>
      <c r="J5517" s="2" t="s">
        <v>24</v>
      </c>
    </row>
    <row r="5518" spans="1:10" x14ac:dyDescent="0.25">
      <c r="A5518" s="3">
        <v>43782</v>
      </c>
      <c r="B5518" s="2" t="s">
        <v>26</v>
      </c>
      <c r="C5518" s="2" t="s">
        <v>12</v>
      </c>
      <c r="D5518" s="2" t="s">
        <v>30</v>
      </c>
      <c r="E5518" s="2">
        <v>199</v>
      </c>
      <c r="F5518" s="2">
        <v>10</v>
      </c>
      <c r="G5518" s="2">
        <v>1990</v>
      </c>
      <c r="H5518" s="2" t="s">
        <v>19</v>
      </c>
      <c r="I5518" s="2" t="s">
        <v>16</v>
      </c>
      <c r="J5518" s="2" t="s">
        <v>22</v>
      </c>
    </row>
    <row r="5519" spans="1:10" x14ac:dyDescent="0.25">
      <c r="A5519" s="3">
        <v>43782</v>
      </c>
      <c r="B5519" s="2" t="s">
        <v>27</v>
      </c>
      <c r="C5519" s="2" t="s">
        <v>11</v>
      </c>
      <c r="D5519" s="2" t="s">
        <v>29</v>
      </c>
      <c r="E5519" s="2">
        <v>499</v>
      </c>
      <c r="F5519" s="2">
        <v>4</v>
      </c>
      <c r="G5519" s="2">
        <v>1996</v>
      </c>
      <c r="H5519" s="2" t="s">
        <v>18</v>
      </c>
      <c r="I5519" s="2" t="s">
        <v>17</v>
      </c>
      <c r="J5519" s="2" t="s">
        <v>21</v>
      </c>
    </row>
    <row r="5520" spans="1:10" x14ac:dyDescent="0.25">
      <c r="A5520" s="3">
        <v>43782</v>
      </c>
      <c r="B5520" s="2" t="s">
        <v>27</v>
      </c>
      <c r="C5520" s="2" t="s">
        <v>9</v>
      </c>
      <c r="D5520" s="2" t="s">
        <v>30</v>
      </c>
      <c r="E5520" s="2">
        <v>199</v>
      </c>
      <c r="F5520" s="2">
        <v>9</v>
      </c>
      <c r="G5520" s="2">
        <v>1791</v>
      </c>
      <c r="H5520" s="2" t="s">
        <v>18</v>
      </c>
      <c r="I5520" s="2" t="s">
        <v>16</v>
      </c>
      <c r="J5520" s="2" t="s">
        <v>23</v>
      </c>
    </row>
    <row r="5521" spans="1:10" x14ac:dyDescent="0.25">
      <c r="A5521" s="3">
        <v>43782</v>
      </c>
      <c r="B5521" s="2" t="s">
        <v>28</v>
      </c>
      <c r="C5521" s="2" t="s">
        <v>7</v>
      </c>
      <c r="D5521" s="2" t="s">
        <v>29</v>
      </c>
      <c r="E5521" s="2">
        <v>499</v>
      </c>
      <c r="F5521" s="2">
        <v>10</v>
      </c>
      <c r="G5521" s="2">
        <v>4990</v>
      </c>
      <c r="H5521" s="2" t="s">
        <v>18</v>
      </c>
      <c r="I5521" s="2" t="s">
        <v>16</v>
      </c>
      <c r="J5521" s="2" t="s">
        <v>22</v>
      </c>
    </row>
    <row r="5522" spans="1:10" x14ac:dyDescent="0.25">
      <c r="A5522" s="3">
        <v>43782</v>
      </c>
      <c r="B5522" s="2" t="s">
        <v>28</v>
      </c>
      <c r="C5522" s="2" t="s">
        <v>12</v>
      </c>
      <c r="D5522" s="2" t="s">
        <v>33</v>
      </c>
      <c r="E5522" s="2">
        <v>399</v>
      </c>
      <c r="F5522" s="2">
        <v>2</v>
      </c>
      <c r="G5522" s="2">
        <v>798</v>
      </c>
      <c r="H5522" s="2" t="s">
        <v>18</v>
      </c>
      <c r="I5522" s="2" t="s">
        <v>16</v>
      </c>
      <c r="J5522" s="2" t="s">
        <v>22</v>
      </c>
    </row>
    <row r="5523" spans="1:10" x14ac:dyDescent="0.25">
      <c r="A5523" s="3">
        <v>43782</v>
      </c>
      <c r="B5523" s="2" t="s">
        <v>27</v>
      </c>
      <c r="C5523" s="2" t="s">
        <v>12</v>
      </c>
      <c r="D5523" s="2" t="s">
        <v>32</v>
      </c>
      <c r="E5523" s="2">
        <v>99</v>
      </c>
      <c r="F5523" s="2">
        <v>7</v>
      </c>
      <c r="G5523" s="2">
        <v>693</v>
      </c>
      <c r="H5523" s="2" t="s">
        <v>19</v>
      </c>
      <c r="I5523" s="2" t="s">
        <v>16</v>
      </c>
      <c r="J5523" s="2" t="s">
        <v>23</v>
      </c>
    </row>
    <row r="5524" spans="1:10" x14ac:dyDescent="0.25">
      <c r="A5524" s="3">
        <v>43782</v>
      </c>
      <c r="B5524" s="2" t="s">
        <v>27</v>
      </c>
      <c r="C5524" s="2" t="s">
        <v>12</v>
      </c>
      <c r="D5524" s="2" t="s">
        <v>32</v>
      </c>
      <c r="E5524" s="2">
        <v>99</v>
      </c>
      <c r="F5524" s="2">
        <v>8</v>
      </c>
      <c r="G5524" s="2">
        <v>792</v>
      </c>
      <c r="H5524" s="2" t="s">
        <v>19</v>
      </c>
      <c r="I5524" s="2" t="s">
        <v>16</v>
      </c>
      <c r="J5524" s="2" t="s">
        <v>22</v>
      </c>
    </row>
    <row r="5525" spans="1:10" x14ac:dyDescent="0.25">
      <c r="A5525" s="3">
        <v>43782</v>
      </c>
      <c r="B5525" s="2" t="s">
        <v>28</v>
      </c>
      <c r="C5525" s="2" t="s">
        <v>7</v>
      </c>
      <c r="D5525" s="2" t="s">
        <v>30</v>
      </c>
      <c r="E5525" s="2">
        <v>199</v>
      </c>
      <c r="F5525" s="2">
        <v>6</v>
      </c>
      <c r="G5525" s="2">
        <v>1194</v>
      </c>
      <c r="H5525" s="2" t="s">
        <v>18</v>
      </c>
      <c r="I5525" s="2" t="s">
        <v>16</v>
      </c>
      <c r="J5525" s="2" t="s">
        <v>23</v>
      </c>
    </row>
    <row r="5526" spans="1:10" x14ac:dyDescent="0.25">
      <c r="A5526" s="3">
        <v>43783</v>
      </c>
      <c r="B5526" s="2" t="s">
        <v>27</v>
      </c>
      <c r="C5526" s="2" t="s">
        <v>12</v>
      </c>
      <c r="D5526" s="2" t="s">
        <v>33</v>
      </c>
      <c r="E5526" s="2">
        <v>399</v>
      </c>
      <c r="F5526" s="2">
        <v>1</v>
      </c>
      <c r="G5526" s="2">
        <v>399</v>
      </c>
      <c r="H5526" s="2" t="s">
        <v>18</v>
      </c>
      <c r="I5526" s="2" t="s">
        <v>16</v>
      </c>
      <c r="J5526" s="2" t="s">
        <v>20</v>
      </c>
    </row>
    <row r="5527" spans="1:10" x14ac:dyDescent="0.25">
      <c r="A5527" s="3">
        <v>43783</v>
      </c>
      <c r="B5527" s="2" t="s">
        <v>28</v>
      </c>
      <c r="C5527" s="2" t="s">
        <v>10</v>
      </c>
      <c r="D5527" s="2" t="s">
        <v>32</v>
      </c>
      <c r="E5527" s="2">
        <v>99</v>
      </c>
      <c r="F5527" s="2">
        <v>1</v>
      </c>
      <c r="G5527" s="2">
        <v>99</v>
      </c>
      <c r="H5527" s="2" t="s">
        <v>18</v>
      </c>
      <c r="I5527" s="2" t="s">
        <v>16</v>
      </c>
      <c r="J5527" s="2" t="s">
        <v>22</v>
      </c>
    </row>
    <row r="5528" spans="1:10" x14ac:dyDescent="0.25">
      <c r="A5528" s="3">
        <v>43783</v>
      </c>
      <c r="B5528" s="2" t="s">
        <v>28</v>
      </c>
      <c r="C5528" s="2" t="s">
        <v>11</v>
      </c>
      <c r="D5528" s="2" t="s">
        <v>30</v>
      </c>
      <c r="E5528" s="2">
        <v>199</v>
      </c>
      <c r="F5528" s="2">
        <v>4</v>
      </c>
      <c r="G5528" s="2">
        <v>796</v>
      </c>
      <c r="H5528" s="2" t="s">
        <v>18</v>
      </c>
      <c r="I5528" s="2" t="s">
        <v>16</v>
      </c>
      <c r="J5528" s="2" t="s">
        <v>22</v>
      </c>
    </row>
    <row r="5529" spans="1:10" x14ac:dyDescent="0.25">
      <c r="A5529" s="3">
        <v>43783</v>
      </c>
      <c r="B5529" s="2" t="s">
        <v>26</v>
      </c>
      <c r="C5529" s="2" t="s">
        <v>9</v>
      </c>
      <c r="D5529" s="2" t="s">
        <v>30</v>
      </c>
      <c r="E5529" s="2">
        <v>199</v>
      </c>
      <c r="F5529" s="2">
        <v>7</v>
      </c>
      <c r="G5529" s="2">
        <v>1393</v>
      </c>
      <c r="H5529" s="2" t="s">
        <v>18</v>
      </c>
      <c r="I5529" s="2" t="s">
        <v>17</v>
      </c>
      <c r="J5529" s="2" t="s">
        <v>22</v>
      </c>
    </row>
    <row r="5530" spans="1:10" x14ac:dyDescent="0.25">
      <c r="A5530" s="3">
        <v>43784</v>
      </c>
      <c r="B5530" s="2" t="s">
        <v>28</v>
      </c>
      <c r="C5530" s="2" t="s">
        <v>9</v>
      </c>
      <c r="D5530" s="2" t="s">
        <v>32</v>
      </c>
      <c r="E5530" s="2">
        <v>99</v>
      </c>
      <c r="F5530" s="2">
        <v>6</v>
      </c>
      <c r="G5530" s="2">
        <v>594</v>
      </c>
      <c r="H5530" s="2" t="s">
        <v>18</v>
      </c>
      <c r="I5530" s="2" t="s">
        <v>17</v>
      </c>
      <c r="J5530" s="2" t="s">
        <v>22</v>
      </c>
    </row>
    <row r="5531" spans="1:10" x14ac:dyDescent="0.25">
      <c r="A5531" s="3">
        <v>43784</v>
      </c>
      <c r="B5531" s="2" t="s">
        <v>27</v>
      </c>
      <c r="C5531" s="2" t="s">
        <v>8</v>
      </c>
      <c r="D5531" s="2" t="s">
        <v>30</v>
      </c>
      <c r="E5531" s="2">
        <v>199</v>
      </c>
      <c r="F5531" s="2">
        <v>4</v>
      </c>
      <c r="G5531" s="2">
        <v>796</v>
      </c>
      <c r="H5531" s="2" t="s">
        <v>19</v>
      </c>
      <c r="I5531" s="2" t="s">
        <v>16</v>
      </c>
      <c r="J5531" s="2" t="s">
        <v>22</v>
      </c>
    </row>
    <row r="5532" spans="1:10" x14ac:dyDescent="0.25">
      <c r="A5532" s="3">
        <v>43784</v>
      </c>
      <c r="B5532" s="2" t="s">
        <v>28</v>
      </c>
      <c r="C5532" s="2" t="s">
        <v>9</v>
      </c>
      <c r="D5532" s="2" t="s">
        <v>32</v>
      </c>
      <c r="E5532" s="2">
        <v>99</v>
      </c>
      <c r="F5532" s="2">
        <v>6</v>
      </c>
      <c r="G5532" s="2">
        <v>594</v>
      </c>
      <c r="H5532" s="2" t="s">
        <v>19</v>
      </c>
      <c r="I5532" s="2" t="s">
        <v>16</v>
      </c>
      <c r="J5532" s="2" t="s">
        <v>20</v>
      </c>
    </row>
    <row r="5533" spans="1:10" x14ac:dyDescent="0.25">
      <c r="A5533" s="3">
        <v>43784</v>
      </c>
      <c r="B5533" s="2" t="s">
        <v>28</v>
      </c>
      <c r="C5533" s="2" t="s">
        <v>11</v>
      </c>
      <c r="D5533" s="2" t="s">
        <v>30</v>
      </c>
      <c r="E5533" s="2">
        <v>199</v>
      </c>
      <c r="F5533" s="2">
        <v>3</v>
      </c>
      <c r="G5533" s="2">
        <v>597</v>
      </c>
      <c r="H5533" s="2" t="s">
        <v>19</v>
      </c>
      <c r="I5533" s="2" t="s">
        <v>16</v>
      </c>
      <c r="J5533" s="2" t="s">
        <v>22</v>
      </c>
    </row>
    <row r="5534" spans="1:10" x14ac:dyDescent="0.25">
      <c r="A5534" s="3">
        <v>43784</v>
      </c>
      <c r="B5534" s="2" t="s">
        <v>28</v>
      </c>
      <c r="C5534" s="2" t="s">
        <v>10</v>
      </c>
      <c r="D5534" s="2" t="s">
        <v>33</v>
      </c>
      <c r="E5534" s="2">
        <v>399</v>
      </c>
      <c r="F5534" s="2">
        <v>6</v>
      </c>
      <c r="G5534" s="2">
        <v>2394</v>
      </c>
      <c r="H5534" s="2" t="s">
        <v>18</v>
      </c>
      <c r="I5534" s="2" t="s">
        <v>17</v>
      </c>
      <c r="J5534" s="2" t="s">
        <v>22</v>
      </c>
    </row>
    <row r="5535" spans="1:10" x14ac:dyDescent="0.25">
      <c r="A5535" s="3">
        <v>43784</v>
      </c>
      <c r="B5535" s="2" t="s">
        <v>26</v>
      </c>
      <c r="C5535" s="2" t="s">
        <v>8</v>
      </c>
      <c r="D5535" s="2" t="s">
        <v>29</v>
      </c>
      <c r="E5535" s="2">
        <v>499</v>
      </c>
      <c r="F5535" s="2">
        <v>6</v>
      </c>
      <c r="G5535" s="2">
        <v>2994</v>
      </c>
      <c r="H5535" s="2" t="s">
        <v>18</v>
      </c>
      <c r="I5535" s="2" t="s">
        <v>16</v>
      </c>
      <c r="J5535" s="2" t="s">
        <v>22</v>
      </c>
    </row>
    <row r="5536" spans="1:10" x14ac:dyDescent="0.25">
      <c r="A5536" s="3">
        <v>43784</v>
      </c>
      <c r="B5536" s="2" t="s">
        <v>26</v>
      </c>
      <c r="C5536" s="2" t="s">
        <v>7</v>
      </c>
      <c r="D5536" s="2" t="s">
        <v>31</v>
      </c>
      <c r="E5536" s="2">
        <v>299</v>
      </c>
      <c r="F5536" s="2">
        <v>2</v>
      </c>
      <c r="G5536" s="2">
        <v>598</v>
      </c>
      <c r="H5536" s="2" t="s">
        <v>19</v>
      </c>
      <c r="I5536" s="2" t="s">
        <v>17</v>
      </c>
      <c r="J5536" s="2" t="s">
        <v>24</v>
      </c>
    </row>
    <row r="5537" spans="1:10" x14ac:dyDescent="0.25">
      <c r="A5537" s="3">
        <v>43784</v>
      </c>
      <c r="B5537" s="2" t="s">
        <v>28</v>
      </c>
      <c r="C5537" s="2" t="s">
        <v>10</v>
      </c>
      <c r="D5537" s="2" t="s">
        <v>29</v>
      </c>
      <c r="E5537" s="2">
        <v>499</v>
      </c>
      <c r="F5537" s="2">
        <v>1</v>
      </c>
      <c r="G5537" s="2">
        <v>499</v>
      </c>
      <c r="H5537" s="2" t="s">
        <v>18</v>
      </c>
      <c r="I5537" s="2" t="s">
        <v>16</v>
      </c>
      <c r="J5537" s="2" t="s">
        <v>22</v>
      </c>
    </row>
    <row r="5538" spans="1:10" x14ac:dyDescent="0.25">
      <c r="A5538" s="3">
        <v>43784</v>
      </c>
      <c r="B5538" s="2" t="s">
        <v>27</v>
      </c>
      <c r="C5538" s="2" t="s">
        <v>8</v>
      </c>
      <c r="D5538" s="2" t="s">
        <v>32</v>
      </c>
      <c r="E5538" s="2">
        <v>99</v>
      </c>
      <c r="F5538" s="2">
        <v>1</v>
      </c>
      <c r="G5538" s="2">
        <v>99</v>
      </c>
      <c r="H5538" s="2" t="s">
        <v>19</v>
      </c>
      <c r="I5538" s="2" t="s">
        <v>16</v>
      </c>
      <c r="J5538" s="2" t="s">
        <v>20</v>
      </c>
    </row>
    <row r="5539" spans="1:10" x14ac:dyDescent="0.25">
      <c r="A5539" s="3">
        <v>43784</v>
      </c>
      <c r="B5539" s="2" t="s">
        <v>28</v>
      </c>
      <c r="C5539" s="2" t="s">
        <v>8</v>
      </c>
      <c r="D5539" s="2" t="s">
        <v>32</v>
      </c>
      <c r="E5539" s="2">
        <v>99</v>
      </c>
      <c r="F5539" s="2">
        <v>6</v>
      </c>
      <c r="G5539" s="2">
        <v>594</v>
      </c>
      <c r="H5539" s="2" t="s">
        <v>18</v>
      </c>
      <c r="I5539" s="2" t="s">
        <v>16</v>
      </c>
      <c r="J5539" s="2" t="s">
        <v>24</v>
      </c>
    </row>
    <row r="5540" spans="1:10" x14ac:dyDescent="0.25">
      <c r="A5540" s="3">
        <v>43785</v>
      </c>
      <c r="B5540" s="2" t="s">
        <v>26</v>
      </c>
      <c r="C5540" s="2" t="s">
        <v>12</v>
      </c>
      <c r="D5540" s="2" t="s">
        <v>29</v>
      </c>
      <c r="E5540" s="2">
        <v>499</v>
      </c>
      <c r="F5540" s="2">
        <v>2</v>
      </c>
      <c r="G5540" s="2">
        <v>998</v>
      </c>
      <c r="H5540" s="2" t="s">
        <v>18</v>
      </c>
      <c r="I5540" s="2" t="s">
        <v>16</v>
      </c>
      <c r="J5540" s="2" t="s">
        <v>20</v>
      </c>
    </row>
    <row r="5541" spans="1:10" x14ac:dyDescent="0.25">
      <c r="A5541" s="3">
        <v>43785</v>
      </c>
      <c r="B5541" s="2" t="s">
        <v>26</v>
      </c>
      <c r="C5541" s="2" t="s">
        <v>6</v>
      </c>
      <c r="D5541" s="2" t="s">
        <v>29</v>
      </c>
      <c r="E5541" s="2">
        <v>499</v>
      </c>
      <c r="F5541" s="2">
        <v>2</v>
      </c>
      <c r="G5541" s="2">
        <v>998</v>
      </c>
      <c r="H5541" s="2" t="s">
        <v>18</v>
      </c>
      <c r="I5541" s="2" t="s">
        <v>17</v>
      </c>
      <c r="J5541" s="2" t="s">
        <v>22</v>
      </c>
    </row>
    <row r="5542" spans="1:10" x14ac:dyDescent="0.25">
      <c r="A5542" s="3">
        <v>43785</v>
      </c>
      <c r="B5542" s="2" t="s">
        <v>27</v>
      </c>
      <c r="C5542" s="2" t="s">
        <v>12</v>
      </c>
      <c r="D5542" s="2" t="s">
        <v>29</v>
      </c>
      <c r="E5542" s="2">
        <v>499</v>
      </c>
      <c r="F5542" s="2">
        <v>8</v>
      </c>
      <c r="G5542" s="2">
        <v>3992</v>
      </c>
      <c r="H5542" s="2" t="s">
        <v>19</v>
      </c>
      <c r="I5542" s="2" t="s">
        <v>16</v>
      </c>
      <c r="J5542" s="2" t="s">
        <v>20</v>
      </c>
    </row>
    <row r="5543" spans="1:10" x14ac:dyDescent="0.25">
      <c r="A5543" s="3">
        <v>43785</v>
      </c>
      <c r="B5543" s="2" t="s">
        <v>28</v>
      </c>
      <c r="C5543" s="2" t="s">
        <v>6</v>
      </c>
      <c r="D5543" s="2" t="s">
        <v>31</v>
      </c>
      <c r="E5543" s="2">
        <v>299</v>
      </c>
      <c r="F5543" s="2">
        <v>3</v>
      </c>
      <c r="G5543" s="2">
        <v>897</v>
      </c>
      <c r="H5543" s="2" t="s">
        <v>19</v>
      </c>
      <c r="I5543" s="2" t="s">
        <v>16</v>
      </c>
      <c r="J5543" s="2" t="s">
        <v>21</v>
      </c>
    </row>
    <row r="5544" spans="1:10" x14ac:dyDescent="0.25">
      <c r="A5544" s="3">
        <v>43785</v>
      </c>
      <c r="B5544" s="2" t="s">
        <v>26</v>
      </c>
      <c r="C5544" s="2" t="s">
        <v>6</v>
      </c>
      <c r="D5544" s="2" t="s">
        <v>30</v>
      </c>
      <c r="E5544" s="2">
        <v>199</v>
      </c>
      <c r="F5544" s="2">
        <v>5</v>
      </c>
      <c r="G5544" s="2">
        <v>995</v>
      </c>
      <c r="H5544" s="2" t="s">
        <v>19</v>
      </c>
      <c r="I5544" s="2" t="s">
        <v>16</v>
      </c>
      <c r="J5544" s="2" t="s">
        <v>22</v>
      </c>
    </row>
    <row r="5545" spans="1:10" x14ac:dyDescent="0.25">
      <c r="A5545" s="3">
        <v>43785</v>
      </c>
      <c r="B5545" s="2" t="s">
        <v>26</v>
      </c>
      <c r="C5545" s="2" t="s">
        <v>8</v>
      </c>
      <c r="D5545" s="2" t="s">
        <v>29</v>
      </c>
      <c r="E5545" s="2">
        <v>499</v>
      </c>
      <c r="F5545" s="2">
        <v>5</v>
      </c>
      <c r="G5545" s="2">
        <v>2495</v>
      </c>
      <c r="H5545" s="2" t="s">
        <v>18</v>
      </c>
      <c r="I5545" s="2" t="s">
        <v>16</v>
      </c>
      <c r="J5545" s="2" t="s">
        <v>22</v>
      </c>
    </row>
    <row r="5546" spans="1:10" x14ac:dyDescent="0.25">
      <c r="A5546" s="3">
        <v>43785</v>
      </c>
      <c r="B5546" s="2" t="s">
        <v>26</v>
      </c>
      <c r="C5546" s="2" t="s">
        <v>6</v>
      </c>
      <c r="D5546" s="2" t="s">
        <v>30</v>
      </c>
      <c r="E5546" s="2">
        <v>199</v>
      </c>
      <c r="F5546" s="2">
        <v>9</v>
      </c>
      <c r="G5546" s="2">
        <v>1791</v>
      </c>
      <c r="H5546" s="2" t="s">
        <v>18</v>
      </c>
      <c r="I5546" s="2" t="s">
        <v>16</v>
      </c>
      <c r="J5546" s="2" t="s">
        <v>20</v>
      </c>
    </row>
    <row r="5547" spans="1:10" x14ac:dyDescent="0.25">
      <c r="A5547" s="3">
        <v>43785</v>
      </c>
      <c r="B5547" s="2" t="s">
        <v>26</v>
      </c>
      <c r="C5547" s="2" t="s">
        <v>10</v>
      </c>
      <c r="D5547" s="2" t="s">
        <v>29</v>
      </c>
      <c r="E5547" s="2">
        <v>499</v>
      </c>
      <c r="F5547" s="2">
        <v>6</v>
      </c>
      <c r="G5547" s="2">
        <v>2994</v>
      </c>
      <c r="H5547" s="2" t="s">
        <v>18</v>
      </c>
      <c r="I5547" s="2" t="s">
        <v>16</v>
      </c>
      <c r="J5547" s="2" t="s">
        <v>22</v>
      </c>
    </row>
    <row r="5548" spans="1:10" x14ac:dyDescent="0.25">
      <c r="A5548" s="3">
        <v>43785</v>
      </c>
      <c r="B5548" s="2" t="s">
        <v>26</v>
      </c>
      <c r="C5548" s="2" t="s">
        <v>10</v>
      </c>
      <c r="D5548" s="2" t="s">
        <v>29</v>
      </c>
      <c r="E5548" s="2">
        <v>499</v>
      </c>
      <c r="F5548" s="2">
        <v>10</v>
      </c>
      <c r="G5548" s="2">
        <v>4990</v>
      </c>
      <c r="H5548" s="2" t="s">
        <v>19</v>
      </c>
      <c r="I5548" s="2" t="s">
        <v>16</v>
      </c>
      <c r="J5548" s="2" t="s">
        <v>22</v>
      </c>
    </row>
    <row r="5549" spans="1:10" x14ac:dyDescent="0.25">
      <c r="A5549" s="3">
        <v>43785</v>
      </c>
      <c r="B5549" s="2" t="s">
        <v>26</v>
      </c>
      <c r="C5549" s="2" t="s">
        <v>9</v>
      </c>
      <c r="D5549" s="2" t="s">
        <v>29</v>
      </c>
      <c r="E5549" s="2">
        <v>499</v>
      </c>
      <c r="F5549" s="2">
        <v>7</v>
      </c>
      <c r="G5549" s="2">
        <v>3493</v>
      </c>
      <c r="H5549" s="2" t="s">
        <v>18</v>
      </c>
      <c r="I5549" s="2" t="s">
        <v>16</v>
      </c>
      <c r="J5549" s="2" t="s">
        <v>23</v>
      </c>
    </row>
    <row r="5550" spans="1:10" x14ac:dyDescent="0.25">
      <c r="A5550" s="3">
        <v>43785</v>
      </c>
      <c r="B5550" s="2" t="s">
        <v>28</v>
      </c>
      <c r="C5550" s="2" t="s">
        <v>9</v>
      </c>
      <c r="D5550" s="2" t="s">
        <v>29</v>
      </c>
      <c r="E5550" s="2">
        <v>499</v>
      </c>
      <c r="F5550" s="2">
        <v>1</v>
      </c>
      <c r="G5550" s="2">
        <v>499</v>
      </c>
      <c r="H5550" s="2" t="s">
        <v>19</v>
      </c>
      <c r="I5550" s="2" t="s">
        <v>17</v>
      </c>
      <c r="J5550" s="2" t="s">
        <v>20</v>
      </c>
    </row>
    <row r="5551" spans="1:10" x14ac:dyDescent="0.25">
      <c r="A5551" s="3">
        <v>43785</v>
      </c>
      <c r="B5551" s="2" t="s">
        <v>27</v>
      </c>
      <c r="C5551" s="2" t="s">
        <v>11</v>
      </c>
      <c r="D5551" s="2" t="s">
        <v>29</v>
      </c>
      <c r="E5551" s="2">
        <v>499</v>
      </c>
      <c r="F5551" s="2">
        <v>3</v>
      </c>
      <c r="G5551" s="2">
        <v>1497</v>
      </c>
      <c r="H5551" s="2" t="s">
        <v>18</v>
      </c>
      <c r="I5551" s="2" t="s">
        <v>16</v>
      </c>
      <c r="J5551" s="2" t="s">
        <v>23</v>
      </c>
    </row>
    <row r="5552" spans="1:10" x14ac:dyDescent="0.25">
      <c r="A5552" s="3">
        <v>43785</v>
      </c>
      <c r="B5552" s="2" t="s">
        <v>28</v>
      </c>
      <c r="C5552" s="2" t="s">
        <v>10</v>
      </c>
      <c r="D5552" s="2" t="s">
        <v>32</v>
      </c>
      <c r="E5552" s="2">
        <v>99</v>
      </c>
      <c r="F5552" s="2">
        <v>6</v>
      </c>
      <c r="G5552" s="2">
        <v>594</v>
      </c>
      <c r="H5552" s="2" t="s">
        <v>18</v>
      </c>
      <c r="I5552" s="2" t="s">
        <v>16</v>
      </c>
      <c r="J5552" s="2" t="s">
        <v>22</v>
      </c>
    </row>
    <row r="5553" spans="1:10" x14ac:dyDescent="0.25">
      <c r="A5553" s="3">
        <v>43785</v>
      </c>
      <c r="B5553" s="2" t="s">
        <v>27</v>
      </c>
      <c r="C5553" s="2" t="s">
        <v>8</v>
      </c>
      <c r="D5553" s="2" t="s">
        <v>30</v>
      </c>
      <c r="E5553" s="2">
        <v>199</v>
      </c>
      <c r="F5553" s="2">
        <v>10</v>
      </c>
      <c r="G5553" s="2">
        <v>1990</v>
      </c>
      <c r="H5553" s="2" t="s">
        <v>18</v>
      </c>
      <c r="I5553" s="2" t="s">
        <v>17</v>
      </c>
      <c r="J5553" s="2" t="s">
        <v>20</v>
      </c>
    </row>
    <row r="5554" spans="1:10" x14ac:dyDescent="0.25">
      <c r="A5554" s="3">
        <v>43785</v>
      </c>
      <c r="B5554" s="2" t="s">
        <v>26</v>
      </c>
      <c r="C5554" s="2" t="s">
        <v>10</v>
      </c>
      <c r="D5554" s="2" t="s">
        <v>32</v>
      </c>
      <c r="E5554" s="2">
        <v>99</v>
      </c>
      <c r="F5554" s="2">
        <v>3</v>
      </c>
      <c r="G5554" s="2">
        <v>297</v>
      </c>
      <c r="H5554" s="2" t="s">
        <v>18</v>
      </c>
      <c r="I5554" s="2" t="s">
        <v>16</v>
      </c>
      <c r="J5554" s="2" t="s">
        <v>21</v>
      </c>
    </row>
    <row r="5555" spans="1:10" x14ac:dyDescent="0.25">
      <c r="A5555" s="3">
        <v>43785</v>
      </c>
      <c r="B5555" s="2" t="s">
        <v>28</v>
      </c>
      <c r="C5555" s="2" t="s">
        <v>8</v>
      </c>
      <c r="D5555" s="2" t="s">
        <v>33</v>
      </c>
      <c r="E5555" s="2">
        <v>399</v>
      </c>
      <c r="F5555" s="2">
        <v>5</v>
      </c>
      <c r="G5555" s="2">
        <v>1995</v>
      </c>
      <c r="H5555" s="2" t="s">
        <v>19</v>
      </c>
      <c r="I5555" s="2" t="s">
        <v>16</v>
      </c>
      <c r="J5555" s="2" t="s">
        <v>20</v>
      </c>
    </row>
    <row r="5556" spans="1:10" x14ac:dyDescent="0.25">
      <c r="A5556" s="3">
        <v>43785</v>
      </c>
      <c r="B5556" s="2" t="s">
        <v>28</v>
      </c>
      <c r="C5556" s="2" t="s">
        <v>12</v>
      </c>
      <c r="D5556" s="2" t="s">
        <v>29</v>
      </c>
      <c r="E5556" s="2">
        <v>499</v>
      </c>
      <c r="F5556" s="2">
        <v>2</v>
      </c>
      <c r="G5556" s="2">
        <v>998</v>
      </c>
      <c r="H5556" s="2" t="s">
        <v>18</v>
      </c>
      <c r="I5556" s="2" t="s">
        <v>16</v>
      </c>
      <c r="J5556" s="2" t="s">
        <v>23</v>
      </c>
    </row>
    <row r="5557" spans="1:10" x14ac:dyDescent="0.25">
      <c r="A5557" s="3">
        <v>43785</v>
      </c>
      <c r="B5557" s="2" t="s">
        <v>26</v>
      </c>
      <c r="C5557" s="2" t="s">
        <v>9</v>
      </c>
      <c r="D5557" s="2" t="s">
        <v>31</v>
      </c>
      <c r="E5557" s="2">
        <v>299</v>
      </c>
      <c r="F5557" s="2">
        <v>1</v>
      </c>
      <c r="G5557" s="2">
        <v>299</v>
      </c>
      <c r="H5557" s="2" t="s">
        <v>18</v>
      </c>
      <c r="I5557" s="2" t="s">
        <v>16</v>
      </c>
      <c r="J5557" s="2" t="s">
        <v>24</v>
      </c>
    </row>
    <row r="5558" spans="1:10" x14ac:dyDescent="0.25">
      <c r="A5558" s="3">
        <v>43785</v>
      </c>
      <c r="B5558" s="2" t="s">
        <v>28</v>
      </c>
      <c r="C5558" s="2" t="s">
        <v>12</v>
      </c>
      <c r="D5558" s="2" t="s">
        <v>29</v>
      </c>
      <c r="E5558" s="2">
        <v>499</v>
      </c>
      <c r="F5558" s="2">
        <v>5</v>
      </c>
      <c r="G5558" s="2">
        <v>2495</v>
      </c>
      <c r="H5558" s="2" t="s">
        <v>19</v>
      </c>
      <c r="I5558" s="2" t="s">
        <v>16</v>
      </c>
      <c r="J5558" s="2" t="s">
        <v>21</v>
      </c>
    </row>
    <row r="5559" spans="1:10" x14ac:dyDescent="0.25">
      <c r="A5559" s="3">
        <v>43785</v>
      </c>
      <c r="B5559" s="2" t="s">
        <v>28</v>
      </c>
      <c r="C5559" s="2" t="s">
        <v>6</v>
      </c>
      <c r="D5559" s="2" t="s">
        <v>29</v>
      </c>
      <c r="E5559" s="2">
        <v>499</v>
      </c>
      <c r="F5559" s="2">
        <v>10</v>
      </c>
      <c r="G5559" s="2">
        <v>4990</v>
      </c>
      <c r="H5559" s="2" t="s">
        <v>19</v>
      </c>
      <c r="I5559" s="2" t="s">
        <v>16</v>
      </c>
      <c r="J5559" s="2" t="s">
        <v>22</v>
      </c>
    </row>
    <row r="5560" spans="1:10" x14ac:dyDescent="0.25">
      <c r="A5560" s="3">
        <v>43786</v>
      </c>
      <c r="B5560" s="2" t="s">
        <v>26</v>
      </c>
      <c r="C5560" s="2" t="s">
        <v>6</v>
      </c>
      <c r="D5560" s="2" t="s">
        <v>29</v>
      </c>
      <c r="E5560" s="2">
        <v>499</v>
      </c>
      <c r="F5560" s="2">
        <v>7</v>
      </c>
      <c r="G5560" s="2">
        <v>3493</v>
      </c>
      <c r="H5560" s="2" t="s">
        <v>18</v>
      </c>
      <c r="I5560" s="2" t="s">
        <v>17</v>
      </c>
      <c r="J5560" s="2" t="s">
        <v>20</v>
      </c>
    </row>
    <row r="5561" spans="1:10" x14ac:dyDescent="0.25">
      <c r="A5561" s="3">
        <v>43786</v>
      </c>
      <c r="B5561" s="2" t="s">
        <v>26</v>
      </c>
      <c r="C5561" s="2" t="s">
        <v>6</v>
      </c>
      <c r="D5561" s="2" t="s">
        <v>33</v>
      </c>
      <c r="E5561" s="2">
        <v>399</v>
      </c>
      <c r="F5561" s="2">
        <v>9</v>
      </c>
      <c r="G5561" s="2">
        <v>3591</v>
      </c>
      <c r="H5561" s="2" t="s">
        <v>18</v>
      </c>
      <c r="I5561" s="2" t="s">
        <v>16</v>
      </c>
      <c r="J5561" s="2" t="s">
        <v>23</v>
      </c>
    </row>
    <row r="5562" spans="1:10" x14ac:dyDescent="0.25">
      <c r="A5562" s="3">
        <v>43786</v>
      </c>
      <c r="B5562" s="2" t="s">
        <v>27</v>
      </c>
      <c r="C5562" s="2" t="s">
        <v>11</v>
      </c>
      <c r="D5562" s="2" t="s">
        <v>29</v>
      </c>
      <c r="E5562" s="2">
        <v>499</v>
      </c>
      <c r="F5562" s="2">
        <v>6</v>
      </c>
      <c r="G5562" s="2">
        <v>2994</v>
      </c>
      <c r="H5562" s="2" t="s">
        <v>18</v>
      </c>
      <c r="I5562" s="2" t="s">
        <v>16</v>
      </c>
      <c r="J5562" s="2" t="s">
        <v>23</v>
      </c>
    </row>
    <row r="5563" spans="1:10" x14ac:dyDescent="0.25">
      <c r="A5563" s="3">
        <v>43786</v>
      </c>
      <c r="B5563" s="2" t="s">
        <v>27</v>
      </c>
      <c r="C5563" s="2" t="s">
        <v>7</v>
      </c>
      <c r="D5563" s="2" t="s">
        <v>30</v>
      </c>
      <c r="E5563" s="2">
        <v>199</v>
      </c>
      <c r="F5563" s="2">
        <v>7</v>
      </c>
      <c r="G5563" s="2">
        <v>1393</v>
      </c>
      <c r="H5563" s="2" t="s">
        <v>18</v>
      </c>
      <c r="I5563" s="2" t="s">
        <v>17</v>
      </c>
      <c r="J5563" s="2" t="s">
        <v>22</v>
      </c>
    </row>
    <row r="5564" spans="1:10" x14ac:dyDescent="0.25">
      <c r="A5564" s="3">
        <v>43787</v>
      </c>
      <c r="B5564" s="2" t="s">
        <v>27</v>
      </c>
      <c r="C5564" s="2" t="s">
        <v>11</v>
      </c>
      <c r="D5564" s="2" t="s">
        <v>29</v>
      </c>
      <c r="E5564" s="2">
        <v>499</v>
      </c>
      <c r="F5564" s="2">
        <v>1</v>
      </c>
      <c r="G5564" s="2">
        <v>499</v>
      </c>
      <c r="H5564" s="2" t="s">
        <v>18</v>
      </c>
      <c r="I5564" s="2" t="s">
        <v>16</v>
      </c>
      <c r="J5564" s="2" t="s">
        <v>23</v>
      </c>
    </row>
    <row r="5565" spans="1:10" x14ac:dyDescent="0.25">
      <c r="A5565" s="3">
        <v>43787</v>
      </c>
      <c r="B5565" s="2" t="s">
        <v>28</v>
      </c>
      <c r="C5565" s="2" t="s">
        <v>11</v>
      </c>
      <c r="D5565" s="2" t="s">
        <v>31</v>
      </c>
      <c r="E5565" s="2">
        <v>299</v>
      </c>
      <c r="F5565" s="2">
        <v>5</v>
      </c>
      <c r="G5565" s="2">
        <v>1495</v>
      </c>
      <c r="H5565" s="2" t="s">
        <v>19</v>
      </c>
      <c r="I5565" s="2" t="s">
        <v>16</v>
      </c>
      <c r="J5565" s="2" t="s">
        <v>24</v>
      </c>
    </row>
    <row r="5566" spans="1:10" x14ac:dyDescent="0.25">
      <c r="A5566" s="3">
        <v>43788</v>
      </c>
      <c r="B5566" s="2" t="s">
        <v>26</v>
      </c>
      <c r="C5566" s="2" t="s">
        <v>8</v>
      </c>
      <c r="D5566" s="2" t="s">
        <v>29</v>
      </c>
      <c r="E5566" s="2">
        <v>499</v>
      </c>
      <c r="F5566" s="2">
        <v>4</v>
      </c>
      <c r="G5566" s="2">
        <v>1996</v>
      </c>
      <c r="H5566" s="2" t="s">
        <v>19</v>
      </c>
      <c r="I5566" s="2" t="s">
        <v>16</v>
      </c>
      <c r="J5566" s="2" t="s">
        <v>22</v>
      </c>
    </row>
    <row r="5567" spans="1:10" x14ac:dyDescent="0.25">
      <c r="A5567" s="3">
        <v>43788</v>
      </c>
      <c r="B5567" s="2" t="s">
        <v>26</v>
      </c>
      <c r="C5567" s="2" t="s">
        <v>6</v>
      </c>
      <c r="D5567" s="2" t="s">
        <v>33</v>
      </c>
      <c r="E5567" s="2">
        <v>399</v>
      </c>
      <c r="F5567" s="2">
        <v>5</v>
      </c>
      <c r="G5567" s="2">
        <v>1995</v>
      </c>
      <c r="H5567" s="2" t="s">
        <v>19</v>
      </c>
      <c r="I5567" s="2" t="s">
        <v>16</v>
      </c>
      <c r="J5567" s="2" t="s">
        <v>22</v>
      </c>
    </row>
    <row r="5568" spans="1:10" x14ac:dyDescent="0.25">
      <c r="A5568" s="3">
        <v>43788</v>
      </c>
      <c r="B5568" s="2" t="s">
        <v>27</v>
      </c>
      <c r="C5568" s="2" t="s">
        <v>12</v>
      </c>
      <c r="D5568" s="2" t="s">
        <v>33</v>
      </c>
      <c r="E5568" s="2">
        <v>399</v>
      </c>
      <c r="F5568" s="2">
        <v>1</v>
      </c>
      <c r="G5568" s="2">
        <v>399</v>
      </c>
      <c r="H5568" s="2" t="s">
        <v>18</v>
      </c>
      <c r="I5568" s="2" t="s">
        <v>16</v>
      </c>
      <c r="J5568" s="2" t="s">
        <v>22</v>
      </c>
    </row>
    <row r="5569" spans="1:10" x14ac:dyDescent="0.25">
      <c r="A5569" s="3">
        <v>43788</v>
      </c>
      <c r="B5569" s="2" t="s">
        <v>26</v>
      </c>
      <c r="C5569" s="2" t="s">
        <v>9</v>
      </c>
      <c r="D5569" s="2" t="s">
        <v>31</v>
      </c>
      <c r="E5569" s="2">
        <v>299</v>
      </c>
      <c r="F5569" s="2">
        <v>6</v>
      </c>
      <c r="G5569" s="2">
        <v>1794</v>
      </c>
      <c r="H5569" s="2" t="s">
        <v>18</v>
      </c>
      <c r="I5569" s="2" t="s">
        <v>16</v>
      </c>
      <c r="J5569" s="2" t="s">
        <v>24</v>
      </c>
    </row>
    <row r="5570" spans="1:10" x14ac:dyDescent="0.25">
      <c r="A5570" s="3">
        <v>43788</v>
      </c>
      <c r="B5570" s="2" t="s">
        <v>27</v>
      </c>
      <c r="C5570" s="2" t="s">
        <v>10</v>
      </c>
      <c r="D5570" s="2" t="s">
        <v>33</v>
      </c>
      <c r="E5570" s="2">
        <v>399</v>
      </c>
      <c r="F5570" s="2">
        <v>9</v>
      </c>
      <c r="G5570" s="2">
        <v>3591</v>
      </c>
      <c r="H5570" s="2" t="s">
        <v>18</v>
      </c>
      <c r="I5570" s="2" t="s">
        <v>16</v>
      </c>
      <c r="J5570" s="2" t="s">
        <v>21</v>
      </c>
    </row>
    <row r="5571" spans="1:10" x14ac:dyDescent="0.25">
      <c r="A5571" s="3">
        <v>43788</v>
      </c>
      <c r="B5571" s="2" t="s">
        <v>28</v>
      </c>
      <c r="C5571" s="2" t="s">
        <v>10</v>
      </c>
      <c r="D5571" s="2" t="s">
        <v>31</v>
      </c>
      <c r="E5571" s="2">
        <v>299</v>
      </c>
      <c r="F5571" s="2">
        <v>4</v>
      </c>
      <c r="G5571" s="2">
        <v>1196</v>
      </c>
      <c r="H5571" s="2" t="s">
        <v>18</v>
      </c>
      <c r="I5571" s="2" t="s">
        <v>16</v>
      </c>
      <c r="J5571" s="2" t="s">
        <v>22</v>
      </c>
    </row>
    <row r="5572" spans="1:10" x14ac:dyDescent="0.25">
      <c r="A5572" s="3">
        <v>43788</v>
      </c>
      <c r="B5572" s="2" t="s">
        <v>27</v>
      </c>
      <c r="C5572" s="2" t="s">
        <v>11</v>
      </c>
      <c r="D5572" s="2" t="s">
        <v>31</v>
      </c>
      <c r="E5572" s="2">
        <v>299</v>
      </c>
      <c r="F5572" s="2">
        <v>8</v>
      </c>
      <c r="G5572" s="2">
        <v>2392</v>
      </c>
      <c r="H5572" s="2" t="s">
        <v>18</v>
      </c>
      <c r="I5572" s="2" t="s">
        <v>16</v>
      </c>
      <c r="J5572" s="2" t="s">
        <v>22</v>
      </c>
    </row>
    <row r="5573" spans="1:10" x14ac:dyDescent="0.25">
      <c r="A5573" s="3">
        <v>43788</v>
      </c>
      <c r="B5573" s="2" t="s">
        <v>28</v>
      </c>
      <c r="C5573" s="2" t="s">
        <v>10</v>
      </c>
      <c r="D5573" s="2" t="s">
        <v>31</v>
      </c>
      <c r="E5573" s="2">
        <v>299</v>
      </c>
      <c r="F5573" s="2">
        <v>2</v>
      </c>
      <c r="G5573" s="2">
        <v>598</v>
      </c>
      <c r="H5573" s="2" t="s">
        <v>19</v>
      </c>
      <c r="I5573" s="2" t="s">
        <v>17</v>
      </c>
      <c r="J5573" s="2" t="s">
        <v>22</v>
      </c>
    </row>
    <row r="5574" spans="1:10" x14ac:dyDescent="0.25">
      <c r="A5574" s="3">
        <v>43788</v>
      </c>
      <c r="B5574" s="2" t="s">
        <v>27</v>
      </c>
      <c r="C5574" s="2" t="s">
        <v>6</v>
      </c>
      <c r="D5574" s="2" t="s">
        <v>32</v>
      </c>
      <c r="E5574" s="2">
        <v>99</v>
      </c>
      <c r="F5574" s="2">
        <v>10</v>
      </c>
      <c r="G5574" s="2">
        <v>990</v>
      </c>
      <c r="H5574" s="2" t="s">
        <v>18</v>
      </c>
      <c r="I5574" s="2" t="s">
        <v>16</v>
      </c>
      <c r="J5574" s="2" t="s">
        <v>22</v>
      </c>
    </row>
    <row r="5575" spans="1:10" x14ac:dyDescent="0.25">
      <c r="A5575" s="3">
        <v>43788</v>
      </c>
      <c r="B5575" s="2" t="s">
        <v>27</v>
      </c>
      <c r="C5575" s="2" t="s">
        <v>12</v>
      </c>
      <c r="D5575" s="2" t="s">
        <v>32</v>
      </c>
      <c r="E5575" s="2">
        <v>99</v>
      </c>
      <c r="F5575" s="2">
        <v>2</v>
      </c>
      <c r="G5575" s="2">
        <v>198</v>
      </c>
      <c r="H5575" s="2" t="s">
        <v>18</v>
      </c>
      <c r="I5575" s="2" t="s">
        <v>16</v>
      </c>
      <c r="J5575" s="2" t="s">
        <v>20</v>
      </c>
    </row>
    <row r="5576" spans="1:10" x14ac:dyDescent="0.25">
      <c r="A5576" s="3">
        <v>43788</v>
      </c>
      <c r="B5576" s="2" t="s">
        <v>27</v>
      </c>
      <c r="C5576" s="2" t="s">
        <v>7</v>
      </c>
      <c r="D5576" s="2" t="s">
        <v>33</v>
      </c>
      <c r="E5576" s="2">
        <v>399</v>
      </c>
      <c r="F5576" s="2">
        <v>1</v>
      </c>
      <c r="G5576" s="2">
        <v>399</v>
      </c>
      <c r="H5576" s="2" t="s">
        <v>18</v>
      </c>
      <c r="I5576" s="2" t="s">
        <v>17</v>
      </c>
      <c r="J5576" s="2" t="s">
        <v>21</v>
      </c>
    </row>
    <row r="5577" spans="1:10" x14ac:dyDescent="0.25">
      <c r="A5577" s="3">
        <v>43788</v>
      </c>
      <c r="B5577" s="2" t="s">
        <v>28</v>
      </c>
      <c r="C5577" s="2" t="s">
        <v>7</v>
      </c>
      <c r="D5577" s="2" t="s">
        <v>33</v>
      </c>
      <c r="E5577" s="2">
        <v>399</v>
      </c>
      <c r="F5577" s="2">
        <v>2</v>
      </c>
      <c r="G5577" s="2">
        <v>798</v>
      </c>
      <c r="H5577" s="2" t="s">
        <v>18</v>
      </c>
      <c r="I5577" s="2" t="s">
        <v>16</v>
      </c>
      <c r="J5577" s="2" t="s">
        <v>22</v>
      </c>
    </row>
    <row r="5578" spans="1:10" x14ac:dyDescent="0.25">
      <c r="A5578" s="3">
        <v>43788</v>
      </c>
      <c r="B5578" s="2" t="s">
        <v>27</v>
      </c>
      <c r="C5578" s="2" t="s">
        <v>8</v>
      </c>
      <c r="D5578" s="2" t="s">
        <v>30</v>
      </c>
      <c r="E5578" s="2">
        <v>199</v>
      </c>
      <c r="F5578" s="2">
        <v>6</v>
      </c>
      <c r="G5578" s="2">
        <v>1194</v>
      </c>
      <c r="H5578" s="2" t="s">
        <v>18</v>
      </c>
      <c r="I5578" s="2" t="s">
        <v>16</v>
      </c>
      <c r="J5578" s="2" t="s">
        <v>22</v>
      </c>
    </row>
    <row r="5579" spans="1:10" x14ac:dyDescent="0.25">
      <c r="A5579" s="3">
        <v>43788</v>
      </c>
      <c r="B5579" s="2" t="s">
        <v>28</v>
      </c>
      <c r="C5579" s="2" t="s">
        <v>10</v>
      </c>
      <c r="D5579" s="2" t="s">
        <v>32</v>
      </c>
      <c r="E5579" s="2">
        <v>99</v>
      </c>
      <c r="F5579" s="2">
        <v>9</v>
      </c>
      <c r="G5579" s="2">
        <v>891</v>
      </c>
      <c r="H5579" s="2" t="s">
        <v>18</v>
      </c>
      <c r="I5579" s="2" t="s">
        <v>16</v>
      </c>
      <c r="J5579" s="2" t="s">
        <v>23</v>
      </c>
    </row>
    <row r="5580" spans="1:10" x14ac:dyDescent="0.25">
      <c r="A5580" s="3">
        <v>43788</v>
      </c>
      <c r="B5580" s="2" t="s">
        <v>28</v>
      </c>
      <c r="C5580" s="2" t="s">
        <v>10</v>
      </c>
      <c r="D5580" s="2" t="s">
        <v>31</v>
      </c>
      <c r="E5580" s="2">
        <v>299</v>
      </c>
      <c r="F5580" s="2">
        <v>8</v>
      </c>
      <c r="G5580" s="2">
        <v>2392</v>
      </c>
      <c r="H5580" s="2" t="s">
        <v>19</v>
      </c>
      <c r="I5580" s="2" t="s">
        <v>16</v>
      </c>
      <c r="J5580" s="2" t="s">
        <v>20</v>
      </c>
    </row>
    <row r="5581" spans="1:10" x14ac:dyDescent="0.25">
      <c r="A5581" s="3">
        <v>43788</v>
      </c>
      <c r="B5581" s="2" t="s">
        <v>27</v>
      </c>
      <c r="C5581" s="2" t="s">
        <v>6</v>
      </c>
      <c r="D5581" s="2" t="s">
        <v>32</v>
      </c>
      <c r="E5581" s="2">
        <v>99</v>
      </c>
      <c r="F5581" s="2">
        <v>4</v>
      </c>
      <c r="G5581" s="2">
        <v>396</v>
      </c>
      <c r="H5581" s="2" t="s">
        <v>18</v>
      </c>
      <c r="I5581" s="2" t="s">
        <v>16</v>
      </c>
      <c r="J5581" s="2" t="s">
        <v>24</v>
      </c>
    </row>
    <row r="5582" spans="1:10" x14ac:dyDescent="0.25">
      <c r="A5582" s="3">
        <v>43788</v>
      </c>
      <c r="B5582" s="2" t="s">
        <v>28</v>
      </c>
      <c r="C5582" s="2" t="s">
        <v>9</v>
      </c>
      <c r="D5582" s="2" t="s">
        <v>33</v>
      </c>
      <c r="E5582" s="2">
        <v>399</v>
      </c>
      <c r="F5582" s="2">
        <v>6</v>
      </c>
      <c r="G5582" s="2">
        <v>2394</v>
      </c>
      <c r="H5582" s="2" t="s">
        <v>18</v>
      </c>
      <c r="I5582" s="2" t="s">
        <v>16</v>
      </c>
      <c r="J5582" s="2" t="s">
        <v>23</v>
      </c>
    </row>
    <row r="5583" spans="1:10" x14ac:dyDescent="0.25">
      <c r="A5583" s="3">
        <v>43788</v>
      </c>
      <c r="B5583" s="2" t="s">
        <v>26</v>
      </c>
      <c r="C5583" s="2" t="s">
        <v>7</v>
      </c>
      <c r="D5583" s="2" t="s">
        <v>31</v>
      </c>
      <c r="E5583" s="2">
        <v>299</v>
      </c>
      <c r="F5583" s="2">
        <v>3</v>
      </c>
      <c r="G5583" s="2">
        <v>897</v>
      </c>
      <c r="H5583" s="2" t="s">
        <v>18</v>
      </c>
      <c r="I5583" s="2" t="s">
        <v>16</v>
      </c>
      <c r="J5583" s="2" t="s">
        <v>23</v>
      </c>
    </row>
    <row r="5584" spans="1:10" x14ac:dyDescent="0.25">
      <c r="A5584" s="3">
        <v>43789</v>
      </c>
      <c r="B5584" s="2" t="s">
        <v>26</v>
      </c>
      <c r="C5584" s="2" t="s">
        <v>6</v>
      </c>
      <c r="D5584" s="2" t="s">
        <v>33</v>
      </c>
      <c r="E5584" s="2">
        <v>399</v>
      </c>
      <c r="F5584" s="2">
        <v>8</v>
      </c>
      <c r="G5584" s="2">
        <v>3192</v>
      </c>
      <c r="H5584" s="2" t="s">
        <v>18</v>
      </c>
      <c r="I5584" s="2" t="s">
        <v>16</v>
      </c>
      <c r="J5584" s="2" t="s">
        <v>23</v>
      </c>
    </row>
    <row r="5585" spans="1:10" x14ac:dyDescent="0.25">
      <c r="A5585" s="3">
        <v>43790</v>
      </c>
      <c r="B5585" s="2" t="s">
        <v>26</v>
      </c>
      <c r="C5585" s="2" t="s">
        <v>12</v>
      </c>
      <c r="D5585" s="2" t="s">
        <v>32</v>
      </c>
      <c r="E5585" s="2">
        <v>99</v>
      </c>
      <c r="F5585" s="2">
        <v>9</v>
      </c>
      <c r="G5585" s="2">
        <v>891</v>
      </c>
      <c r="H5585" s="2" t="s">
        <v>18</v>
      </c>
      <c r="I5585" s="2" t="s">
        <v>17</v>
      </c>
      <c r="J5585" s="2" t="s">
        <v>20</v>
      </c>
    </row>
    <row r="5586" spans="1:10" x14ac:dyDescent="0.25">
      <c r="A5586" s="3">
        <v>43790</v>
      </c>
      <c r="B5586" s="2" t="s">
        <v>28</v>
      </c>
      <c r="C5586" s="2" t="s">
        <v>8</v>
      </c>
      <c r="D5586" s="2" t="s">
        <v>30</v>
      </c>
      <c r="E5586" s="2">
        <v>199</v>
      </c>
      <c r="F5586" s="2">
        <v>10</v>
      </c>
      <c r="G5586" s="2">
        <v>1990</v>
      </c>
      <c r="H5586" s="2" t="s">
        <v>18</v>
      </c>
      <c r="I5586" s="2" t="s">
        <v>16</v>
      </c>
      <c r="J5586" s="2" t="s">
        <v>22</v>
      </c>
    </row>
    <row r="5587" spans="1:10" x14ac:dyDescent="0.25">
      <c r="A5587" s="3">
        <v>43791</v>
      </c>
      <c r="B5587" s="2" t="s">
        <v>28</v>
      </c>
      <c r="C5587" s="2" t="s">
        <v>11</v>
      </c>
      <c r="D5587" s="2" t="s">
        <v>30</v>
      </c>
      <c r="E5587" s="2">
        <v>199</v>
      </c>
      <c r="F5587" s="2">
        <v>3</v>
      </c>
      <c r="G5587" s="2">
        <v>597</v>
      </c>
      <c r="H5587" s="2" t="s">
        <v>18</v>
      </c>
      <c r="I5587" s="2" t="s">
        <v>16</v>
      </c>
      <c r="J5587" s="2" t="s">
        <v>24</v>
      </c>
    </row>
    <row r="5588" spans="1:10" x14ac:dyDescent="0.25">
      <c r="A5588" s="3">
        <v>43791</v>
      </c>
      <c r="B5588" s="2" t="s">
        <v>26</v>
      </c>
      <c r="C5588" s="2" t="s">
        <v>9</v>
      </c>
      <c r="D5588" s="2" t="s">
        <v>30</v>
      </c>
      <c r="E5588" s="2">
        <v>199</v>
      </c>
      <c r="F5588" s="2">
        <v>1</v>
      </c>
      <c r="G5588" s="2">
        <v>199</v>
      </c>
      <c r="H5588" s="2" t="s">
        <v>18</v>
      </c>
      <c r="I5588" s="2" t="s">
        <v>17</v>
      </c>
      <c r="J5588" s="2" t="s">
        <v>23</v>
      </c>
    </row>
    <row r="5589" spans="1:10" x14ac:dyDescent="0.25">
      <c r="A5589" s="3">
        <v>43792</v>
      </c>
      <c r="B5589" s="2" t="s">
        <v>27</v>
      </c>
      <c r="C5589" s="2" t="s">
        <v>6</v>
      </c>
      <c r="D5589" s="2" t="s">
        <v>29</v>
      </c>
      <c r="E5589" s="2">
        <v>499</v>
      </c>
      <c r="F5589" s="2">
        <v>5</v>
      </c>
      <c r="G5589" s="2">
        <v>2495</v>
      </c>
      <c r="H5589" s="2" t="s">
        <v>19</v>
      </c>
      <c r="I5589" s="2" t="s">
        <v>16</v>
      </c>
      <c r="J5589" s="2" t="s">
        <v>22</v>
      </c>
    </row>
    <row r="5590" spans="1:10" x14ac:dyDescent="0.25">
      <c r="A5590" s="3">
        <v>43792</v>
      </c>
      <c r="B5590" s="2" t="s">
        <v>27</v>
      </c>
      <c r="C5590" s="2" t="s">
        <v>7</v>
      </c>
      <c r="D5590" s="2" t="s">
        <v>33</v>
      </c>
      <c r="E5590" s="2">
        <v>399</v>
      </c>
      <c r="F5590" s="2">
        <v>5</v>
      </c>
      <c r="G5590" s="2">
        <v>1995</v>
      </c>
      <c r="H5590" s="2" t="s">
        <v>18</v>
      </c>
      <c r="I5590" s="2" t="s">
        <v>17</v>
      </c>
      <c r="J5590" s="2" t="s">
        <v>23</v>
      </c>
    </row>
    <row r="5591" spans="1:10" x14ac:dyDescent="0.25">
      <c r="A5591" s="3">
        <v>43792</v>
      </c>
      <c r="B5591" s="2" t="s">
        <v>27</v>
      </c>
      <c r="C5591" s="2" t="s">
        <v>9</v>
      </c>
      <c r="D5591" s="2" t="s">
        <v>33</v>
      </c>
      <c r="E5591" s="2">
        <v>399</v>
      </c>
      <c r="F5591" s="2">
        <v>9</v>
      </c>
      <c r="G5591" s="2">
        <v>3591</v>
      </c>
      <c r="H5591" s="2" t="s">
        <v>19</v>
      </c>
      <c r="I5591" s="2" t="s">
        <v>16</v>
      </c>
      <c r="J5591" s="2" t="s">
        <v>22</v>
      </c>
    </row>
    <row r="5592" spans="1:10" x14ac:dyDescent="0.25">
      <c r="A5592" s="3">
        <v>43792</v>
      </c>
      <c r="B5592" s="2" t="s">
        <v>27</v>
      </c>
      <c r="C5592" s="2" t="s">
        <v>6</v>
      </c>
      <c r="D5592" s="2" t="s">
        <v>32</v>
      </c>
      <c r="E5592" s="2">
        <v>99</v>
      </c>
      <c r="F5592" s="2">
        <v>6</v>
      </c>
      <c r="G5592" s="2">
        <v>594</v>
      </c>
      <c r="H5592" s="2" t="s">
        <v>18</v>
      </c>
      <c r="I5592" s="2" t="s">
        <v>16</v>
      </c>
      <c r="J5592" s="2" t="s">
        <v>22</v>
      </c>
    </row>
    <row r="5593" spans="1:10" x14ac:dyDescent="0.25">
      <c r="A5593" s="3">
        <v>43792</v>
      </c>
      <c r="B5593" s="2" t="s">
        <v>28</v>
      </c>
      <c r="C5593" s="2" t="s">
        <v>8</v>
      </c>
      <c r="D5593" s="2" t="s">
        <v>33</v>
      </c>
      <c r="E5593" s="2">
        <v>399</v>
      </c>
      <c r="F5593" s="2">
        <v>1</v>
      </c>
      <c r="G5593" s="2">
        <v>399</v>
      </c>
      <c r="H5593" s="2" t="s">
        <v>18</v>
      </c>
      <c r="I5593" s="2" t="s">
        <v>16</v>
      </c>
      <c r="J5593" s="2" t="s">
        <v>22</v>
      </c>
    </row>
    <row r="5594" spans="1:10" x14ac:dyDescent="0.25">
      <c r="A5594" s="3">
        <v>43792</v>
      </c>
      <c r="B5594" s="2" t="s">
        <v>27</v>
      </c>
      <c r="C5594" s="2" t="s">
        <v>9</v>
      </c>
      <c r="D5594" s="2" t="s">
        <v>31</v>
      </c>
      <c r="E5594" s="2">
        <v>299</v>
      </c>
      <c r="F5594" s="2">
        <v>1</v>
      </c>
      <c r="G5594" s="2">
        <v>299</v>
      </c>
      <c r="H5594" s="2" t="s">
        <v>19</v>
      </c>
      <c r="I5594" s="2" t="s">
        <v>16</v>
      </c>
      <c r="J5594" s="2" t="s">
        <v>23</v>
      </c>
    </row>
    <row r="5595" spans="1:10" x14ac:dyDescent="0.25">
      <c r="A5595" s="3">
        <v>43792</v>
      </c>
      <c r="B5595" s="2" t="s">
        <v>28</v>
      </c>
      <c r="C5595" s="2" t="s">
        <v>10</v>
      </c>
      <c r="D5595" s="2" t="s">
        <v>31</v>
      </c>
      <c r="E5595" s="2">
        <v>299</v>
      </c>
      <c r="F5595" s="2">
        <v>10</v>
      </c>
      <c r="G5595" s="2">
        <v>2990</v>
      </c>
      <c r="H5595" s="2" t="s">
        <v>18</v>
      </c>
      <c r="I5595" s="2" t="s">
        <v>16</v>
      </c>
      <c r="J5595" s="2" t="s">
        <v>21</v>
      </c>
    </row>
    <row r="5596" spans="1:10" x14ac:dyDescent="0.25">
      <c r="A5596" s="3">
        <v>43793</v>
      </c>
      <c r="B5596" s="2" t="s">
        <v>27</v>
      </c>
      <c r="C5596" s="2" t="s">
        <v>7</v>
      </c>
      <c r="D5596" s="2" t="s">
        <v>30</v>
      </c>
      <c r="E5596" s="2">
        <v>199</v>
      </c>
      <c r="F5596" s="2">
        <v>1</v>
      </c>
      <c r="G5596" s="2">
        <v>199</v>
      </c>
      <c r="H5596" s="2" t="s">
        <v>18</v>
      </c>
      <c r="I5596" s="2" t="s">
        <v>16</v>
      </c>
      <c r="J5596" s="2" t="s">
        <v>22</v>
      </c>
    </row>
    <row r="5597" spans="1:10" x14ac:dyDescent="0.25">
      <c r="A5597" s="3">
        <v>43793</v>
      </c>
      <c r="B5597" s="2" t="s">
        <v>27</v>
      </c>
      <c r="C5597" s="2" t="s">
        <v>9</v>
      </c>
      <c r="D5597" s="2" t="s">
        <v>30</v>
      </c>
      <c r="E5597" s="2">
        <v>199</v>
      </c>
      <c r="F5597" s="2">
        <v>7</v>
      </c>
      <c r="G5597" s="2">
        <v>1393</v>
      </c>
      <c r="H5597" s="2" t="s">
        <v>18</v>
      </c>
      <c r="I5597" s="2" t="s">
        <v>16</v>
      </c>
      <c r="J5597" s="2" t="s">
        <v>23</v>
      </c>
    </row>
    <row r="5598" spans="1:10" x14ac:dyDescent="0.25">
      <c r="A5598" s="3">
        <v>43793</v>
      </c>
      <c r="B5598" s="2" t="s">
        <v>28</v>
      </c>
      <c r="C5598" s="2" t="s">
        <v>12</v>
      </c>
      <c r="D5598" s="2" t="s">
        <v>30</v>
      </c>
      <c r="E5598" s="2">
        <v>199</v>
      </c>
      <c r="F5598" s="2">
        <v>8</v>
      </c>
      <c r="G5598" s="2">
        <v>1592</v>
      </c>
      <c r="H5598" s="2" t="s">
        <v>19</v>
      </c>
      <c r="I5598" s="2" t="s">
        <v>16</v>
      </c>
      <c r="J5598" s="2" t="s">
        <v>22</v>
      </c>
    </row>
    <row r="5599" spans="1:10" x14ac:dyDescent="0.25">
      <c r="A5599" s="3">
        <v>43793</v>
      </c>
      <c r="B5599" s="2" t="s">
        <v>28</v>
      </c>
      <c r="C5599" s="2" t="s">
        <v>7</v>
      </c>
      <c r="D5599" s="2" t="s">
        <v>29</v>
      </c>
      <c r="E5599" s="2">
        <v>499</v>
      </c>
      <c r="F5599" s="2">
        <v>5</v>
      </c>
      <c r="G5599" s="2">
        <v>2495</v>
      </c>
      <c r="H5599" s="2" t="s">
        <v>19</v>
      </c>
      <c r="I5599" s="2" t="s">
        <v>16</v>
      </c>
      <c r="J5599" s="2" t="s">
        <v>23</v>
      </c>
    </row>
    <row r="5600" spans="1:10" x14ac:dyDescent="0.25">
      <c r="A5600" s="3">
        <v>43793</v>
      </c>
      <c r="B5600" s="2" t="s">
        <v>26</v>
      </c>
      <c r="C5600" s="2" t="s">
        <v>8</v>
      </c>
      <c r="D5600" s="2" t="s">
        <v>33</v>
      </c>
      <c r="E5600" s="2">
        <v>399</v>
      </c>
      <c r="F5600" s="2">
        <v>6</v>
      </c>
      <c r="G5600" s="2">
        <v>2394</v>
      </c>
      <c r="H5600" s="2" t="s">
        <v>19</v>
      </c>
      <c r="I5600" s="2" t="s">
        <v>16</v>
      </c>
      <c r="J5600" s="2" t="s">
        <v>23</v>
      </c>
    </row>
    <row r="5601" spans="1:10" x14ac:dyDescent="0.25">
      <c r="A5601" s="3">
        <v>43793</v>
      </c>
      <c r="B5601" s="2" t="s">
        <v>26</v>
      </c>
      <c r="C5601" s="2" t="s">
        <v>7</v>
      </c>
      <c r="D5601" s="2" t="s">
        <v>33</v>
      </c>
      <c r="E5601" s="2">
        <v>399</v>
      </c>
      <c r="F5601" s="2">
        <v>10</v>
      </c>
      <c r="G5601" s="2">
        <v>3990</v>
      </c>
      <c r="H5601" s="2" t="s">
        <v>18</v>
      </c>
      <c r="I5601" s="2" t="s">
        <v>16</v>
      </c>
      <c r="J5601" s="2" t="s">
        <v>22</v>
      </c>
    </row>
    <row r="5602" spans="1:10" x14ac:dyDescent="0.25">
      <c r="A5602" s="3">
        <v>43793</v>
      </c>
      <c r="B5602" s="2" t="s">
        <v>28</v>
      </c>
      <c r="C5602" s="2" t="s">
        <v>12</v>
      </c>
      <c r="D5602" s="2" t="s">
        <v>33</v>
      </c>
      <c r="E5602" s="2">
        <v>399</v>
      </c>
      <c r="F5602" s="2">
        <v>3</v>
      </c>
      <c r="G5602" s="2">
        <v>1197</v>
      </c>
      <c r="H5602" s="2" t="s">
        <v>18</v>
      </c>
      <c r="I5602" s="2" t="s">
        <v>16</v>
      </c>
      <c r="J5602" s="2" t="s">
        <v>23</v>
      </c>
    </row>
    <row r="5603" spans="1:10" x14ac:dyDescent="0.25">
      <c r="A5603" s="3">
        <v>43793</v>
      </c>
      <c r="B5603" s="2" t="s">
        <v>28</v>
      </c>
      <c r="C5603" s="2" t="s">
        <v>9</v>
      </c>
      <c r="D5603" s="2" t="s">
        <v>31</v>
      </c>
      <c r="E5603" s="2">
        <v>299</v>
      </c>
      <c r="F5603" s="2">
        <v>2</v>
      </c>
      <c r="G5603" s="2">
        <v>598</v>
      </c>
      <c r="H5603" s="2" t="s">
        <v>19</v>
      </c>
      <c r="I5603" s="2" t="s">
        <v>16</v>
      </c>
      <c r="J5603" s="2" t="s">
        <v>22</v>
      </c>
    </row>
    <row r="5604" spans="1:10" x14ac:dyDescent="0.25">
      <c r="A5604" s="3">
        <v>43793</v>
      </c>
      <c r="B5604" s="2" t="s">
        <v>28</v>
      </c>
      <c r="C5604" s="2" t="s">
        <v>8</v>
      </c>
      <c r="D5604" s="2" t="s">
        <v>31</v>
      </c>
      <c r="E5604" s="2">
        <v>299</v>
      </c>
      <c r="F5604" s="2">
        <v>10</v>
      </c>
      <c r="G5604" s="2">
        <v>2990</v>
      </c>
      <c r="H5604" s="2" t="s">
        <v>19</v>
      </c>
      <c r="I5604" s="2" t="s">
        <v>16</v>
      </c>
      <c r="J5604" s="2" t="s">
        <v>22</v>
      </c>
    </row>
    <row r="5605" spans="1:10" x14ac:dyDescent="0.25">
      <c r="A5605" s="3">
        <v>43793</v>
      </c>
      <c r="B5605" s="2" t="s">
        <v>26</v>
      </c>
      <c r="C5605" s="2" t="s">
        <v>8</v>
      </c>
      <c r="D5605" s="2" t="s">
        <v>30</v>
      </c>
      <c r="E5605" s="2">
        <v>199</v>
      </c>
      <c r="F5605" s="2">
        <v>1</v>
      </c>
      <c r="G5605" s="2">
        <v>199</v>
      </c>
      <c r="H5605" s="2" t="s">
        <v>19</v>
      </c>
      <c r="I5605" s="2" t="s">
        <v>16</v>
      </c>
      <c r="J5605" s="2" t="s">
        <v>22</v>
      </c>
    </row>
    <row r="5606" spans="1:10" x14ac:dyDescent="0.25">
      <c r="A5606" s="3">
        <v>43793</v>
      </c>
      <c r="B5606" s="2" t="s">
        <v>28</v>
      </c>
      <c r="C5606" s="2" t="s">
        <v>12</v>
      </c>
      <c r="D5606" s="2" t="s">
        <v>33</v>
      </c>
      <c r="E5606" s="2">
        <v>399</v>
      </c>
      <c r="F5606" s="2">
        <v>8</v>
      </c>
      <c r="G5606" s="2">
        <v>3192</v>
      </c>
      <c r="H5606" s="2" t="s">
        <v>18</v>
      </c>
      <c r="I5606" s="2" t="s">
        <v>16</v>
      </c>
      <c r="J5606" s="2" t="s">
        <v>23</v>
      </c>
    </row>
    <row r="5607" spans="1:10" x14ac:dyDescent="0.25">
      <c r="A5607" s="3">
        <v>43793</v>
      </c>
      <c r="B5607" s="2" t="s">
        <v>26</v>
      </c>
      <c r="C5607" s="2" t="s">
        <v>9</v>
      </c>
      <c r="D5607" s="2" t="s">
        <v>29</v>
      </c>
      <c r="E5607" s="2">
        <v>499</v>
      </c>
      <c r="F5607" s="2">
        <v>1</v>
      </c>
      <c r="G5607" s="2">
        <v>499</v>
      </c>
      <c r="H5607" s="2" t="s">
        <v>18</v>
      </c>
      <c r="I5607" s="2" t="s">
        <v>16</v>
      </c>
      <c r="J5607" s="2" t="s">
        <v>22</v>
      </c>
    </row>
    <row r="5608" spans="1:10" x14ac:dyDescent="0.25">
      <c r="A5608" s="3">
        <v>43793</v>
      </c>
      <c r="B5608" s="2" t="s">
        <v>26</v>
      </c>
      <c r="C5608" s="2" t="s">
        <v>6</v>
      </c>
      <c r="D5608" s="2" t="s">
        <v>31</v>
      </c>
      <c r="E5608" s="2">
        <v>299</v>
      </c>
      <c r="F5608" s="2">
        <v>2</v>
      </c>
      <c r="G5608" s="2">
        <v>598</v>
      </c>
      <c r="H5608" s="2" t="s">
        <v>19</v>
      </c>
      <c r="I5608" s="2" t="s">
        <v>16</v>
      </c>
      <c r="J5608" s="2" t="s">
        <v>22</v>
      </c>
    </row>
    <row r="5609" spans="1:10" x14ac:dyDescent="0.25">
      <c r="A5609" s="3">
        <v>43793</v>
      </c>
      <c r="B5609" s="2" t="s">
        <v>28</v>
      </c>
      <c r="C5609" s="2" t="s">
        <v>10</v>
      </c>
      <c r="D5609" s="2" t="s">
        <v>29</v>
      </c>
      <c r="E5609" s="2">
        <v>499</v>
      </c>
      <c r="F5609" s="2">
        <v>9</v>
      </c>
      <c r="G5609" s="2">
        <v>4491</v>
      </c>
      <c r="H5609" s="2" t="s">
        <v>18</v>
      </c>
      <c r="I5609" s="2" t="s">
        <v>16</v>
      </c>
      <c r="J5609" s="2" t="s">
        <v>21</v>
      </c>
    </row>
    <row r="5610" spans="1:10" x14ac:dyDescent="0.25">
      <c r="A5610" s="3">
        <v>43793</v>
      </c>
      <c r="B5610" s="2" t="s">
        <v>26</v>
      </c>
      <c r="C5610" s="2" t="s">
        <v>11</v>
      </c>
      <c r="D5610" s="2" t="s">
        <v>29</v>
      </c>
      <c r="E5610" s="2">
        <v>499</v>
      </c>
      <c r="F5610" s="2">
        <v>9</v>
      </c>
      <c r="G5610" s="2">
        <v>4491</v>
      </c>
      <c r="H5610" s="2" t="s">
        <v>18</v>
      </c>
      <c r="I5610" s="2" t="s">
        <v>16</v>
      </c>
      <c r="J5610" s="2" t="s">
        <v>20</v>
      </c>
    </row>
    <row r="5611" spans="1:10" x14ac:dyDescent="0.25">
      <c r="A5611" s="3">
        <v>43793</v>
      </c>
      <c r="B5611" s="2" t="s">
        <v>26</v>
      </c>
      <c r="C5611" s="2" t="s">
        <v>10</v>
      </c>
      <c r="D5611" s="2" t="s">
        <v>32</v>
      </c>
      <c r="E5611" s="2">
        <v>99</v>
      </c>
      <c r="F5611" s="2">
        <v>2</v>
      </c>
      <c r="G5611" s="2">
        <v>198</v>
      </c>
      <c r="H5611" s="2" t="s">
        <v>18</v>
      </c>
      <c r="I5611" s="2" t="s">
        <v>16</v>
      </c>
      <c r="J5611" s="2" t="s">
        <v>22</v>
      </c>
    </row>
    <row r="5612" spans="1:10" x14ac:dyDescent="0.25">
      <c r="A5612" s="3">
        <v>43794</v>
      </c>
      <c r="B5612" s="2" t="s">
        <v>28</v>
      </c>
      <c r="C5612" s="2" t="s">
        <v>11</v>
      </c>
      <c r="D5612" s="2" t="s">
        <v>31</v>
      </c>
      <c r="E5612" s="2">
        <v>299</v>
      </c>
      <c r="F5612" s="2">
        <v>10</v>
      </c>
      <c r="G5612" s="2">
        <v>2990</v>
      </c>
      <c r="H5612" s="2" t="s">
        <v>19</v>
      </c>
      <c r="I5612" s="2" t="s">
        <v>16</v>
      </c>
      <c r="J5612" s="2" t="s">
        <v>22</v>
      </c>
    </row>
    <row r="5613" spans="1:10" x14ac:dyDescent="0.25">
      <c r="A5613" s="3">
        <v>43794</v>
      </c>
      <c r="B5613" s="2" t="s">
        <v>27</v>
      </c>
      <c r="C5613" s="2" t="s">
        <v>12</v>
      </c>
      <c r="D5613" s="2" t="s">
        <v>31</v>
      </c>
      <c r="E5613" s="2">
        <v>299</v>
      </c>
      <c r="F5613" s="2">
        <v>2</v>
      </c>
      <c r="G5613" s="2">
        <v>598</v>
      </c>
      <c r="H5613" s="2" t="s">
        <v>19</v>
      </c>
      <c r="I5613" s="2" t="s">
        <v>17</v>
      </c>
      <c r="J5613" s="2" t="s">
        <v>22</v>
      </c>
    </row>
    <row r="5614" spans="1:10" x14ac:dyDescent="0.25">
      <c r="A5614" s="3">
        <v>43794</v>
      </c>
      <c r="B5614" s="2" t="s">
        <v>28</v>
      </c>
      <c r="C5614" s="2" t="s">
        <v>11</v>
      </c>
      <c r="D5614" s="2" t="s">
        <v>30</v>
      </c>
      <c r="E5614" s="2">
        <v>199</v>
      </c>
      <c r="F5614" s="2">
        <v>7</v>
      </c>
      <c r="G5614" s="2">
        <v>1393</v>
      </c>
      <c r="H5614" s="2" t="s">
        <v>19</v>
      </c>
      <c r="I5614" s="2" t="s">
        <v>16</v>
      </c>
      <c r="J5614" s="2" t="s">
        <v>20</v>
      </c>
    </row>
    <row r="5615" spans="1:10" x14ac:dyDescent="0.25">
      <c r="A5615" s="3">
        <v>43794</v>
      </c>
      <c r="B5615" s="2" t="s">
        <v>28</v>
      </c>
      <c r="C5615" s="2" t="s">
        <v>6</v>
      </c>
      <c r="D5615" s="2" t="s">
        <v>30</v>
      </c>
      <c r="E5615" s="2">
        <v>199</v>
      </c>
      <c r="F5615" s="2">
        <v>2</v>
      </c>
      <c r="G5615" s="2">
        <v>398</v>
      </c>
      <c r="H5615" s="2" t="s">
        <v>19</v>
      </c>
      <c r="I5615" s="2" t="s">
        <v>16</v>
      </c>
      <c r="J5615" s="2" t="s">
        <v>22</v>
      </c>
    </row>
    <row r="5616" spans="1:10" x14ac:dyDescent="0.25">
      <c r="A5616" s="3">
        <v>43794</v>
      </c>
      <c r="B5616" s="2" t="s">
        <v>28</v>
      </c>
      <c r="C5616" s="2" t="s">
        <v>11</v>
      </c>
      <c r="D5616" s="2" t="s">
        <v>33</v>
      </c>
      <c r="E5616" s="2">
        <v>399</v>
      </c>
      <c r="F5616" s="2">
        <v>5</v>
      </c>
      <c r="G5616" s="2">
        <v>1995</v>
      </c>
      <c r="H5616" s="2" t="s">
        <v>18</v>
      </c>
      <c r="I5616" s="2" t="s">
        <v>16</v>
      </c>
      <c r="J5616" s="2" t="s">
        <v>20</v>
      </c>
    </row>
    <row r="5617" spans="1:10" x14ac:dyDescent="0.25">
      <c r="A5617" s="3">
        <v>43795</v>
      </c>
      <c r="B5617" s="2" t="s">
        <v>27</v>
      </c>
      <c r="C5617" s="2" t="s">
        <v>12</v>
      </c>
      <c r="D5617" s="2" t="s">
        <v>30</v>
      </c>
      <c r="E5617" s="2">
        <v>199</v>
      </c>
      <c r="F5617" s="2">
        <v>9</v>
      </c>
      <c r="G5617" s="2">
        <v>1791</v>
      </c>
      <c r="H5617" s="2" t="s">
        <v>19</v>
      </c>
      <c r="I5617" s="2" t="s">
        <v>16</v>
      </c>
      <c r="J5617" s="2" t="s">
        <v>22</v>
      </c>
    </row>
    <row r="5618" spans="1:10" x14ac:dyDescent="0.25">
      <c r="A5618" s="3">
        <v>43795</v>
      </c>
      <c r="B5618" s="2" t="s">
        <v>28</v>
      </c>
      <c r="C5618" s="2" t="s">
        <v>11</v>
      </c>
      <c r="D5618" s="2" t="s">
        <v>33</v>
      </c>
      <c r="E5618" s="2">
        <v>399</v>
      </c>
      <c r="F5618" s="2">
        <v>1</v>
      </c>
      <c r="G5618" s="2">
        <v>399</v>
      </c>
      <c r="H5618" s="2" t="s">
        <v>19</v>
      </c>
      <c r="I5618" s="2" t="s">
        <v>16</v>
      </c>
      <c r="J5618" s="2" t="s">
        <v>22</v>
      </c>
    </row>
    <row r="5619" spans="1:10" x14ac:dyDescent="0.25">
      <c r="A5619" s="3">
        <v>43795</v>
      </c>
      <c r="B5619" s="2" t="s">
        <v>28</v>
      </c>
      <c r="C5619" s="2" t="s">
        <v>9</v>
      </c>
      <c r="D5619" s="2" t="s">
        <v>29</v>
      </c>
      <c r="E5619" s="2">
        <v>499</v>
      </c>
      <c r="F5619" s="2">
        <v>1</v>
      </c>
      <c r="G5619" s="2">
        <v>499</v>
      </c>
      <c r="H5619" s="2" t="s">
        <v>18</v>
      </c>
      <c r="I5619" s="2" t="s">
        <v>16</v>
      </c>
      <c r="J5619" s="2" t="s">
        <v>20</v>
      </c>
    </row>
    <row r="5620" spans="1:10" x14ac:dyDescent="0.25">
      <c r="A5620" s="3">
        <v>43795</v>
      </c>
      <c r="B5620" s="2" t="s">
        <v>28</v>
      </c>
      <c r="C5620" s="2" t="s">
        <v>10</v>
      </c>
      <c r="D5620" s="2" t="s">
        <v>30</v>
      </c>
      <c r="E5620" s="2">
        <v>199</v>
      </c>
      <c r="F5620" s="2">
        <v>5</v>
      </c>
      <c r="G5620" s="2">
        <v>995</v>
      </c>
      <c r="H5620" s="2" t="s">
        <v>19</v>
      </c>
      <c r="I5620" s="2" t="s">
        <v>16</v>
      </c>
      <c r="J5620" s="2" t="s">
        <v>23</v>
      </c>
    </row>
    <row r="5621" spans="1:10" x14ac:dyDescent="0.25">
      <c r="A5621" s="3">
        <v>43796</v>
      </c>
      <c r="B5621" s="2" t="s">
        <v>26</v>
      </c>
      <c r="C5621" s="2" t="s">
        <v>12</v>
      </c>
      <c r="D5621" s="2" t="s">
        <v>33</v>
      </c>
      <c r="E5621" s="2">
        <v>399</v>
      </c>
      <c r="F5621" s="2">
        <v>10</v>
      </c>
      <c r="G5621" s="2">
        <v>3990</v>
      </c>
      <c r="H5621" s="2" t="s">
        <v>19</v>
      </c>
      <c r="I5621" s="2" t="s">
        <v>16</v>
      </c>
      <c r="J5621" s="2" t="s">
        <v>22</v>
      </c>
    </row>
    <row r="5622" spans="1:10" x14ac:dyDescent="0.25">
      <c r="A5622" s="3">
        <v>43796</v>
      </c>
      <c r="B5622" s="2" t="s">
        <v>27</v>
      </c>
      <c r="C5622" s="2" t="s">
        <v>9</v>
      </c>
      <c r="D5622" s="2" t="s">
        <v>32</v>
      </c>
      <c r="E5622" s="2">
        <v>99</v>
      </c>
      <c r="F5622" s="2">
        <v>9</v>
      </c>
      <c r="G5622" s="2">
        <v>891</v>
      </c>
      <c r="H5622" s="2" t="s">
        <v>19</v>
      </c>
      <c r="I5622" s="2" t="s">
        <v>16</v>
      </c>
      <c r="J5622" s="2" t="s">
        <v>22</v>
      </c>
    </row>
    <row r="5623" spans="1:10" x14ac:dyDescent="0.25">
      <c r="A5623" s="3">
        <v>43796</v>
      </c>
      <c r="B5623" s="2" t="s">
        <v>28</v>
      </c>
      <c r="C5623" s="2" t="s">
        <v>6</v>
      </c>
      <c r="D5623" s="2" t="s">
        <v>33</v>
      </c>
      <c r="E5623" s="2">
        <v>399</v>
      </c>
      <c r="F5623" s="2">
        <v>9</v>
      </c>
      <c r="G5623" s="2">
        <v>3591</v>
      </c>
      <c r="H5623" s="2" t="s">
        <v>18</v>
      </c>
      <c r="I5623" s="2" t="s">
        <v>16</v>
      </c>
      <c r="J5623" s="2" t="s">
        <v>20</v>
      </c>
    </row>
    <row r="5624" spans="1:10" x14ac:dyDescent="0.25">
      <c r="A5624" s="3">
        <v>43796</v>
      </c>
      <c r="B5624" s="2" t="s">
        <v>27</v>
      </c>
      <c r="C5624" s="2" t="s">
        <v>7</v>
      </c>
      <c r="D5624" s="2" t="s">
        <v>29</v>
      </c>
      <c r="E5624" s="2">
        <v>499</v>
      </c>
      <c r="F5624" s="2">
        <v>9</v>
      </c>
      <c r="G5624" s="2">
        <v>4491</v>
      </c>
      <c r="H5624" s="2" t="s">
        <v>18</v>
      </c>
      <c r="I5624" s="2" t="s">
        <v>16</v>
      </c>
      <c r="J5624" s="2" t="s">
        <v>23</v>
      </c>
    </row>
    <row r="5625" spans="1:10" x14ac:dyDescent="0.25">
      <c r="A5625" s="3">
        <v>43797</v>
      </c>
      <c r="B5625" s="2" t="s">
        <v>27</v>
      </c>
      <c r="C5625" s="2" t="s">
        <v>9</v>
      </c>
      <c r="D5625" s="2" t="s">
        <v>30</v>
      </c>
      <c r="E5625" s="2">
        <v>199</v>
      </c>
      <c r="F5625" s="2">
        <v>4</v>
      </c>
      <c r="G5625" s="2">
        <v>796</v>
      </c>
      <c r="H5625" s="2" t="s">
        <v>18</v>
      </c>
      <c r="I5625" s="2" t="s">
        <v>17</v>
      </c>
      <c r="J5625" s="2" t="s">
        <v>23</v>
      </c>
    </row>
    <row r="5626" spans="1:10" x14ac:dyDescent="0.25">
      <c r="A5626" s="3">
        <v>43797</v>
      </c>
      <c r="B5626" s="2" t="s">
        <v>27</v>
      </c>
      <c r="C5626" s="2" t="s">
        <v>7</v>
      </c>
      <c r="D5626" s="2" t="s">
        <v>32</v>
      </c>
      <c r="E5626" s="2">
        <v>99</v>
      </c>
      <c r="F5626" s="2">
        <v>1</v>
      </c>
      <c r="G5626" s="2">
        <v>99</v>
      </c>
      <c r="H5626" s="2" t="s">
        <v>19</v>
      </c>
      <c r="I5626" s="2" t="s">
        <v>16</v>
      </c>
      <c r="J5626" s="2" t="s">
        <v>23</v>
      </c>
    </row>
    <row r="5627" spans="1:10" x14ac:dyDescent="0.25">
      <c r="A5627" s="3">
        <v>43797</v>
      </c>
      <c r="B5627" s="2" t="s">
        <v>26</v>
      </c>
      <c r="C5627" s="2" t="s">
        <v>7</v>
      </c>
      <c r="D5627" s="2" t="s">
        <v>29</v>
      </c>
      <c r="E5627" s="2">
        <v>499</v>
      </c>
      <c r="F5627" s="2">
        <v>3</v>
      </c>
      <c r="G5627" s="2">
        <v>1497</v>
      </c>
      <c r="H5627" s="2" t="s">
        <v>19</v>
      </c>
      <c r="I5627" s="2" t="s">
        <v>16</v>
      </c>
      <c r="J5627" s="2" t="s">
        <v>23</v>
      </c>
    </row>
    <row r="5628" spans="1:10" x14ac:dyDescent="0.25">
      <c r="A5628" s="3">
        <v>43797</v>
      </c>
      <c r="B5628" s="2" t="s">
        <v>27</v>
      </c>
      <c r="C5628" s="2" t="s">
        <v>11</v>
      </c>
      <c r="D5628" s="2" t="s">
        <v>30</v>
      </c>
      <c r="E5628" s="2">
        <v>199</v>
      </c>
      <c r="F5628" s="2">
        <v>6</v>
      </c>
      <c r="G5628" s="2">
        <v>1194</v>
      </c>
      <c r="H5628" s="2" t="s">
        <v>19</v>
      </c>
      <c r="I5628" s="2" t="s">
        <v>16</v>
      </c>
      <c r="J5628" s="2" t="s">
        <v>23</v>
      </c>
    </row>
    <row r="5629" spans="1:10" x14ac:dyDescent="0.25">
      <c r="A5629" s="3">
        <v>43798</v>
      </c>
      <c r="B5629" s="2" t="s">
        <v>28</v>
      </c>
      <c r="C5629" s="2" t="s">
        <v>10</v>
      </c>
      <c r="D5629" s="2" t="s">
        <v>29</v>
      </c>
      <c r="E5629" s="2">
        <v>499</v>
      </c>
      <c r="F5629" s="2">
        <v>9</v>
      </c>
      <c r="G5629" s="2">
        <v>4491</v>
      </c>
      <c r="H5629" s="2" t="s">
        <v>18</v>
      </c>
      <c r="I5629" s="2" t="s">
        <v>16</v>
      </c>
      <c r="J5629" s="2" t="s">
        <v>20</v>
      </c>
    </row>
    <row r="5630" spans="1:10" x14ac:dyDescent="0.25">
      <c r="A5630" s="3">
        <v>43798</v>
      </c>
      <c r="B5630" s="2" t="s">
        <v>27</v>
      </c>
      <c r="C5630" s="2" t="s">
        <v>7</v>
      </c>
      <c r="D5630" s="2" t="s">
        <v>29</v>
      </c>
      <c r="E5630" s="2">
        <v>499</v>
      </c>
      <c r="F5630" s="2">
        <v>6</v>
      </c>
      <c r="G5630" s="2">
        <v>2994</v>
      </c>
      <c r="H5630" s="2" t="s">
        <v>18</v>
      </c>
      <c r="I5630" s="2" t="s">
        <v>16</v>
      </c>
      <c r="J5630" s="2" t="s">
        <v>22</v>
      </c>
    </row>
    <row r="5631" spans="1:10" x14ac:dyDescent="0.25">
      <c r="A5631" s="3">
        <v>43799</v>
      </c>
      <c r="B5631" s="2" t="s">
        <v>26</v>
      </c>
      <c r="C5631" s="2" t="s">
        <v>11</v>
      </c>
      <c r="D5631" s="2" t="s">
        <v>31</v>
      </c>
      <c r="E5631" s="2">
        <v>299</v>
      </c>
      <c r="F5631" s="2">
        <v>4</v>
      </c>
      <c r="G5631" s="2">
        <v>1196</v>
      </c>
      <c r="H5631" s="2" t="s">
        <v>18</v>
      </c>
      <c r="I5631" s="2" t="s">
        <v>16</v>
      </c>
      <c r="J5631" s="2" t="s">
        <v>22</v>
      </c>
    </row>
    <row r="5632" spans="1:10" x14ac:dyDescent="0.25">
      <c r="A5632" s="3">
        <v>43799</v>
      </c>
      <c r="B5632" s="2" t="s">
        <v>26</v>
      </c>
      <c r="C5632" s="2" t="s">
        <v>12</v>
      </c>
      <c r="D5632" s="2" t="s">
        <v>32</v>
      </c>
      <c r="E5632" s="2">
        <v>99</v>
      </c>
      <c r="F5632" s="2">
        <v>6</v>
      </c>
      <c r="G5632" s="2">
        <v>594</v>
      </c>
      <c r="H5632" s="2" t="s">
        <v>19</v>
      </c>
      <c r="I5632" s="2" t="s">
        <v>16</v>
      </c>
      <c r="J5632" s="2" t="s">
        <v>20</v>
      </c>
    </row>
    <row r="5633" spans="1:10" x14ac:dyDescent="0.25">
      <c r="A5633" s="3">
        <v>43799</v>
      </c>
      <c r="B5633" s="2" t="s">
        <v>28</v>
      </c>
      <c r="C5633" s="2" t="s">
        <v>7</v>
      </c>
      <c r="D5633" s="2" t="s">
        <v>33</v>
      </c>
      <c r="E5633" s="2">
        <v>399</v>
      </c>
      <c r="F5633" s="2">
        <v>5</v>
      </c>
      <c r="G5633" s="2">
        <v>1995</v>
      </c>
      <c r="H5633" s="2" t="s">
        <v>19</v>
      </c>
      <c r="I5633" s="2" t="s">
        <v>17</v>
      </c>
      <c r="J5633" s="2" t="s">
        <v>23</v>
      </c>
    </row>
    <row r="5634" spans="1:10" x14ac:dyDescent="0.25">
      <c r="A5634" s="3">
        <v>43799</v>
      </c>
      <c r="B5634" s="2" t="s">
        <v>26</v>
      </c>
      <c r="C5634" s="2" t="s">
        <v>10</v>
      </c>
      <c r="D5634" s="2" t="s">
        <v>33</v>
      </c>
      <c r="E5634" s="2">
        <v>399</v>
      </c>
      <c r="F5634" s="2">
        <v>3</v>
      </c>
      <c r="G5634" s="2">
        <v>1197</v>
      </c>
      <c r="H5634" s="2" t="s">
        <v>18</v>
      </c>
      <c r="I5634" s="2" t="s">
        <v>16</v>
      </c>
      <c r="J5634" s="2" t="s">
        <v>22</v>
      </c>
    </row>
    <row r="5635" spans="1:10" x14ac:dyDescent="0.25">
      <c r="A5635" s="3">
        <v>43800</v>
      </c>
      <c r="B5635" s="2" t="s">
        <v>27</v>
      </c>
      <c r="C5635" s="2" t="s">
        <v>11</v>
      </c>
      <c r="D5635" s="2" t="s">
        <v>33</v>
      </c>
      <c r="E5635" s="2">
        <v>399</v>
      </c>
      <c r="F5635" s="2">
        <v>10</v>
      </c>
      <c r="G5635" s="2">
        <v>3990</v>
      </c>
      <c r="H5635" s="2" t="s">
        <v>19</v>
      </c>
      <c r="I5635" s="2" t="s">
        <v>17</v>
      </c>
      <c r="J5635" s="2" t="s">
        <v>24</v>
      </c>
    </row>
    <row r="5636" spans="1:10" x14ac:dyDescent="0.25">
      <c r="A5636" s="3">
        <v>43800</v>
      </c>
      <c r="B5636" s="2" t="s">
        <v>27</v>
      </c>
      <c r="C5636" s="2" t="s">
        <v>6</v>
      </c>
      <c r="D5636" s="2" t="s">
        <v>31</v>
      </c>
      <c r="E5636" s="2">
        <v>299</v>
      </c>
      <c r="F5636" s="2">
        <v>7</v>
      </c>
      <c r="G5636" s="2">
        <v>2093</v>
      </c>
      <c r="H5636" s="2" t="s">
        <v>19</v>
      </c>
      <c r="I5636" s="2" t="s">
        <v>16</v>
      </c>
      <c r="J5636" s="2" t="s">
        <v>22</v>
      </c>
    </row>
    <row r="5637" spans="1:10" x14ac:dyDescent="0.25">
      <c r="A5637" s="3">
        <v>43800</v>
      </c>
      <c r="B5637" s="2" t="s">
        <v>26</v>
      </c>
      <c r="C5637" s="2" t="s">
        <v>7</v>
      </c>
      <c r="D5637" s="2" t="s">
        <v>30</v>
      </c>
      <c r="E5637" s="2">
        <v>199</v>
      </c>
      <c r="F5637" s="2">
        <v>1</v>
      </c>
      <c r="G5637" s="2">
        <v>199</v>
      </c>
      <c r="H5637" s="2" t="s">
        <v>18</v>
      </c>
      <c r="I5637" s="2" t="s">
        <v>16</v>
      </c>
      <c r="J5637" s="2" t="s">
        <v>20</v>
      </c>
    </row>
    <row r="5638" spans="1:10" x14ac:dyDescent="0.25">
      <c r="A5638" s="3">
        <v>43801</v>
      </c>
      <c r="B5638" s="2" t="s">
        <v>26</v>
      </c>
      <c r="C5638" s="2" t="s">
        <v>10</v>
      </c>
      <c r="D5638" s="2" t="s">
        <v>29</v>
      </c>
      <c r="E5638" s="2">
        <v>499</v>
      </c>
      <c r="F5638" s="2">
        <v>10</v>
      </c>
      <c r="G5638" s="2">
        <v>4990</v>
      </c>
      <c r="H5638" s="2" t="s">
        <v>18</v>
      </c>
      <c r="I5638" s="2" t="s">
        <v>16</v>
      </c>
      <c r="J5638" s="2" t="s">
        <v>21</v>
      </c>
    </row>
    <row r="5639" spans="1:10" x14ac:dyDescent="0.25">
      <c r="A5639" s="3">
        <v>43801</v>
      </c>
      <c r="B5639" s="2" t="s">
        <v>26</v>
      </c>
      <c r="C5639" s="2" t="s">
        <v>8</v>
      </c>
      <c r="D5639" s="2" t="s">
        <v>32</v>
      </c>
      <c r="E5639" s="2">
        <v>99</v>
      </c>
      <c r="F5639" s="2">
        <v>1</v>
      </c>
      <c r="G5639" s="2">
        <v>99</v>
      </c>
      <c r="H5639" s="2" t="s">
        <v>18</v>
      </c>
      <c r="I5639" s="2" t="s">
        <v>16</v>
      </c>
      <c r="J5639" s="2" t="s">
        <v>22</v>
      </c>
    </row>
    <row r="5640" spans="1:10" x14ac:dyDescent="0.25">
      <c r="A5640" s="3">
        <v>43801</v>
      </c>
      <c r="B5640" s="2" t="s">
        <v>26</v>
      </c>
      <c r="C5640" s="2" t="s">
        <v>6</v>
      </c>
      <c r="D5640" s="2" t="s">
        <v>33</v>
      </c>
      <c r="E5640" s="2">
        <v>399</v>
      </c>
      <c r="F5640" s="2">
        <v>8</v>
      </c>
      <c r="G5640" s="2">
        <v>3192</v>
      </c>
      <c r="H5640" s="2" t="s">
        <v>18</v>
      </c>
      <c r="I5640" s="2" t="s">
        <v>16</v>
      </c>
      <c r="J5640" s="2" t="s">
        <v>23</v>
      </c>
    </row>
    <row r="5641" spans="1:10" x14ac:dyDescent="0.25">
      <c r="A5641" s="3">
        <v>43801</v>
      </c>
      <c r="B5641" s="2" t="s">
        <v>27</v>
      </c>
      <c r="C5641" s="2" t="s">
        <v>11</v>
      </c>
      <c r="D5641" s="2" t="s">
        <v>31</v>
      </c>
      <c r="E5641" s="2">
        <v>299</v>
      </c>
      <c r="F5641" s="2">
        <v>6</v>
      </c>
      <c r="G5641" s="2">
        <v>1794</v>
      </c>
      <c r="H5641" s="2" t="s">
        <v>18</v>
      </c>
      <c r="I5641" s="2" t="s">
        <v>16</v>
      </c>
      <c r="J5641" s="2" t="s">
        <v>21</v>
      </c>
    </row>
    <row r="5642" spans="1:10" x14ac:dyDescent="0.25">
      <c r="A5642" s="3">
        <v>43801</v>
      </c>
      <c r="B5642" s="2" t="s">
        <v>28</v>
      </c>
      <c r="C5642" s="2" t="s">
        <v>12</v>
      </c>
      <c r="D5642" s="2" t="s">
        <v>32</v>
      </c>
      <c r="E5642" s="2">
        <v>99</v>
      </c>
      <c r="F5642" s="2">
        <v>7</v>
      </c>
      <c r="G5642" s="2">
        <v>693</v>
      </c>
      <c r="H5642" s="2" t="s">
        <v>18</v>
      </c>
      <c r="I5642" s="2" t="s">
        <v>16</v>
      </c>
      <c r="J5642" s="2" t="s">
        <v>22</v>
      </c>
    </row>
    <row r="5643" spans="1:10" x14ac:dyDescent="0.25">
      <c r="A5643" s="3">
        <v>43801</v>
      </c>
      <c r="B5643" s="2" t="s">
        <v>26</v>
      </c>
      <c r="C5643" s="2" t="s">
        <v>10</v>
      </c>
      <c r="D5643" s="2" t="s">
        <v>33</v>
      </c>
      <c r="E5643" s="2">
        <v>399</v>
      </c>
      <c r="F5643" s="2">
        <v>5</v>
      </c>
      <c r="G5643" s="2">
        <v>1995</v>
      </c>
      <c r="H5643" s="2" t="s">
        <v>18</v>
      </c>
      <c r="I5643" s="2" t="s">
        <v>16</v>
      </c>
      <c r="J5643" s="2" t="s">
        <v>22</v>
      </c>
    </row>
    <row r="5644" spans="1:10" x14ac:dyDescent="0.25">
      <c r="A5644" s="3">
        <v>43801</v>
      </c>
      <c r="B5644" s="2" t="s">
        <v>26</v>
      </c>
      <c r="C5644" s="2" t="s">
        <v>9</v>
      </c>
      <c r="D5644" s="2" t="s">
        <v>31</v>
      </c>
      <c r="E5644" s="2">
        <v>299</v>
      </c>
      <c r="F5644" s="2">
        <v>8</v>
      </c>
      <c r="G5644" s="2">
        <v>2392</v>
      </c>
      <c r="H5644" s="2" t="s">
        <v>18</v>
      </c>
      <c r="I5644" s="2" t="s">
        <v>16</v>
      </c>
      <c r="J5644" s="2" t="s">
        <v>21</v>
      </c>
    </row>
    <row r="5645" spans="1:10" x14ac:dyDescent="0.25">
      <c r="A5645" s="3">
        <v>43802</v>
      </c>
      <c r="B5645" s="2" t="s">
        <v>27</v>
      </c>
      <c r="C5645" s="2" t="s">
        <v>7</v>
      </c>
      <c r="D5645" s="2" t="s">
        <v>31</v>
      </c>
      <c r="E5645" s="2">
        <v>299</v>
      </c>
      <c r="F5645" s="2">
        <v>9</v>
      </c>
      <c r="G5645" s="2">
        <v>2691</v>
      </c>
      <c r="H5645" s="2" t="s">
        <v>18</v>
      </c>
      <c r="I5645" s="2" t="s">
        <v>16</v>
      </c>
      <c r="J5645" s="2" t="s">
        <v>22</v>
      </c>
    </row>
    <row r="5646" spans="1:10" x14ac:dyDescent="0.25">
      <c r="A5646" s="3">
        <v>43803</v>
      </c>
      <c r="B5646" s="2" t="s">
        <v>26</v>
      </c>
      <c r="C5646" s="2" t="s">
        <v>9</v>
      </c>
      <c r="D5646" s="2" t="s">
        <v>32</v>
      </c>
      <c r="E5646" s="2">
        <v>99</v>
      </c>
      <c r="F5646" s="2">
        <v>4</v>
      </c>
      <c r="G5646" s="2">
        <v>396</v>
      </c>
      <c r="H5646" s="2" t="s">
        <v>18</v>
      </c>
      <c r="I5646" s="2" t="s">
        <v>16</v>
      </c>
      <c r="J5646" s="2" t="s">
        <v>22</v>
      </c>
    </row>
    <row r="5647" spans="1:10" x14ac:dyDescent="0.25">
      <c r="A5647" s="3">
        <v>43804</v>
      </c>
      <c r="B5647" s="2" t="s">
        <v>28</v>
      </c>
      <c r="C5647" s="2" t="s">
        <v>12</v>
      </c>
      <c r="D5647" s="2" t="s">
        <v>30</v>
      </c>
      <c r="E5647" s="2">
        <v>199</v>
      </c>
      <c r="F5647" s="2">
        <v>1</v>
      </c>
      <c r="G5647" s="2">
        <v>199</v>
      </c>
      <c r="H5647" s="2" t="s">
        <v>18</v>
      </c>
      <c r="I5647" s="2" t="s">
        <v>16</v>
      </c>
      <c r="J5647" s="2" t="s">
        <v>22</v>
      </c>
    </row>
    <row r="5648" spans="1:10" x14ac:dyDescent="0.25">
      <c r="A5648" s="3">
        <v>43804</v>
      </c>
      <c r="B5648" s="2" t="s">
        <v>28</v>
      </c>
      <c r="C5648" s="2" t="s">
        <v>7</v>
      </c>
      <c r="D5648" s="2" t="s">
        <v>32</v>
      </c>
      <c r="E5648" s="2">
        <v>99</v>
      </c>
      <c r="F5648" s="2">
        <v>8</v>
      </c>
      <c r="G5648" s="2">
        <v>792</v>
      </c>
      <c r="H5648" s="2" t="s">
        <v>19</v>
      </c>
      <c r="I5648" s="2" t="s">
        <v>16</v>
      </c>
      <c r="J5648" s="2" t="s">
        <v>22</v>
      </c>
    </row>
    <row r="5649" spans="1:10" x14ac:dyDescent="0.25">
      <c r="A5649" s="3">
        <v>43804</v>
      </c>
      <c r="B5649" s="2" t="s">
        <v>27</v>
      </c>
      <c r="C5649" s="2" t="s">
        <v>12</v>
      </c>
      <c r="D5649" s="2" t="s">
        <v>31</v>
      </c>
      <c r="E5649" s="2">
        <v>299</v>
      </c>
      <c r="F5649" s="2">
        <v>9</v>
      </c>
      <c r="G5649" s="2">
        <v>2691</v>
      </c>
      <c r="H5649" s="2" t="s">
        <v>18</v>
      </c>
      <c r="I5649" s="2" t="s">
        <v>16</v>
      </c>
      <c r="J5649" s="2" t="s">
        <v>22</v>
      </c>
    </row>
    <row r="5650" spans="1:10" x14ac:dyDescent="0.25">
      <c r="A5650" s="3">
        <v>43804</v>
      </c>
      <c r="B5650" s="2" t="s">
        <v>28</v>
      </c>
      <c r="C5650" s="2" t="s">
        <v>10</v>
      </c>
      <c r="D5650" s="2" t="s">
        <v>29</v>
      </c>
      <c r="E5650" s="2">
        <v>499</v>
      </c>
      <c r="F5650" s="2">
        <v>8</v>
      </c>
      <c r="G5650" s="2">
        <v>3992</v>
      </c>
      <c r="H5650" s="2" t="s">
        <v>19</v>
      </c>
      <c r="I5650" s="2" t="s">
        <v>16</v>
      </c>
      <c r="J5650" s="2" t="s">
        <v>22</v>
      </c>
    </row>
    <row r="5651" spans="1:10" x14ac:dyDescent="0.25">
      <c r="A5651" s="3">
        <v>43804</v>
      </c>
      <c r="B5651" s="2" t="s">
        <v>26</v>
      </c>
      <c r="C5651" s="2" t="s">
        <v>10</v>
      </c>
      <c r="D5651" s="2" t="s">
        <v>29</v>
      </c>
      <c r="E5651" s="2">
        <v>499</v>
      </c>
      <c r="F5651" s="2">
        <v>9</v>
      </c>
      <c r="G5651" s="2">
        <v>4491</v>
      </c>
      <c r="H5651" s="2" t="s">
        <v>18</v>
      </c>
      <c r="I5651" s="2" t="s">
        <v>16</v>
      </c>
      <c r="J5651" s="2" t="s">
        <v>23</v>
      </c>
    </row>
    <row r="5652" spans="1:10" x14ac:dyDescent="0.25">
      <c r="A5652" s="3">
        <v>43805</v>
      </c>
      <c r="B5652" s="2" t="s">
        <v>27</v>
      </c>
      <c r="C5652" s="2" t="s">
        <v>6</v>
      </c>
      <c r="D5652" s="2" t="s">
        <v>30</v>
      </c>
      <c r="E5652" s="2">
        <v>199</v>
      </c>
      <c r="F5652" s="2">
        <v>4</v>
      </c>
      <c r="G5652" s="2">
        <v>796</v>
      </c>
      <c r="H5652" s="2" t="s">
        <v>18</v>
      </c>
      <c r="I5652" s="2" t="s">
        <v>16</v>
      </c>
      <c r="J5652" s="2" t="s">
        <v>23</v>
      </c>
    </row>
    <row r="5653" spans="1:10" x14ac:dyDescent="0.25">
      <c r="A5653" s="3">
        <v>43805</v>
      </c>
      <c r="B5653" s="2" t="s">
        <v>27</v>
      </c>
      <c r="C5653" s="2" t="s">
        <v>7</v>
      </c>
      <c r="D5653" s="2" t="s">
        <v>30</v>
      </c>
      <c r="E5653" s="2">
        <v>199</v>
      </c>
      <c r="F5653" s="2">
        <v>5</v>
      </c>
      <c r="G5653" s="2">
        <v>995</v>
      </c>
      <c r="H5653" s="2" t="s">
        <v>18</v>
      </c>
      <c r="I5653" s="2" t="s">
        <v>16</v>
      </c>
      <c r="J5653" s="2" t="s">
        <v>24</v>
      </c>
    </row>
    <row r="5654" spans="1:10" x14ac:dyDescent="0.25">
      <c r="A5654" s="3">
        <v>43805</v>
      </c>
      <c r="B5654" s="2" t="s">
        <v>27</v>
      </c>
      <c r="C5654" s="2" t="s">
        <v>8</v>
      </c>
      <c r="D5654" s="2" t="s">
        <v>29</v>
      </c>
      <c r="E5654" s="2">
        <v>499</v>
      </c>
      <c r="F5654" s="2">
        <v>9</v>
      </c>
      <c r="G5654" s="2">
        <v>4491</v>
      </c>
      <c r="H5654" s="2" t="s">
        <v>19</v>
      </c>
      <c r="I5654" s="2" t="s">
        <v>16</v>
      </c>
      <c r="J5654" s="2" t="s">
        <v>20</v>
      </c>
    </row>
    <row r="5655" spans="1:10" x14ac:dyDescent="0.25">
      <c r="A5655" s="3">
        <v>43805</v>
      </c>
      <c r="B5655" s="2" t="s">
        <v>28</v>
      </c>
      <c r="C5655" s="2" t="s">
        <v>10</v>
      </c>
      <c r="D5655" s="2" t="s">
        <v>30</v>
      </c>
      <c r="E5655" s="2">
        <v>199</v>
      </c>
      <c r="F5655" s="2">
        <v>8</v>
      </c>
      <c r="G5655" s="2">
        <v>1592</v>
      </c>
      <c r="H5655" s="2" t="s">
        <v>18</v>
      </c>
      <c r="I5655" s="2" t="s">
        <v>16</v>
      </c>
      <c r="J5655" s="2" t="s">
        <v>20</v>
      </c>
    </row>
    <row r="5656" spans="1:10" x14ac:dyDescent="0.25">
      <c r="A5656" s="3">
        <v>43806</v>
      </c>
      <c r="B5656" s="2" t="s">
        <v>26</v>
      </c>
      <c r="C5656" s="2" t="s">
        <v>6</v>
      </c>
      <c r="D5656" s="2" t="s">
        <v>31</v>
      </c>
      <c r="E5656" s="2">
        <v>299</v>
      </c>
      <c r="F5656" s="2">
        <v>8</v>
      </c>
      <c r="G5656" s="2">
        <v>2392</v>
      </c>
      <c r="H5656" s="2" t="s">
        <v>18</v>
      </c>
      <c r="I5656" s="2" t="s">
        <v>16</v>
      </c>
      <c r="J5656" s="2" t="s">
        <v>20</v>
      </c>
    </row>
    <row r="5657" spans="1:10" x14ac:dyDescent="0.25">
      <c r="A5657" s="3">
        <v>43806</v>
      </c>
      <c r="B5657" s="2" t="s">
        <v>27</v>
      </c>
      <c r="C5657" s="2" t="s">
        <v>8</v>
      </c>
      <c r="D5657" s="2" t="s">
        <v>33</v>
      </c>
      <c r="E5657" s="2">
        <v>399</v>
      </c>
      <c r="F5657" s="2">
        <v>6</v>
      </c>
      <c r="G5657" s="2">
        <v>2394</v>
      </c>
      <c r="H5657" s="2" t="s">
        <v>18</v>
      </c>
      <c r="I5657" s="2" t="s">
        <v>16</v>
      </c>
      <c r="J5657" s="2" t="s">
        <v>22</v>
      </c>
    </row>
    <row r="5658" spans="1:10" x14ac:dyDescent="0.25">
      <c r="A5658" s="3">
        <v>43806</v>
      </c>
      <c r="B5658" s="2" t="s">
        <v>26</v>
      </c>
      <c r="C5658" s="2" t="s">
        <v>12</v>
      </c>
      <c r="D5658" s="2" t="s">
        <v>32</v>
      </c>
      <c r="E5658" s="2">
        <v>99</v>
      </c>
      <c r="F5658" s="2">
        <v>7</v>
      </c>
      <c r="G5658" s="2">
        <v>693</v>
      </c>
      <c r="H5658" s="2" t="s">
        <v>18</v>
      </c>
      <c r="I5658" s="2" t="s">
        <v>16</v>
      </c>
      <c r="J5658" s="2" t="s">
        <v>22</v>
      </c>
    </row>
    <row r="5659" spans="1:10" x14ac:dyDescent="0.25">
      <c r="A5659" s="3">
        <v>43806</v>
      </c>
      <c r="B5659" s="2" t="s">
        <v>26</v>
      </c>
      <c r="C5659" s="2" t="s">
        <v>8</v>
      </c>
      <c r="D5659" s="2" t="s">
        <v>29</v>
      </c>
      <c r="E5659" s="2">
        <v>499</v>
      </c>
      <c r="F5659" s="2">
        <v>7</v>
      </c>
      <c r="G5659" s="2">
        <v>3493</v>
      </c>
      <c r="H5659" s="2" t="s">
        <v>18</v>
      </c>
      <c r="I5659" s="2" t="s">
        <v>17</v>
      </c>
      <c r="J5659" s="2" t="s">
        <v>20</v>
      </c>
    </row>
    <row r="5660" spans="1:10" x14ac:dyDescent="0.25">
      <c r="A5660" s="3">
        <v>43806</v>
      </c>
      <c r="B5660" s="2" t="s">
        <v>28</v>
      </c>
      <c r="C5660" s="2" t="s">
        <v>10</v>
      </c>
      <c r="D5660" s="2" t="s">
        <v>29</v>
      </c>
      <c r="E5660" s="2">
        <v>499</v>
      </c>
      <c r="F5660" s="2">
        <v>7</v>
      </c>
      <c r="G5660" s="2">
        <v>3493</v>
      </c>
      <c r="H5660" s="2" t="s">
        <v>19</v>
      </c>
      <c r="I5660" s="2" t="s">
        <v>16</v>
      </c>
      <c r="J5660" s="2" t="s">
        <v>20</v>
      </c>
    </row>
    <row r="5661" spans="1:10" x14ac:dyDescent="0.25">
      <c r="A5661" s="3">
        <v>43806</v>
      </c>
      <c r="B5661" s="2" t="s">
        <v>26</v>
      </c>
      <c r="C5661" s="2" t="s">
        <v>7</v>
      </c>
      <c r="D5661" s="2" t="s">
        <v>31</v>
      </c>
      <c r="E5661" s="2">
        <v>299</v>
      </c>
      <c r="F5661" s="2">
        <v>1</v>
      </c>
      <c r="G5661" s="2">
        <v>299</v>
      </c>
      <c r="H5661" s="2" t="s">
        <v>18</v>
      </c>
      <c r="I5661" s="2" t="s">
        <v>16</v>
      </c>
      <c r="J5661" s="2" t="s">
        <v>24</v>
      </c>
    </row>
    <row r="5662" spans="1:10" x14ac:dyDescent="0.25">
      <c r="A5662" s="3">
        <v>43807</v>
      </c>
      <c r="B5662" s="2" t="s">
        <v>26</v>
      </c>
      <c r="C5662" s="2" t="s">
        <v>9</v>
      </c>
      <c r="D5662" s="2" t="s">
        <v>33</v>
      </c>
      <c r="E5662" s="2">
        <v>399</v>
      </c>
      <c r="F5662" s="2">
        <v>10</v>
      </c>
      <c r="G5662" s="2">
        <v>3990</v>
      </c>
      <c r="H5662" s="2" t="s">
        <v>18</v>
      </c>
      <c r="I5662" s="2" t="s">
        <v>16</v>
      </c>
      <c r="J5662" s="2" t="s">
        <v>22</v>
      </c>
    </row>
    <row r="5663" spans="1:10" x14ac:dyDescent="0.25">
      <c r="A5663" s="3">
        <v>43807</v>
      </c>
      <c r="B5663" s="2" t="s">
        <v>26</v>
      </c>
      <c r="C5663" s="2" t="s">
        <v>8</v>
      </c>
      <c r="D5663" s="2" t="s">
        <v>29</v>
      </c>
      <c r="E5663" s="2">
        <v>499</v>
      </c>
      <c r="F5663" s="2">
        <v>4</v>
      </c>
      <c r="G5663" s="2">
        <v>1996</v>
      </c>
      <c r="H5663" s="2" t="s">
        <v>18</v>
      </c>
      <c r="I5663" s="2" t="s">
        <v>16</v>
      </c>
      <c r="J5663" s="2" t="s">
        <v>23</v>
      </c>
    </row>
    <row r="5664" spans="1:10" x14ac:dyDescent="0.25">
      <c r="A5664" s="3">
        <v>43807</v>
      </c>
      <c r="B5664" s="2" t="s">
        <v>28</v>
      </c>
      <c r="C5664" s="2" t="s">
        <v>7</v>
      </c>
      <c r="D5664" s="2" t="s">
        <v>31</v>
      </c>
      <c r="E5664" s="2">
        <v>299</v>
      </c>
      <c r="F5664" s="2">
        <v>1</v>
      </c>
      <c r="G5664" s="2">
        <v>299</v>
      </c>
      <c r="H5664" s="2" t="s">
        <v>18</v>
      </c>
      <c r="I5664" s="2" t="s">
        <v>16</v>
      </c>
      <c r="J5664" s="2" t="s">
        <v>22</v>
      </c>
    </row>
    <row r="5665" spans="1:10" x14ac:dyDescent="0.25">
      <c r="A5665" s="3">
        <v>43807</v>
      </c>
      <c r="B5665" s="2" t="s">
        <v>26</v>
      </c>
      <c r="C5665" s="2" t="s">
        <v>9</v>
      </c>
      <c r="D5665" s="2" t="s">
        <v>29</v>
      </c>
      <c r="E5665" s="2">
        <v>499</v>
      </c>
      <c r="F5665" s="2">
        <v>10</v>
      </c>
      <c r="G5665" s="2">
        <v>4990</v>
      </c>
      <c r="H5665" s="2" t="s">
        <v>19</v>
      </c>
      <c r="I5665" s="2" t="s">
        <v>17</v>
      </c>
      <c r="J5665" s="2" t="s">
        <v>22</v>
      </c>
    </row>
    <row r="5666" spans="1:10" x14ac:dyDescent="0.25">
      <c r="A5666" s="3">
        <v>43807</v>
      </c>
      <c r="B5666" s="2" t="s">
        <v>28</v>
      </c>
      <c r="C5666" s="2" t="s">
        <v>11</v>
      </c>
      <c r="D5666" s="2" t="s">
        <v>32</v>
      </c>
      <c r="E5666" s="2">
        <v>99</v>
      </c>
      <c r="F5666" s="2">
        <v>7</v>
      </c>
      <c r="G5666" s="2">
        <v>693</v>
      </c>
      <c r="H5666" s="2" t="s">
        <v>18</v>
      </c>
      <c r="I5666" s="2" t="s">
        <v>16</v>
      </c>
      <c r="J5666" s="2" t="s">
        <v>21</v>
      </c>
    </row>
    <row r="5667" spans="1:10" x14ac:dyDescent="0.25">
      <c r="A5667" s="3">
        <v>43808</v>
      </c>
      <c r="B5667" s="2" t="s">
        <v>28</v>
      </c>
      <c r="C5667" s="2" t="s">
        <v>11</v>
      </c>
      <c r="D5667" s="2" t="s">
        <v>32</v>
      </c>
      <c r="E5667" s="2">
        <v>99</v>
      </c>
      <c r="F5667" s="2">
        <v>9</v>
      </c>
      <c r="G5667" s="2">
        <v>891</v>
      </c>
      <c r="H5667" s="2" t="s">
        <v>19</v>
      </c>
      <c r="I5667" s="2" t="s">
        <v>17</v>
      </c>
      <c r="J5667" s="2" t="s">
        <v>23</v>
      </c>
    </row>
    <row r="5668" spans="1:10" x14ac:dyDescent="0.25">
      <c r="A5668" s="3">
        <v>43808</v>
      </c>
      <c r="B5668" s="2" t="s">
        <v>27</v>
      </c>
      <c r="C5668" s="2" t="s">
        <v>6</v>
      </c>
      <c r="D5668" s="2" t="s">
        <v>31</v>
      </c>
      <c r="E5668" s="2">
        <v>299</v>
      </c>
      <c r="F5668" s="2">
        <v>8</v>
      </c>
      <c r="G5668" s="2">
        <v>2392</v>
      </c>
      <c r="H5668" s="2" t="s">
        <v>18</v>
      </c>
      <c r="I5668" s="2" t="s">
        <v>16</v>
      </c>
      <c r="J5668" s="2" t="s">
        <v>20</v>
      </c>
    </row>
    <row r="5669" spans="1:10" x14ac:dyDescent="0.25">
      <c r="A5669" s="3">
        <v>43808</v>
      </c>
      <c r="B5669" s="2" t="s">
        <v>26</v>
      </c>
      <c r="C5669" s="2" t="s">
        <v>12</v>
      </c>
      <c r="D5669" s="2" t="s">
        <v>32</v>
      </c>
      <c r="E5669" s="2">
        <v>99</v>
      </c>
      <c r="F5669" s="2">
        <v>1</v>
      </c>
      <c r="G5669" s="2">
        <v>99</v>
      </c>
      <c r="H5669" s="2" t="s">
        <v>19</v>
      </c>
      <c r="I5669" s="2" t="s">
        <v>16</v>
      </c>
      <c r="J5669" s="2" t="s">
        <v>22</v>
      </c>
    </row>
    <row r="5670" spans="1:10" x14ac:dyDescent="0.25">
      <c r="A5670" s="3">
        <v>43808</v>
      </c>
      <c r="B5670" s="2" t="s">
        <v>28</v>
      </c>
      <c r="C5670" s="2" t="s">
        <v>7</v>
      </c>
      <c r="D5670" s="2" t="s">
        <v>29</v>
      </c>
      <c r="E5670" s="2">
        <v>499</v>
      </c>
      <c r="F5670" s="2">
        <v>7</v>
      </c>
      <c r="G5670" s="2">
        <v>3493</v>
      </c>
      <c r="H5670" s="2" t="s">
        <v>18</v>
      </c>
      <c r="I5670" s="2" t="s">
        <v>16</v>
      </c>
      <c r="J5670" s="2" t="s">
        <v>21</v>
      </c>
    </row>
    <row r="5671" spans="1:10" x14ac:dyDescent="0.25">
      <c r="A5671" s="3">
        <v>43808</v>
      </c>
      <c r="B5671" s="2" t="s">
        <v>26</v>
      </c>
      <c r="C5671" s="2" t="s">
        <v>10</v>
      </c>
      <c r="D5671" s="2" t="s">
        <v>33</v>
      </c>
      <c r="E5671" s="2">
        <v>399</v>
      </c>
      <c r="F5671" s="2">
        <v>10</v>
      </c>
      <c r="G5671" s="2">
        <v>3990</v>
      </c>
      <c r="H5671" s="2" t="s">
        <v>19</v>
      </c>
      <c r="I5671" s="2" t="s">
        <v>17</v>
      </c>
      <c r="J5671" s="2" t="s">
        <v>23</v>
      </c>
    </row>
    <row r="5672" spans="1:10" x14ac:dyDescent="0.25">
      <c r="A5672" s="3">
        <v>43808</v>
      </c>
      <c r="B5672" s="2" t="s">
        <v>26</v>
      </c>
      <c r="C5672" s="2" t="s">
        <v>11</v>
      </c>
      <c r="D5672" s="2" t="s">
        <v>33</v>
      </c>
      <c r="E5672" s="2">
        <v>399</v>
      </c>
      <c r="F5672" s="2">
        <v>9</v>
      </c>
      <c r="G5672" s="2">
        <v>3591</v>
      </c>
      <c r="H5672" s="2" t="s">
        <v>19</v>
      </c>
      <c r="I5672" s="2" t="s">
        <v>17</v>
      </c>
      <c r="J5672" s="2" t="s">
        <v>21</v>
      </c>
    </row>
    <row r="5673" spans="1:10" x14ac:dyDescent="0.25">
      <c r="A5673" s="3">
        <v>43808</v>
      </c>
      <c r="B5673" s="2" t="s">
        <v>26</v>
      </c>
      <c r="C5673" s="2" t="s">
        <v>12</v>
      </c>
      <c r="D5673" s="2" t="s">
        <v>30</v>
      </c>
      <c r="E5673" s="2">
        <v>199</v>
      </c>
      <c r="F5673" s="2">
        <v>3</v>
      </c>
      <c r="G5673" s="2">
        <v>597</v>
      </c>
      <c r="H5673" s="2" t="s">
        <v>19</v>
      </c>
      <c r="I5673" s="2" t="s">
        <v>16</v>
      </c>
      <c r="J5673" s="2" t="s">
        <v>22</v>
      </c>
    </row>
    <row r="5674" spans="1:10" x14ac:dyDescent="0.25">
      <c r="A5674" s="3">
        <v>43808</v>
      </c>
      <c r="B5674" s="2" t="s">
        <v>28</v>
      </c>
      <c r="C5674" s="2" t="s">
        <v>7</v>
      </c>
      <c r="D5674" s="2" t="s">
        <v>29</v>
      </c>
      <c r="E5674" s="2">
        <v>499</v>
      </c>
      <c r="F5674" s="2">
        <v>10</v>
      </c>
      <c r="G5674" s="2">
        <v>4990</v>
      </c>
      <c r="H5674" s="2" t="s">
        <v>18</v>
      </c>
      <c r="I5674" s="2" t="s">
        <v>16</v>
      </c>
      <c r="J5674" s="2" t="s">
        <v>23</v>
      </c>
    </row>
    <row r="5675" spans="1:10" x14ac:dyDescent="0.25">
      <c r="A5675" s="3">
        <v>43808</v>
      </c>
      <c r="B5675" s="2" t="s">
        <v>28</v>
      </c>
      <c r="C5675" s="2" t="s">
        <v>8</v>
      </c>
      <c r="D5675" s="2" t="s">
        <v>31</v>
      </c>
      <c r="E5675" s="2">
        <v>299</v>
      </c>
      <c r="F5675" s="2">
        <v>8</v>
      </c>
      <c r="G5675" s="2">
        <v>2392</v>
      </c>
      <c r="H5675" s="2" t="s">
        <v>18</v>
      </c>
      <c r="I5675" s="2" t="s">
        <v>16</v>
      </c>
      <c r="J5675" s="2" t="s">
        <v>23</v>
      </c>
    </row>
    <row r="5676" spans="1:10" x14ac:dyDescent="0.25">
      <c r="A5676" s="3">
        <v>43809</v>
      </c>
      <c r="B5676" s="2" t="s">
        <v>27</v>
      </c>
      <c r="C5676" s="2" t="s">
        <v>11</v>
      </c>
      <c r="D5676" s="2" t="s">
        <v>30</v>
      </c>
      <c r="E5676" s="2">
        <v>199</v>
      </c>
      <c r="F5676" s="2">
        <v>2</v>
      </c>
      <c r="G5676" s="2">
        <v>398</v>
      </c>
      <c r="H5676" s="2" t="s">
        <v>19</v>
      </c>
      <c r="I5676" s="2" t="s">
        <v>16</v>
      </c>
      <c r="J5676" s="2" t="s">
        <v>22</v>
      </c>
    </row>
    <row r="5677" spans="1:10" x14ac:dyDescent="0.25">
      <c r="A5677" s="3">
        <v>43809</v>
      </c>
      <c r="B5677" s="2" t="s">
        <v>28</v>
      </c>
      <c r="C5677" s="2" t="s">
        <v>10</v>
      </c>
      <c r="D5677" s="2" t="s">
        <v>29</v>
      </c>
      <c r="E5677" s="2">
        <v>499</v>
      </c>
      <c r="F5677" s="2">
        <v>6</v>
      </c>
      <c r="G5677" s="2">
        <v>2994</v>
      </c>
      <c r="H5677" s="2" t="s">
        <v>19</v>
      </c>
      <c r="I5677" s="2" t="s">
        <v>16</v>
      </c>
      <c r="J5677" s="2" t="s">
        <v>21</v>
      </c>
    </row>
    <row r="5678" spans="1:10" x14ac:dyDescent="0.25">
      <c r="A5678" s="3">
        <v>43809</v>
      </c>
      <c r="B5678" s="2" t="s">
        <v>27</v>
      </c>
      <c r="C5678" s="2" t="s">
        <v>7</v>
      </c>
      <c r="D5678" s="2" t="s">
        <v>33</v>
      </c>
      <c r="E5678" s="2">
        <v>399</v>
      </c>
      <c r="F5678" s="2">
        <v>5</v>
      </c>
      <c r="G5678" s="2">
        <v>1995</v>
      </c>
      <c r="H5678" s="2" t="s">
        <v>19</v>
      </c>
      <c r="I5678" s="2" t="s">
        <v>16</v>
      </c>
      <c r="J5678" s="2" t="s">
        <v>24</v>
      </c>
    </row>
    <row r="5679" spans="1:10" x14ac:dyDescent="0.25">
      <c r="A5679" s="3">
        <v>43809</v>
      </c>
      <c r="B5679" s="2" t="s">
        <v>27</v>
      </c>
      <c r="C5679" s="2" t="s">
        <v>9</v>
      </c>
      <c r="D5679" s="2" t="s">
        <v>32</v>
      </c>
      <c r="E5679" s="2">
        <v>99</v>
      </c>
      <c r="F5679" s="2">
        <v>1</v>
      </c>
      <c r="G5679" s="2">
        <v>99</v>
      </c>
      <c r="H5679" s="2" t="s">
        <v>18</v>
      </c>
      <c r="I5679" s="2" t="s">
        <v>16</v>
      </c>
      <c r="J5679" s="2" t="s">
        <v>23</v>
      </c>
    </row>
    <row r="5680" spans="1:10" x14ac:dyDescent="0.25">
      <c r="A5680" s="3">
        <v>43809</v>
      </c>
      <c r="B5680" s="2" t="s">
        <v>28</v>
      </c>
      <c r="C5680" s="2" t="s">
        <v>8</v>
      </c>
      <c r="D5680" s="2" t="s">
        <v>30</v>
      </c>
      <c r="E5680" s="2">
        <v>199</v>
      </c>
      <c r="F5680" s="2">
        <v>5</v>
      </c>
      <c r="G5680" s="2">
        <v>995</v>
      </c>
      <c r="H5680" s="2" t="s">
        <v>19</v>
      </c>
      <c r="I5680" s="2" t="s">
        <v>16</v>
      </c>
      <c r="J5680" s="2" t="s">
        <v>23</v>
      </c>
    </row>
    <row r="5681" spans="1:10" x14ac:dyDescent="0.25">
      <c r="A5681" s="3">
        <v>43810</v>
      </c>
      <c r="B5681" s="2" t="s">
        <v>26</v>
      </c>
      <c r="C5681" s="2" t="s">
        <v>8</v>
      </c>
      <c r="D5681" s="2" t="s">
        <v>33</v>
      </c>
      <c r="E5681" s="2">
        <v>399</v>
      </c>
      <c r="F5681" s="2">
        <v>9</v>
      </c>
      <c r="G5681" s="2">
        <v>3591</v>
      </c>
      <c r="H5681" s="2" t="s">
        <v>18</v>
      </c>
      <c r="I5681" s="2" t="s">
        <v>16</v>
      </c>
      <c r="J5681" s="2" t="s">
        <v>22</v>
      </c>
    </row>
    <row r="5682" spans="1:10" x14ac:dyDescent="0.25">
      <c r="A5682" s="3">
        <v>43810</v>
      </c>
      <c r="B5682" s="2" t="s">
        <v>28</v>
      </c>
      <c r="C5682" s="2" t="s">
        <v>8</v>
      </c>
      <c r="D5682" s="2" t="s">
        <v>30</v>
      </c>
      <c r="E5682" s="2">
        <v>199</v>
      </c>
      <c r="F5682" s="2">
        <v>10</v>
      </c>
      <c r="G5682" s="2">
        <v>1990</v>
      </c>
      <c r="H5682" s="2" t="s">
        <v>18</v>
      </c>
      <c r="I5682" s="2" t="s">
        <v>16</v>
      </c>
      <c r="J5682" s="2" t="s">
        <v>23</v>
      </c>
    </row>
    <row r="5683" spans="1:10" x14ac:dyDescent="0.25">
      <c r="A5683" s="3">
        <v>43810</v>
      </c>
      <c r="B5683" s="2" t="s">
        <v>27</v>
      </c>
      <c r="C5683" s="2" t="s">
        <v>7</v>
      </c>
      <c r="D5683" s="2" t="s">
        <v>32</v>
      </c>
      <c r="E5683" s="2">
        <v>99</v>
      </c>
      <c r="F5683" s="2">
        <v>8</v>
      </c>
      <c r="G5683" s="2">
        <v>792</v>
      </c>
      <c r="H5683" s="2" t="s">
        <v>18</v>
      </c>
      <c r="I5683" s="2" t="s">
        <v>16</v>
      </c>
      <c r="J5683" s="2" t="s">
        <v>24</v>
      </c>
    </row>
    <row r="5684" spans="1:10" x14ac:dyDescent="0.25">
      <c r="A5684" s="3">
        <v>43811</v>
      </c>
      <c r="B5684" s="2" t="s">
        <v>27</v>
      </c>
      <c r="C5684" s="2" t="s">
        <v>8</v>
      </c>
      <c r="D5684" s="2" t="s">
        <v>29</v>
      </c>
      <c r="E5684" s="2">
        <v>499</v>
      </c>
      <c r="F5684" s="2">
        <v>9</v>
      </c>
      <c r="G5684" s="2">
        <v>4491</v>
      </c>
      <c r="H5684" s="2" t="s">
        <v>19</v>
      </c>
      <c r="I5684" s="2" t="s">
        <v>16</v>
      </c>
      <c r="J5684" s="2" t="s">
        <v>22</v>
      </c>
    </row>
    <row r="5685" spans="1:10" x14ac:dyDescent="0.25">
      <c r="A5685" s="3">
        <v>43812</v>
      </c>
      <c r="B5685" s="2" t="s">
        <v>28</v>
      </c>
      <c r="C5685" s="2" t="s">
        <v>12</v>
      </c>
      <c r="D5685" s="2" t="s">
        <v>32</v>
      </c>
      <c r="E5685" s="2">
        <v>99</v>
      </c>
      <c r="F5685" s="2">
        <v>10</v>
      </c>
      <c r="G5685" s="2">
        <v>990</v>
      </c>
      <c r="H5685" s="2" t="s">
        <v>18</v>
      </c>
      <c r="I5685" s="2" t="s">
        <v>16</v>
      </c>
      <c r="J5685" s="2" t="s">
        <v>23</v>
      </c>
    </row>
    <row r="5686" spans="1:10" x14ac:dyDescent="0.25">
      <c r="A5686" s="3">
        <v>43812</v>
      </c>
      <c r="B5686" s="2" t="s">
        <v>28</v>
      </c>
      <c r="C5686" s="2" t="s">
        <v>9</v>
      </c>
      <c r="D5686" s="2" t="s">
        <v>31</v>
      </c>
      <c r="E5686" s="2">
        <v>299</v>
      </c>
      <c r="F5686" s="2">
        <v>4</v>
      </c>
      <c r="G5686" s="2">
        <v>1196</v>
      </c>
      <c r="H5686" s="2" t="s">
        <v>18</v>
      </c>
      <c r="I5686" s="2" t="s">
        <v>16</v>
      </c>
      <c r="J5686" s="2" t="s">
        <v>23</v>
      </c>
    </row>
    <row r="5687" spans="1:10" x14ac:dyDescent="0.25">
      <c r="A5687" s="3">
        <v>43812</v>
      </c>
      <c r="B5687" s="2" t="s">
        <v>28</v>
      </c>
      <c r="C5687" s="2" t="s">
        <v>8</v>
      </c>
      <c r="D5687" s="2" t="s">
        <v>29</v>
      </c>
      <c r="E5687" s="2">
        <v>499</v>
      </c>
      <c r="F5687" s="2">
        <v>8</v>
      </c>
      <c r="G5687" s="2">
        <v>3992</v>
      </c>
      <c r="H5687" s="2" t="s">
        <v>19</v>
      </c>
      <c r="I5687" s="2" t="s">
        <v>16</v>
      </c>
      <c r="J5687" s="2" t="s">
        <v>23</v>
      </c>
    </row>
    <row r="5688" spans="1:10" x14ac:dyDescent="0.25">
      <c r="A5688" s="3">
        <v>43812</v>
      </c>
      <c r="B5688" s="2" t="s">
        <v>27</v>
      </c>
      <c r="C5688" s="2" t="s">
        <v>9</v>
      </c>
      <c r="D5688" s="2" t="s">
        <v>31</v>
      </c>
      <c r="E5688" s="2">
        <v>299</v>
      </c>
      <c r="F5688" s="2">
        <v>2</v>
      </c>
      <c r="G5688" s="2">
        <v>598</v>
      </c>
      <c r="H5688" s="2" t="s">
        <v>18</v>
      </c>
      <c r="I5688" s="2" t="s">
        <v>16</v>
      </c>
      <c r="J5688" s="2" t="s">
        <v>22</v>
      </c>
    </row>
    <row r="5689" spans="1:10" x14ac:dyDescent="0.25">
      <c r="A5689" s="3">
        <v>43812</v>
      </c>
      <c r="B5689" s="2" t="s">
        <v>27</v>
      </c>
      <c r="C5689" s="2" t="s">
        <v>10</v>
      </c>
      <c r="D5689" s="2" t="s">
        <v>33</v>
      </c>
      <c r="E5689" s="2">
        <v>399</v>
      </c>
      <c r="F5689" s="2">
        <v>8</v>
      </c>
      <c r="G5689" s="2">
        <v>3192</v>
      </c>
      <c r="H5689" s="2" t="s">
        <v>18</v>
      </c>
      <c r="I5689" s="2" t="s">
        <v>16</v>
      </c>
      <c r="J5689" s="2" t="s">
        <v>23</v>
      </c>
    </row>
    <row r="5690" spans="1:10" x14ac:dyDescent="0.25">
      <c r="A5690" s="3">
        <v>43812</v>
      </c>
      <c r="B5690" s="2" t="s">
        <v>27</v>
      </c>
      <c r="C5690" s="2" t="s">
        <v>8</v>
      </c>
      <c r="D5690" s="2" t="s">
        <v>32</v>
      </c>
      <c r="E5690" s="2">
        <v>99</v>
      </c>
      <c r="F5690" s="2">
        <v>8</v>
      </c>
      <c r="G5690" s="2">
        <v>792</v>
      </c>
      <c r="H5690" s="2" t="s">
        <v>18</v>
      </c>
      <c r="I5690" s="2" t="s">
        <v>16</v>
      </c>
      <c r="J5690" s="2" t="s">
        <v>22</v>
      </c>
    </row>
    <row r="5691" spans="1:10" x14ac:dyDescent="0.25">
      <c r="A5691" s="3">
        <v>43812</v>
      </c>
      <c r="B5691" s="2" t="s">
        <v>27</v>
      </c>
      <c r="C5691" s="2" t="s">
        <v>10</v>
      </c>
      <c r="D5691" s="2" t="s">
        <v>30</v>
      </c>
      <c r="E5691" s="2">
        <v>199</v>
      </c>
      <c r="F5691" s="2">
        <v>10</v>
      </c>
      <c r="G5691" s="2">
        <v>1990</v>
      </c>
      <c r="H5691" s="2" t="s">
        <v>19</v>
      </c>
      <c r="I5691" s="2" t="s">
        <v>16</v>
      </c>
      <c r="J5691" s="2" t="s">
        <v>23</v>
      </c>
    </row>
    <row r="5692" spans="1:10" x14ac:dyDescent="0.25">
      <c r="A5692" s="3">
        <v>43812</v>
      </c>
      <c r="B5692" s="2" t="s">
        <v>27</v>
      </c>
      <c r="C5692" s="2" t="s">
        <v>10</v>
      </c>
      <c r="D5692" s="2" t="s">
        <v>33</v>
      </c>
      <c r="E5692" s="2">
        <v>399</v>
      </c>
      <c r="F5692" s="2">
        <v>3</v>
      </c>
      <c r="G5692" s="2">
        <v>1197</v>
      </c>
      <c r="H5692" s="2" t="s">
        <v>18</v>
      </c>
      <c r="I5692" s="2" t="s">
        <v>16</v>
      </c>
      <c r="J5692" s="2" t="s">
        <v>22</v>
      </c>
    </row>
    <row r="5693" spans="1:10" x14ac:dyDescent="0.25">
      <c r="A5693" s="3">
        <v>43812</v>
      </c>
      <c r="B5693" s="2" t="s">
        <v>28</v>
      </c>
      <c r="C5693" s="2" t="s">
        <v>12</v>
      </c>
      <c r="D5693" s="2" t="s">
        <v>29</v>
      </c>
      <c r="E5693" s="2">
        <v>499</v>
      </c>
      <c r="F5693" s="2">
        <v>4</v>
      </c>
      <c r="G5693" s="2">
        <v>1996</v>
      </c>
      <c r="H5693" s="2" t="s">
        <v>18</v>
      </c>
      <c r="I5693" s="2" t="s">
        <v>16</v>
      </c>
      <c r="J5693" s="2" t="s">
        <v>21</v>
      </c>
    </row>
    <row r="5694" spans="1:10" x14ac:dyDescent="0.25">
      <c r="A5694" s="3">
        <v>43812</v>
      </c>
      <c r="B5694" s="2" t="s">
        <v>27</v>
      </c>
      <c r="C5694" s="2" t="s">
        <v>11</v>
      </c>
      <c r="D5694" s="2" t="s">
        <v>31</v>
      </c>
      <c r="E5694" s="2">
        <v>299</v>
      </c>
      <c r="F5694" s="2">
        <v>9</v>
      </c>
      <c r="G5694" s="2">
        <v>2691</v>
      </c>
      <c r="H5694" s="2" t="s">
        <v>19</v>
      </c>
      <c r="I5694" s="2" t="s">
        <v>17</v>
      </c>
      <c r="J5694" s="2" t="s">
        <v>20</v>
      </c>
    </row>
    <row r="5695" spans="1:10" x14ac:dyDescent="0.25">
      <c r="A5695" s="3">
        <v>43812</v>
      </c>
      <c r="B5695" s="2" t="s">
        <v>28</v>
      </c>
      <c r="C5695" s="2" t="s">
        <v>8</v>
      </c>
      <c r="D5695" s="2" t="s">
        <v>29</v>
      </c>
      <c r="E5695" s="2">
        <v>499</v>
      </c>
      <c r="F5695" s="2">
        <v>3</v>
      </c>
      <c r="G5695" s="2">
        <v>1497</v>
      </c>
      <c r="H5695" s="2" t="s">
        <v>19</v>
      </c>
      <c r="I5695" s="2" t="s">
        <v>17</v>
      </c>
      <c r="J5695" s="2" t="s">
        <v>22</v>
      </c>
    </row>
    <row r="5696" spans="1:10" x14ac:dyDescent="0.25">
      <c r="A5696" s="3">
        <v>43813</v>
      </c>
      <c r="B5696" s="2" t="s">
        <v>26</v>
      </c>
      <c r="C5696" s="2" t="s">
        <v>7</v>
      </c>
      <c r="D5696" s="2" t="s">
        <v>29</v>
      </c>
      <c r="E5696" s="2">
        <v>499</v>
      </c>
      <c r="F5696" s="2">
        <v>1</v>
      </c>
      <c r="G5696" s="2">
        <v>499</v>
      </c>
      <c r="H5696" s="2" t="s">
        <v>18</v>
      </c>
      <c r="I5696" s="2" t="s">
        <v>16</v>
      </c>
      <c r="J5696" s="2" t="s">
        <v>22</v>
      </c>
    </row>
    <row r="5697" spans="1:10" x14ac:dyDescent="0.25">
      <c r="A5697" s="3">
        <v>43814</v>
      </c>
      <c r="B5697" s="2" t="s">
        <v>26</v>
      </c>
      <c r="C5697" s="2" t="s">
        <v>6</v>
      </c>
      <c r="D5697" s="2" t="s">
        <v>32</v>
      </c>
      <c r="E5697" s="2">
        <v>99</v>
      </c>
      <c r="F5697" s="2">
        <v>5</v>
      </c>
      <c r="G5697" s="2">
        <v>495</v>
      </c>
      <c r="H5697" s="2" t="s">
        <v>19</v>
      </c>
      <c r="I5697" s="2" t="s">
        <v>17</v>
      </c>
      <c r="J5697" s="2" t="s">
        <v>22</v>
      </c>
    </row>
    <row r="5698" spans="1:10" x14ac:dyDescent="0.25">
      <c r="A5698" s="3">
        <v>43814</v>
      </c>
      <c r="B5698" s="2" t="s">
        <v>28</v>
      </c>
      <c r="C5698" s="2" t="s">
        <v>11</v>
      </c>
      <c r="D5698" s="2" t="s">
        <v>30</v>
      </c>
      <c r="E5698" s="2">
        <v>199</v>
      </c>
      <c r="F5698" s="2">
        <v>6</v>
      </c>
      <c r="G5698" s="2">
        <v>1194</v>
      </c>
      <c r="H5698" s="2" t="s">
        <v>18</v>
      </c>
      <c r="I5698" s="2" t="s">
        <v>16</v>
      </c>
      <c r="J5698" s="2" t="s">
        <v>22</v>
      </c>
    </row>
    <row r="5699" spans="1:10" x14ac:dyDescent="0.25">
      <c r="A5699" s="3">
        <v>43814</v>
      </c>
      <c r="B5699" s="2" t="s">
        <v>28</v>
      </c>
      <c r="C5699" s="2" t="s">
        <v>11</v>
      </c>
      <c r="D5699" s="2" t="s">
        <v>33</v>
      </c>
      <c r="E5699" s="2">
        <v>399</v>
      </c>
      <c r="F5699" s="2">
        <v>7</v>
      </c>
      <c r="G5699" s="2">
        <v>2793</v>
      </c>
      <c r="H5699" s="2" t="s">
        <v>19</v>
      </c>
      <c r="I5699" s="2" t="s">
        <v>16</v>
      </c>
      <c r="J5699" s="2" t="s">
        <v>20</v>
      </c>
    </row>
    <row r="5700" spans="1:10" x14ac:dyDescent="0.25">
      <c r="A5700" s="3">
        <v>43814</v>
      </c>
      <c r="B5700" s="2" t="s">
        <v>27</v>
      </c>
      <c r="C5700" s="2" t="s">
        <v>9</v>
      </c>
      <c r="D5700" s="2" t="s">
        <v>29</v>
      </c>
      <c r="E5700" s="2">
        <v>499</v>
      </c>
      <c r="F5700" s="2">
        <v>5</v>
      </c>
      <c r="G5700" s="2">
        <v>2495</v>
      </c>
      <c r="H5700" s="2" t="s">
        <v>18</v>
      </c>
      <c r="I5700" s="2" t="s">
        <v>16</v>
      </c>
      <c r="J5700" s="2" t="s">
        <v>24</v>
      </c>
    </row>
    <row r="5701" spans="1:10" x14ac:dyDescent="0.25">
      <c r="A5701" s="3">
        <v>43814</v>
      </c>
      <c r="B5701" s="2" t="s">
        <v>28</v>
      </c>
      <c r="C5701" s="2" t="s">
        <v>9</v>
      </c>
      <c r="D5701" s="2" t="s">
        <v>30</v>
      </c>
      <c r="E5701" s="2">
        <v>199</v>
      </c>
      <c r="F5701" s="2">
        <v>1</v>
      </c>
      <c r="G5701" s="2">
        <v>199</v>
      </c>
      <c r="H5701" s="2" t="s">
        <v>18</v>
      </c>
      <c r="I5701" s="2" t="s">
        <v>16</v>
      </c>
      <c r="J5701" s="2" t="s">
        <v>24</v>
      </c>
    </row>
    <row r="5702" spans="1:10" x14ac:dyDescent="0.25">
      <c r="A5702" s="3">
        <v>43814</v>
      </c>
      <c r="B5702" s="2" t="s">
        <v>28</v>
      </c>
      <c r="C5702" s="2" t="s">
        <v>9</v>
      </c>
      <c r="D5702" s="2" t="s">
        <v>33</v>
      </c>
      <c r="E5702" s="2">
        <v>399</v>
      </c>
      <c r="F5702" s="2">
        <v>10</v>
      </c>
      <c r="G5702" s="2">
        <v>3990</v>
      </c>
      <c r="H5702" s="2" t="s">
        <v>19</v>
      </c>
      <c r="I5702" s="2" t="s">
        <v>16</v>
      </c>
      <c r="J5702" s="2" t="s">
        <v>20</v>
      </c>
    </row>
    <row r="5703" spans="1:10" x14ac:dyDescent="0.25">
      <c r="A5703" s="3">
        <v>43814</v>
      </c>
      <c r="B5703" s="2" t="s">
        <v>28</v>
      </c>
      <c r="C5703" s="2" t="s">
        <v>9</v>
      </c>
      <c r="D5703" s="2" t="s">
        <v>30</v>
      </c>
      <c r="E5703" s="2">
        <v>199</v>
      </c>
      <c r="F5703" s="2">
        <v>10</v>
      </c>
      <c r="G5703" s="2">
        <v>1990</v>
      </c>
      <c r="H5703" s="2" t="s">
        <v>18</v>
      </c>
      <c r="I5703" s="2" t="s">
        <v>16</v>
      </c>
      <c r="J5703" s="2" t="s">
        <v>22</v>
      </c>
    </row>
    <row r="5704" spans="1:10" x14ac:dyDescent="0.25">
      <c r="A5704" s="3">
        <v>43814</v>
      </c>
      <c r="B5704" s="2" t="s">
        <v>26</v>
      </c>
      <c r="C5704" s="2" t="s">
        <v>7</v>
      </c>
      <c r="D5704" s="2" t="s">
        <v>33</v>
      </c>
      <c r="E5704" s="2">
        <v>399</v>
      </c>
      <c r="F5704" s="2">
        <v>5</v>
      </c>
      <c r="G5704" s="2">
        <v>1995</v>
      </c>
      <c r="H5704" s="2" t="s">
        <v>19</v>
      </c>
      <c r="I5704" s="2" t="s">
        <v>16</v>
      </c>
      <c r="J5704" s="2" t="s">
        <v>20</v>
      </c>
    </row>
    <row r="5705" spans="1:10" x14ac:dyDescent="0.25">
      <c r="A5705" s="3">
        <v>43814</v>
      </c>
      <c r="B5705" s="2" t="s">
        <v>27</v>
      </c>
      <c r="C5705" s="2" t="s">
        <v>6</v>
      </c>
      <c r="D5705" s="2" t="s">
        <v>31</v>
      </c>
      <c r="E5705" s="2">
        <v>299</v>
      </c>
      <c r="F5705" s="2">
        <v>1</v>
      </c>
      <c r="G5705" s="2">
        <v>299</v>
      </c>
      <c r="H5705" s="2" t="s">
        <v>18</v>
      </c>
      <c r="I5705" s="2" t="s">
        <v>17</v>
      </c>
      <c r="J5705" s="2" t="s">
        <v>22</v>
      </c>
    </row>
    <row r="5706" spans="1:10" x14ac:dyDescent="0.25">
      <c r="A5706" s="3">
        <v>43814</v>
      </c>
      <c r="B5706" s="2" t="s">
        <v>26</v>
      </c>
      <c r="C5706" s="2" t="s">
        <v>11</v>
      </c>
      <c r="D5706" s="2" t="s">
        <v>30</v>
      </c>
      <c r="E5706" s="2">
        <v>199</v>
      </c>
      <c r="F5706" s="2">
        <v>9</v>
      </c>
      <c r="G5706" s="2">
        <v>1791</v>
      </c>
      <c r="H5706" s="2" t="s">
        <v>19</v>
      </c>
      <c r="I5706" s="2" t="s">
        <v>16</v>
      </c>
      <c r="J5706" s="2" t="s">
        <v>20</v>
      </c>
    </row>
    <row r="5707" spans="1:10" x14ac:dyDescent="0.25">
      <c r="A5707" s="3">
        <v>43814</v>
      </c>
      <c r="B5707" s="2" t="s">
        <v>26</v>
      </c>
      <c r="C5707" s="2" t="s">
        <v>7</v>
      </c>
      <c r="D5707" s="2" t="s">
        <v>31</v>
      </c>
      <c r="E5707" s="2">
        <v>299</v>
      </c>
      <c r="F5707" s="2">
        <v>2</v>
      </c>
      <c r="G5707" s="2">
        <v>598</v>
      </c>
      <c r="H5707" s="2" t="s">
        <v>19</v>
      </c>
      <c r="I5707" s="2" t="s">
        <v>16</v>
      </c>
      <c r="J5707" s="2" t="s">
        <v>23</v>
      </c>
    </row>
    <row r="5708" spans="1:10" x14ac:dyDescent="0.25">
      <c r="A5708" s="3">
        <v>43814</v>
      </c>
      <c r="B5708" s="2" t="s">
        <v>26</v>
      </c>
      <c r="C5708" s="2" t="s">
        <v>6</v>
      </c>
      <c r="D5708" s="2" t="s">
        <v>33</v>
      </c>
      <c r="E5708" s="2">
        <v>399</v>
      </c>
      <c r="F5708" s="2">
        <v>10</v>
      </c>
      <c r="G5708" s="2">
        <v>3990</v>
      </c>
      <c r="H5708" s="2" t="s">
        <v>18</v>
      </c>
      <c r="I5708" s="2" t="s">
        <v>16</v>
      </c>
      <c r="J5708" s="2" t="s">
        <v>22</v>
      </c>
    </row>
    <row r="5709" spans="1:10" x14ac:dyDescent="0.25">
      <c r="A5709" s="3">
        <v>43814</v>
      </c>
      <c r="B5709" s="2" t="s">
        <v>26</v>
      </c>
      <c r="C5709" s="2" t="s">
        <v>9</v>
      </c>
      <c r="D5709" s="2" t="s">
        <v>33</v>
      </c>
      <c r="E5709" s="2">
        <v>399</v>
      </c>
      <c r="F5709" s="2">
        <v>4</v>
      </c>
      <c r="G5709" s="2">
        <v>1596</v>
      </c>
      <c r="H5709" s="2" t="s">
        <v>18</v>
      </c>
      <c r="I5709" s="2" t="s">
        <v>16</v>
      </c>
      <c r="J5709" s="2" t="s">
        <v>24</v>
      </c>
    </row>
    <row r="5710" spans="1:10" x14ac:dyDescent="0.25">
      <c r="A5710" s="3">
        <v>43814</v>
      </c>
      <c r="B5710" s="2" t="s">
        <v>26</v>
      </c>
      <c r="C5710" s="2" t="s">
        <v>12</v>
      </c>
      <c r="D5710" s="2" t="s">
        <v>33</v>
      </c>
      <c r="E5710" s="2">
        <v>399</v>
      </c>
      <c r="F5710" s="2">
        <v>1</v>
      </c>
      <c r="G5710" s="2">
        <v>399</v>
      </c>
      <c r="H5710" s="2" t="s">
        <v>19</v>
      </c>
      <c r="I5710" s="2" t="s">
        <v>16</v>
      </c>
      <c r="J5710" s="2" t="s">
        <v>20</v>
      </c>
    </row>
    <row r="5711" spans="1:10" x14ac:dyDescent="0.25">
      <c r="A5711" s="3">
        <v>43815</v>
      </c>
      <c r="B5711" s="2" t="s">
        <v>26</v>
      </c>
      <c r="C5711" s="2" t="s">
        <v>8</v>
      </c>
      <c r="D5711" s="2" t="s">
        <v>31</v>
      </c>
      <c r="E5711" s="2">
        <v>299</v>
      </c>
      <c r="F5711" s="2">
        <v>1</v>
      </c>
      <c r="G5711" s="2">
        <v>299</v>
      </c>
      <c r="H5711" s="2" t="s">
        <v>19</v>
      </c>
      <c r="I5711" s="2" t="s">
        <v>16</v>
      </c>
      <c r="J5711" s="2" t="s">
        <v>22</v>
      </c>
    </row>
    <row r="5712" spans="1:10" x14ac:dyDescent="0.25">
      <c r="A5712" s="3">
        <v>43815</v>
      </c>
      <c r="B5712" s="2" t="s">
        <v>26</v>
      </c>
      <c r="C5712" s="2" t="s">
        <v>7</v>
      </c>
      <c r="D5712" s="2" t="s">
        <v>32</v>
      </c>
      <c r="E5712" s="2">
        <v>99</v>
      </c>
      <c r="F5712" s="2">
        <v>8</v>
      </c>
      <c r="G5712" s="2">
        <v>792</v>
      </c>
      <c r="H5712" s="2" t="s">
        <v>18</v>
      </c>
      <c r="I5712" s="2" t="s">
        <v>16</v>
      </c>
      <c r="J5712" s="2" t="s">
        <v>23</v>
      </c>
    </row>
    <row r="5713" spans="1:10" x14ac:dyDescent="0.25">
      <c r="A5713" s="3">
        <v>43815</v>
      </c>
      <c r="B5713" s="2" t="s">
        <v>28</v>
      </c>
      <c r="C5713" s="2" t="s">
        <v>7</v>
      </c>
      <c r="D5713" s="2" t="s">
        <v>31</v>
      </c>
      <c r="E5713" s="2">
        <v>299</v>
      </c>
      <c r="F5713" s="2">
        <v>9</v>
      </c>
      <c r="G5713" s="2">
        <v>2691</v>
      </c>
      <c r="H5713" s="2" t="s">
        <v>18</v>
      </c>
      <c r="I5713" s="2" t="s">
        <v>16</v>
      </c>
      <c r="J5713" s="2" t="s">
        <v>22</v>
      </c>
    </row>
    <row r="5714" spans="1:10" x14ac:dyDescent="0.25">
      <c r="A5714" s="3">
        <v>43816</v>
      </c>
      <c r="B5714" s="2" t="s">
        <v>27</v>
      </c>
      <c r="C5714" s="2" t="s">
        <v>10</v>
      </c>
      <c r="D5714" s="2" t="s">
        <v>30</v>
      </c>
      <c r="E5714" s="2">
        <v>199</v>
      </c>
      <c r="F5714" s="2">
        <v>7</v>
      </c>
      <c r="G5714" s="2">
        <v>1393</v>
      </c>
      <c r="H5714" s="2" t="s">
        <v>18</v>
      </c>
      <c r="I5714" s="2" t="s">
        <v>16</v>
      </c>
      <c r="J5714" s="2" t="s">
        <v>23</v>
      </c>
    </row>
    <row r="5715" spans="1:10" x14ac:dyDescent="0.25">
      <c r="A5715" s="3">
        <v>43816</v>
      </c>
      <c r="B5715" s="2" t="s">
        <v>26</v>
      </c>
      <c r="C5715" s="2" t="s">
        <v>12</v>
      </c>
      <c r="D5715" s="2" t="s">
        <v>30</v>
      </c>
      <c r="E5715" s="2">
        <v>199</v>
      </c>
      <c r="F5715" s="2">
        <v>6</v>
      </c>
      <c r="G5715" s="2">
        <v>1194</v>
      </c>
      <c r="H5715" s="2" t="s">
        <v>18</v>
      </c>
      <c r="I5715" s="2" t="s">
        <v>16</v>
      </c>
      <c r="J5715" s="2" t="s">
        <v>22</v>
      </c>
    </row>
    <row r="5716" spans="1:10" x14ac:dyDescent="0.25">
      <c r="A5716" s="3">
        <v>43816</v>
      </c>
      <c r="B5716" s="2" t="s">
        <v>27</v>
      </c>
      <c r="C5716" s="2" t="s">
        <v>8</v>
      </c>
      <c r="D5716" s="2" t="s">
        <v>31</v>
      </c>
      <c r="E5716" s="2">
        <v>299</v>
      </c>
      <c r="F5716" s="2">
        <v>8</v>
      </c>
      <c r="G5716" s="2">
        <v>2392</v>
      </c>
      <c r="H5716" s="2" t="s">
        <v>18</v>
      </c>
      <c r="I5716" s="2" t="s">
        <v>16</v>
      </c>
      <c r="J5716" s="2" t="s">
        <v>22</v>
      </c>
    </row>
    <row r="5717" spans="1:10" x14ac:dyDescent="0.25">
      <c r="A5717" s="3">
        <v>43817</v>
      </c>
      <c r="B5717" s="2" t="s">
        <v>28</v>
      </c>
      <c r="C5717" s="2" t="s">
        <v>9</v>
      </c>
      <c r="D5717" s="2" t="s">
        <v>32</v>
      </c>
      <c r="E5717" s="2">
        <v>99</v>
      </c>
      <c r="F5717" s="2">
        <v>5</v>
      </c>
      <c r="G5717" s="2">
        <v>495</v>
      </c>
      <c r="H5717" s="2" t="s">
        <v>18</v>
      </c>
      <c r="I5717" s="2" t="s">
        <v>16</v>
      </c>
      <c r="J5717" s="2" t="s">
        <v>24</v>
      </c>
    </row>
    <row r="5718" spans="1:10" x14ac:dyDescent="0.25">
      <c r="A5718" s="3">
        <v>43817</v>
      </c>
      <c r="B5718" s="2" t="s">
        <v>26</v>
      </c>
      <c r="C5718" s="2" t="s">
        <v>7</v>
      </c>
      <c r="D5718" s="2" t="s">
        <v>32</v>
      </c>
      <c r="E5718" s="2">
        <v>99</v>
      </c>
      <c r="F5718" s="2">
        <v>5</v>
      </c>
      <c r="G5718" s="2">
        <v>495</v>
      </c>
      <c r="H5718" s="2" t="s">
        <v>18</v>
      </c>
      <c r="I5718" s="2" t="s">
        <v>17</v>
      </c>
      <c r="J5718" s="2" t="s">
        <v>20</v>
      </c>
    </row>
    <row r="5719" spans="1:10" x14ac:dyDescent="0.25">
      <c r="A5719" s="3">
        <v>43817</v>
      </c>
      <c r="B5719" s="2" t="s">
        <v>26</v>
      </c>
      <c r="C5719" s="2" t="s">
        <v>7</v>
      </c>
      <c r="D5719" s="2" t="s">
        <v>29</v>
      </c>
      <c r="E5719" s="2">
        <v>499</v>
      </c>
      <c r="F5719" s="2">
        <v>8</v>
      </c>
      <c r="G5719" s="2">
        <v>3992</v>
      </c>
      <c r="H5719" s="2" t="s">
        <v>18</v>
      </c>
      <c r="I5719" s="2" t="s">
        <v>16</v>
      </c>
      <c r="J5719" s="2" t="s">
        <v>23</v>
      </c>
    </row>
    <row r="5720" spans="1:10" x14ac:dyDescent="0.25">
      <c r="A5720" s="3">
        <v>43817</v>
      </c>
      <c r="B5720" s="2" t="s">
        <v>28</v>
      </c>
      <c r="C5720" s="2" t="s">
        <v>12</v>
      </c>
      <c r="D5720" s="2" t="s">
        <v>31</v>
      </c>
      <c r="E5720" s="2">
        <v>299</v>
      </c>
      <c r="F5720" s="2">
        <v>1</v>
      </c>
      <c r="G5720" s="2">
        <v>299</v>
      </c>
      <c r="H5720" s="2" t="s">
        <v>19</v>
      </c>
      <c r="I5720" s="2" t="s">
        <v>16</v>
      </c>
      <c r="J5720" s="2" t="s">
        <v>22</v>
      </c>
    </row>
    <row r="5721" spans="1:10" x14ac:dyDescent="0.25">
      <c r="A5721" s="3">
        <v>43817</v>
      </c>
      <c r="B5721" s="2" t="s">
        <v>26</v>
      </c>
      <c r="C5721" s="2" t="s">
        <v>9</v>
      </c>
      <c r="D5721" s="2" t="s">
        <v>29</v>
      </c>
      <c r="E5721" s="2">
        <v>499</v>
      </c>
      <c r="F5721" s="2">
        <v>1</v>
      </c>
      <c r="G5721" s="2">
        <v>499</v>
      </c>
      <c r="H5721" s="2" t="s">
        <v>19</v>
      </c>
      <c r="I5721" s="2" t="s">
        <v>16</v>
      </c>
      <c r="J5721" s="2" t="s">
        <v>20</v>
      </c>
    </row>
    <row r="5722" spans="1:10" x14ac:dyDescent="0.25">
      <c r="A5722" s="3">
        <v>43818</v>
      </c>
      <c r="B5722" s="2" t="s">
        <v>26</v>
      </c>
      <c r="C5722" s="2" t="s">
        <v>10</v>
      </c>
      <c r="D5722" s="2" t="s">
        <v>30</v>
      </c>
      <c r="E5722" s="2">
        <v>199</v>
      </c>
      <c r="F5722" s="2">
        <v>3</v>
      </c>
      <c r="G5722" s="2">
        <v>597</v>
      </c>
      <c r="H5722" s="2" t="s">
        <v>18</v>
      </c>
      <c r="I5722" s="2" t="s">
        <v>16</v>
      </c>
      <c r="J5722" s="2" t="s">
        <v>20</v>
      </c>
    </row>
    <row r="5723" spans="1:10" x14ac:dyDescent="0.25">
      <c r="A5723" s="3">
        <v>43818</v>
      </c>
      <c r="B5723" s="2" t="s">
        <v>28</v>
      </c>
      <c r="C5723" s="2" t="s">
        <v>6</v>
      </c>
      <c r="D5723" s="2" t="s">
        <v>33</v>
      </c>
      <c r="E5723" s="2">
        <v>399</v>
      </c>
      <c r="F5723" s="2">
        <v>4</v>
      </c>
      <c r="G5723" s="2">
        <v>1596</v>
      </c>
      <c r="H5723" s="2" t="s">
        <v>18</v>
      </c>
      <c r="I5723" s="2" t="s">
        <v>16</v>
      </c>
      <c r="J5723" s="2" t="s">
        <v>23</v>
      </c>
    </row>
    <row r="5724" spans="1:10" x14ac:dyDescent="0.25">
      <c r="A5724" s="3">
        <v>43818</v>
      </c>
      <c r="B5724" s="2" t="s">
        <v>26</v>
      </c>
      <c r="C5724" s="2" t="s">
        <v>9</v>
      </c>
      <c r="D5724" s="2" t="s">
        <v>30</v>
      </c>
      <c r="E5724" s="2">
        <v>199</v>
      </c>
      <c r="F5724" s="2">
        <v>3</v>
      </c>
      <c r="G5724" s="2">
        <v>597</v>
      </c>
      <c r="H5724" s="2" t="s">
        <v>19</v>
      </c>
      <c r="I5724" s="2" t="s">
        <v>16</v>
      </c>
      <c r="J5724" s="2" t="s">
        <v>23</v>
      </c>
    </row>
    <row r="5725" spans="1:10" x14ac:dyDescent="0.25">
      <c r="A5725" s="3">
        <v>43818</v>
      </c>
      <c r="B5725" s="2" t="s">
        <v>27</v>
      </c>
      <c r="C5725" s="2" t="s">
        <v>9</v>
      </c>
      <c r="D5725" s="2" t="s">
        <v>29</v>
      </c>
      <c r="E5725" s="2">
        <v>499</v>
      </c>
      <c r="F5725" s="2">
        <v>6</v>
      </c>
      <c r="G5725" s="2">
        <v>2994</v>
      </c>
      <c r="H5725" s="2" t="s">
        <v>18</v>
      </c>
      <c r="I5725" s="2" t="s">
        <v>16</v>
      </c>
      <c r="J5725" s="2" t="s">
        <v>22</v>
      </c>
    </row>
    <row r="5726" spans="1:10" x14ac:dyDescent="0.25">
      <c r="A5726" s="3">
        <v>43818</v>
      </c>
      <c r="B5726" s="2" t="s">
        <v>27</v>
      </c>
      <c r="C5726" s="2" t="s">
        <v>9</v>
      </c>
      <c r="D5726" s="2" t="s">
        <v>33</v>
      </c>
      <c r="E5726" s="2">
        <v>399</v>
      </c>
      <c r="F5726" s="2">
        <v>3</v>
      </c>
      <c r="G5726" s="2">
        <v>1197</v>
      </c>
      <c r="H5726" s="2" t="s">
        <v>18</v>
      </c>
      <c r="I5726" s="2" t="s">
        <v>16</v>
      </c>
      <c r="J5726" s="2" t="s">
        <v>23</v>
      </c>
    </row>
    <row r="5727" spans="1:10" x14ac:dyDescent="0.25">
      <c r="A5727" s="3">
        <v>43818</v>
      </c>
      <c r="B5727" s="2" t="s">
        <v>26</v>
      </c>
      <c r="C5727" s="2" t="s">
        <v>11</v>
      </c>
      <c r="D5727" s="2" t="s">
        <v>31</v>
      </c>
      <c r="E5727" s="2">
        <v>299</v>
      </c>
      <c r="F5727" s="2">
        <v>3</v>
      </c>
      <c r="G5727" s="2">
        <v>897</v>
      </c>
      <c r="H5727" s="2" t="s">
        <v>18</v>
      </c>
      <c r="I5727" s="2" t="s">
        <v>16</v>
      </c>
      <c r="J5727" s="2" t="s">
        <v>22</v>
      </c>
    </row>
    <row r="5728" spans="1:10" x14ac:dyDescent="0.25">
      <c r="A5728" s="3">
        <v>43819</v>
      </c>
      <c r="B5728" s="2" t="s">
        <v>27</v>
      </c>
      <c r="C5728" s="2" t="s">
        <v>8</v>
      </c>
      <c r="D5728" s="2" t="s">
        <v>30</v>
      </c>
      <c r="E5728" s="2">
        <v>199</v>
      </c>
      <c r="F5728" s="2">
        <v>6</v>
      </c>
      <c r="G5728" s="2">
        <v>1194</v>
      </c>
      <c r="H5728" s="2" t="s">
        <v>18</v>
      </c>
      <c r="I5728" s="2" t="s">
        <v>17</v>
      </c>
      <c r="J5728" s="2" t="s">
        <v>22</v>
      </c>
    </row>
    <row r="5729" spans="1:10" x14ac:dyDescent="0.25">
      <c r="A5729" s="3">
        <v>43819</v>
      </c>
      <c r="B5729" s="2" t="s">
        <v>28</v>
      </c>
      <c r="C5729" s="2" t="s">
        <v>12</v>
      </c>
      <c r="D5729" s="2" t="s">
        <v>31</v>
      </c>
      <c r="E5729" s="2">
        <v>299</v>
      </c>
      <c r="F5729" s="2">
        <v>10</v>
      </c>
      <c r="G5729" s="2">
        <v>2990</v>
      </c>
      <c r="H5729" s="2" t="s">
        <v>18</v>
      </c>
      <c r="I5729" s="2" t="s">
        <v>16</v>
      </c>
      <c r="J5729" s="2" t="s">
        <v>23</v>
      </c>
    </row>
    <row r="5730" spans="1:10" x14ac:dyDescent="0.25">
      <c r="A5730" s="3">
        <v>43819</v>
      </c>
      <c r="B5730" s="2" t="s">
        <v>28</v>
      </c>
      <c r="C5730" s="2" t="s">
        <v>12</v>
      </c>
      <c r="D5730" s="2" t="s">
        <v>31</v>
      </c>
      <c r="E5730" s="2">
        <v>299</v>
      </c>
      <c r="F5730" s="2">
        <v>1</v>
      </c>
      <c r="G5730" s="2">
        <v>299</v>
      </c>
      <c r="H5730" s="2" t="s">
        <v>18</v>
      </c>
      <c r="I5730" s="2" t="s">
        <v>17</v>
      </c>
      <c r="J5730" s="2" t="s">
        <v>21</v>
      </c>
    </row>
    <row r="5731" spans="1:10" x14ac:dyDescent="0.25">
      <c r="A5731" s="3">
        <v>43820</v>
      </c>
      <c r="B5731" s="2" t="s">
        <v>27</v>
      </c>
      <c r="C5731" s="2" t="s">
        <v>7</v>
      </c>
      <c r="D5731" s="2" t="s">
        <v>30</v>
      </c>
      <c r="E5731" s="2">
        <v>199</v>
      </c>
      <c r="F5731" s="2">
        <v>6</v>
      </c>
      <c r="G5731" s="2">
        <v>1194</v>
      </c>
      <c r="H5731" s="2" t="s">
        <v>19</v>
      </c>
      <c r="I5731" s="2" t="s">
        <v>16</v>
      </c>
      <c r="J5731" s="2" t="s">
        <v>23</v>
      </c>
    </row>
    <row r="5732" spans="1:10" x14ac:dyDescent="0.25">
      <c r="A5732" s="3">
        <v>43820</v>
      </c>
      <c r="B5732" s="2" t="s">
        <v>28</v>
      </c>
      <c r="C5732" s="2" t="s">
        <v>10</v>
      </c>
      <c r="D5732" s="2" t="s">
        <v>31</v>
      </c>
      <c r="E5732" s="2">
        <v>299</v>
      </c>
      <c r="F5732" s="2">
        <v>8</v>
      </c>
      <c r="G5732" s="2">
        <v>2392</v>
      </c>
      <c r="H5732" s="2" t="s">
        <v>19</v>
      </c>
      <c r="I5732" s="2" t="s">
        <v>16</v>
      </c>
      <c r="J5732" s="2" t="s">
        <v>22</v>
      </c>
    </row>
    <row r="5733" spans="1:10" x14ac:dyDescent="0.25">
      <c r="A5733" s="3">
        <v>43820</v>
      </c>
      <c r="B5733" s="2" t="s">
        <v>28</v>
      </c>
      <c r="C5733" s="2" t="s">
        <v>11</v>
      </c>
      <c r="D5733" s="2" t="s">
        <v>31</v>
      </c>
      <c r="E5733" s="2">
        <v>299</v>
      </c>
      <c r="F5733" s="2">
        <v>1</v>
      </c>
      <c r="G5733" s="2">
        <v>299</v>
      </c>
      <c r="H5733" s="2" t="s">
        <v>18</v>
      </c>
      <c r="I5733" s="2" t="s">
        <v>16</v>
      </c>
      <c r="J5733" s="2" t="s">
        <v>23</v>
      </c>
    </row>
    <row r="5734" spans="1:10" x14ac:dyDescent="0.25">
      <c r="A5734" s="3">
        <v>43820</v>
      </c>
      <c r="B5734" s="2" t="s">
        <v>28</v>
      </c>
      <c r="C5734" s="2" t="s">
        <v>11</v>
      </c>
      <c r="D5734" s="2" t="s">
        <v>31</v>
      </c>
      <c r="E5734" s="2">
        <v>299</v>
      </c>
      <c r="F5734" s="2">
        <v>8</v>
      </c>
      <c r="G5734" s="2">
        <v>2392</v>
      </c>
      <c r="H5734" s="2" t="s">
        <v>18</v>
      </c>
      <c r="I5734" s="2" t="s">
        <v>16</v>
      </c>
      <c r="J5734" s="2" t="s">
        <v>21</v>
      </c>
    </row>
    <row r="5735" spans="1:10" x14ac:dyDescent="0.25">
      <c r="A5735" s="3">
        <v>43820</v>
      </c>
      <c r="B5735" s="2" t="s">
        <v>26</v>
      </c>
      <c r="C5735" s="2" t="s">
        <v>9</v>
      </c>
      <c r="D5735" s="2" t="s">
        <v>33</v>
      </c>
      <c r="E5735" s="2">
        <v>399</v>
      </c>
      <c r="F5735" s="2">
        <v>10</v>
      </c>
      <c r="G5735" s="2">
        <v>3990</v>
      </c>
      <c r="H5735" s="2" t="s">
        <v>18</v>
      </c>
      <c r="I5735" s="2" t="s">
        <v>16</v>
      </c>
      <c r="J5735" s="2" t="s">
        <v>22</v>
      </c>
    </row>
    <row r="5736" spans="1:10" x14ac:dyDescent="0.25">
      <c r="A5736" s="3">
        <v>43820</v>
      </c>
      <c r="B5736" s="2" t="s">
        <v>28</v>
      </c>
      <c r="C5736" s="2" t="s">
        <v>11</v>
      </c>
      <c r="D5736" s="2" t="s">
        <v>33</v>
      </c>
      <c r="E5736" s="2">
        <v>399</v>
      </c>
      <c r="F5736" s="2">
        <v>7</v>
      </c>
      <c r="G5736" s="2">
        <v>2793</v>
      </c>
      <c r="H5736" s="2" t="s">
        <v>18</v>
      </c>
      <c r="I5736" s="2" t="s">
        <v>16</v>
      </c>
      <c r="J5736" s="2" t="s">
        <v>20</v>
      </c>
    </row>
    <row r="5737" spans="1:10" x14ac:dyDescent="0.25">
      <c r="A5737" s="3">
        <v>43820</v>
      </c>
      <c r="B5737" s="2" t="s">
        <v>27</v>
      </c>
      <c r="C5737" s="2" t="s">
        <v>9</v>
      </c>
      <c r="D5737" s="2" t="s">
        <v>33</v>
      </c>
      <c r="E5737" s="2">
        <v>399</v>
      </c>
      <c r="F5737" s="2">
        <v>9</v>
      </c>
      <c r="G5737" s="2">
        <v>3591</v>
      </c>
      <c r="H5737" s="2" t="s">
        <v>18</v>
      </c>
      <c r="I5737" s="2" t="s">
        <v>16</v>
      </c>
      <c r="J5737" s="2" t="s">
        <v>22</v>
      </c>
    </row>
    <row r="5738" spans="1:10" x14ac:dyDescent="0.25">
      <c r="A5738" s="3">
        <v>43820</v>
      </c>
      <c r="B5738" s="2" t="s">
        <v>27</v>
      </c>
      <c r="C5738" s="2" t="s">
        <v>10</v>
      </c>
      <c r="D5738" s="2" t="s">
        <v>31</v>
      </c>
      <c r="E5738" s="2">
        <v>299</v>
      </c>
      <c r="F5738" s="2">
        <v>2</v>
      </c>
      <c r="G5738" s="2">
        <v>598</v>
      </c>
      <c r="H5738" s="2" t="s">
        <v>19</v>
      </c>
      <c r="I5738" s="2" t="s">
        <v>16</v>
      </c>
      <c r="J5738" s="2" t="s">
        <v>22</v>
      </c>
    </row>
    <row r="5739" spans="1:10" x14ac:dyDescent="0.25">
      <c r="A5739" s="3">
        <v>43820</v>
      </c>
      <c r="B5739" s="2" t="s">
        <v>27</v>
      </c>
      <c r="C5739" s="2" t="s">
        <v>10</v>
      </c>
      <c r="D5739" s="2" t="s">
        <v>32</v>
      </c>
      <c r="E5739" s="2">
        <v>99</v>
      </c>
      <c r="F5739" s="2">
        <v>5</v>
      </c>
      <c r="G5739" s="2">
        <v>495</v>
      </c>
      <c r="H5739" s="2" t="s">
        <v>18</v>
      </c>
      <c r="I5739" s="2" t="s">
        <v>16</v>
      </c>
      <c r="J5739" s="2" t="s">
        <v>21</v>
      </c>
    </row>
    <row r="5740" spans="1:10" x14ac:dyDescent="0.25">
      <c r="A5740" s="3">
        <v>43821</v>
      </c>
      <c r="B5740" s="2" t="s">
        <v>26</v>
      </c>
      <c r="C5740" s="2" t="s">
        <v>6</v>
      </c>
      <c r="D5740" s="2" t="s">
        <v>30</v>
      </c>
      <c r="E5740" s="2">
        <v>199</v>
      </c>
      <c r="F5740" s="2">
        <v>3</v>
      </c>
      <c r="G5740" s="2">
        <v>597</v>
      </c>
      <c r="H5740" s="2" t="s">
        <v>18</v>
      </c>
      <c r="I5740" s="2" t="s">
        <v>16</v>
      </c>
      <c r="J5740" s="2" t="s">
        <v>23</v>
      </c>
    </row>
    <row r="5741" spans="1:10" x14ac:dyDescent="0.25">
      <c r="A5741" s="3">
        <v>43821</v>
      </c>
      <c r="B5741" s="2" t="s">
        <v>26</v>
      </c>
      <c r="C5741" s="2" t="s">
        <v>11</v>
      </c>
      <c r="D5741" s="2" t="s">
        <v>33</v>
      </c>
      <c r="E5741" s="2">
        <v>399</v>
      </c>
      <c r="F5741" s="2">
        <v>2</v>
      </c>
      <c r="G5741" s="2">
        <v>798</v>
      </c>
      <c r="H5741" s="2" t="s">
        <v>18</v>
      </c>
      <c r="I5741" s="2" t="s">
        <v>16</v>
      </c>
      <c r="J5741" s="2" t="s">
        <v>20</v>
      </c>
    </row>
    <row r="5742" spans="1:10" x14ac:dyDescent="0.25">
      <c r="A5742" s="3">
        <v>43822</v>
      </c>
      <c r="B5742" s="2" t="s">
        <v>26</v>
      </c>
      <c r="C5742" s="2" t="s">
        <v>8</v>
      </c>
      <c r="D5742" s="2" t="s">
        <v>32</v>
      </c>
      <c r="E5742" s="2">
        <v>99</v>
      </c>
      <c r="F5742" s="2">
        <v>3</v>
      </c>
      <c r="G5742" s="2">
        <v>297</v>
      </c>
      <c r="H5742" s="2" t="s">
        <v>18</v>
      </c>
      <c r="I5742" s="2" t="s">
        <v>16</v>
      </c>
      <c r="J5742" s="2" t="s">
        <v>22</v>
      </c>
    </row>
    <row r="5743" spans="1:10" x14ac:dyDescent="0.25">
      <c r="A5743" s="3">
        <v>43822</v>
      </c>
      <c r="B5743" s="2" t="s">
        <v>27</v>
      </c>
      <c r="C5743" s="2" t="s">
        <v>10</v>
      </c>
      <c r="D5743" s="2" t="s">
        <v>31</v>
      </c>
      <c r="E5743" s="2">
        <v>299</v>
      </c>
      <c r="F5743" s="2">
        <v>1</v>
      </c>
      <c r="G5743" s="2">
        <v>299</v>
      </c>
      <c r="H5743" s="2" t="s">
        <v>18</v>
      </c>
      <c r="I5743" s="2" t="s">
        <v>16</v>
      </c>
      <c r="J5743" s="2" t="s">
        <v>23</v>
      </c>
    </row>
    <row r="5744" spans="1:10" x14ac:dyDescent="0.25">
      <c r="A5744" s="3">
        <v>43822</v>
      </c>
      <c r="B5744" s="2" t="s">
        <v>27</v>
      </c>
      <c r="C5744" s="2" t="s">
        <v>7</v>
      </c>
      <c r="D5744" s="2" t="s">
        <v>29</v>
      </c>
      <c r="E5744" s="2">
        <v>499</v>
      </c>
      <c r="F5744" s="2">
        <v>6</v>
      </c>
      <c r="G5744" s="2">
        <v>2994</v>
      </c>
      <c r="H5744" s="2" t="s">
        <v>19</v>
      </c>
      <c r="I5744" s="2" t="s">
        <v>16</v>
      </c>
      <c r="J5744" s="2" t="s">
        <v>24</v>
      </c>
    </row>
    <row r="5745" spans="1:10" x14ac:dyDescent="0.25">
      <c r="A5745" s="3">
        <v>43823</v>
      </c>
      <c r="B5745" s="2" t="s">
        <v>28</v>
      </c>
      <c r="C5745" s="2" t="s">
        <v>6</v>
      </c>
      <c r="D5745" s="2" t="s">
        <v>31</v>
      </c>
      <c r="E5745" s="2">
        <v>299</v>
      </c>
      <c r="F5745" s="2">
        <v>9</v>
      </c>
      <c r="G5745" s="2">
        <v>2691</v>
      </c>
      <c r="H5745" s="2" t="s">
        <v>18</v>
      </c>
      <c r="I5745" s="2" t="s">
        <v>16</v>
      </c>
      <c r="J5745" s="2" t="s">
        <v>22</v>
      </c>
    </row>
    <row r="5746" spans="1:10" x14ac:dyDescent="0.25">
      <c r="A5746" s="3">
        <v>43824</v>
      </c>
      <c r="B5746" s="2" t="s">
        <v>26</v>
      </c>
      <c r="C5746" s="2" t="s">
        <v>7</v>
      </c>
      <c r="D5746" s="2" t="s">
        <v>29</v>
      </c>
      <c r="E5746" s="2">
        <v>499</v>
      </c>
      <c r="F5746" s="2">
        <v>9</v>
      </c>
      <c r="G5746" s="2">
        <v>4491</v>
      </c>
      <c r="H5746" s="2" t="s">
        <v>19</v>
      </c>
      <c r="I5746" s="2" t="s">
        <v>16</v>
      </c>
      <c r="J5746" s="2" t="s">
        <v>22</v>
      </c>
    </row>
    <row r="5747" spans="1:10" x14ac:dyDescent="0.25">
      <c r="A5747" s="3">
        <v>43824</v>
      </c>
      <c r="B5747" s="2" t="s">
        <v>28</v>
      </c>
      <c r="C5747" s="2" t="s">
        <v>6</v>
      </c>
      <c r="D5747" s="2" t="s">
        <v>31</v>
      </c>
      <c r="E5747" s="2">
        <v>299</v>
      </c>
      <c r="F5747" s="2">
        <v>5</v>
      </c>
      <c r="G5747" s="2">
        <v>1495</v>
      </c>
      <c r="H5747" s="2" t="s">
        <v>18</v>
      </c>
      <c r="I5747" s="2" t="s">
        <v>16</v>
      </c>
      <c r="J5747" s="2" t="s">
        <v>22</v>
      </c>
    </row>
    <row r="5748" spans="1:10" x14ac:dyDescent="0.25">
      <c r="A5748" s="3">
        <v>43824</v>
      </c>
      <c r="B5748" s="2" t="s">
        <v>26</v>
      </c>
      <c r="C5748" s="2" t="s">
        <v>6</v>
      </c>
      <c r="D5748" s="2" t="s">
        <v>33</v>
      </c>
      <c r="E5748" s="2">
        <v>399</v>
      </c>
      <c r="F5748" s="2">
        <v>3</v>
      </c>
      <c r="G5748" s="2">
        <v>1197</v>
      </c>
      <c r="H5748" s="2" t="s">
        <v>19</v>
      </c>
      <c r="I5748" s="2" t="s">
        <v>16</v>
      </c>
      <c r="J5748" s="2" t="s">
        <v>21</v>
      </c>
    </row>
    <row r="5749" spans="1:10" x14ac:dyDescent="0.25">
      <c r="A5749" s="3">
        <v>43825</v>
      </c>
      <c r="B5749" s="2" t="s">
        <v>26</v>
      </c>
      <c r="C5749" s="2" t="s">
        <v>7</v>
      </c>
      <c r="D5749" s="2" t="s">
        <v>33</v>
      </c>
      <c r="E5749" s="2">
        <v>399</v>
      </c>
      <c r="F5749" s="2">
        <v>10</v>
      </c>
      <c r="G5749" s="2">
        <v>3990</v>
      </c>
      <c r="H5749" s="2" t="s">
        <v>18</v>
      </c>
      <c r="I5749" s="2" t="s">
        <v>16</v>
      </c>
      <c r="J5749" s="2" t="s">
        <v>22</v>
      </c>
    </row>
    <row r="5750" spans="1:10" x14ac:dyDescent="0.25">
      <c r="A5750" s="3">
        <v>43825</v>
      </c>
      <c r="B5750" s="2" t="s">
        <v>28</v>
      </c>
      <c r="C5750" s="2" t="s">
        <v>12</v>
      </c>
      <c r="D5750" s="2" t="s">
        <v>33</v>
      </c>
      <c r="E5750" s="2">
        <v>399</v>
      </c>
      <c r="F5750" s="2">
        <v>10</v>
      </c>
      <c r="G5750" s="2">
        <v>3990</v>
      </c>
      <c r="H5750" s="2" t="s">
        <v>19</v>
      </c>
      <c r="I5750" s="2" t="s">
        <v>16</v>
      </c>
      <c r="J5750" s="2" t="s">
        <v>22</v>
      </c>
    </row>
    <row r="5751" spans="1:10" x14ac:dyDescent="0.25">
      <c r="A5751" s="3">
        <v>43825</v>
      </c>
      <c r="B5751" s="2" t="s">
        <v>27</v>
      </c>
      <c r="C5751" s="2" t="s">
        <v>10</v>
      </c>
      <c r="D5751" s="2" t="s">
        <v>31</v>
      </c>
      <c r="E5751" s="2">
        <v>299</v>
      </c>
      <c r="F5751" s="2">
        <v>8</v>
      </c>
      <c r="G5751" s="2">
        <v>2392</v>
      </c>
      <c r="H5751" s="2" t="s">
        <v>18</v>
      </c>
      <c r="I5751" s="2" t="s">
        <v>16</v>
      </c>
      <c r="J5751" s="2" t="s">
        <v>21</v>
      </c>
    </row>
    <row r="5752" spans="1:10" x14ac:dyDescent="0.25">
      <c r="A5752" s="3">
        <v>43826</v>
      </c>
      <c r="B5752" s="2" t="s">
        <v>26</v>
      </c>
      <c r="C5752" s="2" t="s">
        <v>8</v>
      </c>
      <c r="D5752" s="2" t="s">
        <v>29</v>
      </c>
      <c r="E5752" s="2">
        <v>499</v>
      </c>
      <c r="F5752" s="2">
        <v>5</v>
      </c>
      <c r="G5752" s="2">
        <v>2495</v>
      </c>
      <c r="H5752" s="2" t="s">
        <v>19</v>
      </c>
      <c r="I5752" s="2" t="s">
        <v>16</v>
      </c>
      <c r="J5752" s="2" t="s">
        <v>22</v>
      </c>
    </row>
    <row r="5753" spans="1:10" x14ac:dyDescent="0.25">
      <c r="A5753" s="3">
        <v>43827</v>
      </c>
      <c r="B5753" s="2" t="s">
        <v>27</v>
      </c>
      <c r="C5753" s="2" t="s">
        <v>7</v>
      </c>
      <c r="D5753" s="2" t="s">
        <v>32</v>
      </c>
      <c r="E5753" s="2">
        <v>99</v>
      </c>
      <c r="F5753" s="2">
        <v>4</v>
      </c>
      <c r="G5753" s="2">
        <v>396</v>
      </c>
      <c r="H5753" s="2" t="s">
        <v>18</v>
      </c>
      <c r="I5753" s="2" t="s">
        <v>16</v>
      </c>
      <c r="J5753" s="2" t="s">
        <v>20</v>
      </c>
    </row>
    <row r="5754" spans="1:10" x14ac:dyDescent="0.25">
      <c r="A5754" s="3">
        <v>43828</v>
      </c>
      <c r="B5754" s="2" t="s">
        <v>26</v>
      </c>
      <c r="C5754" s="2" t="s">
        <v>11</v>
      </c>
      <c r="D5754" s="2" t="s">
        <v>33</v>
      </c>
      <c r="E5754" s="2">
        <v>399</v>
      </c>
      <c r="F5754" s="2">
        <v>5</v>
      </c>
      <c r="G5754" s="2">
        <v>1995</v>
      </c>
      <c r="H5754" s="2" t="s">
        <v>18</v>
      </c>
      <c r="I5754" s="2" t="s">
        <v>16</v>
      </c>
      <c r="J5754" s="2" t="s">
        <v>23</v>
      </c>
    </row>
    <row r="5755" spans="1:10" x14ac:dyDescent="0.25">
      <c r="A5755" s="3">
        <v>43829</v>
      </c>
      <c r="B5755" s="2" t="s">
        <v>28</v>
      </c>
      <c r="C5755" s="2" t="s">
        <v>6</v>
      </c>
      <c r="D5755" s="2" t="s">
        <v>33</v>
      </c>
      <c r="E5755" s="2">
        <v>399</v>
      </c>
      <c r="F5755" s="2">
        <v>7</v>
      </c>
      <c r="G5755" s="2">
        <v>2793</v>
      </c>
      <c r="H5755" s="2" t="s">
        <v>19</v>
      </c>
      <c r="I5755" s="2" t="s">
        <v>16</v>
      </c>
      <c r="J5755" s="2" t="s">
        <v>22</v>
      </c>
    </row>
    <row r="5756" spans="1:10" x14ac:dyDescent="0.25">
      <c r="A5756" s="3">
        <v>43829</v>
      </c>
      <c r="B5756" s="2" t="s">
        <v>26</v>
      </c>
      <c r="C5756" s="2" t="s">
        <v>10</v>
      </c>
      <c r="D5756" s="2" t="s">
        <v>32</v>
      </c>
      <c r="E5756" s="2">
        <v>99</v>
      </c>
      <c r="F5756" s="2">
        <v>9</v>
      </c>
      <c r="G5756" s="2">
        <v>891</v>
      </c>
      <c r="H5756" s="2" t="s">
        <v>18</v>
      </c>
      <c r="I5756" s="2" t="s">
        <v>16</v>
      </c>
      <c r="J5756" s="2" t="s">
        <v>24</v>
      </c>
    </row>
    <row r="5757" spans="1:10" x14ac:dyDescent="0.25">
      <c r="A5757" s="3">
        <v>43829</v>
      </c>
      <c r="B5757" s="2" t="s">
        <v>28</v>
      </c>
      <c r="C5757" s="2" t="s">
        <v>7</v>
      </c>
      <c r="D5757" s="2" t="s">
        <v>30</v>
      </c>
      <c r="E5757" s="2">
        <v>199</v>
      </c>
      <c r="F5757" s="2">
        <v>9</v>
      </c>
      <c r="G5757" s="2">
        <v>1791</v>
      </c>
      <c r="H5757" s="2" t="s">
        <v>19</v>
      </c>
      <c r="I5757" s="2" t="s">
        <v>16</v>
      </c>
      <c r="J5757" s="2" t="s">
        <v>23</v>
      </c>
    </row>
    <row r="5758" spans="1:10" x14ac:dyDescent="0.25">
      <c r="A5758" s="3">
        <v>43829</v>
      </c>
      <c r="B5758" s="2" t="s">
        <v>26</v>
      </c>
      <c r="C5758" s="2" t="s">
        <v>9</v>
      </c>
      <c r="D5758" s="2" t="s">
        <v>29</v>
      </c>
      <c r="E5758" s="2">
        <v>499</v>
      </c>
      <c r="F5758" s="2">
        <v>2</v>
      </c>
      <c r="G5758" s="2">
        <v>998</v>
      </c>
      <c r="H5758" s="2" t="s">
        <v>19</v>
      </c>
      <c r="I5758" s="2" t="s">
        <v>16</v>
      </c>
      <c r="J5758" s="2" t="s">
        <v>22</v>
      </c>
    </row>
    <row r="5759" spans="1:10" x14ac:dyDescent="0.25">
      <c r="A5759" s="3">
        <v>43829</v>
      </c>
      <c r="B5759" s="2" t="s">
        <v>26</v>
      </c>
      <c r="C5759" s="2" t="s">
        <v>9</v>
      </c>
      <c r="D5759" s="2" t="s">
        <v>30</v>
      </c>
      <c r="E5759" s="2">
        <v>199</v>
      </c>
      <c r="F5759" s="2">
        <v>3</v>
      </c>
      <c r="G5759" s="2">
        <v>597</v>
      </c>
      <c r="H5759" s="2" t="s">
        <v>18</v>
      </c>
      <c r="I5759" s="2" t="s">
        <v>17</v>
      </c>
      <c r="J5759" s="2" t="s">
        <v>23</v>
      </c>
    </row>
    <row r="5760" spans="1:10" x14ac:dyDescent="0.25">
      <c r="A5760" s="3">
        <v>43829</v>
      </c>
      <c r="B5760" s="2" t="s">
        <v>26</v>
      </c>
      <c r="C5760" s="2" t="s">
        <v>11</v>
      </c>
      <c r="D5760" s="2" t="s">
        <v>31</v>
      </c>
      <c r="E5760" s="2">
        <v>299</v>
      </c>
      <c r="F5760" s="2">
        <v>6</v>
      </c>
      <c r="G5760" s="2">
        <v>1794</v>
      </c>
      <c r="H5760" s="2" t="s">
        <v>18</v>
      </c>
      <c r="I5760" s="2" t="s">
        <v>16</v>
      </c>
      <c r="J5760" s="2" t="s">
        <v>23</v>
      </c>
    </row>
    <row r="5761" spans="1:10" x14ac:dyDescent="0.25">
      <c r="A5761" s="3">
        <v>43829</v>
      </c>
      <c r="B5761" s="2" t="s">
        <v>27</v>
      </c>
      <c r="C5761" s="2" t="s">
        <v>7</v>
      </c>
      <c r="D5761" s="2" t="s">
        <v>32</v>
      </c>
      <c r="E5761" s="2">
        <v>99</v>
      </c>
      <c r="F5761" s="2">
        <v>5</v>
      </c>
      <c r="G5761" s="2">
        <v>495</v>
      </c>
      <c r="H5761" s="2" t="s">
        <v>19</v>
      </c>
      <c r="I5761" s="2" t="s">
        <v>16</v>
      </c>
      <c r="J5761" s="2" t="s">
        <v>22</v>
      </c>
    </row>
    <row r="5762" spans="1:10" x14ac:dyDescent="0.25">
      <c r="A5762" s="3">
        <v>43829</v>
      </c>
      <c r="B5762" s="2" t="s">
        <v>26</v>
      </c>
      <c r="C5762" s="2" t="s">
        <v>8</v>
      </c>
      <c r="D5762" s="2" t="s">
        <v>33</v>
      </c>
      <c r="E5762" s="2">
        <v>399</v>
      </c>
      <c r="F5762" s="2">
        <v>1</v>
      </c>
      <c r="G5762" s="2">
        <v>399</v>
      </c>
      <c r="H5762" s="2" t="s">
        <v>18</v>
      </c>
      <c r="I5762" s="2" t="s">
        <v>16</v>
      </c>
      <c r="J5762" s="2" t="s">
        <v>22</v>
      </c>
    </row>
    <row r="5763" spans="1:10" x14ac:dyDescent="0.25">
      <c r="A5763" s="3">
        <v>43829</v>
      </c>
      <c r="B5763" s="2" t="s">
        <v>28</v>
      </c>
      <c r="C5763" s="2" t="s">
        <v>6</v>
      </c>
      <c r="D5763" s="2" t="s">
        <v>29</v>
      </c>
      <c r="E5763" s="2">
        <v>499</v>
      </c>
      <c r="F5763" s="2">
        <v>5</v>
      </c>
      <c r="G5763" s="2">
        <v>2495</v>
      </c>
      <c r="H5763" s="2" t="s">
        <v>19</v>
      </c>
      <c r="I5763" s="2" t="s">
        <v>16</v>
      </c>
      <c r="J5763" s="2" t="s">
        <v>24</v>
      </c>
    </row>
    <row r="5764" spans="1:10" x14ac:dyDescent="0.25">
      <c r="A5764" s="3">
        <v>43829</v>
      </c>
      <c r="B5764" s="2" t="s">
        <v>26</v>
      </c>
      <c r="C5764" s="2" t="s">
        <v>10</v>
      </c>
      <c r="D5764" s="2" t="s">
        <v>33</v>
      </c>
      <c r="E5764" s="2">
        <v>399</v>
      </c>
      <c r="F5764" s="2">
        <v>5</v>
      </c>
      <c r="G5764" s="2">
        <v>1995</v>
      </c>
      <c r="H5764" s="2" t="s">
        <v>19</v>
      </c>
      <c r="I5764" s="2" t="s">
        <v>16</v>
      </c>
      <c r="J5764" s="2" t="s">
        <v>22</v>
      </c>
    </row>
    <row r="5765" spans="1:10" x14ac:dyDescent="0.25">
      <c r="A5765" s="3">
        <v>43829</v>
      </c>
      <c r="B5765" s="2" t="s">
        <v>28</v>
      </c>
      <c r="C5765" s="2" t="s">
        <v>12</v>
      </c>
      <c r="D5765" s="2" t="s">
        <v>33</v>
      </c>
      <c r="E5765" s="2">
        <v>399</v>
      </c>
      <c r="F5765" s="2">
        <v>2</v>
      </c>
      <c r="G5765" s="2">
        <v>798</v>
      </c>
      <c r="H5765" s="2" t="s">
        <v>18</v>
      </c>
      <c r="I5765" s="2" t="s">
        <v>16</v>
      </c>
      <c r="J5765" s="2" t="s">
        <v>20</v>
      </c>
    </row>
    <row r="5766" spans="1:10" x14ac:dyDescent="0.25">
      <c r="A5766" s="3">
        <v>43829</v>
      </c>
      <c r="B5766" s="2" t="s">
        <v>26</v>
      </c>
      <c r="C5766" s="2" t="s">
        <v>9</v>
      </c>
      <c r="D5766" s="2" t="s">
        <v>33</v>
      </c>
      <c r="E5766" s="2">
        <v>399</v>
      </c>
      <c r="F5766" s="2">
        <v>1</v>
      </c>
      <c r="G5766" s="2">
        <v>399</v>
      </c>
      <c r="H5766" s="2" t="s">
        <v>19</v>
      </c>
      <c r="I5766" s="2" t="s">
        <v>17</v>
      </c>
      <c r="J5766" s="2" t="s">
        <v>23</v>
      </c>
    </row>
    <row r="5767" spans="1:10" x14ac:dyDescent="0.25">
      <c r="A5767" s="3">
        <v>43829</v>
      </c>
      <c r="B5767" s="2" t="s">
        <v>26</v>
      </c>
      <c r="C5767" s="2" t="s">
        <v>9</v>
      </c>
      <c r="D5767" s="2" t="s">
        <v>33</v>
      </c>
      <c r="E5767" s="2">
        <v>399</v>
      </c>
      <c r="F5767" s="2">
        <v>10</v>
      </c>
      <c r="G5767" s="2">
        <v>3990</v>
      </c>
      <c r="H5767" s="2" t="s">
        <v>18</v>
      </c>
      <c r="I5767" s="2" t="s">
        <v>16</v>
      </c>
      <c r="J5767" s="2" t="s">
        <v>20</v>
      </c>
    </row>
    <row r="5768" spans="1:10" x14ac:dyDescent="0.25">
      <c r="A5768" s="3">
        <v>43829</v>
      </c>
      <c r="B5768" s="2" t="s">
        <v>27</v>
      </c>
      <c r="C5768" s="2" t="s">
        <v>6</v>
      </c>
      <c r="D5768" s="2" t="s">
        <v>31</v>
      </c>
      <c r="E5768" s="2">
        <v>299</v>
      </c>
      <c r="F5768" s="2">
        <v>4</v>
      </c>
      <c r="G5768" s="2">
        <v>1196</v>
      </c>
      <c r="H5768" s="2" t="s">
        <v>18</v>
      </c>
      <c r="I5768" s="2" t="s">
        <v>16</v>
      </c>
      <c r="J5768" s="2" t="s">
        <v>20</v>
      </c>
    </row>
    <row r="5769" spans="1:10" x14ac:dyDescent="0.25">
      <c r="A5769" s="3">
        <v>43829</v>
      </c>
      <c r="B5769" s="2" t="s">
        <v>26</v>
      </c>
      <c r="C5769" s="2" t="s">
        <v>7</v>
      </c>
      <c r="D5769" s="2" t="s">
        <v>32</v>
      </c>
      <c r="E5769" s="2">
        <v>99</v>
      </c>
      <c r="F5769" s="2">
        <v>7</v>
      </c>
      <c r="G5769" s="2">
        <v>693</v>
      </c>
      <c r="H5769" s="2" t="s">
        <v>18</v>
      </c>
      <c r="I5769" s="2" t="s">
        <v>16</v>
      </c>
      <c r="J5769" s="2" t="s">
        <v>20</v>
      </c>
    </row>
    <row r="5770" spans="1:10" x14ac:dyDescent="0.25">
      <c r="A5770" s="3">
        <v>43829</v>
      </c>
      <c r="B5770" s="2" t="s">
        <v>28</v>
      </c>
      <c r="C5770" s="2" t="s">
        <v>12</v>
      </c>
      <c r="D5770" s="2" t="s">
        <v>30</v>
      </c>
      <c r="E5770" s="2">
        <v>199</v>
      </c>
      <c r="F5770" s="2">
        <v>1</v>
      </c>
      <c r="G5770" s="2">
        <v>199</v>
      </c>
      <c r="H5770" s="2" t="s">
        <v>18</v>
      </c>
      <c r="I5770" s="2" t="s">
        <v>17</v>
      </c>
      <c r="J5770" s="2" t="s">
        <v>22</v>
      </c>
    </row>
    <row r="5771" spans="1:10" x14ac:dyDescent="0.25">
      <c r="A5771" s="3">
        <v>43829</v>
      </c>
      <c r="B5771" s="2" t="s">
        <v>26</v>
      </c>
      <c r="C5771" s="2" t="s">
        <v>7</v>
      </c>
      <c r="D5771" s="2" t="s">
        <v>30</v>
      </c>
      <c r="E5771" s="2">
        <v>199</v>
      </c>
      <c r="F5771" s="2">
        <v>9</v>
      </c>
      <c r="G5771" s="2">
        <v>1791</v>
      </c>
      <c r="H5771" s="2" t="s">
        <v>18</v>
      </c>
      <c r="I5771" s="2" t="s">
        <v>16</v>
      </c>
      <c r="J5771" s="2" t="s">
        <v>23</v>
      </c>
    </row>
    <row r="5772" spans="1:10" x14ac:dyDescent="0.25">
      <c r="A5772" s="3">
        <v>43829</v>
      </c>
      <c r="B5772" s="2" t="s">
        <v>26</v>
      </c>
      <c r="C5772" s="2" t="s">
        <v>11</v>
      </c>
      <c r="D5772" s="2" t="s">
        <v>31</v>
      </c>
      <c r="E5772" s="2">
        <v>299</v>
      </c>
      <c r="F5772" s="2">
        <v>2</v>
      </c>
      <c r="G5772" s="2">
        <v>598</v>
      </c>
      <c r="H5772" s="2" t="s">
        <v>19</v>
      </c>
      <c r="I5772" s="2" t="s">
        <v>16</v>
      </c>
      <c r="J5772" s="2" t="s">
        <v>24</v>
      </c>
    </row>
    <row r="5773" spans="1:10" x14ac:dyDescent="0.25">
      <c r="A5773" s="3">
        <v>43829</v>
      </c>
      <c r="B5773" s="2" t="s">
        <v>28</v>
      </c>
      <c r="C5773" s="2" t="s">
        <v>12</v>
      </c>
      <c r="D5773" s="2" t="s">
        <v>30</v>
      </c>
      <c r="E5773" s="2">
        <v>199</v>
      </c>
      <c r="F5773" s="2">
        <v>9</v>
      </c>
      <c r="G5773" s="2">
        <v>1791</v>
      </c>
      <c r="H5773" s="2" t="s">
        <v>18</v>
      </c>
      <c r="I5773" s="2" t="s">
        <v>16</v>
      </c>
      <c r="J5773" s="2" t="s">
        <v>24</v>
      </c>
    </row>
    <row r="5774" spans="1:10" x14ac:dyDescent="0.25">
      <c r="A5774" s="3">
        <v>43829</v>
      </c>
      <c r="B5774" s="2" t="s">
        <v>26</v>
      </c>
      <c r="C5774" s="2" t="s">
        <v>10</v>
      </c>
      <c r="D5774" s="2" t="s">
        <v>30</v>
      </c>
      <c r="E5774" s="2">
        <v>199</v>
      </c>
      <c r="F5774" s="2">
        <v>10</v>
      </c>
      <c r="G5774" s="2">
        <v>1990</v>
      </c>
      <c r="H5774" s="2" t="s">
        <v>18</v>
      </c>
      <c r="I5774" s="2" t="s">
        <v>16</v>
      </c>
      <c r="J5774" s="2" t="s">
        <v>22</v>
      </c>
    </row>
    <row r="5775" spans="1:10" x14ac:dyDescent="0.25">
      <c r="A5775" s="3">
        <v>43829</v>
      </c>
      <c r="B5775" s="2" t="s">
        <v>27</v>
      </c>
      <c r="C5775" s="2" t="s">
        <v>9</v>
      </c>
      <c r="D5775" s="2" t="s">
        <v>33</v>
      </c>
      <c r="E5775" s="2">
        <v>399</v>
      </c>
      <c r="F5775" s="2">
        <v>1</v>
      </c>
      <c r="G5775" s="2">
        <v>399</v>
      </c>
      <c r="H5775" s="2" t="s">
        <v>18</v>
      </c>
      <c r="I5775" s="2" t="s">
        <v>16</v>
      </c>
      <c r="J5775" s="2" t="s">
        <v>22</v>
      </c>
    </row>
    <row r="5776" spans="1:10" x14ac:dyDescent="0.25">
      <c r="A5776" s="3">
        <v>43829</v>
      </c>
      <c r="B5776" s="2" t="s">
        <v>26</v>
      </c>
      <c r="C5776" s="2" t="s">
        <v>10</v>
      </c>
      <c r="D5776" s="2" t="s">
        <v>29</v>
      </c>
      <c r="E5776" s="2">
        <v>499</v>
      </c>
      <c r="F5776" s="2">
        <v>9</v>
      </c>
      <c r="G5776" s="2">
        <v>4491</v>
      </c>
      <c r="H5776" s="2" t="s">
        <v>19</v>
      </c>
      <c r="I5776" s="2" t="s">
        <v>16</v>
      </c>
      <c r="J5776" s="2" t="s">
        <v>24</v>
      </c>
    </row>
    <row r="5777" spans="1:10" x14ac:dyDescent="0.25">
      <c r="A5777" s="3">
        <v>43829</v>
      </c>
      <c r="B5777" s="2" t="s">
        <v>27</v>
      </c>
      <c r="C5777" s="2" t="s">
        <v>8</v>
      </c>
      <c r="D5777" s="2" t="s">
        <v>33</v>
      </c>
      <c r="E5777" s="2">
        <v>399</v>
      </c>
      <c r="F5777" s="2">
        <v>9</v>
      </c>
      <c r="G5777" s="2">
        <v>3591</v>
      </c>
      <c r="H5777" s="2" t="s">
        <v>18</v>
      </c>
      <c r="I5777" s="2" t="s">
        <v>16</v>
      </c>
      <c r="J5777" s="2" t="s">
        <v>21</v>
      </c>
    </row>
    <row r="5778" spans="1:10" x14ac:dyDescent="0.25">
      <c r="A5778" s="3">
        <v>43830</v>
      </c>
      <c r="B5778" s="2" t="s">
        <v>28</v>
      </c>
      <c r="C5778" s="2" t="s">
        <v>7</v>
      </c>
      <c r="D5778" s="2" t="s">
        <v>32</v>
      </c>
      <c r="E5778" s="2">
        <v>99</v>
      </c>
      <c r="F5778" s="2">
        <v>6</v>
      </c>
      <c r="G5778" s="2">
        <v>594</v>
      </c>
      <c r="H5778" s="2" t="s">
        <v>18</v>
      </c>
      <c r="I5778" s="2" t="s">
        <v>16</v>
      </c>
      <c r="J5778" s="2" t="s">
        <v>22</v>
      </c>
    </row>
    <row r="5779" spans="1:10" x14ac:dyDescent="0.25">
      <c r="A5779" s="3">
        <v>43830</v>
      </c>
      <c r="B5779" s="2" t="s">
        <v>26</v>
      </c>
      <c r="C5779" s="2" t="s">
        <v>9</v>
      </c>
      <c r="D5779" s="2" t="s">
        <v>33</v>
      </c>
      <c r="E5779" s="2">
        <v>399</v>
      </c>
      <c r="F5779" s="2">
        <v>4</v>
      </c>
      <c r="G5779" s="2">
        <v>1596</v>
      </c>
      <c r="H5779" s="2" t="s">
        <v>18</v>
      </c>
      <c r="I5779" s="2" t="s">
        <v>16</v>
      </c>
      <c r="J5779" s="2" t="s">
        <v>23</v>
      </c>
    </row>
    <row r="5780" spans="1:10" x14ac:dyDescent="0.25">
      <c r="A5780" s="3">
        <v>43830</v>
      </c>
      <c r="B5780" s="2" t="s">
        <v>27</v>
      </c>
      <c r="C5780" s="2" t="s">
        <v>12</v>
      </c>
      <c r="D5780" s="2" t="s">
        <v>29</v>
      </c>
      <c r="E5780" s="2">
        <v>499</v>
      </c>
      <c r="F5780" s="2">
        <v>3</v>
      </c>
      <c r="G5780" s="2">
        <v>1497</v>
      </c>
      <c r="H5780" s="2" t="s">
        <v>19</v>
      </c>
      <c r="I5780" s="2" t="s">
        <v>17</v>
      </c>
      <c r="J5780" s="2" t="s">
        <v>22</v>
      </c>
    </row>
    <row r="5781" spans="1:10" x14ac:dyDescent="0.25">
      <c r="A5781" s="3">
        <v>43830</v>
      </c>
      <c r="B5781" s="2" t="s">
        <v>27</v>
      </c>
      <c r="C5781" s="2" t="s">
        <v>11</v>
      </c>
      <c r="D5781" s="2" t="s">
        <v>30</v>
      </c>
      <c r="E5781" s="2">
        <v>199</v>
      </c>
      <c r="F5781" s="2">
        <v>6</v>
      </c>
      <c r="G5781" s="2">
        <v>1194</v>
      </c>
      <c r="H5781" s="2" t="s">
        <v>18</v>
      </c>
      <c r="I5781" s="2" t="s">
        <v>16</v>
      </c>
      <c r="J5781" s="2" t="s">
        <v>23</v>
      </c>
    </row>
  </sheetData>
  <autoFilter ref="A1:J5781" xr:uid="{D888F8E7-CCFE-FC41-B430-FF92542FC7CC}"/>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5A0AFD0B-2E4C-40AE-9071-596C10AD709B}">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8CDC6D7B-6737-432C-9754-981D68F401D3}">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vt:lpstr>
      <vt:lpstr>Unit</vt:lpstr>
      <vt:lpstr>sales value</vt:lpstr>
      <vt:lpstr>units</vt:lpstr>
      <vt:lpstr>#customer</vt:lpstr>
      <vt:lpstr>cities-products</vt:lpstr>
      <vt:lpstr>delivery</vt:lpstr>
      <vt:lpstr>Detail1</vt:lpstr>
      <vt:lpstr>satisfaction</vt:lpstr>
      <vt:lpstr>city</vt:lpstr>
      <vt:lpstr>final dashboard</vt:lpstr>
      <vt:lpstr>Sheet9</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DashBoard Data</dc:title>
  <dc:subject/>
  <dc:creator>Essam AbdelRahman Elsayad</dc:creator>
  <cp:keywords/>
  <dc:description>www.youtube.com/c/EssamElsayad</dc:description>
  <cp:lastModifiedBy>ريما بنت عبدالله بن يحي بن مشني  الحسني الزهراني</cp:lastModifiedBy>
  <dcterms:created xsi:type="dcterms:W3CDTF">2019-08-26T17:24:45Z</dcterms:created>
  <dcterms:modified xsi:type="dcterms:W3CDTF">2024-12-28T03:32:35Z</dcterms:modified>
  <cp:category/>
</cp:coreProperties>
</file>