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8vo Semestre_Facultad\Teoria de la Informacion\"/>
    </mc:Choice>
  </mc:AlternateContent>
  <xr:revisionPtr revIDLastSave="0" documentId="13_ncr:1_{7C50ADF1-0EFC-4123-8E1A-95976257C06A}" xr6:coauthVersionLast="47" xr6:coauthVersionMax="47" xr10:uidLastSave="{00000000-0000-0000-0000-000000000000}"/>
  <bookViews>
    <workbookView xWindow="-120" yWindow="-120" windowWidth="29040" windowHeight="15840" xr2:uid="{D5A484C0-F783-475E-8FF2-E5724ADD0933}"/>
  </bookViews>
  <sheets>
    <sheet name="Ejercicio1" sheetId="1" r:id="rId1"/>
    <sheet name="Ejercicio2" sheetId="2" r:id="rId2"/>
    <sheet name="Ejercicio3" sheetId="3" r:id="rId3"/>
    <sheet name="Ejercici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3" l="1"/>
  <c r="O14" i="3"/>
  <c r="O13" i="3"/>
  <c r="L16" i="3"/>
  <c r="M16" i="3"/>
  <c r="N16" i="3"/>
  <c r="L14" i="3"/>
  <c r="M14" i="3"/>
  <c r="N14" i="3"/>
  <c r="L15" i="3"/>
  <c r="M15" i="3"/>
  <c r="N15" i="3"/>
  <c r="M13" i="3"/>
  <c r="N13" i="3"/>
  <c r="L13" i="3"/>
  <c r="M6" i="2"/>
  <c r="L6" i="2"/>
</calcChain>
</file>

<file path=xl/sharedStrings.xml><?xml version="1.0" encoding="utf-8"?>
<sst xmlns="http://schemas.openxmlformats.org/spreadsheetml/2006/main" count="74" uniqueCount="50">
  <si>
    <t>A= (0,1)</t>
  </si>
  <si>
    <t>B=(0,1)</t>
  </si>
  <si>
    <t>Q</t>
  </si>
  <si>
    <t>qij</t>
  </si>
  <si>
    <t>Matriz de Probabilidad de Transicion</t>
  </si>
  <si>
    <t>q00</t>
  </si>
  <si>
    <t>q10</t>
  </si>
  <si>
    <t>q01</t>
  </si>
  <si>
    <t>q11</t>
  </si>
  <si>
    <t>Si reenvio 0 y construyo 0 obtengo q00</t>
  </si>
  <si>
    <t>p</t>
  </si>
  <si>
    <t>p+r/2</t>
  </si>
  <si>
    <t>q+r/2</t>
  </si>
  <si>
    <t>q</t>
  </si>
  <si>
    <t>a)</t>
  </si>
  <si>
    <t>c)</t>
  </si>
  <si>
    <t>d)</t>
  </si>
  <si>
    <t>q+r</t>
  </si>
  <si>
    <t>p+r</t>
  </si>
  <si>
    <t>Binario&amp;Simetrico</t>
  </si>
  <si>
    <t>Binario&amp;No Simetrico</t>
  </si>
  <si>
    <t>éxito</t>
  </si>
  <si>
    <t>q + r</t>
  </si>
  <si>
    <t>b)</t>
  </si>
  <si>
    <t>fracaso</t>
  </si>
  <si>
    <t>(k)</t>
  </si>
  <si>
    <t>(n)</t>
  </si>
  <si>
    <t>(q + r) * k</t>
  </si>
  <si>
    <t>p * (n - k)</t>
  </si>
  <si>
    <t>n: representa la longitud</t>
  </si>
  <si>
    <t>k: representa los casos de errores</t>
  </si>
  <si>
    <t>M1</t>
  </si>
  <si>
    <t>M2</t>
  </si>
  <si>
    <t>M3</t>
  </si>
  <si>
    <t>P0</t>
  </si>
  <si>
    <t>P1</t>
  </si>
  <si>
    <t>Probabilidad de 0</t>
  </si>
  <si>
    <t>Probabilidad de 1</t>
  </si>
  <si>
    <t>a1</t>
  </si>
  <si>
    <t>a2</t>
  </si>
  <si>
    <t>a3</t>
  </si>
  <si>
    <t>b1</t>
  </si>
  <si>
    <t>b2</t>
  </si>
  <si>
    <t>b3</t>
  </si>
  <si>
    <t>P</t>
  </si>
  <si>
    <t>Matriz de Transicion</t>
  </si>
  <si>
    <t>Matriz de Transmision</t>
  </si>
  <si>
    <t>Frecuencia de salida</t>
  </si>
  <si>
    <t>Frecuencia de Entrada</t>
  </si>
  <si>
    <t>j=1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</si>
</sst>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2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114300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CB2DFB6-E7A6-0348-AD17-AA9D3F90F81E}"/>
            </a:ext>
          </a:extLst>
        </xdr:cNvPr>
        <xdr:cNvSpPr>
          <a:spLocks noChangeAspect="1" noChangeArrowheads="1"/>
        </xdr:cNvSpPr>
      </xdr:nvSpPr>
      <xdr:spPr bwMode="auto">
        <a:xfrm>
          <a:off x="7439025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321599</xdr:colOff>
      <xdr:row>9</xdr:row>
      <xdr:rowOff>185737</xdr:rowOff>
    </xdr:from>
    <xdr:to>
      <xdr:col>6</xdr:col>
      <xdr:colOff>476251</xdr:colOff>
      <xdr:row>26</xdr:row>
      <xdr:rowOff>42861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C2A19-A9D9-5441-2876-E0CA4C032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00" t="13747" r="8718" b="8763"/>
        <a:stretch>
          <a:fillRect/>
        </a:stretch>
      </xdr:blipFill>
      <xdr:spPr>
        <a:xfrm>
          <a:off x="321599" y="1900237"/>
          <a:ext cx="4726652" cy="3095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361950</xdr:colOff>
      <xdr:row>16</xdr:row>
      <xdr:rowOff>142360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C5C0C1-5351-054D-164A-F32A97A1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33950" cy="3088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208762</xdr:colOff>
      <xdr:row>9</xdr:row>
      <xdr:rowOff>18840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292970-C8D5-BE67-99B2-68A8ED7D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4762" cy="16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241300</xdr:colOff>
      <xdr:row>10</xdr:row>
      <xdr:rowOff>173081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171305-D9B3-16D8-1077-A09B2B44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1300" cy="20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84A4-13F6-4659-936B-C622EA271819}">
  <dimension ref="B1:P26"/>
  <sheetViews>
    <sheetView tabSelected="1" zoomScaleNormal="100" workbookViewId="0">
      <selection activeCell="H34" sqref="H34"/>
    </sheetView>
  </sheetViews>
  <sheetFormatPr baseColWidth="10" defaultRowHeight="15" x14ac:dyDescent="0.25"/>
  <cols>
    <col min="8" max="8" width="14.5703125" customWidth="1"/>
    <col min="10" max="10" width="4.7109375" customWidth="1"/>
  </cols>
  <sheetData>
    <row r="1" spans="2:14" x14ac:dyDescent="0.25">
      <c r="B1" t="s">
        <v>4</v>
      </c>
    </row>
    <row r="2" spans="2:14" x14ac:dyDescent="0.25">
      <c r="B2" t="s">
        <v>0</v>
      </c>
      <c r="D2" t="s">
        <v>1</v>
      </c>
    </row>
    <row r="4" spans="2:14" x14ac:dyDescent="0.25">
      <c r="B4" t="s">
        <v>2</v>
      </c>
      <c r="D4">
        <v>0</v>
      </c>
      <c r="E4">
        <v>1</v>
      </c>
      <c r="H4" s="3" t="s">
        <v>21</v>
      </c>
      <c r="J4" s="4" t="s">
        <v>14</v>
      </c>
      <c r="K4" t="s">
        <v>2</v>
      </c>
      <c r="M4">
        <v>0</v>
      </c>
      <c r="N4">
        <v>1</v>
      </c>
    </row>
    <row r="5" spans="2:14" x14ac:dyDescent="0.25">
      <c r="B5" t="s">
        <v>3</v>
      </c>
      <c r="C5">
        <v>0</v>
      </c>
      <c r="D5" t="s">
        <v>5</v>
      </c>
      <c r="E5" t="s">
        <v>7</v>
      </c>
      <c r="H5" t="s">
        <v>22</v>
      </c>
      <c r="L5">
        <v>0</v>
      </c>
      <c r="M5" t="s">
        <v>10</v>
      </c>
      <c r="N5" t="s">
        <v>13</v>
      </c>
    </row>
    <row r="6" spans="2:14" x14ac:dyDescent="0.25">
      <c r="C6">
        <v>1</v>
      </c>
      <c r="D6" t="s">
        <v>6</v>
      </c>
      <c r="E6" t="s">
        <v>8</v>
      </c>
      <c r="H6" s="3" t="s">
        <v>24</v>
      </c>
      <c r="K6" t="s">
        <v>19</v>
      </c>
      <c r="L6">
        <v>1</v>
      </c>
      <c r="M6" t="s">
        <v>13</v>
      </c>
      <c r="N6" t="s">
        <v>10</v>
      </c>
    </row>
    <row r="7" spans="2:14" x14ac:dyDescent="0.25">
      <c r="H7" t="s">
        <v>10</v>
      </c>
    </row>
    <row r="8" spans="2:14" x14ac:dyDescent="0.25">
      <c r="C8" t="s">
        <v>9</v>
      </c>
    </row>
    <row r="11" spans="2:14" x14ac:dyDescent="0.25">
      <c r="J11" s="4" t="s">
        <v>15</v>
      </c>
      <c r="K11" t="s">
        <v>2</v>
      </c>
      <c r="M11">
        <v>0</v>
      </c>
      <c r="N11">
        <v>1</v>
      </c>
    </row>
    <row r="12" spans="2:14" x14ac:dyDescent="0.25">
      <c r="L12">
        <v>0</v>
      </c>
      <c r="M12" t="s">
        <v>11</v>
      </c>
      <c r="N12" t="s">
        <v>12</v>
      </c>
    </row>
    <row r="13" spans="2:14" x14ac:dyDescent="0.25">
      <c r="K13" t="s">
        <v>19</v>
      </c>
      <c r="L13">
        <v>1</v>
      </c>
      <c r="M13" t="s">
        <v>12</v>
      </c>
      <c r="N13" t="s">
        <v>11</v>
      </c>
    </row>
    <row r="16" spans="2:14" x14ac:dyDescent="0.25">
      <c r="J16" s="4" t="s">
        <v>16</v>
      </c>
      <c r="K16" t="s">
        <v>2</v>
      </c>
      <c r="M16">
        <v>0</v>
      </c>
      <c r="N16">
        <v>1</v>
      </c>
    </row>
    <row r="17" spans="10:16" x14ac:dyDescent="0.25">
      <c r="L17">
        <v>0</v>
      </c>
      <c r="M17" t="s">
        <v>10</v>
      </c>
      <c r="N17" t="s">
        <v>17</v>
      </c>
    </row>
    <row r="18" spans="10:16" x14ac:dyDescent="0.25">
      <c r="K18" t="s">
        <v>20</v>
      </c>
      <c r="L18">
        <v>1</v>
      </c>
      <c r="M18" t="s">
        <v>13</v>
      </c>
      <c r="N18" t="s">
        <v>18</v>
      </c>
    </row>
    <row r="21" spans="10:16" x14ac:dyDescent="0.25">
      <c r="J21" s="4" t="s">
        <v>23</v>
      </c>
      <c r="K21" t="s">
        <v>2</v>
      </c>
      <c r="L21" t="s">
        <v>21</v>
      </c>
      <c r="N21" t="s">
        <v>26</v>
      </c>
      <c r="O21" t="s">
        <v>27</v>
      </c>
      <c r="P21" t="s">
        <v>28</v>
      </c>
    </row>
    <row r="22" spans="10:16" x14ac:dyDescent="0.25">
      <c r="L22" t="s">
        <v>22</v>
      </c>
      <c r="N22" t="s">
        <v>25</v>
      </c>
    </row>
    <row r="23" spans="10:16" x14ac:dyDescent="0.25">
      <c r="L23" t="s">
        <v>24</v>
      </c>
    </row>
    <row r="24" spans="10:16" x14ac:dyDescent="0.25">
      <c r="L24" t="s">
        <v>10</v>
      </c>
    </row>
    <row r="25" spans="10:16" x14ac:dyDescent="0.25">
      <c r="N25" t="s">
        <v>29</v>
      </c>
    </row>
    <row r="26" spans="10:16" x14ac:dyDescent="0.25">
      <c r="N26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594D-EF2C-4C49-9BCE-8BF03EC5F58C}">
  <dimension ref="I1:M9"/>
  <sheetViews>
    <sheetView zoomScaleNormal="100" workbookViewId="0">
      <selection activeCell="M10" sqref="M10"/>
    </sheetView>
  </sheetViews>
  <sheetFormatPr baseColWidth="10" defaultRowHeight="15" x14ac:dyDescent="0.25"/>
  <cols>
    <col min="12" max="13" width="14.5703125" bestFit="1" customWidth="1"/>
  </cols>
  <sheetData>
    <row r="1" spans="9:13" x14ac:dyDescent="0.25">
      <c r="L1">
        <v>0</v>
      </c>
      <c r="M1">
        <v>1</v>
      </c>
    </row>
    <row r="2" spans="9:13" x14ac:dyDescent="0.25">
      <c r="I2" t="s">
        <v>31</v>
      </c>
      <c r="J2">
        <v>0.3</v>
      </c>
      <c r="M2">
        <v>1</v>
      </c>
    </row>
    <row r="3" spans="9:13" x14ac:dyDescent="0.25">
      <c r="I3" t="s">
        <v>32</v>
      </c>
      <c r="J3">
        <v>0.5</v>
      </c>
      <c r="L3" s="1">
        <v>0.66666666666666663</v>
      </c>
      <c r="M3" s="1">
        <v>0.33333333333333331</v>
      </c>
    </row>
    <row r="4" spans="9:13" x14ac:dyDescent="0.25">
      <c r="I4" t="s">
        <v>33</v>
      </c>
      <c r="J4">
        <v>0.2</v>
      </c>
      <c r="L4" s="1">
        <v>0.5</v>
      </c>
      <c r="M4" s="1">
        <v>0.5</v>
      </c>
    </row>
    <row r="6" spans="9:13" x14ac:dyDescent="0.25">
      <c r="L6">
        <f>SUMPRODUCT(J2:J4,L2:L4)</f>
        <v>0.43333333333333335</v>
      </c>
      <c r="M6">
        <f>SUMPRODUCT(J2:J4,M2:M4)</f>
        <v>0.56666666666666665</v>
      </c>
    </row>
    <row r="7" spans="9:13" x14ac:dyDescent="0.25">
      <c r="L7" t="s">
        <v>34</v>
      </c>
      <c r="M7" t="s">
        <v>35</v>
      </c>
    </row>
    <row r="9" spans="9:13" x14ac:dyDescent="0.25">
      <c r="L9" t="s">
        <v>36</v>
      </c>
      <c r="M9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77E8-C9E1-46BC-A550-5B21A7987651}">
  <dimension ref="J3:Q18"/>
  <sheetViews>
    <sheetView workbookViewId="0">
      <selection activeCell="F19" sqref="F19"/>
    </sheetView>
  </sheetViews>
  <sheetFormatPr baseColWidth="10" defaultRowHeight="15" x14ac:dyDescent="0.25"/>
  <sheetData>
    <row r="3" spans="10:17" x14ac:dyDescent="0.25">
      <c r="L3" t="s">
        <v>45</v>
      </c>
    </row>
    <row r="5" spans="10:17" x14ac:dyDescent="0.25">
      <c r="J5" t="s">
        <v>44</v>
      </c>
      <c r="K5" t="s">
        <v>2</v>
      </c>
      <c r="L5" t="s">
        <v>41</v>
      </c>
      <c r="M5" t="s">
        <v>42</v>
      </c>
      <c r="N5" t="s">
        <v>43</v>
      </c>
    </row>
    <row r="6" spans="10:17" x14ac:dyDescent="0.25">
      <c r="J6">
        <v>0.4</v>
      </c>
      <c r="K6" t="s">
        <v>38</v>
      </c>
      <c r="L6">
        <v>0.94</v>
      </c>
      <c r="M6">
        <v>0.04</v>
      </c>
      <c r="N6">
        <v>0.02</v>
      </c>
    </row>
    <row r="7" spans="10:17" x14ac:dyDescent="0.25">
      <c r="J7">
        <v>0.5</v>
      </c>
      <c r="K7" t="s">
        <v>39</v>
      </c>
      <c r="L7">
        <v>0.01</v>
      </c>
      <c r="M7">
        <v>0.93</v>
      </c>
      <c r="N7">
        <v>0.06</v>
      </c>
    </row>
    <row r="8" spans="10:17" x14ac:dyDescent="0.25">
      <c r="J8">
        <v>0.1</v>
      </c>
      <c r="K8" t="s">
        <v>40</v>
      </c>
      <c r="L8">
        <v>0.3</v>
      </c>
      <c r="M8">
        <v>0.4</v>
      </c>
      <c r="N8">
        <v>0.93</v>
      </c>
    </row>
    <row r="10" spans="10:17" x14ac:dyDescent="0.25">
      <c r="L10" t="s">
        <v>46</v>
      </c>
    </row>
    <row r="12" spans="10:17" x14ac:dyDescent="0.25">
      <c r="K12" t="s">
        <v>2</v>
      </c>
      <c r="L12" t="s">
        <v>41</v>
      </c>
      <c r="M12" t="s">
        <v>42</v>
      </c>
      <c r="N12" t="s">
        <v>43</v>
      </c>
    </row>
    <row r="13" spans="10:17" x14ac:dyDescent="0.25">
      <c r="K13" t="s">
        <v>38</v>
      </c>
      <c r="L13" s="2">
        <f>L6*$J6</f>
        <v>0.376</v>
      </c>
      <c r="M13" s="2">
        <f t="shared" ref="M13:N13" si="0">M6*$J6</f>
        <v>1.6E-2</v>
      </c>
      <c r="N13" s="2">
        <f t="shared" si="0"/>
        <v>8.0000000000000002E-3</v>
      </c>
      <c r="O13" s="2">
        <f>SUM(L13:N13)</f>
        <v>0.4</v>
      </c>
    </row>
    <row r="14" spans="10:17" x14ac:dyDescent="0.25">
      <c r="K14" t="s">
        <v>39</v>
      </c>
      <c r="L14" s="2">
        <f>L7*$J7</f>
        <v>5.0000000000000001E-3</v>
      </c>
      <c r="M14" s="2">
        <f t="shared" ref="M14:N14" si="1">M7*$J7</f>
        <v>0.46500000000000002</v>
      </c>
      <c r="N14" s="2">
        <f t="shared" si="1"/>
        <v>0.03</v>
      </c>
      <c r="O14" s="2">
        <f>SUM(L14:N14)</f>
        <v>0.5</v>
      </c>
      <c r="Q14" t="s">
        <v>48</v>
      </c>
    </row>
    <row r="15" spans="10:17" x14ac:dyDescent="0.25">
      <c r="K15" t="s">
        <v>40</v>
      </c>
      <c r="L15" s="2">
        <f t="shared" ref="L15:N15" si="2">L8*$J8</f>
        <v>0.03</v>
      </c>
      <c r="M15" s="2">
        <f t="shared" si="2"/>
        <v>4.0000000000000008E-2</v>
      </c>
      <c r="N15" s="2">
        <f t="shared" si="2"/>
        <v>9.3000000000000013E-2</v>
      </c>
      <c r="O15" s="2">
        <f>SUM(L15:N15)</f>
        <v>0.16300000000000003</v>
      </c>
    </row>
    <row r="16" spans="10:17" x14ac:dyDescent="0.25">
      <c r="L16" s="2">
        <f>SUM(L13:L15)</f>
        <v>0.41100000000000003</v>
      </c>
      <c r="M16" s="2">
        <f>SUM(M13:M15)</f>
        <v>0.52100000000000002</v>
      </c>
      <c r="N16" s="2">
        <f>SUM(N13:N15)</f>
        <v>0.13100000000000001</v>
      </c>
    </row>
    <row r="18" spans="13:13" x14ac:dyDescent="0.25">
      <c r="M18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C5B6-A322-41A4-AF29-51C11081C8E7}">
  <dimension ref="B13"/>
  <sheetViews>
    <sheetView workbookViewId="0">
      <selection activeCell="B14" sqref="B14"/>
    </sheetView>
  </sheetViews>
  <sheetFormatPr baseColWidth="10" defaultRowHeight="15" x14ac:dyDescent="0.25"/>
  <sheetData>
    <row r="13" spans="2:2" x14ac:dyDescent="0.25">
      <c r="B13" t="s">
        <v>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3b2c3f-2956-4de9-b27d-7d11ea33c8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8C0ACB2730BE4586DAC60D2514BC4A" ma:contentTypeVersion="17" ma:contentTypeDescription="Create a new document." ma:contentTypeScope="" ma:versionID="f2539ead6105e36e3c1165f4f0311465">
  <xsd:schema xmlns:xsd="http://www.w3.org/2001/XMLSchema" xmlns:xs="http://www.w3.org/2001/XMLSchema" xmlns:p="http://schemas.microsoft.com/office/2006/metadata/properties" xmlns:ns3="65ec5ad0-04a4-4f92-ac11-39b4e1dc2796" xmlns:ns4="1e3b2c3f-2956-4de9-b27d-7d11ea33c864" targetNamespace="http://schemas.microsoft.com/office/2006/metadata/properties" ma:root="true" ma:fieldsID="a189533529cc2d93114502e28597869b" ns3:_="" ns4:_="">
    <xsd:import namespace="65ec5ad0-04a4-4f92-ac11-39b4e1dc2796"/>
    <xsd:import namespace="1e3b2c3f-2956-4de9-b27d-7d11ea33c86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c5ad0-04a4-4f92-ac11-39b4e1dc27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b2c3f-2956-4de9-b27d-7d11ea33c8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85432-0999-44B7-BDAB-B118C8F452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2991C7-FDC2-4E16-94E4-FF9D8F9C7447}">
  <ds:schemaRefs>
    <ds:schemaRef ds:uri="http://schemas.microsoft.com/office/2006/metadata/properties"/>
    <ds:schemaRef ds:uri="65ec5ad0-04a4-4f92-ac11-39b4e1dc279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1e3b2c3f-2956-4de9-b27d-7d11ea33c864"/>
  </ds:schemaRefs>
</ds:datastoreItem>
</file>

<file path=customXml/itemProps3.xml><?xml version="1.0" encoding="utf-8"?>
<ds:datastoreItem xmlns:ds="http://schemas.openxmlformats.org/officeDocument/2006/customXml" ds:itemID="{AAC74A39-0572-4CEE-9853-33200B120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ec5ad0-04a4-4f92-ac11-39b4e1dc2796"/>
    <ds:schemaRef ds:uri="1e3b2c3f-2956-4de9-b27d-7d11ea33c8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Ejercicio1</vt:lpstr>
      <vt:lpstr>Ejercicio2</vt:lpstr>
      <vt:lpstr>Ejercicio3</vt:lpstr>
      <vt:lpstr>Ejercicio4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JARED NAVARRO PLATAS</dc:creator>
  <cp:lastModifiedBy>ALDO JARED NAVARRO PLATAS</cp:lastModifiedBy>
  <dcterms:created xsi:type="dcterms:W3CDTF">2026-02-12T23:07:47Z</dcterms:created>
  <dcterms:modified xsi:type="dcterms:W3CDTF">2026-03-10T06:02:24Z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0x010100938C0ACB2730BE4586DAC60D2514BC4A</vt:lpwstr>
  </property>
</Properties>
</file>