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A:\Tareas\TemSel IA\"/>
    </mc:Choice>
  </mc:AlternateContent>
  <xr:revisionPtr revIDLastSave="0" documentId="8_{77E40A4A-1243-40E2-B59B-E094D64B853C}" xr6:coauthVersionLast="47" xr6:coauthVersionMax="47" xr10:uidLastSave="{00000000-0000-0000-0000-000000000000}"/>
  <bookViews>
    <workbookView xWindow="-120" yWindow="-120" windowWidth="25440" windowHeight="15390" xr2:uid="{FA8DE41D-6E00-4D32-A5A5-76417D188D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  <c r="B11" i="1"/>
  <c r="B10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<sst xmlns="http://schemas.openxmlformats.org/spreadsheetml/2006/main" count="9" uniqueCount="9">
  <si>
    <t>SUMA</t>
  </si>
  <si>
    <t>Presupuesto:</t>
  </si>
  <si>
    <t>% del Presupuesto</t>
  </si>
  <si>
    <t>Costo_Actividad</t>
  </si>
  <si>
    <t>Crítica</t>
  </si>
  <si>
    <t>Alta</t>
  </si>
  <si>
    <t>P &lt; 1/3</t>
  </si>
  <si>
    <t>1/3 &lt; P &lt; 2/3</t>
  </si>
  <si>
    <t>P &gt; 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</si>
</sst>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43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D424-019A-4267-9C03-39A0EE734582}">
  <dimension ref="A1:I11"/>
  <sheetViews>
    <sheetView tabSelected="1" zoomScale="130" zoomScaleNormal="130" workbookViewId="0"/>
  </sheetViews>
  <sheetFormatPr baseColWidth="10" defaultRowHeight="15" x14ac:dyDescent="0.25"/>
  <cols>
    <col min="2" max="2" width="17.7109375" customWidth="1"/>
    <col min="3" max="3" width="17.28515625" customWidth="1"/>
    <col min="4" max="4" width="6.42578125" customWidth="1"/>
  </cols>
  <sheetData>
    <row r="1" spans="1:9" x14ac:dyDescent="0.25">
      <c r="B1" t="s">
        <v>3</v>
      </c>
      <c r="C1" t="s">
        <v>2</v>
      </c>
    </row>
    <row r="2" spans="1:9" x14ac:dyDescent="0.25">
      <c r="A2">
        <v>1</v>
      </c>
      <c r="B2" s="1">
        <f>(((50000*10)+ (50000 * 5))  + (100000*10) + (30000*10))/10</f>
        <v>205000</v>
      </c>
      <c r="C2" s="2">
        <f>(B2 * 100)/B11</f>
        <v>8.4362139917695469</v>
      </c>
      <c r="G2" s="3" t="s">
        <v>6</v>
      </c>
      <c r="H2" s="4" t="s">
        <v>7</v>
      </c>
      <c r="I2" s="4" t="s">
        <v>8</v>
      </c>
    </row>
    <row r="3" spans="1:9" x14ac:dyDescent="0.25">
      <c r="A3">
        <v>2</v>
      </c>
      <c r="B3" s="1">
        <f>(600000 + 300000 +  150000 + 15000 + 7200)/2</f>
        <v>536100</v>
      </c>
      <c r="C3" s="2">
        <f>(B3 * 100)/B11</f>
        <v>22.061728395061728</v>
      </c>
      <c r="F3" t="s">
        <v>5</v>
      </c>
    </row>
    <row r="4" spans="1:9" x14ac:dyDescent="0.25">
      <c r="A4">
        <v>3</v>
      </c>
      <c r="B4" s="1">
        <f>(10000 + 250000 + 700000 + 350000 + 700000 )/2</f>
        <v>1005000</v>
      </c>
      <c r="C4" s="2">
        <f>(B4 * 100)/B11</f>
        <v>41.358024691358025</v>
      </c>
      <c r="F4" t="s">
        <v>4</v>
      </c>
    </row>
    <row r="5" spans="1:9" x14ac:dyDescent="0.25">
      <c r="A5">
        <v>4</v>
      </c>
      <c r="B5" s="1">
        <f>(125000 + 125000 + 200000 + 250000)/5</f>
        <v>140000</v>
      </c>
      <c r="C5" s="2">
        <f>(B5 * 100)/B11</f>
        <v>5.761316872427984</v>
      </c>
    </row>
    <row r="6" spans="1:9" x14ac:dyDescent="0.25">
      <c r="A6">
        <v>5</v>
      </c>
      <c r="B6" s="1">
        <f>((150000 * 3*5) + (5000*42) + (80000 *3))/3</f>
        <v>900000</v>
      </c>
      <c r="C6" s="2">
        <f>(B6 * 100)/B11</f>
        <v>37.037037037037038</v>
      </c>
    </row>
    <row r="7" spans="1:9" x14ac:dyDescent="0.25">
      <c r="A7">
        <v>6</v>
      </c>
      <c r="B7" s="1">
        <f>((30000 * 2) + (10000 *3))/3</f>
        <v>30000</v>
      </c>
      <c r="C7" s="2">
        <f>(B7 * 100)/B11</f>
        <v>1.2345679012345678</v>
      </c>
    </row>
    <row r="8" spans="1:9" x14ac:dyDescent="0.25">
      <c r="A8">
        <v>7</v>
      </c>
      <c r="B8" s="1">
        <f>((1000000 * 10) + (50000 * 5) + (50000 * 10)) /10</f>
        <v>1075000</v>
      </c>
      <c r="C8" s="2">
        <f>(B8 * 100)/B11</f>
        <v>44.238683127572017</v>
      </c>
    </row>
    <row r="9" spans="1:9" x14ac:dyDescent="0.25">
      <c r="C9" s="2"/>
    </row>
    <row r="10" spans="1:9" x14ac:dyDescent="0.25">
      <c r="A10" t="s">
        <v>0</v>
      </c>
      <c r="B10" s="1">
        <f>SUM(B2:B8)</f>
        <v>3891100</v>
      </c>
    </row>
    <row r="11" spans="1:9" x14ac:dyDescent="0.25">
      <c r="A11" t="s">
        <v>1</v>
      </c>
      <c r="B11" s="1">
        <f>(1500000 + 930000)</f>
        <v>2430000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Ranfery Morales</dc:creator>
  <cp:lastModifiedBy>Ranfery Morales</cp:lastModifiedBy>
  <dcterms:created xsi:type="dcterms:W3CDTF">2024-04-08T04:07:20Z</dcterms:created>
  <dcterms:modified xsi:type="dcterms:W3CDTF">2024-04-12T06:09:30Z</dcterms:modified>
</cp:coreProperties>
</file>