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image/jpeg" Extension="jpe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Начни тут!" r:id="rId1" sheetId="1" state="visible"/>
    <sheet name="Инструкция по использованию" r:id="rId2" sheetId="2" state="visible"/>
    <sheet name="План на 1 месяц" r:id="rId3" sheetId="3" state="visible"/>
    <sheet name="План на 2 месяц" r:id="rId4" sheetId="4" state="visible"/>
    <sheet name="План на 3 месяц" r:id="rId5" sheetId="5" state="visible"/>
    <sheet name="Успехи" r:id="rId6" sheetId="6" state="visible"/>
    <sheet name="Лист1" r:id="rId7" sheetId="7" state="visible"/>
    <sheet name="Лист2" r:id="rId8" sheetId="8" state="visible"/>
    <sheet name="Лист3" r:id="rId9" sheetId="9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<sst xmlns="http://schemas.openxmlformats.org/spreadsheetml/2006/main" xmlns:a="http://schemas.openxmlformats.org/drawingml/2006/main" xmlns:a15="http://schemas.microsoft.com/office/drawing/2012/main" xmlns:asvg="http://schemas.microsoft.com/office/drawing/2016/SVG/main" xmlns:c="http://schemas.openxmlformats.org/drawingml/2006/chart" xmlns:co="http://ncloudtech.com" xmlns:co-ooxml="http://ncloudtech.com/ooxml" xmlns:m="http://schemas.openxmlformats.org/officeDocument/2006/math" xmlns:mc="http://schemas.openxmlformats.org/markup-compatibility/2006" xmlns:o="urn:schemas-microsoft-com:office:office" xmlns:p="http://schemas.openxmlformats.org/presentationml/2006/main" xmlns:pic="http://schemas.openxmlformats.org/drawingml/2006/picture" xmlns:r="http://schemas.openxmlformats.org/officeDocument/2006/relationships" xmlns:s="http://schemas.openxmlformats.org/officeDocument/2006/sharedTypes" xmlns:sl="http://schemas.openxmlformats.org/schemaLibrary/2006/main" xmlns:v="urn:schemas-microsoft-com:vml" xmlns:w="http://schemas.openxmlformats.org/wordprocessingml/2006/main" xmlns:w14="http://schemas.microsoft.com/office/word/2010/wordml" xmlns:w15="http://schemas.microsoft.com/office/word/2012/wordml" xmlns:wp="http://schemas.openxmlformats.org/drawingml/2006/wordprocessingDrawing" xmlns:wpg="http://schemas.microsoft.com/office/word/2010/wordprocessingGroup" xmlns:wps="http://schemas.microsoft.com/office/word/2010/wordprocessingShape" xmlns:x="urn:schemas-microsoft-com:office:excel" xmlns:x14="http://schemas.microsoft.com/office/spreadsheetml/2009/9/main" xmlns:xdr="http://schemas.openxmlformats.org/drawingml/2006/spreadsheetDrawing" xmlns:xm="http://schemas.microsoft.com/office/excel/2006/main" mc:Ignorable="co co-ooxml w14 x14 w15">
  <si>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 xml:space="preserve">Привет, практикант! </t>
  </si>
  <si>
    <t>О человеке судят не только по его поступкам, но и по тем решениям, которые он сознательно откладывает.</t>
  </si>
  <si>
    <t>Ошибок избегает только тот, кто не решается действовать. Не бойтесь ошибок – бойтесь упускать уроки, которые они дают</t>
  </si>
  <si>
    <t>Рады приветствовать тебя в нашей компании!</t>
  </si>
  <si>
    <r>
      <t xml:space="preserve">Перед тобой документ - план твоего развития на ближайшие три месяца. </t>
    </r>
    <r>
      <t xml:space="preserve">
</t>
    </r>
    <r>
      <t>Впереди тебя ждет очень много информации. За три месяца тебе нужно узнать, что такое 1С, научиться работать на уровне покруче профессиональных пользователей программных продуктов 1С.  :)</t>
    </r>
    <r>
      <t xml:space="preserve">
</t>
    </r>
    <r>
      <t xml:space="preserve">
</t>
    </r>
    <r>
      <t>К моменту окончания испытательного срока каждый новый практикант сдает сертификат 1С:Профессионал по платформе(или другую по договоренности с руководителем). Это - твоя цель на ближайшее время.</t>
    </r>
    <r>
      <t xml:space="preserve">
</t>
    </r>
    <r>
      <t xml:space="preserve">
</t>
    </r>
    <r>
      <t xml:space="preserve">Для того, чтобы мы тебя не потеряли под информационной лавиной, и создан этот документ. Не переживай: упорство и труд - всё перетрут :-) </t>
    </r>
  </si>
  <si>
    <t xml:space="preserve">Мы живем по простым принципам. Присоединяйся и ты: </t>
  </si>
  <si>
    <t xml:space="preserve">Мозг включаем по умолчанию. </t>
  </si>
  <si>
    <t>Уважаем друг друга. Помогаем друг другу. Несем людям радость и счастье ;-)</t>
  </si>
  <si>
    <t xml:space="preserve">Уважаем время друг друга. Сначала пробуем найти ответ в задаче, в гугле, в яндексе, потом отвлекаем живого человека. </t>
  </si>
  <si>
    <t>Задаем вопросы. В первую очередь себе после изучения материала, после любому коллеге/своему руководителю/ если что-то не понятно.</t>
  </si>
  <si>
    <t>Сначала делаем, потом спрашиваем. Возник вопрос по задаче? Погугли. Сделай так, как считаешь правильным. Приходи за советом с двумя-тремя опробованными вариантами. Не бойся эксперементировать!</t>
  </si>
  <si>
    <t xml:space="preserve">Ведем учет времени. </t>
  </si>
  <si>
    <t>Во время работы с документом сверяй план и факт. Навыки тайм-менеджмента тебе пригодятся.</t>
  </si>
  <si>
    <t xml:space="preserve">Держим дела в порядке. Всегда. Это касается почты, google docs, dropbox, яндекс.диск (и всё, чем ты будешь пользоваться) и папки “загрузки”. Удаляй лишнее, сохраняй нужное, категоризируй материалы. </t>
  </si>
  <si>
    <t>Делай результат видимым, чтобы твою работу можно было оценить.</t>
  </si>
  <si>
    <t>Результат важнее времени и усилий. Факты предпочтительнее мнения.</t>
  </si>
  <si>
    <t xml:space="preserve">Ошибки - это нормально. “Попробовал - не получилось”, “придумал - не прокатило” - чем больше ты пробуешь, тем больше получится. Нужно продолжать делать, продолжать принимать решения. Ошибок не будет только если вообще ничего нового не делать. </t>
  </si>
  <si>
    <t>А теперь больше про сам документ.</t>
  </si>
  <si>
    <t>Важно</t>
  </si>
  <si>
    <r>
      <t>На закладке “Инструкция по использованию” ты найдешь более подробную информацию о том, как работать с информацией на других вкладках.</t>
    </r>
    <r>
      <t xml:space="preserve">
</t>
    </r>
    <r>
      <t xml:space="preserve">Все обязательные к изучению материалы мы собрали на вкладках “План на 1 месяц” и “План на 2-3 месяц”. </t>
    </r>
    <r>
      <t xml:space="preserve">
</t>
    </r>
    <r>
      <t>В них ты найдешь план работы по самообучению на ближайшие три месяца.</t>
    </r>
    <r>
      <t xml:space="preserve">
</t>
    </r>
  </si>
  <si>
    <t>Тебе обязательно понадобятся наушники! Впереди много видео материлов.</t>
  </si>
  <si>
    <t>…и ещё раз про тайминг</t>
  </si>
  <si>
    <t xml:space="preserve">Обязательно фиксируй время, которое ты тратишь на ту или иную задачу по обучению. </t>
  </si>
  <si>
    <t xml:space="preserve">В “Плане 1” и “План 2-3” указано плановое время в минутах на задачу. Оно приблизительное. Ты вполне можешь справиться с чем-то быстрее или медленнее. Отмечай реальное время в колонке “Фактический тайминг в мин”. </t>
  </si>
  <si>
    <r>
      <t>Обязательно в минутах - это поможет собрать статистику автоматически.</t>
    </r>
    <r>
      <t xml:space="preserve">
</t>
    </r>
    <r>
      <t>Развивай навык тайм-менеджмента, он тебе очень пригодится в дальнейшей работе.</t>
    </r>
  </si>
  <si>
    <t xml:space="preserve">Не стесняйся спрашивать. Спрашивай у коллег, у наставника, у руководителя. Совершенно нормально искать ответы на вопросы. Будь любознательным и не бойся сложных задач. </t>
  </si>
  <si>
    <t>Не все материалы будут по последним релизам. Реальность такова: не все материалы одинаково актуальны. Фиксируй нестыковки, копи обратную связь, обязательно анализируй полученный материал.</t>
  </si>
  <si>
    <t>Учись анализировать, оценивать, сравнивать, комментировать и быть готовым продемонстрировать свои навыки.</t>
  </si>
  <si>
    <t>Всегда задавай себе вопрос: что именно ты сейчас узнал, какую пользу из этого сможешь извлечь?</t>
  </si>
  <si>
    <t>Совет</t>
  </si>
  <si>
    <t>Используй возможность сворачивать в excel группировки, чтобы увидеть картину в целом.</t>
  </si>
  <si>
    <t xml:space="preserve">Обратная связь </t>
  </si>
  <si>
    <r>
      <t xml:space="preserve">Обратная связь - наше всё! Помоги стать лучше. </t>
    </r>
    <r>
      <t xml:space="preserve">
</t>
    </r>
    <r>
      <t xml:space="preserve">
</t>
    </r>
    <r>
      <t>Если есть предложения, комментарии, замечания по документу!</t>
    </r>
    <r>
      <t xml:space="preserve">
</t>
    </r>
    <r>
      <t xml:space="preserve">Особенно если какие-то материалы оказались нужными, но их не было в этом списке, и ты их получил от коллег/запрашивал через кординатора/скачивал из сети - напиши  </t>
    </r>
  </si>
  <si>
    <r>
      <t xml:space="preserve">
</t>
    </r>
    <r>
      <rPr>
        <rFont val="Times New Roman"/>
        <i val="true"/>
        <color rgb="00B050" tint="0"/>
        <sz val="11"/>
      </rPr>
      <t>Только когда начинаешь читать пояснение к инструкции,                                                                                                                                                 осознаешь, что не понял ни инструкцию, ни пояснение.</t>
    </r>
  </si>
  <si>
    <t>ВВОДНЫЕ ДАННЫЕ НА НАЧАЛО</t>
  </si>
  <si>
    <r>
      <t xml:space="preserve">
</t>
    </r>
    <r>
      <t>Иногда кажется, что существует некая инструкция по взаимодействию с людьми,                                                                                                                     и её раздали всем, кроме меня.</t>
    </r>
  </si>
  <si>
    <t>Важно!</t>
  </si>
  <si>
    <t>План-график обучения нового практиканта рассчитан на 3 месяца испытательного срока;</t>
  </si>
  <si>
    <t>В течении первого месяца (22 рабочих дней) новый практикант проходит обучение согласно "План на 1 месяц";</t>
  </si>
  <si>
    <t xml:space="preserve">Все обучающие материалы рассчитаны на самостоятельное изучение; </t>
  </si>
  <si>
    <t>Все обучающие материалы / контрольные тесты новый практикант обязан изучить / пройти в полном объеме.</t>
  </si>
  <si>
    <t>5                                                                 5.1</t>
  </si>
  <si>
    <t>В самом начале работы с тем или иным курсом заполни значение в графе "Дата начала"                                             Чтобы увидеть материалы для изучения - нажмите на кнопку "плюс", чтобы раскрыть группу</t>
  </si>
  <si>
    <t>Не забудь засечь время и вести хронометраж выполнения задачи. Фиксируй результат в поле "Таймин фактический". Время обязательно указывай в минутах.</t>
  </si>
  <si>
    <t>После успешного изуения любого курса/теста/книги/материала поставь отметку об окончании: в План-графике в графе "Статус изучения" выбери подходящее значение из выпадающего списка</t>
  </si>
  <si>
    <t>От выбранной отметки зависит автоматический расчет результата. Будь внимателен! Не выбирай лишнего и не копируй. Выбирай значение для каждого материала отдельно.</t>
  </si>
  <si>
    <t xml:space="preserve">В процессе обучения включай мозг на полную! Изучай, смотри, читай, узнавай. Спрашивай более опытных коллег, наставника и своего руководителя. </t>
  </si>
  <si>
    <t xml:space="preserve">Будь готов к тому, что в процессе обучения и после Наставник/ Руководитель будет задавать тебе - новому практиканту - наводящие вопросы, пытаясь выяснить степень погружения в материал; Вопросы могут быть не только по текущей теме, но и по уже пройденному материалу. </t>
  </si>
  <si>
    <t xml:space="preserve">Принцип "Сдал - забыл" - не работает! </t>
  </si>
  <si>
    <t>К моменту окончания испытательного срока новый практикант сдает сертификат 1С:Профессионал по платформе(или другую профку по договоренности с руководителем)</t>
  </si>
  <si>
    <t xml:space="preserve">Каждый практикант для достижения максимального результата в работе должен ответственно подходить к процессу обучения. </t>
  </si>
  <si>
    <t>Соблюдение сроков и требований по обучению, выполнение поставленных планов по развитию является неотъемлемой частью корпоративной культуры Компании</t>
  </si>
  <si>
    <t xml:space="preserve">БЛОК 1 "Основы программирования" </t>
  </si>
  <si>
    <r>
      <t>Тайминг плановый</t>
    </r>
    <r>
      <t xml:space="preserve">
</t>
    </r>
    <r>
      <t>(в мин)</t>
    </r>
  </si>
  <si>
    <r>
      <t>Тайминг фактический</t>
    </r>
    <r>
      <t xml:space="preserve">
</t>
    </r>
    <r>
      <t>(в мин)</t>
    </r>
  </si>
  <si>
    <t>Процент пройденных занятий</t>
  </si>
  <si>
    <t>Процент пройденных ДЗ</t>
  </si>
  <si>
    <t>Процент освоения доп материалов</t>
  </si>
  <si>
    <t>Успешность</t>
  </si>
  <si>
    <r>
      <t xml:space="preserve">Общий плановый тайминг </t>
    </r>
    <r>
      <t xml:space="preserve">
</t>
    </r>
    <r>
      <t>в часах</t>
    </r>
  </si>
  <si>
    <t>Изучить в течение первой недели + начать учить сертификацию</t>
  </si>
  <si>
    <t>Задача</t>
  </si>
  <si>
    <t>Статус изучения</t>
  </si>
  <si>
    <t>Дата начала изучения</t>
  </si>
  <si>
    <t>Количество пройденных занятий</t>
  </si>
  <si>
    <r>
      <t xml:space="preserve"> Реальный тайминг </t>
    </r>
    <r>
      <t xml:space="preserve">
</t>
    </r>
    <r>
      <t>в часах</t>
    </r>
  </si>
  <si>
    <r>
      <rPr>
        <b val="true"/>
        <color rgb="FF0000" tint="0"/>
        <sz val="11"/>
        <scheme val="minor"/>
      </rPr>
      <t>Курс кликни на меня</t>
    </r>
    <r>
      <rPr>
        <b val="true"/>
        <color rgb="0070C0" tint="0"/>
        <sz val="11"/>
        <scheme val="minor"/>
      </rPr>
      <t xml:space="preserve"> </t>
    </r>
    <r>
      <rPr>
        <b val="true"/>
        <color rgb="FF0000" tint="0"/>
        <sz val="11"/>
        <scheme val="minor"/>
      </rPr>
      <t xml:space="preserve">---------&gt;    </t>
    </r>
    <r>
      <rPr>
        <b val="true"/>
        <color rgb="0070C0" tint="0"/>
        <sz val="11"/>
        <scheme val="minor"/>
      </rPr>
      <t xml:space="preserve">Программирование за 21 день (курсы-по-1с.рф) 20 часов вместе с дз </t>
    </r>
    <r>
      <rPr>
        <b val="true"/>
        <color rgb="FF0000" tint="0"/>
        <sz val="11"/>
        <scheme val="minor"/>
      </rPr>
      <t xml:space="preserve"> &lt;---------Курс кликни на меня </t>
    </r>
  </si>
  <si>
    <t>Количество пройденных задач</t>
  </si>
  <si>
    <r>
      <t xml:space="preserve">Занятие 1: Начало работы с платформой «1С:Предприятие 8» </t>
    </r>
    <r>
      <rPr>
        <b val="true"/>
        <color rgb="FF0000" tint="0"/>
        <sz val="12"/>
        <scheme val="minor"/>
      </rPr>
      <t>(Бухгалтерию качать не нужно и 8.2 версию тоже</t>
    </r>
    <r>
      <rPr>
        <b val="true"/>
        <color theme="1" tint="0"/>
        <sz val="11"/>
        <scheme val="minor"/>
      </rPr>
      <t xml:space="preserve">) </t>
    </r>
    <r>
      <rPr>
        <b val="true"/>
        <color rgb="00B050" tint="0"/>
        <sz val="11"/>
        <scheme val="minor"/>
      </rPr>
      <t>Только качать платформу 8.3</t>
    </r>
  </si>
  <si>
    <t>Не приступал к изучению</t>
  </si>
  <si>
    <t>Занятие 2: Объекты справочной информации</t>
  </si>
  <si>
    <t>ВСЕГО ЗАНЯТИЙ + ДЗ</t>
  </si>
  <si>
    <t>Занятие 3: Документооборот торгового предприятия</t>
  </si>
  <si>
    <t xml:space="preserve">ВСЕГО ДОП. МАТЕРИАЛОВ </t>
  </si>
  <si>
    <t>Занятие 4: Регистры накопления. Проведение документов</t>
  </si>
  <si>
    <t>Занятие 5: Виды регистров накопления, регистры сведений. Интерфейс приложения</t>
  </si>
  <si>
    <t>Начинайте учить профку тут</t>
  </si>
  <si>
    <t>Инструкция</t>
  </si>
  <si>
    <t>Занятие 6: Первая программа на платформе «1С:Предприятие 8»</t>
  </si>
  <si>
    <t>Занятие 7: Программирование на встроенном языке «1С:Предприятие 8»</t>
  </si>
  <si>
    <t>Занятие 8: События, процедуры и функции</t>
  </si>
  <si>
    <t>Занятие 9: Типы данных. События элементов форм</t>
  </si>
  <si>
    <t>Занятие 10: Чтение информации из базы данных, создание отчетов</t>
  </si>
  <si>
    <t>Занятие 11: Получение данных из регистров</t>
  </si>
  <si>
    <t>Занятие 12: Контроль остатков и расчет себестоимости</t>
  </si>
  <si>
    <t>Занятие 13: Валовая прибыль. Создание сложных отчетов</t>
  </si>
  <si>
    <t>Занятие 14: Основы бухгалтерского учета</t>
  </si>
  <si>
    <t>Занятие 15: Проведение документов по бух. Учету</t>
  </si>
  <si>
    <t>Занятие 16: Отчеты по бухгалтерскому учету. Закрытие месяца</t>
  </si>
  <si>
    <t>Занятие 17: Общие сведения о заработной плате. Создание объектов расчета</t>
  </si>
  <si>
    <t>Занятие 18: Начисление заработной платы</t>
  </si>
  <si>
    <t>Занятие 19: Универсальные механизмы расчета. Отчеты</t>
  </si>
  <si>
    <t>Занятие 20: Основы CRM-системы</t>
  </si>
  <si>
    <t>Занятие 21: Воронка продаж. Бизнес-процессы и задачи</t>
  </si>
  <si>
    <t>Книга Радченко "1С:Программирование для начинающих Разработка в системе "1С:П 8.3"</t>
  </si>
  <si>
    <t xml:space="preserve">Не приступал к прочтению </t>
  </si>
  <si>
    <t xml:space="preserve">БЛОК 2 "Практика" </t>
  </si>
  <si>
    <t>Процент пройденных заданий</t>
  </si>
  <si>
    <t>Изучить до конца первого месяца</t>
  </si>
  <si>
    <r>
      <rPr>
        <b val="true"/>
        <color rgb="FF0000" tint="0"/>
        <sz val="11"/>
        <scheme val="minor"/>
      </rPr>
      <t xml:space="preserve">Курс кликни на меня ---------&gt;  </t>
    </r>
    <r>
      <rPr>
        <b val="true"/>
        <color theme="10" tint="0"/>
        <sz val="11"/>
        <scheme val="minor"/>
      </rPr>
      <t xml:space="preserve">     Онлайн-школа 1С программирования Евгения Милькина (без седьмого блока)   </t>
    </r>
    <r>
      <rPr>
        <b val="true"/>
        <color rgb="FF0000" tint="0"/>
        <sz val="11"/>
        <scheme val="minor"/>
      </rPr>
      <t xml:space="preserve"> &lt;--------- Курс кликни на меня         </t>
    </r>
    <r>
      <rPr>
        <b val="true"/>
        <color theme="10" tint="0"/>
        <sz val="11"/>
        <scheme val="minor"/>
      </rPr>
      <t xml:space="preserve">                                                                                                                          </t>
    </r>
    <r>
      <rPr>
        <b val="true"/>
        <color rgb="00B050" tint="0"/>
        <sz val="11"/>
        <scheme val="minor"/>
      </rPr>
      <t xml:space="preserve">  Логин: lekneer_89@mal.ru    Пароль: 2ztbtunT9O</t>
    </r>
  </si>
  <si>
    <t>Блок 1: Изучаем язык 1С</t>
  </si>
  <si>
    <t>Не приступал к решению</t>
  </si>
  <si>
    <t>Блок 2: Пишем программы</t>
  </si>
  <si>
    <t>ВСЕГО ЗАДАНИЙ + ЗАНЯТИЙ</t>
  </si>
  <si>
    <t>Блок 3: Разрабатываем простейшие базы</t>
  </si>
  <si>
    <t>Блок 4: Учимся извлекать данные для отчётов</t>
  </si>
  <si>
    <t>Блок 5: Извлекаем данные для отчётов из учебной базы</t>
  </si>
  <si>
    <t>Блок 6: Система компоновки данных для начинающих</t>
  </si>
  <si>
    <t>Книга "101 совет начинающим разработчикам в системе "1С:Предприятие 8"</t>
  </si>
  <si>
    <t>БЛОК 3 "Основы разработки конфигураций"</t>
  </si>
  <si>
    <t>Процент пройденных Занятий</t>
  </si>
  <si>
    <r>
      <t xml:space="preserve">Общий плановый тайминг </t>
    </r>
    <r>
      <t xml:space="preserve">
</t>
    </r>
    <r>
      <rPr>
        <color theme="1" tint="0.0499893185216834"/>
        <sz val="8"/>
        <scheme val="minor"/>
      </rPr>
      <t>в часах</t>
    </r>
  </si>
  <si>
    <t>Изучить и выполнить до конца месяца + сдать сертификацию</t>
  </si>
  <si>
    <t>Количество пройденных курсов</t>
  </si>
  <si>
    <r>
      <rPr>
        <color rgb="FF0000" tint="0"/>
        <sz val="14"/>
        <scheme val="minor"/>
      </rPr>
      <t xml:space="preserve">Кликни на меня ---------&gt;   </t>
    </r>
    <r>
      <rPr>
        <color theme="10" tint="0"/>
        <sz val="14"/>
        <scheme val="minor"/>
      </rPr>
      <t xml:space="preserve">Книга Радченко "Практическое пособие разработчика" </t>
    </r>
    <r>
      <rPr>
        <color rgb="FF0000" tint="0"/>
        <sz val="14"/>
        <scheme val="minor"/>
      </rPr>
      <t>(кроме 16 - 18 глав).</t>
    </r>
  </si>
  <si>
    <t>Количество пройденных тестов</t>
  </si>
  <si>
    <t>Занятие 0: Установка учебной версии платформы «1С:Предприятие»</t>
  </si>
  <si>
    <t>Задание 0</t>
  </si>
  <si>
    <t>ВСЕГО ЗАНЯТИЙ</t>
  </si>
  <si>
    <t>Занятие 1: Знакомство, создание информационной базы</t>
  </si>
  <si>
    <t>ВСЕГО ЗАДАНИЙ</t>
  </si>
  <si>
    <t>Задание 1</t>
  </si>
  <si>
    <t>Занятие 2: Подсистемы</t>
  </si>
  <si>
    <t>Задание 2</t>
  </si>
  <si>
    <t>Не забывай про профку :)</t>
  </si>
  <si>
    <t>Занятие 3: Справочники</t>
  </si>
  <si>
    <t>Задание 3</t>
  </si>
  <si>
    <t>Занятие 4: Документы</t>
  </si>
  <si>
    <t>Задание 4</t>
  </si>
  <si>
    <t>Занятие 5: Теоретическое</t>
  </si>
  <si>
    <t>Задание 5</t>
  </si>
  <si>
    <t>Занятие 6: Регистры накопления</t>
  </si>
  <si>
    <t>Задание 6</t>
  </si>
  <si>
    <t>Занятие 7: Простой отчет</t>
  </si>
  <si>
    <t>Задание 7</t>
  </si>
  <si>
    <t>Занятие 8: Макеты. Редактирование макетов</t>
  </si>
  <si>
    <t>Задание 8</t>
  </si>
  <si>
    <t>Занятие 9: Периодические регистры сведений</t>
  </si>
  <si>
    <t>Задание 9</t>
  </si>
  <si>
    <t>Занятие 10: Перечисления</t>
  </si>
  <si>
    <t>Задание 10</t>
  </si>
  <si>
    <t>Занятие 11: Проведение документа по нескольким регистрам</t>
  </si>
  <si>
    <t>Задание 11</t>
  </si>
  <si>
    <t>Занятие 12: Оборотные регистры накопления</t>
  </si>
  <si>
    <t>Задание 12</t>
  </si>
  <si>
    <t>Занятие 13: Отчеты</t>
  </si>
  <si>
    <t>Задание 13</t>
  </si>
  <si>
    <t>Занятие 14: Оптимизация проведения документа "Оказание услуги"</t>
  </si>
  <si>
    <t>Задание 14</t>
  </si>
  <si>
    <t>Занятие 15: План видов характеристик</t>
  </si>
  <si>
    <t>Задание 15</t>
  </si>
  <si>
    <t>Занятие 19: Поиск в базе данных</t>
  </si>
  <si>
    <t>Задание 16</t>
  </si>
  <si>
    <t>Занятие 20: Выполнение заданий по расписанию</t>
  </si>
  <si>
    <t>Задание 17</t>
  </si>
  <si>
    <t>Занятие 21: Редактирование движений в форме документа</t>
  </si>
  <si>
    <t>Задание 18</t>
  </si>
  <si>
    <t>Занятие 22: Список пользователей и их роли</t>
  </si>
  <si>
    <t>Задание 19</t>
  </si>
  <si>
    <t>Занятие 23: Начальная страница и настройка командного интерфейса</t>
  </si>
  <si>
    <t>Задание 20</t>
  </si>
  <si>
    <t>Занятие 24: Обмен данными</t>
  </si>
  <si>
    <t>Задание 21</t>
  </si>
  <si>
    <t>Занятие 25: Функциональные опции</t>
  </si>
  <si>
    <t>Задание 22</t>
  </si>
  <si>
    <t>Занятие 26: Организация подбора, особенности разработки в режиме без использования модальности</t>
  </si>
  <si>
    <t>Задание 23</t>
  </si>
  <si>
    <t>Занятие 27: Приемы разработки форм</t>
  </si>
  <si>
    <t>Задание 24</t>
  </si>
  <si>
    <r>
      <t xml:space="preserve">Занятие 28: Приемы </t>
    </r>
    <r>
      <t xml:space="preserve">
</t>
    </r>
    <r>
      <t>редактирования форм</t>
    </r>
    <r>
      <t xml:space="preserve">
</t>
    </r>
  </si>
  <si>
    <t>Задание 25</t>
  </si>
  <si>
    <t>Язык запросов "1С:Предприятие 8" E.Ю Хрусталёва</t>
  </si>
  <si>
    <t xml:space="preserve">БЛОК 4 "Практика" </t>
  </si>
  <si>
    <t>Выполнить до конца месяца + сертификация (Сдать обязательно)</t>
  </si>
  <si>
    <t>Выполнение учебных задач по разработанной конфигурации по книге "Радченко".</t>
  </si>
  <si>
    <t xml:space="preserve">Задание №1: Начисление ЗП </t>
  </si>
  <si>
    <t>Задание№2: на НДС</t>
  </si>
  <si>
    <t>Задание№3: Печатная форма</t>
  </si>
  <si>
    <t>Задание№4: Контроль остатков</t>
  </si>
  <si>
    <t>Задание№5: Задачка спеца</t>
  </si>
  <si>
    <t>Учи профку - последний месяц :0</t>
  </si>
  <si>
    <t>Система компоновки данных "1С:Предприятие 8" E.Ю Хрусталёва</t>
  </si>
  <si>
    <t>1 440</t>
  </si>
  <si>
    <t xml:space="preserve">"Если быть, то быть лучшим" - это про профессионализм. </t>
  </si>
  <si>
    <r>
      <t xml:space="preserve">Результаты ОБУЧЕНИЯ НОВОГО ПРАКТИКАНТА </t>
    </r>
    <r>
      <t xml:space="preserve">
</t>
    </r>
    <r>
      <t xml:space="preserve">
</t>
    </r>
    <r>
      <t>Финальный контроль: по истечению испытательного срока</t>
    </r>
  </si>
  <si>
    <t>Итоговая таблица /парметры</t>
  </si>
  <si>
    <t>% Занятий</t>
  </si>
  <si>
    <t>% Заданий</t>
  </si>
  <si>
    <t>% Доп. Материалов</t>
  </si>
  <si>
    <t>Плановый тайминг (ч)</t>
  </si>
  <si>
    <t>Реальный тайминг (ч)</t>
  </si>
  <si>
    <t>Всего занятий</t>
  </si>
  <si>
    <t>Всего заданий</t>
  </si>
  <si>
    <t>Всего книг</t>
  </si>
  <si>
    <t>Всего доп.материалов</t>
  </si>
  <si>
    <t>1 месяц</t>
  </si>
  <si>
    <t>2-3 мес</t>
  </si>
  <si>
    <t>Сертификация:</t>
  </si>
  <si>
    <t>1С:Профессионал по платформе</t>
  </si>
  <si>
    <r>
      <rPr>
        <rFont val="Helvetica"/>
        <b val="false"/>
        <i val="false"/>
        <color rgb="000000" tint="0"/>
        <sz val="9"/>
        <u val="single"/>
      </rPr>
      <t>cours_id</t>
    </r>
  </si>
  <si>
    <r>
      <rPr>
        <rFont val="Helvetica"/>
        <b val="false"/>
        <i val="false"/>
        <color rgb="000000" tint="0"/>
        <sz val="9"/>
      </rPr>
      <t>cours_name</t>
    </r>
  </si>
  <si>
    <r>
      <rPr>
        <rFont val="Helvetica"/>
        <b val="false"/>
        <i val="false"/>
        <color rgb="000000" tint="0"/>
        <sz val="9"/>
      </rPr>
      <t>date_created</t>
    </r>
  </si>
  <si>
    <r>
      <rPr>
        <rFont val="Helvetica"/>
        <b val="false"/>
        <i val="false"/>
        <color rgb="000000" tint="0"/>
        <sz val="9"/>
      </rPr>
      <t>discription</t>
    </r>
  </si>
  <si>
    <r>
      <rPr>
        <rFont val="Helvetica"/>
        <b val="false"/>
        <i val="false"/>
        <color rgb="000000" tint="0"/>
        <sz val="9"/>
      </rPr>
      <t>link</t>
    </r>
  </si>
  <si>
    <r>
      <rPr>
        <rFont val="Helvetica"/>
        <b val="false"/>
        <i val="false"/>
        <color rgb="000000" tint="0"/>
        <sz val="9"/>
      </rPr>
      <t>author</t>
    </r>
  </si>
  <si>
    <r>
      <rPr>
        <b val="false"/>
        <color theme="1" tint="0"/>
        <sz val="11"/>
        <scheme val="minor"/>
      </rPr>
      <t>3 Месяца</t>
    </r>
  </si>
  <si>
    <r>
      <rPr>
        <rFont val="Helvetica"/>
        <b val="false"/>
        <i val="false"/>
        <color rgb="000000" tint="0"/>
        <sz val="9"/>
        <u val="single"/>
      </rPr>
      <t>block_id</t>
    </r>
  </si>
  <si>
    <r>
      <rPr>
        <rFont val="Helvetica"/>
        <b val="false"/>
        <i val="false"/>
        <color rgb="000000" tint="0"/>
        <sz val="9"/>
        <u val="single"/>
      </rPr>
      <t>block</t>
    </r>
    <r>
      <rPr>
        <rFont val="Helvetica"/>
        <b val="false"/>
        <i val="false"/>
        <color rgb="000000" tint="0"/>
        <sz val="9"/>
      </rPr>
      <t>_name</t>
    </r>
  </si>
  <si>
    <r>
      <rPr>
        <rFont val="Helvetica"/>
        <b val="false"/>
        <i val="false"/>
        <color rgb="000000" tint="0"/>
        <sz val="9"/>
      </rPr>
      <t>course</t>
    </r>
  </si>
  <si>
    <r>
      <rPr>
        <b val="false"/>
        <color theme="1" tint="0.0499893185216834"/>
        <sz val="11"/>
        <scheme val="minor"/>
      </rPr>
      <t>Основы программирования</t>
    </r>
  </si>
  <si>
    <r>
      <rPr>
        <b val="false"/>
        <color theme="1" tint="0.0499893185216834"/>
        <sz val="11"/>
        <scheme val="minor"/>
      </rPr>
      <t>Практика</t>
    </r>
  </si>
  <si>
    <r>
      <rPr>
        <b val="false"/>
        <color theme="1" tint="0.0499893185216834"/>
        <sz val="11"/>
        <scheme val="minor"/>
      </rPr>
      <t>Основы разработки конфигураций</t>
    </r>
  </si>
  <si>
    <r>
      <rPr>
        <rFont val="Helvetica"/>
        <b val="true"/>
        <i val="false"/>
        <color rgb="000000" tint="0"/>
        <sz val="9"/>
        <u val="single"/>
      </rPr>
      <t>task_id</t>
    </r>
  </si>
  <si>
    <r>
      <rPr>
        <rFont val="Helvetica"/>
        <b val="true"/>
        <i val="false"/>
        <color rgb="000000" tint="0"/>
        <sz val="9"/>
        <u val="single"/>
      </rPr>
      <t>task</t>
    </r>
    <r>
      <rPr>
        <rFont val="Helvetica"/>
        <b val="false"/>
        <i val="false"/>
        <color rgb="000000" tint="0"/>
        <sz val="9"/>
      </rPr>
      <t>_name</t>
    </r>
  </si>
  <si>
    <r>
      <rPr>
        <rFont val="Helvetica"/>
        <b val="false"/>
        <i val="false"/>
        <color rgb="000000" tint="0"/>
        <sz val="9"/>
      </rPr>
      <t>duration</t>
    </r>
  </si>
  <si>
    <r>
      <rPr>
        <rFont val="Helvetica"/>
        <b val="false"/>
        <i val="false"/>
        <color rgb="000000" tint="0"/>
        <sz val="9"/>
      </rPr>
      <t>block</t>
    </r>
  </si>
  <si>
    <r>
      <rPr>
        <rFont val="Helvetica"/>
        <b val="false"/>
        <i val="false"/>
        <color rgb="000000" tint="0"/>
        <sz val="9"/>
      </rPr>
      <t>link_for_save_progress</t>
    </r>
  </si>
  <si>
    <r>
      <rPr>
        <b val="false"/>
        <color theme="1" tint="0"/>
        <sz val="11"/>
        <scheme val="minor"/>
      </rPr>
      <t>Начало работы с платформой «1С:Предприятие 8»</t>
    </r>
  </si>
  <si>
    <r>
      <rPr>
        <b val="false"/>
        <color theme="1" tint="0"/>
        <sz val="11"/>
        <scheme val="minor"/>
      </rPr>
      <t>Объекты справочной информации</t>
    </r>
  </si>
  <si>
    <r>
      <rPr>
        <b val="false"/>
        <color theme="1" tint="0"/>
        <sz val="11"/>
        <scheme val="minor"/>
      </rPr>
      <t>Документооборот торгового предприятия</t>
    </r>
  </si>
  <si>
    <r>
      <rPr>
        <b val="false"/>
        <color theme="1" tint="0"/>
        <sz val="11"/>
        <scheme val="minor"/>
      </rPr>
      <t>Регистры накопления. Проведение документов</t>
    </r>
  </si>
  <si>
    <r>
      <rPr>
        <b val="false"/>
        <color theme="1" tint="0"/>
        <sz val="11"/>
        <scheme val="minor"/>
      </rPr>
      <t>Виды регистров накопления, регистры сведений. Интерфейс приложения</t>
    </r>
  </si>
  <si>
    <r>
      <rPr>
        <b val="false"/>
        <color theme="1" tint="0"/>
        <sz val="11"/>
        <scheme val="minor"/>
      </rPr>
      <t>Первая программа на платформе «1С:Предприятие 8»</t>
    </r>
  </si>
  <si>
    <r>
      <rPr>
        <b val="false"/>
        <color theme="1" tint="0"/>
        <sz val="11"/>
        <scheme val="minor"/>
      </rPr>
      <t>Программирование на встроенном языке «1С:Предприятие 8»</t>
    </r>
  </si>
  <si>
    <r>
      <rPr>
        <b val="false"/>
        <color theme="1" tint="0"/>
        <sz val="11"/>
        <scheme val="minor"/>
      </rPr>
      <t>События, процедуры и функции</t>
    </r>
  </si>
  <si>
    <r>
      <rPr>
        <b val="false"/>
        <color theme="1" tint="0"/>
        <sz val="11"/>
        <scheme val="minor"/>
      </rPr>
      <t>Типы данных. События элементов форм</t>
    </r>
  </si>
  <si>
    <r>
      <rPr>
        <b val="false"/>
        <color theme="1" tint="0"/>
        <sz val="11"/>
        <scheme val="minor"/>
      </rPr>
      <t>Чтение информации из базы данных, создание отчетов</t>
    </r>
  </si>
  <si>
    <r>
      <rPr>
        <b val="false"/>
        <color theme="1" tint="0"/>
        <sz val="11"/>
        <scheme val="minor"/>
      </rPr>
      <t>Получение данных из регистров</t>
    </r>
  </si>
  <si>
    <r>
      <rPr>
        <b val="false"/>
        <color theme="1" tint="0"/>
        <sz val="11"/>
        <scheme val="minor"/>
      </rPr>
      <t>Контроль остатков и расчет себестоимости</t>
    </r>
  </si>
  <si>
    <r>
      <rPr>
        <b val="false"/>
        <color theme="1" tint="0"/>
        <sz val="11"/>
        <scheme val="minor"/>
      </rPr>
      <t>Валовая прибыль. Создание сложных отчетов</t>
    </r>
  </si>
  <si>
    <r>
      <rPr>
        <b val="false"/>
        <color theme="1" tint="0"/>
        <sz val="11"/>
        <scheme val="minor"/>
      </rPr>
      <t>Основы бухгалтерского учета</t>
    </r>
  </si>
  <si>
    <r>
      <rPr>
        <b val="false"/>
        <color theme="1" tint="0"/>
        <sz val="11"/>
        <scheme val="minor"/>
      </rPr>
      <t>Проведение документов по бух. Учету</t>
    </r>
  </si>
  <si>
    <r>
      <rPr>
        <b val="false"/>
        <color theme="1" tint="0"/>
        <sz val="11"/>
        <scheme val="minor"/>
      </rPr>
      <t>Отчеты по бухгалтерскому учету. Закрытие месяца</t>
    </r>
  </si>
  <si>
    <r>
      <rPr>
        <b val="false"/>
        <color theme="1" tint="0"/>
        <sz val="11"/>
        <scheme val="minor"/>
      </rPr>
      <t>Общие сведения о заработной плате. Создание объектов расчета</t>
    </r>
  </si>
  <si>
    <r>
      <rPr>
        <b val="false"/>
        <color theme="1" tint="0"/>
        <sz val="11"/>
        <scheme val="minor"/>
      </rPr>
      <t>Начисление заработной платы</t>
    </r>
  </si>
  <si>
    <r>
      <rPr>
        <b val="false"/>
        <color theme="1" tint="0"/>
        <sz val="11"/>
        <scheme val="minor"/>
      </rPr>
      <t>Универсальные механизмы расчета. Отчеты</t>
    </r>
  </si>
  <si>
    <r>
      <rPr>
        <b val="false"/>
        <color theme="1" tint="0"/>
        <sz val="11"/>
        <scheme val="minor"/>
      </rPr>
      <t>Основы CRM-системы</t>
    </r>
  </si>
  <si>
    <r>
      <rPr>
        <b val="false"/>
        <color theme="1" tint="0"/>
        <sz val="11"/>
        <scheme val="minor"/>
      </rPr>
      <t>Воронка продаж. Бизнес-процессы и задачи</t>
    </r>
  </si>
  <si>
    <r>
      <rPr>
        <b val="false"/>
        <color theme="1" tint="0"/>
        <sz val="11"/>
        <scheme val="minor"/>
      </rPr>
      <t>Блок 1: Изучаем язык 1С</t>
    </r>
  </si>
  <si>
    <r>
      <rPr>
        <b val="false"/>
        <color theme="1" tint="0"/>
        <sz val="11"/>
        <scheme val="minor"/>
      </rPr>
      <t>Блок 2: Пишем программы</t>
    </r>
  </si>
  <si>
    <r>
      <rPr>
        <b val="false"/>
        <color theme="1" tint="0"/>
        <sz val="11"/>
        <scheme val="minor"/>
      </rPr>
      <t>Блок 3: Разрабатываем простейшие базы</t>
    </r>
  </si>
  <si>
    <r>
      <rPr>
        <b val="false"/>
        <color theme="1" tint="0"/>
        <sz val="11"/>
        <scheme val="minor"/>
      </rPr>
      <t>Блок 4: Учимся извлекать данные для отчётов</t>
    </r>
  </si>
  <si>
    <r>
      <rPr>
        <b val="false"/>
        <color theme="1" tint="0"/>
        <sz val="11"/>
        <scheme val="minor"/>
      </rPr>
      <t>Блок 5: Извлекаем данные для отчётов из учебной базы</t>
    </r>
  </si>
  <si>
    <r>
      <rPr>
        <b val="false"/>
        <color theme="1" tint="0"/>
        <sz val="11"/>
        <scheme val="minor"/>
      </rPr>
      <t>Блок 6: Система компоновки данных для начинающих</t>
    </r>
  </si>
  <si>
    <r>
      <rPr>
        <b val="false"/>
        <color rgb="000000" tint="0"/>
        <sz val="11"/>
        <scheme val="minor"/>
      </rPr>
      <t>Установка учебной версии платформы «1С:Предприятие»</t>
    </r>
  </si>
  <si>
    <r>
      <rPr>
        <b val="false"/>
        <color rgb="000000" tint="0"/>
        <sz val="11"/>
        <scheme val="minor"/>
      </rPr>
      <t>Задание 0</t>
    </r>
  </si>
  <si>
    <t>https://forms.yandex.ru/u/66e84fbb2530c271c073b4b1/</t>
  </si>
  <si>
    <r>
      <rPr>
        <b val="false"/>
        <color rgb="000000" tint="0"/>
        <sz val="11"/>
        <scheme val="minor"/>
      </rPr>
      <t>Знакомство, создание информационной базы</t>
    </r>
  </si>
  <si>
    <r>
      <rPr>
        <b val="false"/>
        <color rgb="000000" tint="0"/>
        <sz val="11"/>
        <scheme val="minor"/>
      </rPr>
      <t>Задание 1</t>
    </r>
  </si>
  <si>
    <t>https://forms.yandex.ru/u/66cb46c13e9d086d4e377eb2/</t>
  </si>
  <si>
    <r>
      <rPr>
        <b val="false"/>
        <color rgb="000000" tint="0"/>
        <sz val="11"/>
        <scheme val="minor"/>
      </rPr>
      <t>Подсистемы</t>
    </r>
  </si>
  <si>
    <r>
      <rPr>
        <b val="false"/>
        <color rgb="000000" tint="0"/>
        <sz val="11"/>
        <scheme val="minor"/>
      </rPr>
      <t>Задание 2</t>
    </r>
  </si>
  <si>
    <t>https://forms.yandex.ru/u/66d3216884227c32e6e5d447/</t>
  </si>
  <si>
    <r>
      <rPr>
        <b val="false"/>
        <color rgb="000000" tint="0"/>
        <sz val="11"/>
        <scheme val="minor"/>
      </rPr>
      <t>Справочники</t>
    </r>
  </si>
  <si>
    <r>
      <rPr>
        <b val="false"/>
        <color rgb="000000" tint="0"/>
        <sz val="11"/>
        <scheme val="minor"/>
      </rPr>
      <t>Задание 3</t>
    </r>
  </si>
  <si>
    <t>https://forms.yandex.ru/u/66d3290073cee73430d0e772/</t>
  </si>
  <si>
    <r>
      <rPr>
        <b val="false"/>
        <color rgb="000000" tint="0"/>
        <sz val="11"/>
        <scheme val="minor"/>
      </rPr>
      <t>Документы</t>
    </r>
  </si>
  <si>
    <r>
      <rPr>
        <b val="false"/>
        <color rgb="000000" tint="0"/>
        <sz val="11"/>
        <scheme val="minor"/>
      </rPr>
      <t>Задание 4</t>
    </r>
  </si>
  <si>
    <t>https://forms.yandex.ru/u/66d339c3e010db36467217dc/</t>
  </si>
  <si>
    <r>
      <rPr>
        <b val="false"/>
        <color rgb="000000" tint="0"/>
        <sz val="11"/>
        <scheme val="minor"/>
      </rPr>
      <t>Теоретическое</t>
    </r>
  </si>
  <si>
    <r>
      <rPr>
        <b val="false"/>
        <color rgb="000000" tint="0"/>
        <sz val="11"/>
        <scheme val="minor"/>
      </rPr>
      <t>Задание 5</t>
    </r>
  </si>
  <si>
    <t>https://forms.yandex.ru/u/66d339db5056903668d55a8b/</t>
  </si>
  <si>
    <r>
      <rPr>
        <b val="false"/>
        <color rgb="000000" tint="0"/>
        <sz val="11"/>
        <scheme val="minor"/>
      </rPr>
      <t>Регистры накопления</t>
    </r>
  </si>
  <si>
    <r>
      <rPr>
        <b val="false"/>
        <color rgb="000000" tint="0"/>
        <sz val="11"/>
        <scheme val="minor"/>
      </rPr>
      <t>Задание 6</t>
    </r>
  </si>
  <si>
    <t>https://forms.yandex.ru/u/66d33a205d2a06363e5c9a6b/</t>
  </si>
  <si>
    <r>
      <rPr>
        <b val="false"/>
        <color rgb="000000" tint="0"/>
        <sz val="11"/>
        <scheme val="minor"/>
      </rPr>
      <t>Простой отчет</t>
    </r>
  </si>
  <si>
    <r>
      <rPr>
        <b val="false"/>
        <color rgb="000000" tint="0"/>
        <sz val="11"/>
        <scheme val="minor"/>
      </rPr>
      <t>Задание 7</t>
    </r>
  </si>
  <si>
    <t>https://forms.yandex.ru/u/66d33a3d068ff036c49c296d/</t>
  </si>
  <si>
    <r>
      <rPr>
        <b val="false"/>
        <color rgb="000000" tint="0"/>
        <sz val="11"/>
        <scheme val="minor"/>
      </rPr>
      <t>Макеты. Редактирование макетов</t>
    </r>
  </si>
  <si>
    <r>
      <rPr>
        <b val="false"/>
        <color rgb="000000" tint="0"/>
        <sz val="11"/>
        <scheme val="minor"/>
      </rPr>
      <t>Задание 8</t>
    </r>
  </si>
  <si>
    <t>https://forms.yandex.ru/u/66d33a4990fa7b367ed187e5/</t>
  </si>
  <si>
    <r>
      <rPr>
        <b val="false"/>
        <color rgb="000000" tint="0"/>
        <sz val="11"/>
        <scheme val="minor"/>
      </rPr>
      <t>Периодические регистры сведений</t>
    </r>
  </si>
  <si>
    <r>
      <rPr>
        <b val="false"/>
        <color rgb="000000" tint="0"/>
        <sz val="11"/>
        <scheme val="minor"/>
      </rPr>
      <t>Задание 9</t>
    </r>
  </si>
  <si>
    <t>https://forms.yandex.ru/u/66d33a5fd0468836d9271b7a/</t>
  </si>
  <si>
    <r>
      <rPr>
        <b val="false"/>
        <color rgb="000000" tint="0"/>
        <sz val="11"/>
        <scheme val="minor"/>
      </rPr>
      <t>Перечисления</t>
    </r>
  </si>
  <si>
    <r>
      <rPr>
        <b val="false"/>
        <color rgb="000000" tint="0"/>
        <sz val="11"/>
        <scheme val="minor"/>
      </rPr>
      <t>Задание 10</t>
    </r>
  </si>
  <si>
    <t>https://forms.yandex.ru/u/66d33a7384227c3632e5d454/</t>
  </si>
  <si>
    <r>
      <rPr>
        <b val="false"/>
        <color rgb="000000" tint="0"/>
        <sz val="11"/>
        <scheme val="minor"/>
      </rPr>
      <t>Проведение документа по нескольким регистрам</t>
    </r>
  </si>
  <si>
    <r>
      <rPr>
        <b val="false"/>
        <color rgb="000000" tint="0"/>
        <sz val="11"/>
        <scheme val="minor"/>
      </rPr>
      <t>Задание 11</t>
    </r>
  </si>
  <si>
    <t>https://forms.yandex.ru/u/66d33acd2530c2367e7069ed/</t>
  </si>
  <si>
    <r>
      <rPr>
        <b val="false"/>
        <color rgb="000000" tint="0"/>
        <sz val="11"/>
        <scheme val="minor"/>
      </rPr>
      <t>Оборотные регистры накопления</t>
    </r>
  </si>
  <si>
    <r>
      <rPr>
        <b val="false"/>
        <color rgb="000000" tint="0"/>
        <sz val="11"/>
        <scheme val="minor"/>
      </rPr>
      <t>Задание 12</t>
    </r>
  </si>
  <si>
    <t>https://forms.yandex.ru/u/66d33ade5d2a0635cc5c9a81/</t>
  </si>
  <si>
    <r>
      <rPr>
        <b val="false"/>
        <color rgb="000000" tint="0"/>
        <sz val="11"/>
        <scheme val="minor"/>
      </rPr>
      <t>Отчеты</t>
    </r>
  </si>
  <si>
    <r>
      <rPr>
        <b val="false"/>
        <color rgb="000000" tint="0"/>
        <sz val="11"/>
        <scheme val="minor"/>
      </rPr>
      <t>Задание 13</t>
    </r>
  </si>
  <si>
    <t>https://forms.yandex.ru/u/66d33b0884227c363ce5d462/</t>
  </si>
  <si>
    <r>
      <rPr>
        <b val="false"/>
        <color rgb="000000" tint="0"/>
        <sz val="11"/>
        <scheme val="minor"/>
      </rPr>
      <t>Оптимизация проведения документа "Оказание услуги"</t>
    </r>
  </si>
  <si>
    <r>
      <rPr>
        <b val="false"/>
        <color rgb="000000" tint="0"/>
        <sz val="11"/>
        <scheme val="minor"/>
      </rPr>
      <t>Задание 14</t>
    </r>
  </si>
  <si>
    <t>https://forms.yandex.ru/u/66d33b1e84227c363ce5d465/</t>
  </si>
  <si>
    <r>
      <rPr>
        <b val="false"/>
        <color rgb="000000" tint="0"/>
        <sz val="11"/>
        <scheme val="minor"/>
      </rPr>
      <t>План видов характеристик</t>
    </r>
  </si>
  <si>
    <r>
      <rPr>
        <b val="false"/>
        <color rgb="000000" tint="0"/>
        <sz val="11"/>
        <scheme val="minor"/>
      </rPr>
      <t>Задание 15</t>
    </r>
  </si>
  <si>
    <t>https://forms.yandex.ru/u/66d33b2f2530c236a07069ca/</t>
  </si>
  <si>
    <r>
      <rPr>
        <b val="false"/>
        <color rgb="000000" tint="0"/>
        <sz val="11"/>
        <scheme val="minor"/>
      </rPr>
      <t>Поиск в базе данных</t>
    </r>
  </si>
  <si>
    <r>
      <rPr>
        <b val="false"/>
        <color rgb="000000" tint="0"/>
        <sz val="11"/>
        <scheme val="minor"/>
      </rPr>
      <t>Задание 16</t>
    </r>
  </si>
  <si>
    <t>https://forms.yandex.ru/u/66d33b5184227c35f4e5d46f/</t>
  </si>
  <si>
    <r>
      <rPr>
        <b val="false"/>
        <color rgb="000000" tint="0"/>
        <sz val="11"/>
        <scheme val="minor"/>
      </rPr>
      <t>Выполнение заданий по расписанию</t>
    </r>
  </si>
  <si>
    <r>
      <rPr>
        <b val="false"/>
        <color rgb="000000" tint="0"/>
        <sz val="11"/>
        <scheme val="minor"/>
      </rPr>
      <t>Задание 17</t>
    </r>
  </si>
  <si>
    <t>https://forms.yandex.ru/u/66d33b62505690369ad55a88/</t>
  </si>
  <si>
    <r>
      <rPr>
        <b val="false"/>
        <color rgb="000000" tint="0"/>
        <sz val="11"/>
        <scheme val="minor"/>
      </rPr>
      <t>Редактирование движений в форме документа</t>
    </r>
  </si>
  <si>
    <r>
      <rPr>
        <b val="false"/>
        <color rgb="000000" tint="0"/>
        <sz val="11"/>
        <scheme val="minor"/>
      </rPr>
      <t>Задание 18</t>
    </r>
  </si>
  <si>
    <t>https://forms.yandex.ru/u/66d33b7c84227c363ce5d472/</t>
  </si>
  <si>
    <r>
      <rPr>
        <b val="false"/>
        <color rgb="000000" tint="0"/>
        <sz val="11"/>
        <scheme val="minor"/>
      </rPr>
      <t>Список пользователей и их роли</t>
    </r>
  </si>
  <si>
    <r>
      <rPr>
        <b val="false"/>
        <color rgb="000000" tint="0"/>
        <sz val="11"/>
        <scheme val="minor"/>
      </rPr>
      <t>Задание 19</t>
    </r>
  </si>
  <si>
    <t>https://forms.yandex.ru/u/66d33b9990fa7b369cd18803/</t>
  </si>
  <si>
    <r>
      <rPr>
        <b val="false"/>
        <color rgb="000000" tint="0"/>
        <sz val="11"/>
        <scheme val="minor"/>
      </rPr>
      <t>Начальная страница и настройка командного интерфейса</t>
    </r>
  </si>
  <si>
    <r>
      <rPr>
        <b val="false"/>
        <color rgb="000000" tint="0"/>
        <sz val="11"/>
        <scheme val="minor"/>
      </rPr>
      <t>Задание 20</t>
    </r>
  </si>
  <si>
    <t>https://forms.yandex.ru/u/66d33bf02530c236c47069cb/</t>
  </si>
  <si>
    <r>
      <rPr>
        <b val="false"/>
        <color rgb="000000" tint="0"/>
        <sz val="11"/>
        <scheme val="minor"/>
      </rPr>
      <t>Обмен данными</t>
    </r>
  </si>
  <si>
    <r>
      <rPr>
        <b val="false"/>
        <color rgb="000000" tint="0"/>
        <sz val="11"/>
        <scheme val="minor"/>
      </rPr>
      <t>Задание 21</t>
    </r>
  </si>
  <si>
    <t>https://forms.yandex.ru/u/66d33c0002848f3676923af3/</t>
  </si>
  <si>
    <r>
      <rPr>
        <b val="false"/>
        <color rgb="000000" tint="0"/>
        <sz val="11"/>
        <scheme val="minor"/>
      </rPr>
      <t>Функциональные опции</t>
    </r>
  </si>
  <si>
    <r>
      <rPr>
        <b val="false"/>
        <color rgb="000000" tint="0"/>
        <sz val="11"/>
        <scheme val="minor"/>
      </rPr>
      <t>Задание 22</t>
    </r>
  </si>
  <si>
    <t>https://forms.yandex.ru/u/66d33c1de010db36a47217c2/</t>
  </si>
  <si>
    <r>
      <rPr>
        <b val="false"/>
        <color rgb="000000" tint="0"/>
        <sz val="11"/>
        <scheme val="minor"/>
      </rPr>
      <t>Организация подбора, особенности разработки в режиме без использования модальности</t>
    </r>
  </si>
  <si>
    <r>
      <rPr>
        <b val="false"/>
        <color rgb="000000" tint="0"/>
        <sz val="11"/>
        <scheme val="minor"/>
      </rPr>
      <t>Задание 23</t>
    </r>
  </si>
  <si>
    <t>https://forms.yandex.ru/u/66d33c3be010db36887217e2/</t>
  </si>
  <si>
    <r>
      <rPr>
        <b val="false"/>
        <color rgb="000000" tint="0"/>
        <sz val="11"/>
        <scheme val="minor"/>
      </rPr>
      <t>Приемы разработки форм</t>
    </r>
  </si>
  <si>
    <r>
      <rPr>
        <b val="false"/>
        <color rgb="000000" tint="0"/>
        <sz val="11"/>
        <scheme val="minor"/>
      </rPr>
      <t>Задание 24</t>
    </r>
  </si>
  <si>
    <t>https://forms.yandex.ru/u/66d33ca690fa7b36c2d187ee/</t>
  </si>
  <si>
    <r>
      <rPr>
        <b val="false"/>
        <color rgb="000000" tint="0"/>
        <sz val="11"/>
        <scheme val="minor"/>
      </rPr>
      <t xml:space="preserve">Приемы </t>
    </r>
    <r>
      <t xml:space="preserve">
</t>
    </r>
    <r>
      <rPr>
        <b val="false"/>
        <color rgb="000000" tint="0"/>
        <sz val="11"/>
        <scheme val="minor"/>
      </rPr>
      <t>редактирования форм</t>
    </r>
  </si>
  <si>
    <r>
      <rPr>
        <b val="false"/>
        <color rgb="000000" tint="0"/>
        <sz val="11"/>
        <scheme val="minor"/>
      </rPr>
      <t>Задание 25</t>
    </r>
  </si>
  <si>
    <t>https://forms.yandex.ru/u/66d33c78c417f317068af7aa/</t>
  </si>
  <si>
    <t>Задание 1: Начисление ЗП</t>
  </si>
  <si>
    <t>https://forms.yandex.ru/u/66eb1bd15056905685df13db/</t>
  </si>
  <si>
    <r>
      <rPr>
        <color theme="1" tint="0"/>
        <sz val="11"/>
        <scheme val="minor"/>
      </rPr>
      <t>Задание 2: на НДС</t>
    </r>
  </si>
  <si>
    <t>https://forms.yandex.ru/u/66ec043b84227c0ab0bcf1a1/</t>
  </si>
  <si>
    <t>Задание 3:Печатная форма</t>
  </si>
  <si>
    <t>https://forms.yandex.ru/u/66ec0456f47e730af62ecbe3/</t>
  </si>
  <si>
    <r>
      <rPr>
        <color theme="1" tint="0"/>
        <sz val="11"/>
        <scheme val="minor"/>
      </rPr>
      <t>Задание 4: Контроль остатков</t>
    </r>
  </si>
  <si>
    <t>https://forms.yandex.ru/u/66ec04744936390a92d0e80b/</t>
  </si>
  <si>
    <r>
      <rPr>
        <color theme="1" tint="0"/>
        <sz val="11"/>
        <scheme val="minor"/>
      </rPr>
      <t>Задание 5: Задачка спеца</t>
    </r>
  </si>
  <si>
    <t>https://forms.yandex.ru/u/66ec04965056900b08f65c99/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</si>
</sst>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%" formatCode="0%" numFmtId="1001"/>
    <numFmt co:extendedFormatCode="#,##0" formatCode="#,##0" numFmtId="1002"/>
    <numFmt co:extendedFormatCode="[$-F800]dddd, mmmm dd, yyyy" formatCode="dddd, mmmm dd, yyyy" numFmtId="1003"/>
    <numFmt co:extendedFormatCode="0.00%" formatCode="0.00%" numFmtId="1004"/>
    <numFmt co:extendedFormatCode="@" formatCode="@" numFmtId="1005"/>
  </numFmts>
  <fonts count="47">
    <font>
      <name val="Calibri"/>
      <color theme="1" tint="0"/>
      <sz val="11"/>
    </font>
    <font>
      <color theme="1" tint="0"/>
      <sz val="11"/>
      <scheme val="minor"/>
    </font>
    <font>
      <b val="true"/>
      <i val="true"/>
      <color rgb="0070C0" tint="0"/>
      <sz val="14"/>
      <scheme val="minor"/>
    </font>
    <font>
      <name val="Bookman Old Style"/>
      <i val="true"/>
      <color rgb="00B050" tint="0"/>
      <sz val="9"/>
    </font>
    <font>
      <name val="Bookman Old Style"/>
      <i val="true"/>
      <color rgb="FF0000" tint="0"/>
      <sz val="9"/>
    </font>
    <font>
      <color theme="1" tint="0.0499893185216834"/>
      <sz val="12"/>
      <scheme val="minor"/>
    </font>
    <font>
      <color theme="1" tint="0.0499893185216834"/>
      <sz val="10"/>
      <scheme val="minor"/>
    </font>
    <font>
      <name val="Bookman Old Style"/>
      <i val="true"/>
      <color theme="1" tint="0.0499893185216834"/>
      <sz val="10"/>
    </font>
    <font>
      <b val="true"/>
      <color rgb="FF0000" tint="0"/>
      <sz val="10"/>
      <scheme val="minor"/>
    </font>
    <font>
      <color rgb="000000" tint="0"/>
      <sz val="10"/>
      <scheme val="minor"/>
    </font>
    <font>
      <b val="true"/>
      <color rgb="0070C0" tint="0"/>
      <sz val="11"/>
      <scheme val="minor"/>
    </font>
    <font>
      <color theme="10" tint="0"/>
      <sz val="11"/>
      <u val="single"/>
      <scheme val="minor"/>
    </font>
    <font>
      <color theme="1" tint="0.0499893185216834"/>
      <sz val="10"/>
      <scheme val="major"/>
    </font>
    <font>
      <name val="Times New Roman"/>
      <i val="true"/>
      <color rgb="00B050" tint="0"/>
      <sz val="11"/>
    </font>
    <font>
      <b val="true"/>
      <color theme="1" tint="0.0499893185216834"/>
      <sz val="10"/>
      <scheme val="minor"/>
    </font>
    <font>
      <name val="Times New Roman"/>
      <i val="true"/>
      <color rgb="1B2024" tint="0"/>
      <sz val="11"/>
    </font>
    <font>
      <name val="Times New Roman"/>
      <i val="true"/>
      <color rgb="FF0000" tint="0"/>
      <sz val="11"/>
    </font>
    <font>
      <color theme="1" tint="0"/>
      <sz val="10"/>
      <scheme val="minor"/>
    </font>
    <font>
      <color theme="1" tint="0"/>
      <sz val="10"/>
      <scheme val="major"/>
    </font>
    <font>
      <color theme="1" tint="0.0499893185216834"/>
      <sz val="8"/>
      <scheme val="minor"/>
    </font>
    <font>
      <sz val="11"/>
      <scheme val="minor"/>
    </font>
    <font>
      <sz val="10"/>
      <scheme val="minor"/>
    </font>
    <font>
      <b val="true"/>
      <color theme="1" tint="0.0499893185216834"/>
      <sz val="11"/>
      <scheme val="minor"/>
    </font>
    <font>
      <color theme="1" tint="0.0499893185216834"/>
      <sz val="11"/>
      <scheme val="minor"/>
    </font>
    <font>
      <color theme="1" tint="0"/>
      <sz val="11"/>
      <u val="single"/>
      <scheme val="minor"/>
    </font>
    <font>
      <i val="true"/>
      <color theme="1" tint="0.0499893185216834"/>
      <sz val="10"/>
      <scheme val="minor"/>
    </font>
    <font>
      <b val="true"/>
      <color theme="1" tint="0"/>
      <sz val="11"/>
      <scheme val="minor"/>
    </font>
    <font>
      <color theme="1" tint="0.0499893185216834"/>
      <sz val="9"/>
      <scheme val="minor"/>
    </font>
    <font>
      <color theme="1" tint="0"/>
      <sz val="11"/>
      <scheme val="major"/>
    </font>
    <font>
      <color theme="10" tint="0"/>
      <sz val="18"/>
      <u val="single"/>
      <scheme val="minor"/>
    </font>
    <font>
      <color theme="7" tint="-0.249977111117893"/>
      <sz val="11"/>
      <scheme val="minor"/>
    </font>
    <font>
      <color theme="10" tint="0"/>
      <sz val="11"/>
      <scheme val="minor"/>
    </font>
    <font>
      <b val="true"/>
      <color theme="10" tint="0"/>
      <sz val="11"/>
      <scheme val="minor"/>
    </font>
    <font>
      <color theme="10" tint="0"/>
      <sz val="14"/>
      <scheme val="minor"/>
    </font>
    <font>
      <color theme="3" tint="0"/>
      <sz val="11"/>
      <u val="single"/>
      <scheme val="minor"/>
    </font>
    <font>
      <color theme="10" tint="0"/>
      <sz val="12"/>
      <u val="single"/>
      <scheme val="minor"/>
    </font>
    <font>
      <color rgb="0070C0" tint="0"/>
      <sz val="11"/>
      <u val="single"/>
      <scheme val="minor"/>
    </font>
    <font>
      <color theme="1" tint="0.0499893185216834"/>
      <sz val="14"/>
      <scheme val="minor"/>
    </font>
    <font>
      <color theme="1" tint="0.0499893185216834"/>
      <sz val="7"/>
      <scheme val="minor"/>
    </font>
    <font>
      <color theme="0" tint="0"/>
      <sz val="10"/>
      <scheme val="minor"/>
    </font>
    <font>
      <color theme="1" tint="0"/>
      <sz val="48"/>
      <scheme val="minor"/>
    </font>
    <font>
      <name val="Helvetica"/>
      <b val="false"/>
      <i val="false"/>
      <color rgb="000000" tint="0"/>
      <sz val="9"/>
      <u val="single"/>
    </font>
    <font>
      <name val="Helvetica"/>
      <b val="false"/>
      <i val="false"/>
      <color rgb="000000" tint="0"/>
      <sz val="9"/>
    </font>
    <font>
      <b val="false"/>
      <color theme="1" tint="0"/>
      <sz val="11"/>
      <scheme val="minor"/>
    </font>
    <font>
      <b val="false"/>
      <color theme="1" tint="0.0499893185216834"/>
      <sz val="11"/>
      <scheme val="minor"/>
    </font>
    <font>
      <name val="Helvetica"/>
      <b val="true"/>
      <i val="false"/>
      <color rgb="000000" tint="0"/>
      <sz val="9"/>
      <u val="single"/>
    </font>
    <font>
      <b val="false"/>
      <color rgb="000000" tint="0"/>
      <sz val="1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theme="9" tint="0.799981688894314"/>
      </patternFill>
    </fill>
    <fill>
      <patternFill patternType="solid">
        <fgColor rgb="FFEB9C" tint="0"/>
      </patternFill>
    </fill>
    <fill>
      <patternFill patternType="solid">
        <fgColor theme="4" tint="0.599993896298105"/>
      </patternFill>
    </fill>
    <fill>
      <patternFill patternType="solid">
        <fgColor theme="9" tint="0.399975585192419"/>
      </patternFill>
    </fill>
    <fill>
      <patternFill patternType="solid">
        <fgColor theme="7" tint="0.599993896298105"/>
      </patternFill>
    </fill>
    <fill>
      <patternFill patternType="solid">
        <fgColor theme="5" tint="0.399975585192419"/>
      </patternFill>
    </fill>
    <fill>
      <patternFill patternType="solid">
        <fgColor theme="3" tint="0.799981688894314"/>
      </patternFill>
    </fill>
    <fill>
      <patternFill patternType="solid">
        <fgColor theme="3" tint="0.599993896298105"/>
      </patternFill>
    </fill>
    <fill>
      <patternFill patternType="solid">
        <fgColor theme="8" tint="0.799981688894314"/>
      </patternFill>
    </fill>
    <fill>
      <patternFill patternType="solid">
        <fgColor rgb="FBFBFB" tint="0"/>
      </patternFill>
    </fill>
    <fill>
      <patternFill patternType="solid">
        <fgColor rgb="FFFFFF" tint="0"/>
      </patternFill>
    </fill>
  </fills>
  <borders count="7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medium">
        <color rgb="000000" tint="0"/>
      </left>
      <right style="none"/>
      <top style="medium">
        <color rgb="000000" tint="0"/>
      </top>
      <bottom style="medium">
        <color rgb="000000" tint="0"/>
      </bottom>
    </border>
    <border>
      <top style="medium">
        <color rgb="000000" tint="0"/>
      </top>
      <bottom style="medium">
        <color rgb="000000" tint="0"/>
      </bottom>
    </border>
    <border>
      <right style="none"/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none"/>
      <top style="none"/>
      <bottom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left style="none"/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none"/>
      <top style="none"/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</border>
    <border>
      <left style="none"/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none"/>
      <top style="none"/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none"/>
      <top style="none"/>
      <bottom style="medium">
        <color rgb="000000" tint="0"/>
      </bottom>
    </border>
    <border>
      <left style="medium">
        <color rgb="000000" tint="0"/>
      </left>
      <right style="none"/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medium">
        <color rgb="000000" tint="0"/>
      </bottom>
    </border>
    <border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medium">
        <color rgb="000000" tint="0"/>
      </bottom>
    </border>
    <border>
      <left style="none"/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left style="none"/>
      <right style="medium">
        <color rgb="000000" tint="0"/>
      </right>
      <top style="medium">
        <color rgb="000000" tint="0"/>
      </top>
      <bottom style="none"/>
    </border>
    <border>
      <left style="none"/>
      <right style="none"/>
      <top style="medium">
        <color rgb="000000" tint="0"/>
      </top>
      <bottom style="none"/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none"/>
      <bottom style="none"/>
    </border>
    <border>
      <left style="medium">
        <color rgb="000000" tint="0"/>
      </left>
      <right style="thin">
        <color rgb="000000" tint="0"/>
      </right>
      <top style="none"/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none"/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none"/>
      <bottom style="medium">
        <color rgb="000000" tint="0"/>
      </bottom>
    </border>
    <border>
      <left style="none"/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none"/>
      <right style="none"/>
      <top style="medium">
        <color rgb="000000" tint="0"/>
      </top>
      <bottom style="medium">
        <color rgb="000000" tint="0"/>
      </bottom>
    </border>
    <border>
      <left style="none"/>
      <right style="none"/>
      <top style="none"/>
      <bottom style="medium">
        <color rgb="000000" tint="0"/>
      </bottom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thin">
        <color theme="1" tint="0"/>
      </bottom>
    </border>
    <border>
      <right style="thin">
        <color rgb="000000" tint="0"/>
      </right>
      <top style="thin">
        <color rgb="000000" tint="0"/>
      </top>
      <bottom style="thin">
        <color theme="1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thin">
        <color theme="1" tint="0"/>
      </bottom>
    </border>
    <border>
      <left style="medium">
        <color rgb="000000" tint="0"/>
      </left>
      <right style="none"/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none"/>
    </border>
    <border>
      <left style="medium">
        <color theme="1" tint="0"/>
      </left>
      <right style="none"/>
      <top style="none"/>
      <bottom style="none"/>
    </border>
    <border>
      <left style="medium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none"/>
      <top style="medium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none"/>
      <bottom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medium">
        <color rgb="000000" tint="0"/>
      </left>
      <right style="none"/>
      <top style="thin">
        <color rgb="000000" tint="0"/>
      </top>
      <bottom style="none"/>
    </border>
    <border>
      <left style="thin">
        <color rgb="000000" tint="0"/>
      </left>
      <right style="medium">
        <color theme="1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medium">
        <color rgb="000000" tint="0"/>
      </bottom>
    </border>
    <border>
      <left style="none"/>
      <right style="none"/>
      <top style="medium">
        <color rgb="000000" tint="0"/>
      </top>
      <bottom style="medium">
        <color theme="1" tint="0"/>
      </bottom>
    </border>
    <border>
      <left style="medium">
        <color theme="1" tint="0"/>
      </left>
      <right style="thin">
        <color rgb="000000" tint="0"/>
      </right>
      <top style="none"/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thin">
        <color theme="1" tint="0"/>
      </bottom>
    </border>
    <border>
      <left style="medium">
        <color rgb="000000" tint="0"/>
      </left>
      <right style="medium">
        <color rgb="000000" tint="0"/>
      </right>
      <top style="thin">
        <color theme="1" tint="0"/>
      </top>
      <bottom style="medium">
        <color rgb="000000" tint="0"/>
      </bottom>
    </border>
    <border>
      <left style="none"/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none"/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medium">
        <color rgb="000000" tint="0"/>
      </bottom>
    </border>
  </borders>
  <cellStyleXfs count="1">
    <xf applyFont="true" applyNumberFormat="true" borderId="0" fillId="0" fontId="1" numFmtId="1000" quotePrefix="false"/>
  </cellStyleXfs>
  <cellXfs count="300">
    <xf applyFont="true" applyNumberFormat="true" borderId="0" fillId="0" fontId="1" numFmtId="1000" quotePrefix="false"/>
    <xf applyAlignment="true" applyFill="true" applyFont="true" applyNumberFormat="true" borderId="0" fillId="2" fontId="1" numFmtId="1000" quotePrefix="false">
      <alignment horizontal="right"/>
    </xf>
    <xf applyAlignment="true" applyFill="true" applyFont="true" applyNumberFormat="true" borderId="0" fillId="2" fontId="2" numFmtId="1000" quotePrefix="false">
      <alignment horizontal="center" vertical="center" wrapText="true"/>
    </xf>
    <xf applyAlignment="true" applyFill="true" applyFont="true" applyNumberFormat="true" borderId="0" fillId="2" fontId="3" numFmtId="1000" quotePrefix="false">
      <alignment horizontal="right" vertical="top" wrapText="true"/>
    </xf>
    <xf applyAlignment="true" applyFill="true" applyFont="true" applyNumberFormat="true" borderId="0" fillId="2" fontId="4" numFmtId="1000" quotePrefix="false">
      <alignment horizontal="right" vertical="top" wrapText="true"/>
    </xf>
    <xf applyAlignment="true" applyFill="true" applyFont="true" applyNumberFormat="true" borderId="0" fillId="2" fontId="5" numFmtId="1000" quotePrefix="false">
      <alignment horizontal="left" vertical="top" wrapText="true"/>
    </xf>
    <xf applyAlignment="true" applyFill="true" applyFont="true" applyNumberFormat="true" borderId="0" fillId="2" fontId="1" numFmtId="1000" quotePrefix="false">
      <alignment horizontal="center" vertical="center"/>
    </xf>
    <xf applyAlignment="true" applyFill="true" applyFont="true" applyNumberFormat="true" borderId="0" fillId="2" fontId="6" numFmtId="1000" quotePrefix="false">
      <alignment vertical="center" wrapText="true"/>
    </xf>
    <xf applyAlignment="true" applyFill="true" applyFont="true" applyNumberFormat="true" borderId="0" fillId="2" fontId="7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vertical="center"/>
    </xf>
    <xf applyAlignment="true" applyBorder="true" applyFill="true" applyFont="true" applyNumberFormat="true" borderId="1" fillId="2" fontId="6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right" vertical="top"/>
    </xf>
    <xf applyAlignment="true" applyFill="true" applyFont="true" applyNumberFormat="true" borderId="0" fillId="2" fontId="8" numFmtId="1000" quotePrefix="false">
      <alignment vertical="center" wrapText="true"/>
    </xf>
    <xf applyAlignment="true" applyFill="true" applyFont="true" applyNumberFormat="true" borderId="0" fillId="2" fontId="9" numFmtId="1000" quotePrefix="false">
      <alignment vertical="center" wrapText="true"/>
    </xf>
    <xf applyAlignment="true" applyFill="true" applyFont="true" applyNumberFormat="true" borderId="0" fillId="2" fontId="6" numFmtId="1000" quotePrefix="false">
      <alignment horizontal="left" vertical="center" wrapText="true"/>
    </xf>
    <xf applyAlignment="true" applyFill="true" applyFont="true" applyNumberFormat="true" borderId="0" fillId="2" fontId="9" numFmtId="1000" quotePrefix="false">
      <alignment horizontal="left" vertical="center" wrapText="true"/>
    </xf>
    <xf applyAlignment="true" applyFill="true" applyFont="true" applyNumberFormat="true" borderId="0" fillId="2" fontId="10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center" textRotation="90" vertical="top"/>
    </xf>
    <xf applyAlignment="true" applyFill="true" applyFont="true" applyNumberFormat="true" borderId="0" fillId="2" fontId="11" numFmtId="1000" quotePrefix="false">
      <alignment horizontal="left" indent="2" vertical="center" wrapText="true"/>
    </xf>
    <xf applyAlignment="true" applyFill="true" applyFont="true" applyNumberFormat="true" borderId="0" fillId="2" fontId="12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right" textRotation="90" vertical="top"/>
    </xf>
    <xf applyAlignment="true" applyFill="true" applyFont="true" applyNumberFormat="true" borderId="0" fillId="2" fontId="1" numFmtId="1000" quotePrefix="false">
      <alignment vertical="top" wrapText="true"/>
    </xf>
    <xf applyAlignment="true" applyFill="true" applyFont="true" applyNumberFormat="true" borderId="0" fillId="2" fontId="13" numFmtId="1000" quotePrefix="false">
      <alignment horizontal="right" wrapText="true"/>
    </xf>
    <xf applyAlignment="true" applyFill="true" applyFont="true" applyNumberFormat="true" borderId="0" fillId="2" fontId="14" numFmtId="1000" quotePrefix="false">
      <alignment horizontal="left" vertical="center"/>
    </xf>
    <xf applyAlignment="true" applyFill="true" applyFont="true" applyNumberFormat="true" borderId="0" fillId="2" fontId="15" numFmtId="1000" quotePrefix="false">
      <alignment horizontal="right" wrapText="true"/>
    </xf>
    <xf applyAlignment="true" applyFill="true" applyFont="true" applyNumberFormat="true" borderId="0" fillId="2" fontId="16" numFmtId="1000" quotePrefix="false">
      <alignment horizontal="right" wrapText="true"/>
    </xf>
    <xf applyAlignment="true" applyFill="true" applyFont="true" applyNumberFormat="true" borderId="0" fillId="2" fontId="14" numFmtId="1000" quotePrefix="false">
      <alignment horizontal="right" vertical="top"/>
    </xf>
    <xf applyAlignment="true" applyFill="true" applyFont="true" applyNumberFormat="true" borderId="0" fillId="2" fontId="1" numFmtId="1000" quotePrefix="false">
      <alignment horizontal="left" vertical="top"/>
    </xf>
    <xf applyAlignment="true" applyFill="true" applyFont="true" applyNumberFormat="true" borderId="0" fillId="2" fontId="1" numFmtId="1000" quotePrefix="false">
      <alignment vertical="top"/>
    </xf>
    <xf applyAlignment="true" applyFill="true" applyFont="true" applyNumberFormat="true" borderId="0" fillId="2" fontId="1" numFmtId="1000" quotePrefix="false">
      <alignment horizontal="right" vertical="top" wrapText="true"/>
    </xf>
    <xf applyAlignment="true" applyFill="true" applyFont="true" applyNumberFormat="true" borderId="0" fillId="2" fontId="17" numFmtId="1000" quotePrefix="false">
      <alignment horizontal="left" vertical="center" wrapText="true"/>
    </xf>
    <xf applyAlignment="true" applyFill="true" applyFont="true" applyNumberFormat="true" borderId="0" fillId="2" fontId="18" numFmtId="1000" quotePrefix="false">
      <alignment horizontal="left" vertical="center" wrapText="true"/>
    </xf>
    <xf applyAlignment="true" applyFill="true" applyFont="true" applyNumberFormat="true" borderId="0" fillId="2" fontId="19" numFmtId="1000" quotePrefix="false">
      <alignment vertical="center" wrapText="true"/>
    </xf>
    <xf applyAlignment="true" applyFill="true" applyFont="true" applyNumberFormat="true" borderId="0" fillId="2" fontId="8" numFmtId="1000" quotePrefix="false">
      <alignment vertical="top"/>
    </xf>
    <xf applyAlignment="true" applyFill="true" applyFont="true" applyNumberFormat="true" borderId="0" fillId="2" fontId="17" numFmtId="1000" quotePrefix="false">
      <alignment vertical="top" wrapText="true"/>
    </xf>
    <xf applyAlignment="true" applyFill="true" applyFont="true" applyNumberFormat="true" borderId="0" fillId="2" fontId="20" numFmtId="1000" quotePrefix="false">
      <alignment vertical="top" wrapText="true"/>
    </xf>
    <xf applyAlignment="true" applyFill="true" applyFont="true" applyNumberFormat="true" borderId="0" fillId="3" fontId="20" numFmtId="1000" quotePrefix="false">
      <alignment vertical="top" wrapText="true"/>
    </xf>
    <xf applyAlignment="true" applyFill="true" applyFont="true" applyNumberFormat="true" borderId="0" fillId="3" fontId="21" numFmtId="1000" quotePrefix="false">
      <alignment vertical="top" wrapText="true"/>
    </xf>
    <xf applyAlignment="true" applyFont="true" applyNumberFormat="true" borderId="0" fillId="0" fontId="1" numFmtId="1000" quotePrefix="false">
      <alignment horizontal="center"/>
    </xf>
    <xf applyAlignment="true" applyBorder="true" applyFont="true" applyNumberFormat="true" borderId="2" fillId="0" fontId="22" numFmtId="1000" quotePrefix="false">
      <alignment horizontal="center" vertical="center"/>
    </xf>
    <xf applyAlignment="true" applyBorder="true" applyFont="true" applyNumberFormat="true" borderId="3" fillId="0" fontId="22" numFmtId="1000" quotePrefix="false">
      <alignment horizontal="center" vertical="center"/>
    </xf>
    <xf applyAlignment="true" applyBorder="true" applyFont="true" applyNumberFormat="true" borderId="4" fillId="0" fontId="22" numFmtId="1000" quotePrefix="false">
      <alignment horizontal="center" vertical="center"/>
    </xf>
    <xf applyAlignment="true" applyBorder="true" applyFont="true" applyNumberFormat="true" borderId="2" fillId="0" fontId="1" numFmtId="1000" quotePrefix="false">
      <alignment horizontal="center" vertical="center" wrapText="true"/>
    </xf>
    <xf applyAlignment="true" applyBorder="true" applyFont="true" applyNumberFormat="true" borderId="5" fillId="0" fontId="23" numFmtId="1000" quotePrefix="false">
      <alignment horizontal="center" vertical="center" wrapText="true"/>
    </xf>
    <xf applyBorder="true" applyFont="true" applyNumberFormat="true" borderId="6" fillId="0" fontId="24" numFmtId="1000" quotePrefix="false"/>
    <xf applyAlignment="true" applyBorder="true" applyFont="true" applyNumberFormat="true" borderId="2" fillId="0" fontId="23" numFmtId="1000" quotePrefix="false">
      <alignment horizontal="center" vertical="center" wrapText="true"/>
    </xf>
    <xf applyAlignment="true" applyBorder="true" applyFont="true" applyNumberFormat="true" borderId="7" fillId="0" fontId="23" numFmtId="1000" quotePrefix="false">
      <alignment horizontal="center" vertical="center" wrapText="true"/>
    </xf>
    <xf applyAlignment="true" applyBorder="true" applyFont="true" applyNumberFormat="true" borderId="5" fillId="0" fontId="23" numFmtId="1000" quotePrefix="false">
      <alignment horizontal="center" textRotation="90" vertical="center"/>
    </xf>
    <xf applyAlignment="true" applyBorder="true" applyFont="true" applyNumberFormat="true" borderId="8" fillId="0" fontId="23" numFmtId="1000" quotePrefix="false">
      <alignment horizontal="center" vertical="center" wrapText="true"/>
    </xf>
    <xf applyBorder="true" applyFont="true" applyNumberFormat="true" borderId="6" fillId="0" fontId="1" numFmtId="1000" quotePrefix="false"/>
    <xf applyAlignment="true" applyBorder="true" applyFont="true" applyNumberFormat="true" borderId="5" fillId="0" fontId="25" numFmtId="1000" quotePrefix="false">
      <alignment horizontal="left" vertical="center"/>
    </xf>
    <xf applyAlignment="true" applyBorder="true" applyFont="true" applyNumberFormat="true" borderId="3" fillId="0" fontId="25" numFmtId="1000" quotePrefix="false">
      <alignment horizontal="left" vertical="center"/>
    </xf>
    <xf applyAlignment="true" applyBorder="true" applyFont="true" applyNumberFormat="true" borderId="9" fillId="0" fontId="25" numFmtId="1000" quotePrefix="false">
      <alignment horizontal="left" vertical="center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10" fillId="0" fontId="22" numFmtId="1001" quotePrefix="false">
      <alignment horizontal="center" vertical="center"/>
    </xf>
    <xf applyAlignment="true" applyBorder="true" applyFont="true" applyNumberFormat="true" borderId="11" fillId="0" fontId="22" numFmtId="1001" quotePrefix="false">
      <alignment horizontal="center" vertical="center"/>
    </xf>
    <xf applyAlignment="true" applyBorder="true" applyFont="true" applyNumberFormat="true" borderId="12" fillId="0" fontId="22" numFmtId="1001" quotePrefix="false">
      <alignment horizontal="center" vertical="center"/>
    </xf>
    <xf applyAlignment="true" applyBorder="true" applyFont="true" applyNumberFormat="true" borderId="13" fillId="0" fontId="23" numFmtId="1000" quotePrefix="false">
      <alignment horizontal="center" textRotation="90" vertical="center"/>
    </xf>
    <xf applyAlignment="true" applyBorder="true" applyFont="true" applyNumberFormat="true" borderId="14" fillId="0" fontId="22" numFmtId="1000" quotePrefix="false">
      <alignment horizontal="center" vertical="center"/>
    </xf>
    <xf applyAlignment="true" applyBorder="true" applyFont="true" applyNumberFormat="true" borderId="15" fillId="0" fontId="1" numFmtId="1000" quotePrefix="false">
      <alignment vertical="center"/>
    </xf>
    <xf applyAlignment="true" applyBorder="true" applyFont="true" applyNumberFormat="true" borderId="16" fillId="0" fontId="1" numFmtId="1000" quotePrefix="false">
      <alignment horizontal="center" vertical="center" wrapText="true"/>
    </xf>
    <xf applyAlignment="true" applyBorder="true" applyFont="true" applyNumberFormat="true" borderId="17" fillId="0" fontId="1" numFmtId="1000" quotePrefix="false">
      <alignment horizontal="center" vertical="center" wrapText="true"/>
    </xf>
    <xf applyAlignment="true" applyBorder="true" applyFont="true" applyNumberFormat="true" borderId="18" fillId="0" fontId="1" numFmtId="1000" quotePrefix="false">
      <alignment horizontal="center" vertical="center"/>
    </xf>
    <xf applyAlignment="true" applyBorder="true" applyFont="true" applyNumberFormat="true" borderId="19" fillId="0" fontId="1" numFmtId="1000" quotePrefix="false">
      <alignment horizontal="center" vertical="center"/>
    </xf>
    <xf applyAlignment="true" applyBorder="true" applyFont="true" applyNumberFormat="true" borderId="20" fillId="0" fontId="1" numFmtId="1000" quotePrefix="false">
      <alignment horizontal="left" vertical="center"/>
    </xf>
    <xf applyAlignment="true" applyBorder="true" applyFont="true" applyNumberFormat="true" borderId="21" fillId="0" fontId="1" numFmtId="1000" quotePrefix="false">
      <alignment horizontal="left" vertical="center"/>
    </xf>
    <xf applyAlignment="true" applyBorder="true" applyFont="true" applyNumberFormat="true" borderId="22" fillId="0" fontId="22" numFmtId="1002" quotePrefix="false">
      <alignment horizontal="center" vertical="center"/>
    </xf>
    <xf applyAlignment="true" applyBorder="true" applyFont="true" applyNumberFormat="true" borderId="14" fillId="0" fontId="23" numFmtId="1000" quotePrefix="false">
      <alignment horizontal="center" vertical="center" wrapText="true"/>
    </xf>
    <xf applyAlignment="true" applyBorder="true" applyFill="true" applyFont="true" applyNumberFormat="true" borderId="5" fillId="4" fontId="10" numFmtId="1000" quotePrefix="false">
      <alignment horizontal="center" vertical="center"/>
    </xf>
    <xf applyAlignment="true" applyBorder="true" applyFill="true" applyFont="true" applyNumberFormat="true" borderId="3" fillId="4" fontId="10" numFmtId="1000" quotePrefix="false">
      <alignment horizontal="center" vertical="center"/>
    </xf>
    <xf applyAlignment="true" applyBorder="true" applyFill="true" applyFont="true" applyNumberFormat="true" borderId="9" fillId="4" fontId="10" numFmtId="1000" quotePrefix="false">
      <alignment horizontal="center" vertical="center"/>
    </xf>
    <xf applyAlignment="true" applyBorder="true" applyFont="true" applyNumberFormat="true" borderId="23" fillId="0" fontId="1" numFmtId="1000" quotePrefix="false">
      <alignment horizontal="left" vertical="center"/>
    </xf>
    <xf applyAlignment="true" applyBorder="true" applyFont="true" applyNumberFormat="true" borderId="24" fillId="0" fontId="1" numFmtId="1000" quotePrefix="false">
      <alignment horizontal="left" vertical="center"/>
    </xf>
    <xf applyAlignment="true" applyBorder="true" applyFont="true" applyNumberFormat="true" borderId="25" fillId="0" fontId="22" numFmtId="1000" quotePrefix="false">
      <alignment horizontal="center" vertical="center"/>
    </xf>
    <xf applyAlignment="true" applyBorder="true" applyFont="true" applyNumberFormat="true" borderId="19" fillId="0" fontId="23" numFmtId="1000" quotePrefix="false">
      <alignment horizontal="center" textRotation="90" vertical="center"/>
    </xf>
    <xf applyAlignment="true" applyBorder="true" applyFont="true" applyNumberFormat="true" borderId="26" fillId="0" fontId="22" numFmtId="1000" quotePrefix="false">
      <alignment horizontal="center" vertical="center"/>
    </xf>
    <xf applyAlignment="true" applyBorder="true" applyFill="true" applyFont="true" applyNumberFormat="true" borderId="7" fillId="5" fontId="26" numFmtId="1000" quotePrefix="false">
      <alignment horizontal="left" wrapText="true"/>
    </xf>
    <xf applyAlignment="true" applyBorder="true" applyFont="true" applyNumberFormat="true" borderId="27" fillId="0" fontId="22" numFmtId="1000" quotePrefix="false">
      <alignment horizontal="left" indent="1" vertical="center"/>
    </xf>
    <xf applyAlignment="true" applyBorder="true" applyFont="true" applyNumberFormat="true" borderId="28" fillId="0" fontId="27" numFmtId="1003" quotePrefix="false">
      <alignment vertical="center"/>
    </xf>
    <xf applyAlignment="true" applyBorder="true" applyFont="true" applyNumberFormat="true" borderId="27" fillId="0" fontId="23" numFmtId="1000" quotePrefix="false">
      <alignment horizontal="center" vertical="center"/>
    </xf>
    <xf applyAlignment="true" applyBorder="true" applyFill="true" applyFont="true" applyNumberFormat="true" borderId="29" fillId="5" fontId="1" numFmtId="1000" quotePrefix="false">
      <alignment horizontal="left" vertical="center" wrapText="true"/>
    </xf>
    <xf applyAlignment="true" applyBorder="true" applyFill="true" applyFont="true" applyNumberFormat="true" borderId="8" fillId="5" fontId="1" numFmtId="1000" quotePrefix="false">
      <alignment horizontal="center" vertical="center" wrapText="true"/>
    </xf>
    <xf applyFont="true" applyNumberFormat="true" borderId="0" fillId="0" fontId="1" numFmtId="1000" quotePrefix="false"/>
    <xf applyAlignment="true" applyBorder="true" applyFill="true" applyFont="true" applyNumberFormat="true" borderId="5" fillId="5" fontId="26" numFmtId="1000" quotePrefix="false">
      <alignment horizontal="left" wrapText="true"/>
    </xf>
    <xf applyBorder="true" applyFont="true" applyNumberFormat="true" borderId="30" fillId="0" fontId="24" numFmtId="1000" quotePrefix="false"/>
    <xf applyAlignment="true" applyBorder="true" applyFill="true" applyFont="true" applyNumberFormat="true" borderId="31" fillId="6" fontId="28" numFmtId="1000" quotePrefix="false">
      <alignment horizontal="left" vertical="center" wrapText="true"/>
    </xf>
    <xf applyAlignment="true" applyBorder="true" applyFill="true" applyFont="true" applyNumberFormat="true" borderId="32" fillId="6" fontId="28" numFmtId="1002" quotePrefix="false">
      <alignment horizontal="center" vertical="center" wrapText="true"/>
    </xf>
    <xf applyAlignment="true" applyBorder="true" applyFill="true" applyFont="true" applyNumberFormat="true" borderId="33" fillId="5" fontId="26" numFmtId="1000" quotePrefix="false">
      <alignment horizontal="left" wrapText="true"/>
    </xf>
    <xf applyAlignment="true" applyBorder="true" applyFill="true" applyFont="true" applyNumberFormat="true" borderId="30" fillId="5" fontId="26" numFmtId="1000" quotePrefix="false">
      <alignment horizontal="left" wrapText="true"/>
    </xf>
    <xf applyAlignment="true" applyBorder="true" applyFill="true" applyFont="true" applyNumberFormat="true" borderId="5" fillId="7" fontId="29" numFmtId="1000" quotePrefix="false">
      <alignment horizontal="center"/>
    </xf>
    <xf applyAlignment="true" applyBorder="true" applyFill="true" applyFont="true" applyNumberFormat="true" borderId="9" fillId="7" fontId="29" numFmtId="1000" quotePrefix="false">
      <alignment horizontal="center"/>
    </xf>
    <xf applyFont="true" applyNumberFormat="true" borderId="0" fillId="0" fontId="30" numFmtId="1000" quotePrefix="false"/>
    <xf applyAlignment="true" applyBorder="true" applyFont="true" applyNumberFormat="true" borderId="34" fillId="0" fontId="22" numFmtId="1000" quotePrefix="false">
      <alignment horizontal="left" indent="1" vertical="center"/>
    </xf>
    <xf applyAlignment="true" applyBorder="true" applyFont="true" applyNumberFormat="true" borderId="35" fillId="0" fontId="27" numFmtId="1003" quotePrefix="false">
      <alignment vertical="center"/>
    </xf>
    <xf applyAlignment="true" applyBorder="true" applyFont="true" applyNumberFormat="true" borderId="7" fillId="0" fontId="22" numFmtId="1000" quotePrefix="false">
      <alignment horizontal="left" indent="1" vertical="center"/>
    </xf>
    <xf applyAlignment="true" applyBorder="true" applyFont="true" applyNumberFormat="true" borderId="7" fillId="0" fontId="27" numFmtId="1003" quotePrefix="false">
      <alignment vertical="center"/>
    </xf>
    <xf applyAlignment="true" applyBorder="true" applyFont="true" applyNumberFormat="true" borderId="7" fillId="0" fontId="1" numFmtId="1000" quotePrefix="false">
      <alignment horizontal="center" vertical="center"/>
    </xf>
    <xf applyAlignment="true" applyBorder="true" applyFont="true" applyNumberFormat="true" borderId="7" fillId="0" fontId="23" numFmtId="1000" quotePrefix="false">
      <alignment horizontal="center" vertical="center"/>
    </xf>
    <xf applyAlignment="true" applyBorder="true" applyFill="true" applyFont="true" applyNumberFormat="true" borderId="5" fillId="6" fontId="31" numFmtId="1000" quotePrefix="false">
      <alignment horizontal="left" vertical="center" wrapText="true"/>
    </xf>
    <xf applyAlignment="true" applyBorder="true" applyFont="true" applyNumberFormat="true" borderId="5" fillId="0" fontId="22" numFmtId="1000" quotePrefix="false">
      <alignment horizontal="left" indent="1" vertical="center"/>
    </xf>
    <xf applyAlignment="true" applyBorder="true" applyFont="true" applyNumberFormat="true" borderId="5" fillId="0" fontId="27" numFmtId="1003" quotePrefix="false">
      <alignment vertical="center"/>
    </xf>
    <xf applyAlignment="true" applyBorder="true" applyFont="true" applyNumberFormat="true" borderId="5" fillId="0" fontId="23" numFmtId="1000" quotePrefix="false">
      <alignment horizontal="center" vertical="center"/>
    </xf>
    <xf applyAlignment="true" applyFont="true" applyNumberFormat="true" borderId="0" fillId="0" fontId="22" numFmtId="1000" quotePrefix="false">
      <alignment vertical="center"/>
    </xf>
    <xf applyAlignment="true" applyFont="true" applyNumberFormat="true" borderId="0" fillId="0" fontId="1" numFmtId="1000" quotePrefix="false">
      <alignment horizontal="center" vertical="center" wrapText="true"/>
    </xf>
    <xf applyAlignment="true" applyFont="true" applyNumberFormat="true" borderId="0" fillId="0" fontId="23" numFmtId="1000" quotePrefix="false">
      <alignment horizontal="center" vertical="center" wrapText="true"/>
    </xf>
    <xf applyAlignment="true" applyBorder="true" applyFont="true" applyNumberFormat="true" borderId="36" fillId="0" fontId="23" numFmtId="1000" quotePrefix="false">
      <alignment horizontal="center" vertical="center" wrapText="true"/>
    </xf>
    <xf applyAlignment="true" applyFont="true" applyNumberFormat="true" borderId="0" fillId="0" fontId="23" numFmtId="1000" quotePrefix="false">
      <alignment textRotation="90" vertical="center"/>
    </xf>
    <xf applyAlignment="true" applyBorder="true" applyFont="true" applyNumberFormat="true" borderId="5" fillId="0" fontId="22" numFmtId="1000" quotePrefix="false">
      <alignment horizontal="center" vertical="center"/>
    </xf>
    <xf applyAlignment="true" applyBorder="true" applyFont="true" applyNumberFormat="true" borderId="9" fillId="0" fontId="22" numFmtId="1000" quotePrefix="false">
      <alignment horizontal="center" vertical="center"/>
    </xf>
    <xf applyAlignment="true" applyBorder="true" applyFont="true" applyNumberFormat="true" borderId="5" fillId="0" fontId="1" numFmtId="1000" quotePrefix="false">
      <alignment horizontal="center" vertical="center" wrapText="true"/>
    </xf>
    <xf applyBorder="true" applyFont="true" applyNumberFormat="true" borderId="30" fillId="0" fontId="1" numFmtId="1000" quotePrefix="false"/>
    <xf applyAlignment="true" applyBorder="true" applyFont="true" applyNumberFormat="true" borderId="33" fillId="0" fontId="23" numFmtId="1000" quotePrefix="false">
      <alignment horizontal="center" vertical="center" wrapText="true"/>
    </xf>
    <xf applyAlignment="true" applyBorder="true" applyFont="true" applyNumberFormat="true" borderId="30" fillId="0" fontId="23" numFmtId="1000" quotePrefix="false">
      <alignment horizontal="center" vertical="center" wrapText="true"/>
    </xf>
    <xf applyAlignment="true" applyBorder="true" applyFont="true" applyNumberFormat="true" borderId="37" fillId="0" fontId="22" numFmtId="1001" quotePrefix="false">
      <alignment horizontal="center" vertical="center"/>
    </xf>
    <xf applyBorder="true" applyFill="true" applyFont="true" applyNumberFormat="true" borderId="30" fillId="2" fontId="1" numFmtId="1000" quotePrefix="false"/>
    <xf applyAlignment="true" applyBorder="true" applyFont="true" applyNumberFormat="true" borderId="38" fillId="0" fontId="1" numFmtId="1000" quotePrefix="false">
      <alignment horizontal="left" vertical="center"/>
    </xf>
    <xf applyAlignment="true" applyBorder="true" applyFont="true" applyNumberFormat="true" borderId="39" fillId="0" fontId="1" numFmtId="1000" quotePrefix="false">
      <alignment horizontal="left" vertical="center"/>
    </xf>
    <xf applyAlignment="true" applyBorder="true" applyFont="true" applyNumberFormat="true" borderId="40" fillId="0" fontId="22" numFmtId="1002" quotePrefix="false">
      <alignment horizontal="center" vertical="center"/>
    </xf>
    <xf applyAlignment="true" applyBorder="true" applyFill="true" applyFont="true" applyNumberFormat="true" borderId="2" fillId="4" fontId="32" numFmtId="1000" quotePrefix="false">
      <alignment horizontal="center" vertical="center" wrapText="true"/>
    </xf>
    <xf applyAlignment="true" applyBorder="true" applyFill="true" applyFont="true" applyNumberFormat="true" borderId="3" fillId="4" fontId="32" numFmtId="1000" quotePrefix="false">
      <alignment horizontal="center" vertical="center" wrapText="true"/>
    </xf>
    <xf applyAlignment="true" applyBorder="true" applyFill="true" applyFont="true" applyNumberFormat="true" borderId="4" fillId="4" fontId="32" numFmtId="1000" quotePrefix="false">
      <alignment horizontal="center" vertical="center" wrapText="true"/>
    </xf>
    <xf applyAlignment="true" applyBorder="true" applyFont="true" applyNumberFormat="true" borderId="32" fillId="0" fontId="22" numFmtId="1002" quotePrefix="false">
      <alignment horizontal="center" vertical="center"/>
    </xf>
    <xf applyBorder="true" applyFill="true" applyFont="true" applyNumberFormat="true" borderId="41" fillId="8" fontId="26" numFmtId="1000" quotePrefix="false"/>
    <xf applyAlignment="true" applyBorder="true" applyFont="true" applyNumberFormat="true" borderId="35" fillId="0" fontId="27" numFmtId="1000" quotePrefix="false">
      <alignment horizontal="center" vertical="center"/>
    </xf>
    <xf applyBorder="true" applyFill="true" applyFont="true" applyNumberFormat="true" borderId="6" fillId="2" fontId="1" numFmtId="1000" quotePrefix="false"/>
    <xf applyBorder="true" applyFill="true" applyFont="true" applyNumberFormat="true" borderId="28" fillId="2" fontId="1" numFmtId="1000" quotePrefix="false"/>
    <xf applyBorder="true" applyFill="true" applyFont="true" applyNumberFormat="true" borderId="42" fillId="8" fontId="26" numFmtId="1000" quotePrefix="false"/>
    <xf applyAlignment="true" applyBorder="true" applyFill="true" applyFont="true" applyNumberFormat="true" borderId="43" fillId="8" fontId="28" numFmtId="1000" quotePrefix="false">
      <alignment horizontal="left" vertical="center" wrapText="true"/>
    </xf>
    <xf applyAlignment="true" applyBorder="true" applyFill="true" applyFont="true" applyNumberFormat="true" borderId="28" fillId="8" fontId="28" numFmtId="1002" quotePrefix="false">
      <alignment horizontal="center" vertical="center" wrapText="true"/>
    </xf>
    <xf applyBorder="true" applyFont="true" applyNumberFormat="true" borderId="44" fillId="0" fontId="1" numFmtId="1000" quotePrefix="false"/>
    <xf applyBorder="true" applyFill="true" applyFont="true" applyNumberFormat="true" borderId="45" fillId="8" fontId="26" numFmtId="1000" quotePrefix="false"/>
    <xf applyFill="true" applyFont="true" applyNumberFormat="true" borderId="0" fillId="2" fontId="1" numFmtId="1000" quotePrefix="false"/>
    <xf applyBorder="true" applyFill="true" applyFont="true" applyNumberFormat="true" borderId="46" fillId="8" fontId="26" numFmtId="1000" quotePrefix="false"/>
    <xf applyAlignment="true" applyBorder="true" applyFont="true" applyNumberFormat="true" borderId="34" fillId="0" fontId="27" numFmtId="1000" quotePrefix="false">
      <alignment horizontal="center" vertical="center"/>
    </xf>
    <xf applyAlignment="true" applyBorder="true" applyFill="true" applyFont="true" applyNumberFormat="true" borderId="5" fillId="6" fontId="31" numFmtId="1000" quotePrefix="false">
      <alignment vertical="center" wrapText="true"/>
    </xf>
    <xf applyFill="true" applyFont="true" applyNumberFormat="true" borderId="0" fillId="2" fontId="1" numFmtId="1000" quotePrefix="false"/>
    <xf applyAlignment="true" applyFill="true" applyFont="true" applyNumberFormat="true" borderId="0" fillId="2" fontId="22" numFmtId="1000" quotePrefix="false">
      <alignment horizontal="center" vertical="center"/>
    </xf>
    <xf applyAlignment="true" applyFill="true" applyFont="true" applyNumberFormat="true" borderId="0" fillId="2" fontId="22" numFmtId="1000" quotePrefix="false">
      <alignment horizontal="center" vertical="center"/>
    </xf>
    <xf applyAlignment="true" applyFill="true" applyFont="true" applyNumberFormat="true" borderId="0" fillId="2" fontId="22" numFmtId="1000" quotePrefix="false">
      <alignment horizontal="center" vertical="center"/>
    </xf>
    <xf applyAlignment="true" applyFill="true" applyFont="true" applyNumberFormat="true" borderId="0" fillId="2" fontId="1" numFmtId="1000" quotePrefix="false">
      <alignment horizontal="center" vertical="center" wrapText="true"/>
    </xf>
    <xf applyAlignment="true" applyFill="true" applyFont="true" applyNumberFormat="true" borderId="0" fillId="2" fontId="23" numFmtId="1000" quotePrefix="false">
      <alignment horizontal="center" vertical="center" wrapText="true"/>
    </xf>
    <xf applyAlignment="true" applyFill="true" applyFont="true" applyNumberFormat="true" borderId="0" fillId="2" fontId="23" numFmtId="1000" quotePrefix="false">
      <alignment horizontal="center" textRotation="90" vertical="center"/>
    </xf>
    <xf applyAlignment="true" applyFill="true" applyFont="true" applyNumberFormat="true" borderId="0" fillId="2" fontId="25" numFmtId="1000" quotePrefix="false">
      <alignment horizontal="left" vertical="center"/>
    </xf>
    <xf applyAlignment="true" applyFill="true" applyFont="true" applyNumberFormat="true" borderId="0" fillId="2" fontId="25" numFmtId="1000" quotePrefix="false">
      <alignment horizontal="left" vertical="center"/>
    </xf>
    <xf applyAlignment="true" applyFill="true" applyFont="true" applyNumberFormat="true" borderId="0" fillId="2" fontId="25" numFmtId="1000" quotePrefix="false">
      <alignment horizontal="left" vertical="center"/>
    </xf>
    <xf applyAlignment="true" applyFill="true" applyFont="true" applyNumberFormat="true" borderId="0" fillId="2" fontId="1" numFmtId="1000" quotePrefix="false">
      <alignment horizontal="center" vertical="center"/>
    </xf>
    <xf applyAlignment="true" applyFill="true" applyFont="true" applyNumberFormat="true" borderId="0" fillId="2" fontId="22" numFmtId="1001" quotePrefix="false">
      <alignment horizontal="center" vertical="center"/>
    </xf>
    <xf applyAlignment="true" applyFill="true" applyFont="true" applyNumberFormat="true" borderId="0" fillId="2" fontId="23" numFmtId="1000" quotePrefix="false">
      <alignment horizontal="center" textRotation="90" vertical="center"/>
    </xf>
    <xf applyAlignment="true" applyFill="true" applyFont="true" applyNumberFormat="true" borderId="0" fillId="2" fontId="1" numFmtId="1000" quotePrefix="false">
      <alignment vertical="center"/>
    </xf>
    <xf applyAlignment="true" applyFill="true" applyFont="true" applyNumberFormat="true" borderId="0" fillId="2" fontId="1" numFmtId="1000" quotePrefix="false">
      <alignment horizontal="center" vertical="center"/>
    </xf>
    <xf applyAlignment="true" applyFill="true" applyFont="true" applyNumberFormat="true" borderId="0" fillId="2" fontId="1" numFmtId="1000" quotePrefix="false">
      <alignment horizontal="left" vertical="center"/>
    </xf>
    <xf applyAlignment="true" applyFill="true" applyFont="true" applyNumberFormat="true" borderId="0" fillId="2" fontId="1" numFmtId="1000" quotePrefix="false">
      <alignment horizontal="left" vertical="center"/>
    </xf>
    <xf applyAlignment="true" applyFill="true" applyFont="true" applyNumberFormat="true" borderId="0" fillId="2" fontId="22" numFmtId="1002" quotePrefix="false">
      <alignment horizontal="center" vertical="center"/>
    </xf>
    <xf applyAlignment="true" applyFill="true" applyFont="true" applyNumberFormat="true" borderId="0" fillId="2" fontId="26" numFmtId="1000" quotePrefix="false">
      <alignment horizontal="center" vertical="center" wrapText="true"/>
    </xf>
    <xf applyAlignment="true" applyFill="true" applyFont="true" applyNumberFormat="true" borderId="0" fillId="2" fontId="26" numFmtId="1000" quotePrefix="false">
      <alignment horizontal="center" vertical="center" wrapText="true"/>
    </xf>
    <xf applyAlignment="true" applyFill="true" applyFont="true" applyNumberFormat="true" borderId="0" fillId="2" fontId="26" numFmtId="1000" quotePrefix="false">
      <alignment horizontal="center" vertical="center" wrapText="true"/>
    </xf>
    <xf applyAlignment="true" applyFill="true" applyFont="true" applyNumberFormat="true" borderId="0" fillId="2" fontId="23" numFmtId="1000" quotePrefix="false">
      <alignment horizontal="center" textRotation="90" vertical="center"/>
    </xf>
    <xf applyFill="true" applyFont="true" applyNumberFormat="true" borderId="0" fillId="2" fontId="26" numFmtId="1000" quotePrefix="false"/>
    <xf applyAlignment="true" applyFill="true" applyFont="true" applyNumberFormat="true" borderId="0" fillId="2" fontId="22" numFmtId="1000" quotePrefix="false">
      <alignment horizontal="left" indent="1" vertical="center"/>
    </xf>
    <xf applyAlignment="true" applyFill="true" applyFont="true" applyNumberFormat="true" borderId="0" fillId="2" fontId="27" numFmtId="1003" quotePrefix="false">
      <alignment vertical="center"/>
    </xf>
    <xf applyAlignment="true" applyFill="true" applyFont="true" applyNumberFormat="true" borderId="0" fillId="2" fontId="27" numFmtId="1000" quotePrefix="false">
      <alignment horizontal="center" vertical="center"/>
    </xf>
    <xf applyAlignment="true" applyFill="true" applyFont="true" applyNumberFormat="true" borderId="0" fillId="2" fontId="28" numFmtId="1000" quotePrefix="false">
      <alignment horizontal="left" vertical="center" wrapText="true"/>
    </xf>
    <xf applyAlignment="true" applyFill="true" applyFont="true" applyNumberFormat="true" borderId="0" fillId="2" fontId="28" numFmtId="1002" quotePrefix="false">
      <alignment horizontal="center" vertical="center" wrapText="true"/>
    </xf>
    <xf applyAlignment="true" applyBorder="true" applyFont="true" applyNumberFormat="true" borderId="5" fillId="0" fontId="27" numFmtId="1000" quotePrefix="false">
      <alignment horizontal="center" vertical="center" wrapText="true"/>
    </xf>
    <xf applyAlignment="true" applyBorder="true" applyFont="true" applyNumberFormat="true" borderId="29" fillId="0" fontId="23" numFmtId="1000" quotePrefix="false">
      <alignment horizontal="center" vertical="center" wrapText="true"/>
    </xf>
    <xf applyAlignment="true" applyBorder="true" applyFont="true" applyNumberFormat="true" borderId="47" fillId="0" fontId="23" numFmtId="1000" quotePrefix="false">
      <alignment horizontal="center" vertical="center" wrapText="true"/>
    </xf>
    <xf applyAlignment="true" applyBorder="true" applyFont="true" applyNumberFormat="true" borderId="12" fillId="0" fontId="23" numFmtId="1000" quotePrefix="false">
      <alignment horizontal="center" vertical="center" wrapText="true"/>
    </xf>
    <xf applyAlignment="true" applyBorder="true" applyFont="true" applyNumberFormat="true" borderId="8" fillId="0" fontId="6" numFmtId="1000" quotePrefix="false">
      <alignment horizontal="center" vertical="center" wrapText="true"/>
    </xf>
    <xf applyAlignment="true" applyBorder="true" applyFont="true" applyNumberFormat="true" borderId="48" fillId="0" fontId="25" numFmtId="1000" quotePrefix="false">
      <alignment vertical="center"/>
    </xf>
    <xf applyAlignment="true" applyBorder="true" applyFont="true" applyNumberFormat="true" borderId="49" fillId="0" fontId="25" numFmtId="1000" quotePrefix="false">
      <alignment vertical="center"/>
    </xf>
    <xf applyAlignment="true" applyBorder="true" applyFont="true" applyNumberFormat="true" borderId="50" fillId="0" fontId="25" numFmtId="1000" quotePrefix="false">
      <alignment vertical="center"/>
    </xf>
    <xf applyAlignment="true" applyBorder="true" applyFont="true" applyNumberFormat="true" borderId="20" fillId="0" fontId="22" numFmtId="1001" quotePrefix="false">
      <alignment horizontal="center" vertical="center"/>
    </xf>
    <xf applyAlignment="true" applyBorder="true" applyFont="true" applyNumberFormat="true" borderId="51" fillId="0" fontId="22" numFmtId="1001" quotePrefix="false">
      <alignment horizontal="center" vertical="center"/>
    </xf>
    <xf applyAlignment="true" applyBorder="true" applyFont="true" applyNumberFormat="true" borderId="52" fillId="0" fontId="22" numFmtId="1001" quotePrefix="false">
      <alignment horizontal="center" vertical="center"/>
    </xf>
    <xf applyAlignment="true" applyBorder="true" applyFont="true" applyNumberFormat="true" borderId="14" fillId="0" fontId="14" numFmtId="1000" quotePrefix="false">
      <alignment horizontal="center" vertical="center"/>
    </xf>
    <xf applyAlignment="true" applyBorder="true" applyFont="true" applyNumberFormat="true" borderId="2" fillId="0" fontId="1" numFmtId="1000" quotePrefix="false">
      <alignment vertical="center"/>
    </xf>
    <xf applyAlignment="true" applyBorder="true" applyFont="true" applyNumberFormat="true" borderId="14" fillId="0" fontId="19" numFmtId="1000" quotePrefix="false">
      <alignment horizontal="center" vertical="center" wrapText="true"/>
    </xf>
    <xf applyAlignment="true" applyBorder="true" applyFill="true" applyFont="true" applyNumberFormat="true" borderId="5" fillId="4" fontId="33" numFmtId="1000" quotePrefix="false">
      <alignment horizontal="center"/>
    </xf>
    <xf applyAlignment="true" applyBorder="true" applyFill="true" applyFont="true" applyNumberFormat="true" borderId="3" fillId="4" fontId="33" numFmtId="1000" quotePrefix="false">
      <alignment horizontal="center"/>
    </xf>
    <xf applyAlignment="true" applyBorder="true" applyFill="true" applyFont="true" applyNumberFormat="true" borderId="9" fillId="4" fontId="33" numFmtId="1000" quotePrefix="false">
      <alignment horizontal="center"/>
    </xf>
    <xf applyAlignment="true" applyBorder="true" applyFont="true" applyNumberFormat="true" borderId="53" fillId="0" fontId="22" numFmtId="1000" quotePrefix="false">
      <alignment horizontal="center" vertical="center"/>
    </xf>
    <xf applyAlignment="true" applyBorder="true" applyFont="true" applyNumberFormat="true" borderId="26" fillId="0" fontId="14" numFmtId="1000" quotePrefix="false">
      <alignment horizontal="center" vertical="center"/>
    </xf>
    <xf applyBorder="true" applyFill="true" applyFont="true" applyNumberFormat="true" borderId="5" fillId="5" fontId="26" numFmtId="1000" quotePrefix="false"/>
    <xf applyAlignment="true" applyBorder="true" applyFont="true" applyNumberFormat="true" borderId="7" fillId="0" fontId="27" numFmtId="1000" quotePrefix="false">
      <alignment horizontal="center" vertical="center"/>
    </xf>
    <xf applyBorder="true" applyFont="true" applyNumberFormat="true" borderId="35" fillId="0" fontId="1" numFmtId="1000" quotePrefix="false"/>
    <xf applyBorder="true" applyFill="true" applyFont="true" applyNumberFormat="true" borderId="7" fillId="8" fontId="11" numFmtId="1000" quotePrefix="false"/>
    <xf applyAlignment="true" applyBorder="true" applyFill="true" applyFont="true" applyNumberFormat="true" borderId="37" fillId="9" fontId="1" numFmtId="1000" quotePrefix="false">
      <alignment horizontal="left" vertical="center" wrapText="true"/>
    </xf>
    <xf applyAlignment="true" applyBorder="true" applyFill="true" applyFont="true" applyNumberFormat="true" borderId="12" fillId="9" fontId="1" numFmtId="1000" quotePrefix="false">
      <alignment horizontal="center" vertical="center" wrapText="true"/>
    </xf>
    <xf applyBorder="true" applyFill="true" applyFont="true" applyNumberFormat="true" borderId="7" fillId="5" fontId="26" numFmtId="1000" quotePrefix="false"/>
    <xf applyAlignment="true" applyBorder="true" applyFill="true" applyFont="true" applyNumberFormat="true" borderId="54" fillId="8" fontId="28" numFmtId="1000" quotePrefix="false">
      <alignment horizontal="left" vertical="center" wrapText="true"/>
    </xf>
    <xf applyAlignment="true" applyBorder="true" applyFill="true" applyFont="true" applyNumberFormat="true" borderId="22" fillId="8" fontId="28" numFmtId="1002" quotePrefix="false">
      <alignment horizontal="center" vertical="center" wrapText="true"/>
    </xf>
    <xf applyBorder="true" applyFill="true" applyFont="true" applyNumberFormat="true" borderId="5" fillId="8" fontId="11" numFmtId="1000" quotePrefix="false"/>
    <xf applyBorder="true" applyFill="true" applyFont="true" applyNumberFormat="true" borderId="55" fillId="5" fontId="26" numFmtId="1000" quotePrefix="false"/>
    <xf applyBorder="true" applyFill="true" applyFont="true" applyNumberFormat="true" borderId="55" fillId="8" fontId="11" numFmtId="1000" quotePrefix="false"/>
    <xf applyBorder="true" applyFill="true" applyFont="true" applyNumberFormat="true" borderId="56" fillId="5" fontId="26" numFmtId="1000" quotePrefix="false"/>
    <xf applyBorder="true" applyFill="true" applyFont="true" applyNumberFormat="true" borderId="57" fillId="8" fontId="11" numFmtId="1000" quotePrefix="false"/>
    <xf applyBorder="true" applyFill="true" applyFont="true" applyNumberFormat="true" borderId="46" fillId="8" fontId="11" numFmtId="1000" quotePrefix="false"/>
    <xf applyBorder="true" applyFill="true" applyFont="true" applyNumberFormat="true" borderId="10" fillId="5" fontId="26" numFmtId="1000" quotePrefix="false"/>
    <xf applyAlignment="true" applyBorder="true" applyFont="true" applyNumberFormat="true" borderId="33" fillId="0" fontId="1" numFmtId="1000" quotePrefix="false">
      <alignment horizontal="center" vertical="center"/>
    </xf>
    <xf applyAlignment="true" applyBorder="true" applyFill="true" applyFont="true" applyNumberFormat="true" borderId="7" fillId="5" fontId="26" numFmtId="1000" quotePrefix="false">
      <alignment wrapText="true"/>
    </xf>
    <xf applyBorder="true" applyFill="true" applyFont="true" applyNumberFormat="true" borderId="58" fillId="8" fontId="11" numFmtId="1000" quotePrefix="false"/>
    <xf applyAlignment="true" applyBorder="true" applyFill="true" applyFont="true" applyNumberFormat="true" borderId="5" fillId="5" fontId="26" numFmtId="1000" quotePrefix="false">
      <alignment wrapText="true"/>
    </xf>
    <xf applyBorder="true" applyFill="true" applyFont="true" applyNumberFormat="true" borderId="6" fillId="8" fontId="11" numFmtId="1000" quotePrefix="false"/>
    <xf applyAlignment="true" applyBorder="true" applyFont="true" applyNumberFormat="true" borderId="5" fillId="0" fontId="27" numFmtId="1000" quotePrefix="false">
      <alignment horizontal="center" vertical="center"/>
    </xf>
    <xf applyBorder="true" applyFill="true" applyFont="true" applyNumberFormat="true" borderId="30" fillId="6" fontId="11" numFmtId="1000" quotePrefix="false"/>
    <xf applyAlignment="true" applyBorder="true" applyFont="true" applyNumberFormat="true" borderId="2" fillId="0" fontId="27" numFmtId="1003" quotePrefix="false">
      <alignment vertical="center"/>
    </xf>
    <xf applyBorder="true" applyFont="true" applyNumberFormat="true" borderId="28" fillId="0" fontId="1" numFmtId="1000" quotePrefix="false"/>
    <xf applyAlignment="true" applyBorder="true" applyFont="true" applyNumberFormat="true" borderId="59" fillId="0" fontId="27" numFmtId="1000" quotePrefix="false">
      <alignment horizontal="center" vertical="center" wrapText="true"/>
    </xf>
    <xf applyAlignment="true" applyBorder="true" applyFont="true" applyNumberFormat="true" borderId="31" fillId="0" fontId="1" numFmtId="1000" quotePrefix="false">
      <alignment vertical="center"/>
    </xf>
    <xf applyAlignment="true" applyBorder="true" applyFont="true" applyNumberFormat="true" borderId="60" fillId="0" fontId="1" numFmtId="1000" quotePrefix="false">
      <alignment horizontal="center" vertical="center" wrapText="true"/>
    </xf>
    <xf applyAlignment="true" applyBorder="true" applyFill="true" applyFont="true" applyNumberFormat="true" borderId="5" fillId="4" fontId="26" numFmtId="1000" quotePrefix="false">
      <alignment horizontal="center"/>
    </xf>
    <xf applyAlignment="true" applyBorder="true" applyFill="true" applyFont="true" applyNumberFormat="true" borderId="3" fillId="4" fontId="26" numFmtId="1000" quotePrefix="false">
      <alignment horizontal="center"/>
    </xf>
    <xf applyAlignment="true" applyBorder="true" applyFill="true" applyFont="true" applyNumberFormat="true" borderId="9" fillId="4" fontId="26" numFmtId="1000" quotePrefix="false">
      <alignment horizontal="center"/>
    </xf>
    <xf applyBorder="true" applyFill="true" applyFont="true" applyNumberFormat="true" borderId="10" fillId="8" fontId="34" numFmtId="1000" quotePrefix="false"/>
    <xf applyAlignment="true" applyBorder="true" applyFont="true" applyNumberFormat="true" borderId="33" fillId="0" fontId="26" numFmtId="1000" quotePrefix="false">
      <alignment horizontal="center" vertical="center"/>
    </xf>
    <xf applyBorder="true" applyFont="true" applyNumberFormat="true" borderId="61" fillId="0" fontId="1" numFmtId="1000" quotePrefix="false"/>
    <xf applyBorder="true" applyFill="true" applyFont="true" applyNumberFormat="true" borderId="20" fillId="8" fontId="34" numFmtId="1000" quotePrefix="false"/>
    <xf applyAlignment="true" applyBorder="true" applyFont="true" applyNumberFormat="true" borderId="5" fillId="0" fontId="26" numFmtId="1000" quotePrefix="false">
      <alignment horizontal="center" vertical="center"/>
    </xf>
    <xf applyAlignment="true" applyBorder="true" applyFill="true" applyFont="true" applyNumberFormat="true" borderId="62" fillId="8" fontId="28" numFmtId="1000" quotePrefix="false">
      <alignment horizontal="left" vertical="center" wrapText="true"/>
    </xf>
    <xf applyAlignment="true" applyBorder="true" applyFill="true" applyFont="true" applyNumberFormat="true" borderId="11" fillId="8" fontId="28" numFmtId="1002" quotePrefix="false">
      <alignment horizontal="center" vertical="center" wrapText="true"/>
    </xf>
    <xf applyBorder="true" applyFill="true" applyFont="true" applyNumberFormat="true" borderId="63" fillId="8" fontId="34" numFmtId="1000" quotePrefix="false"/>
    <xf applyAlignment="true" applyBorder="true" applyFont="true" applyNumberFormat="true" borderId="35" fillId="0" fontId="22" numFmtId="1000" quotePrefix="false">
      <alignment horizontal="center" vertical="center"/>
    </xf>
    <xf applyAlignment="true" applyBorder="true" applyFill="true" applyFont="true" applyNumberFormat="true" borderId="5" fillId="7" fontId="35" numFmtId="1000" quotePrefix="false">
      <alignment horizontal="center"/>
    </xf>
    <xf applyAlignment="true" applyBorder="true" applyFill="true" applyFont="true" applyNumberFormat="true" borderId="9" fillId="7" fontId="35" numFmtId="1000" quotePrefix="false">
      <alignment horizontal="center"/>
    </xf>
    <xf applyBorder="true" applyFill="true" applyFont="true" applyNumberFormat="true" borderId="64" fillId="6" fontId="36" numFmtId="1000" quotePrefix="false"/>
    <xf applyAlignment="true" applyBorder="true" applyFont="true" applyNumberFormat="true" borderId="2" fillId="0" fontId="22" numFmtId="1003" quotePrefix="false">
      <alignment vertical="center"/>
    </xf>
    <xf applyAlignment="true" applyFont="true" applyNumberFormat="true" borderId="0" fillId="0" fontId="1" numFmtId="1000" quotePrefix="false">
      <alignment vertical="center"/>
    </xf>
    <xf applyAlignment="true" applyFont="true" applyNumberFormat="true" borderId="0" fillId="0" fontId="1" numFmtId="1000" quotePrefix="false">
      <alignment horizontal="right" vertical="center"/>
    </xf>
    <xf applyAlignment="true" applyFont="true" applyNumberFormat="true" borderId="0" fillId="0" fontId="37" numFmtId="1000" quotePrefix="false">
      <alignment horizontal="center" vertical="center" wrapText="true"/>
    </xf>
    <xf applyAlignment="true" applyBorder="true" applyFill="true" applyFont="true" applyNumberFormat="true" borderId="5" fillId="2" fontId="6" numFmtId="1000" quotePrefix="false">
      <alignment horizontal="left" wrapText="true"/>
    </xf>
    <xf applyAlignment="true" applyBorder="true" applyFill="true" applyFont="true" applyNumberFormat="true" borderId="65" fillId="2" fontId="19" numFmtId="1000" quotePrefix="false">
      <alignment horizontal="center" wrapText="true"/>
    </xf>
    <xf applyAlignment="true" applyBorder="true" applyFill="true" applyFont="true" applyNumberFormat="true" borderId="49" fillId="2" fontId="19" numFmtId="1000" quotePrefix="false">
      <alignment horizontal="center" wrapText="true"/>
    </xf>
    <xf applyAlignment="true" applyBorder="true" applyFill="true" applyFont="true" applyNumberFormat="true" borderId="66" fillId="2" fontId="19" numFmtId="1000" quotePrefix="false">
      <alignment horizontal="center" wrapText="true"/>
    </xf>
    <xf applyAlignment="true" applyBorder="true" applyFill="true" applyFont="true" applyNumberFormat="true" borderId="5" fillId="2" fontId="19" numFmtId="1000" quotePrefix="false">
      <alignment horizontal="center" wrapText="true"/>
    </xf>
    <xf applyAlignment="true" applyBorder="true" applyFill="true" applyFont="true" applyNumberFormat="true" borderId="5" fillId="2" fontId="38" numFmtId="1000" quotePrefix="false">
      <alignment horizontal="center" wrapText="true"/>
    </xf>
    <xf applyAlignment="true" applyBorder="true" applyFill="true" applyFont="true" applyNumberFormat="true" borderId="65" fillId="2" fontId="38" numFmtId="1000" quotePrefix="false">
      <alignment horizontal="center" wrapText="true"/>
    </xf>
    <xf applyAlignment="true" applyBorder="true" applyFill="true" applyFont="true" applyNumberFormat="true" borderId="49" fillId="2" fontId="38" numFmtId="1000" quotePrefix="false">
      <alignment horizontal="center" wrapText="true"/>
    </xf>
    <xf applyAlignment="true" applyBorder="true" applyFill="true" applyFont="true" applyNumberFormat="true" borderId="50" fillId="2" fontId="38" numFmtId="1000" quotePrefix="false">
      <alignment horizontal="center" wrapText="true"/>
    </xf>
    <xf applyAlignment="true" applyBorder="true" applyFill="true" applyFont="true" applyNumberFormat="true" borderId="5" fillId="10" fontId="1" numFmtId="1000" quotePrefix="false">
      <alignment horizontal="center" textRotation="90" vertical="center"/>
    </xf>
    <xf applyAlignment="true" applyBorder="true" applyFill="true" applyFont="true" applyNumberFormat="true" borderId="67" fillId="11" fontId="1" numFmtId="1000" quotePrefix="false">
      <alignment vertical="center"/>
    </xf>
    <xf applyAlignment="true" applyBorder="true" applyFont="true" applyNumberFormat="true" borderId="37" fillId="0" fontId="1" numFmtId="1004" quotePrefix="false">
      <alignment horizontal="center" vertical="center" wrapText="true"/>
    </xf>
    <xf applyAlignment="true" applyBorder="true" applyFont="true" applyNumberFormat="true" borderId="68" fillId="0" fontId="1" numFmtId="1004" quotePrefix="false">
      <alignment horizontal="center" vertical="center" wrapText="true"/>
    </xf>
    <xf applyAlignment="true" applyBorder="true" applyFont="true" applyNumberFormat="true" borderId="11" fillId="0" fontId="1" numFmtId="1001" quotePrefix="false">
      <alignment horizontal="center" vertical="center" wrapText="true"/>
    </xf>
    <xf applyAlignment="true" applyBorder="true" applyFill="true" applyFont="true" applyNumberFormat="true" borderId="67" fillId="9" fontId="1" numFmtId="1000" quotePrefix="false">
      <alignment horizontal="center" vertical="center" wrapText="true"/>
    </xf>
    <xf applyAlignment="true" applyBorder="true" applyFont="true" applyNumberFormat="true" borderId="67" fillId="0" fontId="1" numFmtId="1000" quotePrefix="false">
      <alignment horizontal="center" vertical="center" wrapText="true"/>
    </xf>
    <xf applyAlignment="true" applyBorder="true" applyFont="true" applyNumberFormat="true" borderId="37" fillId="0" fontId="1" numFmtId="1000" quotePrefix="false">
      <alignment horizontal="center" vertical="center" wrapText="true"/>
    </xf>
    <xf applyAlignment="true" applyBorder="true" applyFont="true" applyNumberFormat="true" borderId="68" fillId="0" fontId="1" numFmtId="1002" quotePrefix="false">
      <alignment horizontal="center" vertical="center" wrapText="true"/>
    </xf>
    <xf applyAlignment="true" applyBorder="true" applyFont="true" applyNumberFormat="true" borderId="52" fillId="0" fontId="1" numFmtId="1002" quotePrefix="false">
      <alignment horizontal="center" vertical="center" wrapText="true"/>
    </xf>
    <xf applyAlignment="true" applyBorder="true" applyFill="true" applyFont="true" applyNumberFormat="true" borderId="19" fillId="10" fontId="1" numFmtId="1000" quotePrefix="false">
      <alignment horizontal="center" textRotation="90" vertical="center"/>
    </xf>
    <xf applyAlignment="true" applyBorder="true" applyFill="true" applyFont="true" applyNumberFormat="true" borderId="42" fillId="11" fontId="1" numFmtId="1000" quotePrefix="false">
      <alignment vertical="center"/>
    </xf>
    <xf applyAlignment="true" applyBorder="true" applyFont="true" applyNumberFormat="true" borderId="54" fillId="0" fontId="1" numFmtId="1004" quotePrefix="false">
      <alignment horizontal="center" vertical="center" wrapText="true"/>
    </xf>
    <xf applyAlignment="true" applyBorder="true" applyFont="true" applyNumberFormat="true" borderId="51" fillId="0" fontId="1" numFmtId="1004" quotePrefix="false">
      <alignment horizontal="center" vertical="center" wrapText="true"/>
    </xf>
    <xf applyAlignment="true" applyBorder="true" applyFont="true" applyNumberFormat="true" borderId="69" fillId="0" fontId="1" numFmtId="1001" quotePrefix="false">
      <alignment horizontal="center" vertical="center" wrapText="true"/>
    </xf>
    <xf applyAlignment="true" applyBorder="true" applyFill="true" applyFont="true" applyNumberFormat="true" borderId="42" fillId="9" fontId="1" numFmtId="1000" quotePrefix="false">
      <alignment horizontal="center" vertical="center" wrapText="true"/>
    </xf>
    <xf applyAlignment="true" applyBorder="true" applyFont="true" applyNumberFormat="true" borderId="42" fillId="0" fontId="1" numFmtId="1000" quotePrefix="false">
      <alignment horizontal="center" vertical="center" wrapText="true"/>
    </xf>
    <xf applyAlignment="true" applyBorder="true" applyFont="true" applyNumberFormat="true" borderId="54" fillId="0" fontId="1" numFmtId="1002" quotePrefix="false">
      <alignment horizontal="center" vertical="center" wrapText="true"/>
    </xf>
    <xf applyAlignment="true" applyBorder="true" applyFont="true" applyNumberFormat="true" borderId="51" fillId="0" fontId="1" numFmtId="1002" quotePrefix="false">
      <alignment horizontal="center" vertical="center" wrapText="true"/>
    </xf>
    <xf applyAlignment="true" applyBorder="true" applyFont="true" applyNumberFormat="true" borderId="22" fillId="0" fontId="1" numFmtId="1002" quotePrefix="false">
      <alignment horizontal="center" vertical="center" wrapText="true"/>
    </xf>
    <xf applyAlignment="true" applyBorder="true" applyFont="true" applyNumberFormat="true" borderId="54" fillId="0" fontId="1" numFmtId="1000" quotePrefix="false">
      <alignment horizontal="center" vertical="center" wrapText="true"/>
    </xf>
    <xf applyAlignment="true" applyBorder="true" applyFill="true" applyFont="true" applyNumberFormat="true" borderId="70" fillId="11" fontId="1" numFmtId="1000" quotePrefix="false">
      <alignment vertical="center"/>
    </xf>
    <xf applyAlignment="true" applyBorder="true" applyFont="true" applyNumberFormat="true" borderId="23" fillId="0" fontId="1" numFmtId="1004" quotePrefix="false">
      <alignment horizontal="center" vertical="center"/>
    </xf>
    <xf applyAlignment="true" applyBorder="true" applyFont="true" applyNumberFormat="true" borderId="71" fillId="0" fontId="1" numFmtId="1004" quotePrefix="false">
      <alignment horizontal="center" vertical="center"/>
    </xf>
    <xf applyAlignment="true" applyBorder="true" applyFont="true" applyNumberFormat="true" borderId="25" fillId="0" fontId="1" numFmtId="1001" quotePrefix="false">
      <alignment horizontal="center" vertical="center"/>
    </xf>
    <xf applyAlignment="true" applyBorder="true" applyFill="true" applyFont="true" applyNumberFormat="true" borderId="46" fillId="9" fontId="1" numFmtId="1000" quotePrefix="false">
      <alignment horizontal="center" vertical="center"/>
    </xf>
    <xf applyAlignment="true" applyBorder="true" applyFont="true" applyNumberFormat="true" borderId="46" fillId="0" fontId="1" numFmtId="1000" quotePrefix="false">
      <alignment horizontal="center" vertical="center"/>
    </xf>
    <xf applyAlignment="true" applyBorder="true" applyFont="true" applyNumberFormat="true" borderId="23" fillId="0" fontId="1" numFmtId="1002" quotePrefix="false">
      <alignment horizontal="center" vertical="center"/>
    </xf>
    <xf applyAlignment="true" applyBorder="true" applyFont="true" applyNumberFormat="true" borderId="71" fillId="0" fontId="1" numFmtId="1002" quotePrefix="false">
      <alignment horizontal="center" vertical="center"/>
    </xf>
    <xf applyAlignment="true" applyBorder="true" applyFont="true" applyNumberFormat="true" borderId="53" fillId="0" fontId="1" numFmtId="1002" quotePrefix="false">
      <alignment horizontal="center" vertical="center"/>
    </xf>
    <xf applyAlignment="true" applyFill="true" applyFont="true" applyNumberFormat="true" borderId="0" fillId="2" fontId="1" numFmtId="1000" quotePrefix="false">
      <alignment textRotation="90" vertical="center"/>
    </xf>
    <xf applyAlignment="true" applyBorder="true" applyFill="true" applyFont="true" applyNumberFormat="true" borderId="28" fillId="2" fontId="1" numFmtId="1000" quotePrefix="false">
      <alignment vertical="center"/>
    </xf>
    <xf applyAlignment="true" applyFill="true" applyFont="true" applyNumberFormat="true" borderId="0" fillId="2" fontId="1" numFmtId="1004" quotePrefix="false">
      <alignment horizontal="center" vertical="center"/>
    </xf>
    <xf applyAlignment="true" applyFill="true" applyFont="true" applyNumberFormat="true" borderId="0" fillId="2" fontId="1" numFmtId="1001" quotePrefix="false">
      <alignment horizontal="center" vertical="center"/>
    </xf>
    <xf applyAlignment="true" applyFill="true" applyFont="true" applyNumberFormat="true" borderId="0" fillId="2" fontId="1" numFmtId="1002" quotePrefix="false">
      <alignment horizontal="center" vertical="center"/>
    </xf>
    <xf applyAlignment="true" applyFill="true" applyFont="true" applyNumberFormat="true" borderId="0" fillId="2" fontId="14" numFmtId="1000" quotePrefix="false">
      <alignment vertical="center"/>
    </xf>
    <xf applyAlignment="true" applyFill="true" applyFont="true" applyNumberFormat="true" borderId="0" fillId="2" fontId="6" numFmtId="1000" quotePrefix="false">
      <alignment horizontal="left" indent="1" vertical="center"/>
    </xf>
    <xf applyAlignment="true" applyFill="true" applyFont="true" applyNumberFormat="true" borderId="0" fillId="2" fontId="39" numFmtId="1000" quotePrefix="false">
      <alignment vertical="center"/>
    </xf>
    <xf applyFont="true" applyNumberFormat="true" borderId="0" fillId="0" fontId="40" numFmtId="1000" quotePrefix="false"/>
    <xf applyFill="true" applyFont="true" applyNumberFormat="true" borderId="0" fillId="12" fontId="41" numFmtId="1000" quotePrefix="false"/>
    <xf applyFill="true" applyFont="true" applyNumberFormat="true" borderId="0" fillId="12" fontId="42" numFmtId="1000" quotePrefix="false"/>
    <xf applyFont="true" applyNumberFormat="true" borderId="0" fillId="0" fontId="43" numFmtId="1000" quotePrefix="false"/>
    <xf applyFont="true" applyNumberFormat="true" borderId="0" fillId="0" fontId="43" numFmtId="22" quotePrefix="false"/>
    <xf applyFill="true" applyFont="true" applyNumberFormat="true" borderId="0" fillId="12" fontId="1" numFmtId="1000" quotePrefix="false"/>
    <xf applyFont="true" applyNumberFormat="true" borderId="0" fillId="0" fontId="44" numFmtId="1000" quotePrefix="false"/>
    <xf applyFill="true" applyFont="true" applyNumberFormat="true" borderId="0" fillId="12" fontId="45" numFmtId="1000" quotePrefix="false"/>
    <xf applyAlignment="true" applyFont="true" applyNumberFormat="true" borderId="0" fillId="0" fontId="43" numFmtId="1000" quotePrefix="false">
      <alignment horizontal="left"/>
    </xf>
    <xf applyFont="true" applyNumberFormat="true" borderId="0" fillId="0" fontId="1" numFmtId="22" quotePrefix="false"/>
    <xf applyAlignment="true" applyFont="true" applyNumberFormat="true" borderId="0" fillId="0" fontId="1" numFmtId="1000" quotePrefix="false">
      <alignment horizontal="center" vertical="center"/>
    </xf>
    <xf applyAlignment="true" applyFill="true" applyFont="true" applyNumberFormat="true" borderId="0" fillId="13" fontId="43" numFmtId="1000" quotePrefix="false">
      <alignment horizontal="left" vertical="bottom" wrapText="true"/>
    </xf>
    <xf applyAlignment="true" applyFill="true" applyFont="true" applyNumberFormat="true" borderId="0" fillId="13" fontId="43" numFmtId="1000" quotePrefix="false">
      <alignment horizontal="left" shrinkToFit="false" vertical="bottom" wrapText="false"/>
    </xf>
    <xf applyFill="true" applyFont="true" applyNumberFormat="true" borderId="0" fillId="13" fontId="26" numFmtId="1005" quotePrefix="false"/>
    <xf applyFill="true" applyFont="true" applyNumberFormat="true" borderId="0" fillId="13" fontId="43" numFmtId="1000" quotePrefix="false"/>
    <xf applyFont="true" applyNumberFormat="true" borderId="0" fillId="0" fontId="1" numFmtId="1000" quotePrefix="false"/>
    <xf applyFont="true" applyNumberFormat="true" borderId="0" fillId="0" fontId="1" numFmtId="1000" quotePrefix="false"/>
    <xf applyFill="true" applyFont="true" applyNumberFormat="true" borderId="0" fillId="13" fontId="46" numFmtId="1005" quotePrefix="false"/>
    <xf applyAlignment="true" applyFill="true" applyFont="true" applyNumberFormat="true" borderId="0" fillId="13" fontId="1" numFmtId="1000" quotePrefix="false">
      <alignment horizontal="center" vertical="center"/>
    </xf>
    <xf applyFill="true" applyFont="true" applyNumberFormat="true" borderId="0" fillId="13" fontId="46" numFmtId="1000" quotePrefix="false"/>
    <xf applyAlignment="true" applyFill="true" applyFont="true" applyNumberFormat="true" borderId="0" fillId="13" fontId="46" numFmtId="1005" quotePrefix="false">
      <alignment wrapText="true"/>
    </xf>
    <xf applyAlignment="true" applyFont="true" applyNumberFormat="true" borderId="0" fillId="0" fontId="43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1" Target="styles.xml" Type="http://schemas.openxmlformats.org/officeDocument/2006/relationships/styles"/>
  <Relationship Id="rId10" Target="sharedStrings.xml" Type="http://schemas.openxmlformats.org/officeDocument/2006/relationships/sharedStrings"/>
  <Relationship Id="rId7" Target="worksheets/sheet7.xml" Type="http://schemas.openxmlformats.org/officeDocument/2006/relationships/worksheet"/>
  <Relationship Id="rId6" Target="worksheets/sheet6.xml" Type="http://schemas.openxmlformats.org/officeDocument/2006/relationships/worksheet"/>
  <Relationship Id="rId9" Target="worksheets/sheet9.xml" Type="http://schemas.openxmlformats.org/officeDocument/2006/relationships/worksheet"/>
  <Relationship Id="rId5" Target="worksheets/sheet5.xml" Type="http://schemas.openxmlformats.org/officeDocument/2006/relationships/worksheet"/>
  <Relationship Id="rId8" Target="worksheets/sheet8.xml" Type="http://schemas.openxmlformats.org/officeDocument/2006/relationships/worksheet"/>
  <Relationship Id="rId4" Target="worksheets/sheet4.xml" Type="http://schemas.openxmlformats.org/officeDocument/2006/relationships/worksheet"/>
  <Relationship Id="rId12" Target="theme/theme1.xml" Type="http://schemas.openxmlformats.org/officeDocument/2006/relationships/theme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drawings/_rels/drawing1.xml.rels><?xml version="1.0" encoding="UTF-8" standalone="no" ?>
<Relationships xmlns="http://schemas.openxmlformats.org/package/2006/relationships">
  <Relationship Id="rId6" Target="../media/image6.png" Type="http://schemas.openxmlformats.org/officeDocument/2006/relationships/image"/>
  <Relationship Id="rId5" Target="../media/image5.png" Type="http://schemas.openxmlformats.org/officeDocument/2006/relationships/image"/>
  <Relationship Id="rId4" Target="../media/image4.png" Type="http://schemas.openxmlformats.org/officeDocument/2006/relationships/image"/>
  <Relationship Id="rId3" Target="../media/image3.png" Type="http://schemas.openxmlformats.org/officeDocument/2006/relationships/image"/>
  <Relationship Id="rId2" Target="../media/image2.png" Type="http://schemas.openxmlformats.org/officeDocument/2006/relationships/image"/>
  <Relationship Id="rId1" Target="../media/image1.png" Type="http://schemas.openxmlformats.org/officeDocument/2006/relationships/image"/>
</Relationships>

</file>

<file path=xl/drawings/_rels/drawing2.xml.rels><?xml version="1.0" encoding="UTF-8" standalone="no" ?>
<Relationships xmlns="http://schemas.openxmlformats.org/package/2006/relationships">
  <Relationship Id="rId7" Target="../media/image13.png" Type="http://schemas.openxmlformats.org/officeDocument/2006/relationships/image"/>
  <Relationship Id="rId6" Target="../media/image12.png" Type="http://schemas.openxmlformats.org/officeDocument/2006/relationships/image"/>
  <Relationship Id="rId5" Target="../media/image11.jpeg" Type="http://schemas.openxmlformats.org/officeDocument/2006/relationships/image"/>
  <Relationship Id="rId4" Target="../media/image10.png" Type="http://schemas.openxmlformats.org/officeDocument/2006/relationships/image"/>
  <Relationship Id="rId3" Target="../media/image9.png" Type="http://schemas.openxmlformats.org/officeDocument/2006/relationships/image"/>
  <Relationship Id="rId2" Target="../media/image8.png" Type="http://schemas.openxmlformats.org/officeDocument/2006/relationships/image"/>
  <Relationship Id="rId1" Target="../media/image7.png" Type="http://schemas.openxmlformats.org/officeDocument/2006/relationships/image"/>
</Relationships>

</file>

<file path=xl/drawings/_rels/drawing3.xml.rels><?xml version="1.0" encoding="UTF-8" standalone="no" ?>
<Relationships xmlns="http://schemas.openxmlformats.org/package/2006/relationships">
  <Relationship Id="rId1" Target="../media/image14.png" Type="http://schemas.openxmlformats.org/officeDocument/2006/relationships/image"/>
</Relationships>

</file>

<file path=xl/drawings/drawing1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525331" y="9795061"/>
    <xdr:ext cx="7192687" cy="2071265"/>
    <xdr:pic>
      <xdr:nvPicPr>
        <xdr:cNvPr hidden="false" id="1" name="Picture 1"/>
        <xdr:cNvPicPr preferRelativeResize="true"/>
      </xdr:nvPicPr>
      <xdr:blipFill>
        <a:blip r:embed="rId1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566056" y="14625228"/>
    <xdr:ext cx="1164974" cy="1413934"/>
    <xdr:pic>
      <xdr:nvPicPr>
        <xdr:cNvPr hidden="false" id="2" name="Picture 2"/>
        <xdr:cNvPicPr preferRelativeResize="true"/>
      </xdr:nvPicPr>
      <xdr:blipFill>
        <a:blip r:embed="rId2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2396149" y="14458952"/>
    <xdr:ext cx="3154680" cy="2433749"/>
    <xdr:pic>
      <xdr:nvPicPr>
        <xdr:cNvPr hidden="false" id="3" name="Picture 3"/>
        <xdr:cNvPicPr preferRelativeResize="true"/>
      </xdr:nvPicPr>
      <xdr:blipFill>
        <a:blip r:embed="rId3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7861341" y="1282607"/>
    <xdr:ext cx="3813795" cy="2058762"/>
    <xdr:pic>
      <xdr:nvPicPr>
        <xdr:cNvPr hidden="false" id="4" name="Picture 4"/>
        <xdr:cNvPicPr preferRelativeResize="true"/>
      </xdr:nvPicPr>
      <xdr:blipFill>
        <a:blip r:embed="rId4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7975262" y="3696219"/>
    <xdr:ext cx="3066502" cy="3119885"/>
    <xdr:pic>
      <xdr:nvPicPr>
        <xdr:cNvPr hidden="false" id="5" name="Picture 5"/>
        <xdr:cNvPicPr preferRelativeResize="true"/>
      </xdr:nvPicPr>
      <xdr:blipFill>
        <a:blip r:embed="rId5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7251694" y="17004986"/>
    <xdr:ext cx="3161420" cy="1593526"/>
    <xdr:pic>
      <xdr:nvPicPr>
        <xdr:cNvPr hidden="false" id="6" name="Picture 6"/>
        <xdr:cNvPicPr preferRelativeResize="true"/>
      </xdr:nvPicPr>
      <xdr:blipFill>
        <a:blip r:embed="rId6"/>
        <a:stretch/>
      </xdr:blipFill>
      <xdr:spPr>
        <a:xfrm flipH="false" flipV="false" rot="0"/>
        <a:prstGeom prst="rect"/>
      </xdr:spPr>
    </xdr:pic>
    <xdr:clientData fLocksWithSheet="true"/>
  </xdr:absoluteAnchor>
</xdr:wsDr>
</file>

<file path=xl/drawings/drawing2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694946" y="4859520"/>
    <xdr:ext cx="6285598" cy="1940107"/>
    <xdr:pic>
      <xdr:nvPicPr>
        <xdr:cNvPr hidden="false" id="7" name="Picture 7"/>
        <xdr:cNvPicPr preferRelativeResize="true"/>
      </xdr:nvPicPr>
      <xdr:blipFill>
        <a:blip r:embed="rId1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4425684" y="7298054"/>
    <xdr:ext cx="2831936" cy="1869595"/>
    <xdr:pic>
      <xdr:nvPicPr>
        <xdr:cNvPr hidden="false" id="8" name="Picture 8"/>
        <xdr:cNvPicPr preferRelativeResize="true"/>
      </xdr:nvPicPr>
      <xdr:blipFill>
        <a:blip r:embed="rId2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697724" y="9949814"/>
    <xdr:ext cx="4290060" cy="1841886"/>
    <xdr:pic>
      <xdr:nvPicPr>
        <xdr:cNvPr hidden="false" id="9" name="Picture 9"/>
        <xdr:cNvPicPr preferRelativeResize="true"/>
      </xdr:nvPicPr>
      <xdr:blipFill>
        <a:blip r:embed="rId3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358140" y="12603480"/>
    <xdr:ext cx="7715554" cy="2742037"/>
    <xdr:pic>
      <xdr:nvPicPr>
        <xdr:cNvPr hidden="false" id="10" name="Picture 10"/>
        <xdr:cNvPicPr preferRelativeResize="true"/>
      </xdr:nvPicPr>
      <xdr:blipFill>
        <a:blip r:embed="rId4"/>
        <a:srcRect b="0" l="0" r="0" t="3583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6945958" y="18616714"/>
    <xdr:ext cx="883975" cy="960254"/>
    <xdr:pic>
      <xdr:nvPicPr>
        <xdr:cNvPr hidden="false" id="11" name="Picture 11"/>
        <xdr:cNvPicPr preferRelativeResize="true"/>
      </xdr:nvPicPr>
      <xdr:blipFill>
        <a:blip r:embed="rId5"/>
        <a:srcRect b="0" l="0" r="0" t="0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4215075" y="15943630"/>
    <xdr:ext cx="2918367" cy="1309715"/>
    <xdr:pic>
      <xdr:nvPicPr>
        <xdr:cNvPr hidden="false" id="12" name="Picture 12"/>
        <xdr:cNvPicPr preferRelativeResize="true"/>
      </xdr:nvPicPr>
      <xdr:blipFill>
        <a:blip r:embed="rId6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720486" y="2713406"/>
    <xdr:ext cx="4728660" cy="1738851"/>
    <xdr:pic>
      <xdr:nvPicPr>
        <xdr:cNvPr hidden="false" id="13" name="Picture 13"/>
        <xdr:cNvPicPr preferRelativeResize="true"/>
      </xdr:nvPicPr>
      <xdr:blipFill>
        <a:blip r:embed="rId7"/>
        <a:stretch/>
      </xdr:blipFill>
      <xdr:spPr>
        <a:xfrm flipH="false" flipV="false" rot="0"/>
        <a:prstGeom prst="rect"/>
      </xdr:spPr>
    </xdr:pic>
    <xdr:clientData fLocksWithSheet="true"/>
  </xdr:absoluteAnchor>
</xdr:wsDr>
</file>

<file path=xl/drawings/drawing3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14563179" y="3775137"/>
    <xdr:ext cx="6413224" cy="503088"/>
    <xdr:sp>
      <xdr:nvSpPr>
        <xdr:cNvPr hidden="false" id="14" name="Shape 14"/>
        <xdr:cNvSpPr txBox="false"/>
      </xdr:nvSpPr>
      <xdr:spPr>
        <a:xfrm flipH="false" flipV="false" rot="16200000">
          <a:off x="0" y="0"/>
          <a:ext cx="6413224" cy="503088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/>
        <a:fontRef idx="none"/>
      </xdr:style>
      <xdr:txBody>
        <a:bodyPr anchor="t" bIns="45720" lIns="91440" rIns="91440" tIns="45720"/>
        <a:lstStyle>
          <a:defPPr/>
          <a:lvl1pPr lvl="0"/>
          <a:lvl2pPr lvl="1"/>
          <a:lvl3pPr lvl="2"/>
          <a:lvl4pPr lvl="3"/>
          <a:lvl5pPr lvl="4"/>
          <a:lvl6pPr lvl="5"/>
          <a:lvl7pPr lvl="6"/>
          <a:lvl8pPr lvl="7"/>
          <a:lvl9pPr lvl="8"/>
        </a:lstStyle>
        <a:p>
          <a:pPr algn="l"/>
          <a:endParaRPr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 fLocksWithSheet="true"/>
  </xdr:absoluteAnchor>
  <xdr:absoluteAnchor>
    <xdr:pos x="22113176" y="1056225"/>
    <xdr:ext cx="9788813" cy="4171800"/>
    <xdr:pic>
      <xdr:nvPicPr>
        <xdr:cNvPr hidden="false" id="15" name="Picture 15"/>
        <xdr:cNvPicPr preferRelativeResize="true"/>
      </xdr:nvPicPr>
      <xdr:blipFill>
        <a:blip r:embed="rId1"/>
        <a:stretch/>
      </xdr:blipFill>
      <xdr:spPr>
        <a:xfrm flipH="false" flipV="false" rot="0"/>
        <a:prstGeom prst="rect"/>
      </xdr:spPr>
    </xdr:pic>
    <xdr:clientData fLocksWithSheet="true"/>
  </xdr:absoluteAnchor>
</xdr:wsDr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_rels/sheet2.xml.rels><?xml version="1.0" encoding="UTF-8" standalone="no" ?>
<Relationships xmlns="http://schemas.openxmlformats.org/package/2006/relationships">
  <Relationship Id="rId1" Target="../drawings/drawing2.xml" Type="http://schemas.openxmlformats.org/officeDocument/2006/relationships/drawing"/>
</Relationships>

</file>

<file path=xl/worksheets/_rels/sheet3.xml.rels><?xml version="1.0" encoding="UTF-8" standalone="no" ?>
<Relationships xmlns="http://schemas.openxmlformats.org/package/2006/relationships">
  <Relationship Id="rId6" Target="../drawings/drawing3.xml" Type="http://schemas.openxmlformats.org/officeDocument/2006/relationships/drawing"/>
  <Relationship Id="rId5" Target="http://edu.koderline-soft.ru/demand/view/?token=f1e33c87bb62f21ae5c3cb1345f0600f&amp;eauth=012eb621e28ab71aa091f4459156ae65" TargetMode="External" Type="http://schemas.openxmlformats.org/officeDocument/2006/relationships/hyperlink"/>
  <Relationship Id="rId4" Target="https://&#1082;&#1091;&#1088;&#1089;&#1099;-&#1087;&#1086;-1&#1089;.&#1088;&#1092;/free/programming-in-1c-in-21-days/final-all-in-one/" TargetMode="External" Type="http://schemas.openxmlformats.org/officeDocument/2006/relationships/hyperlink"/>
  <Relationship Id="rId3" Target="https://disk.yandex.ru/i/xJR4Uq74xbowNQ" TargetMode="External" Type="http://schemas.openxmlformats.org/officeDocument/2006/relationships/hyperlink"/>
  <Relationship Id="rId2" Target="https://helpme1s.ru/shkola-programmirovaniya-v-1s" TargetMode="External" Type="http://schemas.openxmlformats.org/officeDocument/2006/relationships/hyperlink"/>
  <Relationship Id="rId1" Target="https://disk.yandex.ru/i/Y5t__LB6BFXs8Q" TargetMode="External" Type="http://schemas.openxmlformats.org/officeDocument/2006/relationships/hyperlink"/>
</Relationships>

</file>

<file path=xl/worksheets/_rels/sheet4.xml.rels><?xml version="1.0" encoding="UTF-8" standalone="no" ?>
<Relationships xmlns="http://schemas.openxmlformats.org/package/2006/relationships">
  <Relationship Id="rId28" Target="https://forms.yandex.ru/u/66cb46c13e9d086d4e377eb2/" TargetMode="External" Type="http://schemas.openxmlformats.org/officeDocument/2006/relationships/hyperlink"/>
  <Relationship Id="rId24" Target="https://forms.yandex.ru/u/66d33ca690fa7b36c2d187ee/" TargetMode="External" Type="http://schemas.openxmlformats.org/officeDocument/2006/relationships/hyperlink"/>
  <Relationship Id="rId23" Target="https://forms.yandex.ru/u/66d33c3be010db36887217e2/" TargetMode="External" Type="http://schemas.openxmlformats.org/officeDocument/2006/relationships/hyperlink"/>
  <Relationship Id="rId27" Target="https://forms.yandex.ru/u/66e84fbb2530c271c073b4b1/" TargetMode="External" Type="http://schemas.openxmlformats.org/officeDocument/2006/relationships/hyperlink"/>
  <Relationship Id="rId21" Target="https://disk.yandex.ru/i/zOMO1RilllscAA" TargetMode="External" Type="http://schemas.openxmlformats.org/officeDocument/2006/relationships/hyperlink"/>
  <Relationship Id="rId19" Target="https://forms.yandex.ru/u/66d33bf02530c236c47069cb/" TargetMode="External" Type="http://schemas.openxmlformats.org/officeDocument/2006/relationships/hyperlink"/>
  <Relationship Id="rId18" Target="https://forms.yandex.ru/u/66d33b9990fa7b369cd18803/" TargetMode="External" Type="http://schemas.openxmlformats.org/officeDocument/2006/relationships/hyperlink"/>
  <Relationship Id="rId17" Target="https://forms.yandex.ru/u/66d33b7c84227c363ce5d472/" TargetMode="External" Type="http://schemas.openxmlformats.org/officeDocument/2006/relationships/hyperlink"/>
  <Relationship Id="rId15" Target="https://forms.yandex.ru/u/66d33b5184227c35f4e5d46f/" TargetMode="External" Type="http://schemas.openxmlformats.org/officeDocument/2006/relationships/hyperlink"/>
  <Relationship Id="rId11" Target="https://forms.yandex.ru/u/66d33ade5d2a0635cc5c9a81/" TargetMode="External" Type="http://schemas.openxmlformats.org/officeDocument/2006/relationships/hyperlink"/>
  <Relationship Id="rId16" Target="https://forms.yandex.ru/u/66d33b62505690369ad55a88/" TargetMode="External" Type="http://schemas.openxmlformats.org/officeDocument/2006/relationships/hyperlink"/>
  <Relationship Id="rId22" Target="https://forms.yandex.ru/u/66d33c1de010db36a47217c2/" TargetMode="External" Type="http://schemas.openxmlformats.org/officeDocument/2006/relationships/hyperlink"/>
  <Relationship Id="rId10" Target="https://forms.yandex.ru/u/66d33acd2530c2367e7069ed/" TargetMode="External" Type="http://schemas.openxmlformats.org/officeDocument/2006/relationships/hyperlink"/>
  <Relationship Id="rId7" Target="https://forms.yandex.ru/u/66d33a4990fa7b367ed187e5/" TargetMode="External" Type="http://schemas.openxmlformats.org/officeDocument/2006/relationships/hyperlink"/>
  <Relationship Id="rId14" Target="https://forms.yandex.ru/u/66d33b2f2530c236a07069ca/" TargetMode="External" Type="http://schemas.openxmlformats.org/officeDocument/2006/relationships/hyperlink"/>
  <Relationship Id="rId6" Target="https://forms.yandex.ru/u/66d33a3d068ff036c49c296d/" TargetMode="External" Type="http://schemas.openxmlformats.org/officeDocument/2006/relationships/hyperlink"/>
  <Relationship Id="rId13" Target="https://forms.yandex.ru/u/66d33b1e84227c363ce5d465/" TargetMode="External" Type="http://schemas.openxmlformats.org/officeDocument/2006/relationships/hyperlink"/>
  <Relationship Id="rId5" Target="https://forms.yandex.ru/u/66d33a205d2a06363e5c9a6b/" TargetMode="External" Type="http://schemas.openxmlformats.org/officeDocument/2006/relationships/hyperlink"/>
  <Relationship Id="rId9" Target="https://forms.yandex.ru/u/66d33a7384227c3632e5d454/" TargetMode="External" Type="http://schemas.openxmlformats.org/officeDocument/2006/relationships/hyperlink"/>
  <Relationship Id="rId26" Target="https://disk.yandex.ru/i/P19Rll4HU0MpcQ" TargetMode="External" Type="http://schemas.openxmlformats.org/officeDocument/2006/relationships/hyperlink"/>
  <Relationship Id="rId4" Target="https://forms.yandex.ru/u/66d339db5056903668d55a8b/" TargetMode="External" Type="http://schemas.openxmlformats.org/officeDocument/2006/relationships/hyperlink"/>
  <Relationship Id="rId8" Target="https://forms.yandex.ru/u/66d33a5fd0468836d9271b7a/" TargetMode="External" Type="http://schemas.openxmlformats.org/officeDocument/2006/relationships/hyperlink"/>
  <Relationship Id="rId29" Target="http://edu.koderline-soft.ru/demand/view/?token=f1e33c87bb62f21ae5c3cb1345f0600f&amp;eauth=012eb621e28ab71aa091f4459156ae65" TargetMode="External" Type="http://schemas.openxmlformats.org/officeDocument/2006/relationships/hyperlink"/>
  <Relationship Id="rId3" Target="https://forms.yandex.ru/u/66d339c3e010db36467217dc/" TargetMode="External" Type="http://schemas.openxmlformats.org/officeDocument/2006/relationships/hyperlink"/>
  <Relationship Id="rId12" Target="https://forms.yandex.ru/u/66d33b0884227c363ce5d462/" TargetMode="External" Type="http://schemas.openxmlformats.org/officeDocument/2006/relationships/hyperlink"/>
  <Relationship Id="rId25" Target="https://forms.yandex.ru/u/66d33c78c417f317068af7aa/" TargetMode="External" Type="http://schemas.openxmlformats.org/officeDocument/2006/relationships/hyperlink"/>
  <Relationship Id="rId2" Target="https://forms.yandex.ru/u/66d3290073cee73430d0e772/" TargetMode="External" Type="http://schemas.openxmlformats.org/officeDocument/2006/relationships/hyperlink"/>
  <Relationship Id="rId20" Target="https://forms.yandex.ru/u/66d33c0002848f3676923af3/" TargetMode="External" Type="http://schemas.openxmlformats.org/officeDocument/2006/relationships/hyperlink"/>
  <Relationship Id="rId1" Target="https://forms.yandex.ru/u/66d3216884227c32e6e5d447/" TargetMode="External" Type="http://schemas.openxmlformats.org/officeDocument/2006/relationships/hyperlink"/>
</Relationships>

</file>

<file path=xl/worksheets/_rels/sheet5.xml.rels><?xml version="1.0" encoding="UTF-8" standalone="no" ?>
<Relationships xmlns="http://schemas.openxmlformats.org/package/2006/relationships">
  <Relationship Id="rId7" Target="http://edu.koderline-soft.ru/demand/view/?token=f1e33c87bb62f21ae5c3cb1345f0600f&amp;eauth=012eb621e28ab71aa091f4459156ae65" TargetMode="External" Type="http://schemas.openxmlformats.org/officeDocument/2006/relationships/hyperlink"/>
  <Relationship Id="rId6" Target="https://forms.yandex.ru/u/66ec04744936390a92d0e80b/" TargetMode="External" Type="http://schemas.openxmlformats.org/officeDocument/2006/relationships/hyperlink"/>
  <Relationship Id="rId5" Target="https://forms.yandex.ru/u/66ec0456f47e730af62ecbe3/" TargetMode="External" Type="http://schemas.openxmlformats.org/officeDocument/2006/relationships/hyperlink"/>
  <Relationship Id="rId4" Target="https://forms.yandex.ru/u/66ec043b84227c0ab0bcf1a1/" TargetMode="External" Type="http://schemas.openxmlformats.org/officeDocument/2006/relationships/hyperlink"/>
  <Relationship Id="rId3" Target="https://forms.yandex.ru/u/66eb1bd15056905685df13db/" TargetMode="External" Type="http://schemas.openxmlformats.org/officeDocument/2006/relationships/hyperlink"/>
  <Relationship Id="rId2" Target="https://disk.yandex.ru/i/PX4FR1DuVI98_A" TargetMode="External" Type="http://schemas.openxmlformats.org/officeDocument/2006/relationships/hyperlink"/>
  <Relationship Id="rId1" Target="https://forms.yandex.ru/u/66ec04965056900b08f65c99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42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91.9999966166764"/>
    <col customWidth="true" max="3" min="3" outlineLevel="0" width="60.3320332912279"/>
    <col customWidth="true" max="6" min="6" outlineLevel="0" width="8.88671905066646"/>
  </cols>
  <sheetData>
    <row customHeight="true" ht="46.9500007629395" outlineLevel="0" r="1">
      <c r="A1" s="1" t="n"/>
      <c r="B1" s="2" t="s">
        <v>0</v>
      </c>
      <c r="C1" s="3" t="s">
        <v>1</v>
      </c>
    </row>
    <row customHeight="true" ht="24" outlineLevel="0" r="2">
      <c r="A2" s="1" t="n"/>
      <c r="B2" s="2" t="s"/>
      <c r="C2" s="4" t="s">
        <v>2</v>
      </c>
    </row>
    <row customHeight="true" ht="24" outlineLevel="0" r="3">
      <c r="A3" s="1" t="n"/>
      <c r="B3" s="5" t="s">
        <v>3</v>
      </c>
      <c r="C3" s="6" t="n"/>
    </row>
    <row customHeight="true" ht="144" outlineLevel="0" r="4">
      <c r="A4" s="1" t="n"/>
      <c r="B4" s="7" t="s">
        <v>4</v>
      </c>
      <c r="C4" s="6" t="s"/>
    </row>
    <row customHeight="true" ht="8.39999961853027" outlineLevel="0" r="5">
      <c r="A5" s="1" t="n"/>
      <c r="B5" s="8" t="n"/>
      <c r="C5" s="9" t="n"/>
    </row>
    <row customHeight="true" ht="21.6000003814697" outlineLevel="0" r="6">
      <c r="A6" s="1" t="n"/>
      <c r="B6" s="10" t="s">
        <v>5</v>
      </c>
      <c r="C6" s="11" t="n"/>
    </row>
    <row customHeight="true" ht="19.2000007629395" outlineLevel="0" r="7">
      <c r="A7" s="12" t="n">
        <v>1</v>
      </c>
      <c r="B7" s="13" t="s">
        <v>6</v>
      </c>
      <c r="C7" s="6" t="n"/>
    </row>
    <row customHeight="true" ht="19.2000007629395" outlineLevel="0" r="8">
      <c r="A8" s="12" t="n">
        <v>2</v>
      </c>
      <c r="B8" s="14" t="s">
        <v>7</v>
      </c>
      <c r="C8" s="6" t="s"/>
    </row>
    <row ht="27.6000003814697" outlineLevel="0" r="9">
      <c r="A9" s="12" t="n">
        <v>3</v>
      </c>
      <c r="B9" s="14" t="s">
        <v>8</v>
      </c>
      <c r="C9" s="6" t="s"/>
    </row>
    <row ht="27.6000003814697" outlineLevel="0" r="10">
      <c r="A10" s="12" t="n">
        <v>4</v>
      </c>
      <c r="B10" s="14" t="s">
        <v>9</v>
      </c>
      <c r="C10" s="6" t="s"/>
    </row>
    <row ht="41.4000015258789" outlineLevel="0" r="11">
      <c r="A11" s="12" t="n">
        <v>5</v>
      </c>
      <c r="B11" s="15" t="s">
        <v>10</v>
      </c>
      <c r="C11" s="6" t="s"/>
    </row>
    <row outlineLevel="0" r="12">
      <c r="A12" s="12" t="n">
        <v>6</v>
      </c>
      <c r="B12" s="15" t="s">
        <v>11</v>
      </c>
      <c r="C12" s="6" t="s"/>
    </row>
    <row outlineLevel="0" r="13">
      <c r="A13" s="12" t="s"/>
      <c r="B13" s="14" t="s">
        <v>12</v>
      </c>
      <c r="C13" s="6" t="s"/>
    </row>
    <row ht="27.6000003814697" outlineLevel="0" r="14">
      <c r="A14" s="12" t="n">
        <v>7</v>
      </c>
      <c r="B14" s="14" t="s">
        <v>13</v>
      </c>
      <c r="C14" s="6" t="s"/>
    </row>
    <row outlineLevel="0" r="15">
      <c r="A15" s="12" t="n">
        <v>8</v>
      </c>
      <c r="B15" s="16" t="s">
        <v>14</v>
      </c>
      <c r="C15" s="6" t="s"/>
    </row>
    <row outlineLevel="0" r="16">
      <c r="A16" s="12" t="n">
        <v>9</v>
      </c>
      <c r="B16" s="16" t="s">
        <v>15</v>
      </c>
      <c r="C16" s="6" t="s"/>
    </row>
    <row ht="41.4000015258789" outlineLevel="0" r="17">
      <c r="A17" s="12" t="n">
        <v>10</v>
      </c>
      <c r="B17" s="16" t="s">
        <v>16</v>
      </c>
      <c r="C17" s="6" t="s"/>
    </row>
    <row outlineLevel="0" r="18">
      <c r="A18" s="12" t="n"/>
      <c r="B18" s="16" t="n"/>
      <c r="C18" s="6" t="n"/>
    </row>
    <row customHeight="true" ht="22.2000007629395" outlineLevel="0" r="19">
      <c r="A19" s="1" t="n"/>
      <c r="B19" s="17" t="s">
        <v>17</v>
      </c>
      <c r="C19" s="9" t="n"/>
    </row>
    <row customHeight="true" ht="82.1999969482422" outlineLevel="0" r="20">
      <c r="A20" s="18" t="s">
        <v>18</v>
      </c>
      <c r="B20" s="11" t="s">
        <v>19</v>
      </c>
      <c r="C20" s="9" t="n"/>
    </row>
    <row customHeight="true" ht="15" outlineLevel="0" r="21">
      <c r="A21" s="18" t="s"/>
      <c r="B21" s="11" t="s">
        <v>20</v>
      </c>
      <c r="C21" s="9" t="n"/>
    </row>
    <row customHeight="true" hidden="true" ht="0.600000023841858" outlineLevel="0" r="22">
      <c r="A22" s="18" t="s"/>
      <c r="B22" s="11" t="n"/>
      <c r="C22" s="9" t="n"/>
    </row>
    <row customHeight="true" hidden="true" ht="1.20000004768372" outlineLevel="0" r="23">
      <c r="A23" s="18" t="s"/>
      <c r="B23" s="11" t="n"/>
      <c r="C23" s="9" t="n"/>
    </row>
    <row customHeight="true" hidden="true" ht="13.9499998092651" outlineLevel="0" r="24">
      <c r="A24" s="1" t="n"/>
      <c r="B24" s="19" t="n"/>
      <c r="C24" s="9" t="n"/>
    </row>
    <row customHeight="true" hidden="true" ht="12.6000003814697" outlineLevel="0" r="25">
      <c r="A25" s="1" t="n"/>
      <c r="B25" s="19" t="n"/>
      <c r="C25" s="9" t="n"/>
    </row>
    <row customHeight="true" hidden="true" ht="13.9499998092651" outlineLevel="0" r="26">
      <c r="A26" s="1" t="n"/>
      <c r="B26" s="19" t="n"/>
      <c r="C26" s="9" t="n"/>
    </row>
    <row hidden="true" ht="14.3999996185303" outlineLevel="0" r="27">
      <c r="A27" s="1" t="n"/>
      <c r="B27" s="11" t="n"/>
      <c r="C27" s="9" t="n"/>
    </row>
    <row customHeight="true" ht="34.9500007629395" outlineLevel="0" r="28">
      <c r="A28" s="18" t="s">
        <v>21</v>
      </c>
      <c r="B28" s="11" t="s">
        <v>22</v>
      </c>
      <c r="C28" s="9" t="n"/>
    </row>
    <row customHeight="true" ht="54" outlineLevel="0" r="29">
      <c r="A29" s="18" t="s"/>
      <c r="B29" s="11" t="s">
        <v>23</v>
      </c>
      <c r="C29" s="9" t="n"/>
    </row>
    <row customHeight="true" ht="25.9500007629395" outlineLevel="0" r="30">
      <c r="A30" s="18" t="s"/>
      <c r="B30" s="11" t="s">
        <v>24</v>
      </c>
      <c r="C30" s="9" t="n"/>
    </row>
    <row customHeight="true" ht="157.949996948242" outlineLevel="0" r="31">
      <c r="A31" s="18" t="s"/>
      <c r="B31" s="11" t="n"/>
      <c r="C31" s="9" t="n"/>
    </row>
    <row customHeight="true" ht="48" outlineLevel="0" r="32">
      <c r="A32" s="1" t="n"/>
      <c r="B32" s="11" t="s">
        <v>25</v>
      </c>
      <c r="C32" s="9" t="n"/>
    </row>
    <row customHeight="true" ht="45" outlineLevel="0" r="33">
      <c r="A33" s="1" t="n"/>
      <c r="B33" s="11" t="s">
        <v>26</v>
      </c>
      <c r="C33" s="9" t="n"/>
    </row>
    <row customHeight="true" ht="49.9500007629395" outlineLevel="0" r="34">
      <c r="A34" s="1" t="n"/>
      <c r="B34" s="11" t="s">
        <v>27</v>
      </c>
      <c r="C34" s="9" t="n"/>
    </row>
    <row customHeight="true" ht="23.3999996185303" outlineLevel="0" r="35">
      <c r="A35" s="1" t="n"/>
      <c r="B35" s="11" t="s">
        <v>28</v>
      </c>
      <c r="C35" s="9" t="n"/>
    </row>
    <row customHeight="true" ht="10.9499998092651" outlineLevel="0" r="36">
      <c r="A36" s="1" t="n"/>
      <c r="B36" s="11" t="n"/>
      <c r="C36" s="9" t="n"/>
    </row>
    <row customHeight="true" hidden="true" ht="22.9500007629395" outlineLevel="0" r="37">
      <c r="A37" s="18" t="s">
        <v>29</v>
      </c>
      <c r="B37" s="11" t="n"/>
      <c r="C37" s="9" t="n"/>
    </row>
    <row customHeight="true" ht="25.9500007629395" outlineLevel="0" r="38">
      <c r="A38" s="18" t="s"/>
      <c r="B38" s="11" t="s">
        <v>30</v>
      </c>
      <c r="C38" s="9" t="n"/>
    </row>
    <row outlineLevel="0" r="39">
      <c r="A39" s="18" t="s"/>
      <c r="B39" s="11" t="n"/>
      <c r="C39" s="9" t="n"/>
    </row>
    <row customHeight="true" ht="185.399993896484" outlineLevel="0" r="40">
      <c r="A40" s="1" t="n"/>
      <c r="B40" s="20" t="n"/>
      <c r="C40" s="9" t="n"/>
    </row>
    <row outlineLevel="0" r="41">
      <c r="A41" s="1" t="n"/>
      <c r="B41" s="11" t="n"/>
      <c r="C41" s="9" t="n"/>
    </row>
    <row ht="81" outlineLevel="0" r="42">
      <c r="A42" s="21" t="s">
        <v>31</v>
      </c>
      <c r="B42" s="22" t="s">
        <v>32</v>
      </c>
      <c r="C42" s="9" t="n"/>
    </row>
  </sheetData>
  <mergeCells count="7">
    <mergeCell ref="A37:A39"/>
    <mergeCell ref="B1:B2"/>
    <mergeCell ref="C3:C4"/>
    <mergeCell ref="C7:C17"/>
    <mergeCell ref="A12:A13"/>
    <mergeCell ref="A20:A23"/>
    <mergeCell ref="A28:A31"/>
  </mergeCells>
  <pageMargins bottom="0.75" footer="0.300000011920929" header="0.300000011920929" left="0.700000047683716" right="0.700000047683716" top="0.75"/>
  <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38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7.10937524053316"/>
    <col customWidth="true" max="2" min="2" outlineLevel="0" width="89.3320321070646"/>
    <col customWidth="true" max="3" min="3" outlineLevel="0" width="45.664064044963"/>
  </cols>
  <sheetData>
    <row customHeight="true" ht="32.25" outlineLevel="0" r="1">
      <c r="A1" s="23" t="s">
        <v>33</v>
      </c>
      <c r="B1" s="23" t="s"/>
      <c r="C1" s="23" t="s"/>
    </row>
    <row outlineLevel="0" r="2">
      <c r="A2" s="24" t="s">
        <v>34</v>
      </c>
      <c r="B2" s="24" t="s"/>
      <c r="C2" s="25" t="n"/>
    </row>
    <row customHeight="true" ht="35.25" outlineLevel="0" r="3">
      <c r="A3" s="26" t="s">
        <v>35</v>
      </c>
      <c r="B3" s="26" t="s"/>
      <c r="C3" s="26" t="s"/>
    </row>
    <row outlineLevel="0" r="4">
      <c r="A4" s="27" t="s">
        <v>36</v>
      </c>
      <c r="B4" s="28" t="n"/>
      <c r="C4" s="9" t="n"/>
    </row>
    <row outlineLevel="0" r="5">
      <c r="A5" s="12" t="n">
        <v>1</v>
      </c>
      <c r="B5" s="29" t="s">
        <v>37</v>
      </c>
      <c r="C5" s="9" t="n"/>
    </row>
    <row outlineLevel="0" r="6">
      <c r="A6" s="12" t="n">
        <v>2</v>
      </c>
      <c r="B6" s="29" t="s">
        <v>38</v>
      </c>
      <c r="C6" s="9" t="n"/>
    </row>
    <row outlineLevel="0" r="7">
      <c r="A7" s="12" t="n">
        <v>3</v>
      </c>
      <c r="B7" s="29" t="s">
        <v>39</v>
      </c>
      <c r="C7" s="9" t="n"/>
    </row>
    <row ht="28.7999992370605" outlineLevel="0" r="8">
      <c r="A8" s="12" t="n">
        <v>4</v>
      </c>
      <c r="B8" s="22" t="s">
        <v>40</v>
      </c>
      <c r="C8" s="9" t="n"/>
    </row>
    <row customHeight="true" ht="80.25" outlineLevel="0" r="9">
      <c r="A9" s="30" t="s">
        <v>41</v>
      </c>
      <c r="B9" s="22" t="s">
        <v>42</v>
      </c>
      <c r="C9" s="9" t="n"/>
    </row>
    <row customHeight="true" ht="10.9499998092651" outlineLevel="0" r="10">
      <c r="A10" s="30" t="s"/>
      <c r="B10" s="31" t="n"/>
      <c r="C10" s="9" t="n"/>
    </row>
    <row customHeight="true" hidden="true" ht="15" outlineLevel="0" r="11">
      <c r="A11" s="30" t="s"/>
      <c r="B11" s="32" t="n"/>
      <c r="C11" s="9" t="n"/>
    </row>
    <row customHeight="true" hidden="true" ht="15" outlineLevel="0" r="12">
      <c r="A12" s="30" t="s"/>
      <c r="B12" s="32" t="n"/>
      <c r="C12" s="9" t="n"/>
    </row>
    <row customHeight="true" hidden="true" ht="15" outlineLevel="0" r="13">
      <c r="A13" s="30" t="s"/>
      <c r="B13" s="32" t="n"/>
      <c r="C13" s="9" t="n"/>
    </row>
    <row customHeight="true" hidden="true" ht="15" outlineLevel="0" r="14">
      <c r="A14" s="30" t="s"/>
      <c r="B14" s="33" t="n"/>
      <c r="C14" s="9" t="n"/>
    </row>
    <row customHeight="true" ht="117" outlineLevel="0" r="15">
      <c r="A15" s="30" t="s"/>
      <c r="B15" s="22" t="n"/>
      <c r="C15" s="9" t="n"/>
    </row>
    <row customHeight="true" ht="151.949996948242" outlineLevel="0" r="16">
      <c r="A16" s="12" t="n">
        <v>6</v>
      </c>
      <c r="B16" s="29" t="n"/>
      <c r="C16" s="9" t="n"/>
    </row>
    <row outlineLevel="0" r="17">
      <c r="A17" s="12" t="n"/>
      <c r="B17" s="29" t="n"/>
      <c r="C17" s="9" t="n"/>
    </row>
    <row ht="28.7999992370605" outlineLevel="0" r="18">
      <c r="A18" s="12" t="n">
        <v>7</v>
      </c>
      <c r="B18" s="22" t="s">
        <v>43</v>
      </c>
      <c r="C18" s="9" t="n"/>
    </row>
    <row customHeight="true" ht="169.199996948242" outlineLevel="0" r="19">
      <c r="A19" s="12" t="n"/>
      <c r="B19" s="22" t="n"/>
      <c r="C19" s="9" t="n"/>
    </row>
    <row customHeight="true" ht="196.949996948242" outlineLevel="0" r="20">
      <c r="A20" s="12" t="n">
        <v>8</v>
      </c>
      <c r="B20" s="22" t="s">
        <v>44</v>
      </c>
      <c r="C20" s="9" t="n"/>
    </row>
    <row outlineLevel="0" r="21">
      <c r="A21" s="12" t="s"/>
      <c r="B21" s="29" t="n"/>
      <c r="C21" s="9" t="n"/>
    </row>
    <row customHeight="true" ht="270" outlineLevel="0" r="22">
      <c r="A22" s="12" t="s"/>
      <c r="B22" s="22" t="s">
        <v>45</v>
      </c>
      <c r="C22" s="9" t="n"/>
    </row>
    <row outlineLevel="0" r="23">
      <c r="A23" s="12" t="s"/>
      <c r="B23" s="29" t="n"/>
      <c r="C23" s="9" t="n"/>
    </row>
    <row customHeight="true" ht="115.199996948242" outlineLevel="0" r="24">
      <c r="A24" s="12" t="n">
        <v>9</v>
      </c>
      <c r="B24" s="22" t="s">
        <v>46</v>
      </c>
      <c r="C24" s="9" t="n"/>
    </row>
    <row outlineLevel="0" r="25">
      <c r="A25" s="12" t="n"/>
      <c r="B25" s="29" t="n"/>
      <c r="C25" s="9" t="n"/>
    </row>
    <row customHeight="true" ht="48" outlineLevel="0" r="26">
      <c r="A26" s="12" t="n">
        <v>10</v>
      </c>
      <c r="B26" s="22" t="s">
        <v>47</v>
      </c>
      <c r="C26" s="9" t="n"/>
    </row>
    <row customHeight="true" ht="14.25" outlineLevel="0" r="27">
      <c r="A27" s="12" t="s"/>
      <c r="B27" s="34" t="s">
        <v>48</v>
      </c>
      <c r="C27" s="9" t="n"/>
    </row>
    <row hidden="true" ht="14.3999996185303" outlineLevel="0" r="28">
      <c r="A28" s="12" t="n"/>
      <c r="B28" s="29" t="n"/>
      <c r="C28" s="9" t="n"/>
    </row>
    <row customHeight="true" hidden="true" ht="4.5" outlineLevel="0" r="29">
      <c r="A29" s="12" t="s"/>
      <c r="B29" s="29" t="n"/>
      <c r="C29" s="9" t="n"/>
    </row>
    <row customHeight="true" hidden="true" ht="5.25" outlineLevel="0" r="30">
      <c r="A30" s="12" t="n"/>
      <c r="B30" s="22" t="n"/>
      <c r="C30" s="9" t="n"/>
    </row>
    <row customHeight="true" hidden="true" ht="32.25" outlineLevel="0" r="31">
      <c r="A31" s="12" t="n"/>
      <c r="B31" s="22" t="n"/>
      <c r="C31" s="9" t="n"/>
    </row>
    <row hidden="true" ht="14.3999996185303" outlineLevel="0" r="32">
      <c r="A32" s="12" t="s"/>
      <c r="B32" s="29" t="n"/>
      <c r="C32" s="9" t="n"/>
    </row>
    <row customHeight="true" hidden="true" ht="26.25" outlineLevel="0" r="33">
      <c r="A33" s="12" t="n"/>
      <c r="B33" s="35" t="n"/>
      <c r="C33" s="9" t="n"/>
    </row>
    <row ht="28.7999992370605" outlineLevel="0" r="34">
      <c r="A34" s="12" t="n">
        <v>11</v>
      </c>
      <c r="B34" s="22" t="s">
        <v>49</v>
      </c>
      <c r="C34" s="9" t="n"/>
    </row>
    <row customHeight="true" ht="13.1999998092651" outlineLevel="0" r="35">
      <c r="A35" s="12" t="n"/>
      <c r="B35" s="22" t="n"/>
      <c r="C35" s="9" t="n"/>
    </row>
    <row hidden="true" ht="14.3999996185303" outlineLevel="0" r="36">
      <c r="A36" s="12" t="n"/>
      <c r="B36" s="36" t="n"/>
      <c r="C36" s="9" t="n"/>
    </row>
    <row ht="28.7999992370605" outlineLevel="0" r="37">
      <c r="A37" s="12" t="s"/>
      <c r="B37" s="37" t="s">
        <v>50</v>
      </c>
      <c r="C37" s="9" t="n"/>
    </row>
    <row ht="27.6000003814697" outlineLevel="0" r="38">
      <c r="B38" s="38" t="s">
        <v>51</v>
      </c>
    </row>
  </sheetData>
  <mergeCells count="9">
    <mergeCell ref="A28:A29"/>
    <mergeCell ref="A31:A32"/>
    <mergeCell ref="A36:A37"/>
    <mergeCell ref="A1:C1"/>
    <mergeCell ref="A2:B2"/>
    <mergeCell ref="A3:C3"/>
    <mergeCell ref="A9:A15"/>
    <mergeCell ref="A20:A23"/>
    <mergeCell ref="A26:A27"/>
  </mergeCells>
  <pageMargins bottom="0.75" footer="0.300000011920929" header="0.300000011920929" left="0.700000047683716" right="0.700000047683716" top="0.75"/>
  <drawing r:id="rId1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CV258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63.3320290620733"/>
    <col customWidth="true" max="3" min="3" outlineLevel="0" width="27.1093759171979"/>
    <col customWidth="true" max="4" min="4" outlineLevel="0" width="21.4414061634345"/>
    <col customWidth="true" max="5" min="5" outlineLevel="0" width="13.1093749022008"/>
    <col customWidth="true" max="6" min="6" outlineLevel="0" width="15.6640630299659"/>
    <col customWidth="true" max="8" min="8" outlineLevel="0" width="23.1093752405332"/>
    <col customWidth="true" max="9" min="9" outlineLevel="0" width="18.3320315995661"/>
    <col customWidth="true" max="10" min="10" outlineLevel="0" width="17.1093755788655"/>
    <col customWidth="true" max="11" min="11" outlineLevel="0" width="13.9999996616676"/>
    <col customWidth="true" max="12" min="12" outlineLevel="0" width="16.9999994925015"/>
  </cols>
  <sheetData>
    <row ht="15" outlineLevel="0" r="1">
      <c r="A1" s="39" t="n"/>
      <c r="B1" s="39" t="s"/>
      <c r="C1" s="39" t="s"/>
      <c r="D1" s="39" t="s"/>
      <c r="E1" s="39" t="s"/>
      <c r="F1" s="39" t="s"/>
      <c r="G1" s="39" t="s"/>
      <c r="H1" s="39" t="s"/>
      <c r="I1" s="39" t="s"/>
      <c r="J1" s="39" t="s"/>
      <c r="K1" s="39" t="s"/>
      <c r="L1" s="39" t="s"/>
      <c r="M1" s="39" t="s"/>
      <c r="N1" s="39" t="s"/>
      <c r="O1" s="39" t="s"/>
      <c r="P1" s="39" t="s"/>
      <c r="Q1" s="39" t="s"/>
      <c r="R1" s="39" t="s"/>
      <c r="S1" s="39" t="s"/>
      <c r="T1" s="39" t="s"/>
      <c r="U1" s="39" t="s"/>
      <c r="V1" s="39" t="s"/>
      <c r="W1" s="39" t="s"/>
      <c r="X1" s="39" t="s"/>
      <c r="Y1" s="39" t="s"/>
      <c r="Z1" s="39" t="s"/>
      <c r="AA1" s="39" t="s"/>
      <c r="AB1" s="39" t="s"/>
      <c r="AC1" s="39" t="s"/>
      <c r="AD1" s="39" t="s"/>
      <c r="AE1" s="39" t="s"/>
      <c r="AF1" s="39" t="s"/>
      <c r="AG1" s="39" t="s"/>
      <c r="AH1" s="39" t="s"/>
      <c r="AI1" s="39" t="s"/>
      <c r="AJ1" s="39" t="s"/>
      <c r="AK1" s="39" t="s"/>
      <c r="AL1" s="39" t="s"/>
      <c r="AM1" s="39" t="s"/>
      <c r="AN1" s="39" t="s"/>
      <c r="AO1" s="39" t="s"/>
      <c r="AP1" s="39" t="s"/>
      <c r="AQ1" s="39" t="s"/>
      <c r="AR1" s="39" t="s"/>
    </row>
    <row customHeight="true" ht="43.9500007629395" outlineLevel="0" r="2">
      <c r="A2" s="39" t="n"/>
      <c r="B2" s="40" t="s">
        <v>52</v>
      </c>
      <c r="C2" s="41" t="s"/>
      <c r="D2" s="42" t="s"/>
      <c r="E2" s="43" t="s">
        <v>53</v>
      </c>
      <c r="F2" s="44" t="s">
        <v>54</v>
      </c>
      <c r="G2" s="45" t="n"/>
      <c r="H2" s="46" t="s">
        <v>55</v>
      </c>
      <c r="I2" s="44" t="s">
        <v>56</v>
      </c>
      <c r="J2" s="47" t="s">
        <v>57</v>
      </c>
      <c r="K2" s="48" t="s">
        <v>58</v>
      </c>
      <c r="L2" s="49" t="s">
        <v>59</v>
      </c>
      <c r="M2" s="5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  <c r="AA2" s="0" t="n"/>
      <c r="AB2" s="0" t="n"/>
      <c r="AC2" s="0" t="n"/>
      <c r="AD2" s="0" t="n"/>
      <c r="AE2" s="0" t="n"/>
      <c r="AF2" s="0" t="n"/>
      <c r="AG2" s="0" t="n"/>
      <c r="AH2" s="0" t="n"/>
      <c r="AI2" s="0" t="n"/>
      <c r="AJ2" s="0" t="n"/>
      <c r="AK2" s="0" t="n"/>
      <c r="AL2" s="0" t="n"/>
      <c r="AM2" s="0" t="n"/>
      <c r="AN2" s="0" t="n"/>
      <c r="AO2" s="0" t="n"/>
      <c r="AP2" s="0" t="n"/>
      <c r="AQ2" s="0" t="n"/>
      <c r="AR2" s="0" t="n"/>
      <c r="AS2" s="0" t="n"/>
      <c r="AT2" s="0" t="n"/>
      <c r="AU2" s="0" t="n"/>
      <c r="AV2" s="0" t="n"/>
      <c r="AW2" s="0" t="n"/>
      <c r="AX2" s="0" t="n"/>
      <c r="AY2" s="0" t="n"/>
      <c r="AZ2" s="0" t="n"/>
      <c r="BA2" s="0" t="n"/>
      <c r="BB2" s="0" t="n"/>
      <c r="BC2" s="0" t="n"/>
      <c r="BD2" s="0" t="n"/>
      <c r="BE2" s="0" t="n"/>
      <c r="BF2" s="0" t="n"/>
      <c r="BG2" s="0" t="n"/>
      <c r="BH2" s="0" t="n"/>
      <c r="BI2" s="0" t="n"/>
      <c r="BJ2" s="0" t="n"/>
      <c r="BK2" s="0" t="n"/>
      <c r="BL2" s="0" t="n"/>
      <c r="BM2" s="0" t="n"/>
      <c r="BN2" s="0" t="n"/>
      <c r="BO2" s="0" t="n"/>
      <c r="BP2" s="0" t="n"/>
      <c r="BQ2" s="0" t="n"/>
      <c r="BR2" s="0" t="n"/>
      <c r="BS2" s="0" t="n"/>
      <c r="BT2" s="0" t="n"/>
      <c r="BU2" s="0" t="n"/>
      <c r="BV2" s="0" t="n"/>
      <c r="BW2" s="0" t="n"/>
      <c r="BX2" s="0" t="n"/>
      <c r="BY2" s="0" t="n"/>
      <c r="BZ2" s="0" t="n"/>
      <c r="CA2" s="0" t="n"/>
      <c r="CB2" s="0" t="n"/>
      <c r="CC2" s="0" t="n"/>
      <c r="CD2" s="0" t="n"/>
      <c r="CE2" s="0" t="n"/>
      <c r="CF2" s="0" t="n"/>
      <c r="CG2" s="0" t="n"/>
      <c r="CH2" s="0" t="n"/>
      <c r="CI2" s="0" t="n"/>
      <c r="CJ2" s="0" t="n"/>
      <c r="CK2" s="0" t="n"/>
      <c r="CL2" s="0" t="n"/>
      <c r="CM2" s="0" t="n"/>
      <c r="CN2" s="0" t="n"/>
      <c r="CO2" s="0" t="n"/>
      <c r="CP2" s="0" t="n"/>
      <c r="CQ2" s="0" t="n"/>
      <c r="CR2" s="0" t="n"/>
      <c r="CS2" s="0" t="n"/>
      <c r="CT2" s="0" t="n"/>
      <c r="CU2" s="0" t="n"/>
      <c r="CV2" s="0" t="n"/>
    </row>
    <row customHeight="true" ht="24.75" outlineLevel="0" r="3">
      <c r="A3" s="39" t="s"/>
      <c r="B3" s="51" t="s">
        <v>60</v>
      </c>
      <c r="C3" s="52" t="s"/>
      <c r="D3" s="53" t="s"/>
      <c r="E3" s="54" t="n">
        <f aca="false" ca="false" dt2D="false" dtr="false" t="normal">SUM(E5:E27)</f>
        <v>1680</v>
      </c>
      <c r="F3" s="55" t="n">
        <f aca="false" ca="false" dt2D="false" dtr="false" t="normal">SUM(F5:F26)</f>
        <v>0</v>
      </c>
      <c r="G3" s="45" t="n"/>
      <c r="H3" s="56" t="n">
        <f aca="false" ca="false" dt2D="false" dtr="false" t="normal">J4/I7</f>
        <v>0</v>
      </c>
      <c r="I3" s="57" t="n">
        <f aca="false" ca="false" dt2D="false" dtr="false" t="normal">J5/I7</f>
        <v>0</v>
      </c>
      <c r="J3" s="58" t="n">
        <f aca="false" ca="false" dt2D="false" dtr="false" t="normal">COUNTIF(C27, "Прочитал")/SUM(I8)</f>
        <v>0</v>
      </c>
      <c r="K3" s="59" t="s"/>
      <c r="L3" s="60" t="n">
        <f aca="false" ca="false" dt2D="false" dtr="false" t="normal">ROUNDUP(E3/60, 0)</f>
        <v>28</v>
      </c>
      <c r="M3" s="5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  <c r="AA3" s="0" t="n"/>
      <c r="AB3" s="0" t="n"/>
      <c r="AC3" s="0" t="n"/>
      <c r="AD3" s="0" t="n"/>
      <c r="AE3" s="0" t="n"/>
      <c r="AF3" s="0" t="n"/>
      <c r="AG3" s="0" t="n"/>
      <c r="AH3" s="0" t="n"/>
      <c r="AI3" s="0" t="n"/>
      <c r="AJ3" s="0" t="n"/>
      <c r="AK3" s="0" t="n"/>
      <c r="AL3" s="0" t="n"/>
      <c r="AM3" s="0" t="n"/>
      <c r="AN3" s="0" t="n"/>
      <c r="AO3" s="0" t="n"/>
      <c r="AP3" s="0" t="n"/>
      <c r="AQ3" s="0" t="n"/>
      <c r="AR3" s="0" t="n"/>
      <c r="AS3" s="0" t="n"/>
      <c r="AT3" s="0" t="n"/>
      <c r="AU3" s="0" t="n"/>
      <c r="AV3" s="0" t="n"/>
      <c r="AW3" s="0" t="n"/>
      <c r="AX3" s="0" t="n"/>
      <c r="AY3" s="0" t="n"/>
      <c r="AZ3" s="0" t="n"/>
      <c r="BA3" s="0" t="n"/>
      <c r="BB3" s="0" t="n"/>
      <c r="BC3" s="0" t="n"/>
      <c r="BD3" s="0" t="n"/>
      <c r="BE3" s="0" t="n"/>
      <c r="BF3" s="0" t="n"/>
      <c r="BG3" s="0" t="n"/>
      <c r="BH3" s="0" t="n"/>
      <c r="BI3" s="0" t="n"/>
      <c r="BJ3" s="0" t="n"/>
      <c r="BK3" s="0" t="n"/>
      <c r="BL3" s="0" t="n"/>
      <c r="BM3" s="0" t="n"/>
      <c r="BN3" s="0" t="n"/>
      <c r="BO3" s="0" t="n"/>
      <c r="BP3" s="0" t="n"/>
      <c r="BQ3" s="0" t="n"/>
      <c r="BR3" s="0" t="n"/>
      <c r="BS3" s="0" t="n"/>
      <c r="BT3" s="0" t="n"/>
      <c r="BU3" s="0" t="n"/>
      <c r="BV3" s="0" t="n"/>
      <c r="BW3" s="0" t="n"/>
      <c r="BX3" s="0" t="n"/>
      <c r="BY3" s="0" t="n"/>
      <c r="BZ3" s="0" t="n"/>
      <c r="CA3" s="0" t="n"/>
      <c r="CB3" s="0" t="n"/>
      <c r="CC3" s="0" t="n"/>
      <c r="CD3" s="0" t="n"/>
      <c r="CE3" s="0" t="n"/>
      <c r="CF3" s="0" t="n"/>
      <c r="CG3" s="0" t="n"/>
      <c r="CH3" s="0" t="n"/>
      <c r="CI3" s="0" t="n"/>
      <c r="CJ3" s="0" t="n"/>
      <c r="CK3" s="0" t="n"/>
      <c r="CL3" s="0" t="n"/>
      <c r="CM3" s="0" t="n"/>
      <c r="CN3" s="0" t="n"/>
      <c r="CO3" s="0" t="n"/>
      <c r="CP3" s="0" t="n"/>
      <c r="CQ3" s="0" t="n"/>
      <c r="CR3" s="0" t="n"/>
      <c r="CS3" s="0" t="n"/>
      <c r="CT3" s="0" t="n"/>
      <c r="CU3" s="0" t="n"/>
      <c r="CV3" s="0" t="n"/>
    </row>
    <row ht="43.7999992370605" outlineLevel="0" r="4">
      <c r="A4" s="39" t="s"/>
      <c r="B4" s="61" t="s">
        <v>61</v>
      </c>
      <c r="C4" s="62" t="s">
        <v>62</v>
      </c>
      <c r="D4" s="63" t="s">
        <v>63</v>
      </c>
      <c r="E4" s="64" t="s"/>
      <c r="F4" s="65" t="s"/>
      <c r="G4" s="45" t="n"/>
      <c r="H4" s="66" t="s">
        <v>64</v>
      </c>
      <c r="I4" s="67" t="s"/>
      <c r="J4" s="68" t="n">
        <f aca="false" ca="false" dt2D="false" dtr="false" t="normal">COUNTIF(C6:C26, "Изучил")</f>
        <v>0</v>
      </c>
      <c r="K4" s="59" t="s"/>
      <c r="L4" s="69" t="s">
        <v>65</v>
      </c>
      <c r="M4" s="5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  <c r="AA4" s="0" t="n"/>
      <c r="AB4" s="0" t="n"/>
      <c r="AC4" s="0" t="n"/>
      <c r="AD4" s="0" t="n"/>
      <c r="AE4" s="0" t="n"/>
      <c r="AF4" s="0" t="n"/>
      <c r="AG4" s="0" t="n"/>
      <c r="AH4" s="0" t="n"/>
      <c r="AI4" s="0" t="n"/>
      <c r="AJ4" s="0" t="n"/>
      <c r="AK4" s="0" t="n"/>
      <c r="AL4" s="0" t="n"/>
      <c r="AM4" s="0" t="n"/>
      <c r="AN4" s="0" t="n"/>
      <c r="AO4" s="0" t="n"/>
      <c r="AP4" s="0" t="n"/>
      <c r="AQ4" s="0" t="n"/>
      <c r="AR4" s="0" t="n"/>
      <c r="AS4" s="0" t="n"/>
      <c r="AT4" s="0" t="n"/>
      <c r="AU4" s="0" t="n"/>
      <c r="AV4" s="0" t="n"/>
      <c r="AW4" s="0" t="n"/>
      <c r="AX4" s="0" t="n"/>
      <c r="AY4" s="0" t="n"/>
      <c r="AZ4" s="0" t="n"/>
      <c r="BA4" s="0" t="n"/>
      <c r="BB4" s="0" t="n"/>
      <c r="BC4" s="0" t="n"/>
      <c r="BD4" s="0" t="n"/>
      <c r="BE4" s="0" t="n"/>
      <c r="BF4" s="0" t="n"/>
      <c r="BG4" s="0" t="n"/>
      <c r="BH4" s="0" t="n"/>
      <c r="BI4" s="0" t="n"/>
      <c r="BJ4" s="0" t="n"/>
      <c r="BK4" s="0" t="n"/>
      <c r="BL4" s="0" t="n"/>
      <c r="BM4" s="0" t="n"/>
      <c r="BN4" s="0" t="n"/>
      <c r="BO4" s="0" t="n"/>
      <c r="BP4" s="0" t="n"/>
      <c r="BQ4" s="0" t="n"/>
      <c r="BR4" s="0" t="n"/>
      <c r="BS4" s="0" t="n"/>
      <c r="BT4" s="0" t="n"/>
      <c r="BU4" s="0" t="n"/>
      <c r="BV4" s="0" t="n"/>
      <c r="BW4" s="0" t="n"/>
      <c r="BX4" s="0" t="n"/>
      <c r="BY4" s="0" t="n"/>
      <c r="BZ4" s="0" t="n"/>
      <c r="CA4" s="0" t="n"/>
      <c r="CB4" s="0" t="n"/>
      <c r="CC4" s="0" t="n"/>
      <c r="CD4" s="0" t="n"/>
      <c r="CE4" s="0" t="n"/>
      <c r="CF4" s="0" t="n"/>
      <c r="CG4" s="0" t="n"/>
      <c r="CH4" s="0" t="n"/>
      <c r="CI4" s="0" t="n"/>
      <c r="CJ4" s="0" t="n"/>
      <c r="CK4" s="0" t="n"/>
      <c r="CL4" s="0" t="n"/>
      <c r="CM4" s="0" t="n"/>
      <c r="CN4" s="0" t="n"/>
      <c r="CO4" s="0" t="n"/>
      <c r="CP4" s="0" t="n"/>
      <c r="CQ4" s="0" t="n"/>
      <c r="CR4" s="0" t="n"/>
      <c r="CS4" s="0" t="n"/>
      <c r="CT4" s="0" t="n"/>
      <c r="CU4" s="0" t="n"/>
      <c r="CV4" s="0" t="n"/>
    </row>
    <row customHeight="true" ht="34.5" outlineLevel="1" r="5">
      <c r="A5" s="39" t="s"/>
      <c r="B5" s="70" t="s">
        <v>66</v>
      </c>
      <c r="C5" s="71" t="s"/>
      <c r="D5" s="71" t="s"/>
      <c r="E5" s="71" t="s"/>
      <c r="F5" s="72" t="s"/>
      <c r="G5" s="45" t="n"/>
      <c r="H5" s="73" t="s">
        <v>67</v>
      </c>
      <c r="I5" s="74" t="s"/>
      <c r="J5" s="75" t="n">
        <f aca="false" ca="false" dt2D="false" dtr="false" t="normal">COUNTIF(C6:C26, "Изучил")</f>
        <v>0</v>
      </c>
      <c r="K5" s="76" t="s"/>
      <c r="L5" s="77" t="n">
        <f aca="false" ca="false" dt2D="false" dtr="false" t="normal">ROUNDUP(F3/60, 0)</f>
        <v>0</v>
      </c>
      <c r="M5" s="5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  <c r="AA5" s="0" t="n"/>
      <c r="AB5" s="0" t="n"/>
      <c r="AC5" s="0" t="n"/>
      <c r="AD5" s="0" t="n"/>
      <c r="AE5" s="0" t="n"/>
      <c r="AF5" s="0" t="n"/>
      <c r="AG5" s="0" t="n"/>
      <c r="AH5" s="0" t="n"/>
      <c r="AI5" s="0" t="n"/>
      <c r="AJ5" s="0" t="n"/>
      <c r="AK5" s="0" t="n"/>
      <c r="AL5" s="0" t="n"/>
      <c r="AM5" s="0" t="n"/>
      <c r="AN5" s="0" t="n"/>
      <c r="AO5" s="0" t="n"/>
      <c r="AP5" s="0" t="n"/>
      <c r="AQ5" s="0" t="n"/>
      <c r="AR5" s="0" t="n"/>
      <c r="AS5" s="0" t="n"/>
      <c r="AT5" s="0" t="n"/>
      <c r="AU5" s="0" t="n"/>
      <c r="AV5" s="0" t="n"/>
      <c r="AW5" s="0" t="n"/>
      <c r="AX5" s="0" t="n"/>
      <c r="AY5" s="0" t="n"/>
      <c r="AZ5" s="0" t="n"/>
      <c r="BA5" s="0" t="n"/>
      <c r="BB5" s="0" t="n"/>
      <c r="BC5" s="0" t="n"/>
      <c r="BD5" s="0" t="n"/>
      <c r="BE5" s="0" t="n"/>
      <c r="BF5" s="0" t="n"/>
      <c r="BG5" s="0" t="n"/>
      <c r="BH5" s="0" t="n"/>
      <c r="BI5" s="0" t="n"/>
      <c r="BJ5" s="0" t="n"/>
      <c r="BK5" s="0" t="n"/>
      <c r="BL5" s="0" t="n"/>
      <c r="BM5" s="0" t="n"/>
      <c r="BN5" s="0" t="n"/>
      <c r="BO5" s="0" t="n"/>
      <c r="BP5" s="0" t="n"/>
      <c r="BQ5" s="0" t="n"/>
      <c r="BR5" s="0" t="n"/>
      <c r="BS5" s="0" t="n"/>
      <c r="BT5" s="0" t="n"/>
      <c r="BU5" s="0" t="n"/>
      <c r="BV5" s="0" t="n"/>
      <c r="BW5" s="0" t="n"/>
      <c r="BX5" s="0" t="n"/>
      <c r="BY5" s="0" t="n"/>
      <c r="BZ5" s="0" t="n"/>
      <c r="CA5" s="0" t="n"/>
      <c r="CB5" s="0" t="n"/>
      <c r="CC5" s="0" t="n"/>
      <c r="CD5" s="0" t="n"/>
      <c r="CE5" s="0" t="n"/>
      <c r="CF5" s="0" t="n"/>
      <c r="CG5" s="0" t="n"/>
      <c r="CH5" s="0" t="n"/>
      <c r="CI5" s="0" t="n"/>
      <c r="CJ5" s="0" t="n"/>
      <c r="CK5" s="0" t="n"/>
      <c r="CL5" s="0" t="n"/>
      <c r="CM5" s="0" t="n"/>
      <c r="CN5" s="0" t="n"/>
      <c r="CO5" s="0" t="n"/>
      <c r="CP5" s="0" t="n"/>
      <c r="CQ5" s="0" t="n"/>
      <c r="CR5" s="0" t="n"/>
      <c r="CS5" s="0" t="n"/>
      <c r="CT5" s="0" t="n"/>
      <c r="CU5" s="0" t="n"/>
      <c r="CV5" s="0" t="n"/>
    </row>
    <row customHeight="true" ht="51.75" outlineLevel="1" r="6">
      <c r="A6" s="39" t="s"/>
      <c r="B6" s="78" t="s">
        <v>68</v>
      </c>
      <c r="C6" s="79" t="s">
        <v>69</v>
      </c>
      <c r="D6" s="80" t="n"/>
      <c r="E6" s="55" t="n">
        <v>50</v>
      </c>
      <c r="F6" s="81" t="n"/>
      <c r="G6" s="45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  <c r="AA6" s="0" t="n"/>
      <c r="AB6" s="0" t="n"/>
      <c r="AC6" s="0" t="n"/>
      <c r="AD6" s="0" t="n"/>
      <c r="AE6" s="0" t="n"/>
      <c r="AF6" s="0" t="n"/>
      <c r="AG6" s="0" t="n"/>
      <c r="AH6" s="0" t="n"/>
      <c r="AI6" s="0" t="n"/>
      <c r="AJ6" s="0" t="n"/>
      <c r="AK6" s="0" t="n"/>
      <c r="AL6" s="0" t="n"/>
      <c r="AM6" s="0" t="n"/>
      <c r="AN6" s="0" t="n"/>
      <c r="AO6" s="0" t="n"/>
      <c r="AP6" s="0" t="n"/>
      <c r="AQ6" s="0" t="n"/>
      <c r="AR6" s="0" t="n"/>
      <c r="AS6" s="0" t="n"/>
      <c r="AT6" s="0" t="n"/>
      <c r="AU6" s="0" t="n"/>
      <c r="AV6" s="0" t="n"/>
      <c r="AW6" s="0" t="n"/>
      <c r="AX6" s="0" t="n"/>
      <c r="AY6" s="0" t="n"/>
      <c r="AZ6" s="0" t="n"/>
      <c r="BA6" s="0" t="n"/>
      <c r="BB6" s="0" t="n"/>
      <c r="BC6" s="0" t="n"/>
      <c r="BD6" s="0" t="n"/>
      <c r="BE6" s="0" t="n"/>
      <c r="BF6" s="0" t="n"/>
      <c r="BG6" s="0" t="n"/>
      <c r="BH6" s="0" t="n"/>
      <c r="BI6" s="0" t="n"/>
      <c r="BJ6" s="0" t="n"/>
      <c r="BK6" s="0" t="n"/>
      <c r="BL6" s="0" t="n"/>
      <c r="BM6" s="0" t="n"/>
      <c r="BN6" s="0" t="n"/>
      <c r="BO6" s="0" t="n"/>
      <c r="BP6" s="0" t="n"/>
      <c r="BQ6" s="0" t="n"/>
      <c r="BR6" s="0" t="n"/>
      <c r="BS6" s="0" t="n"/>
      <c r="BT6" s="0" t="n"/>
      <c r="BU6" s="0" t="n"/>
      <c r="BV6" s="0" t="n"/>
      <c r="BW6" s="0" t="n"/>
      <c r="BX6" s="0" t="n"/>
      <c r="BY6" s="0" t="n"/>
      <c r="BZ6" s="0" t="n"/>
      <c r="CA6" s="0" t="n"/>
      <c r="CB6" s="0" t="n"/>
      <c r="CC6" s="0" t="n"/>
      <c r="CD6" s="0" t="n"/>
      <c r="CE6" s="0" t="n"/>
      <c r="CF6" s="0" t="n"/>
      <c r="CG6" s="0" t="n"/>
      <c r="CH6" s="0" t="n"/>
      <c r="CI6" s="0" t="n"/>
      <c r="CJ6" s="0" t="n"/>
      <c r="CK6" s="0" t="n"/>
      <c r="CL6" s="0" t="n"/>
      <c r="CM6" s="0" t="n"/>
      <c r="CN6" s="0" t="n"/>
      <c r="CO6" s="0" t="n"/>
      <c r="CP6" s="0" t="n"/>
      <c r="CQ6" s="0" t="n"/>
      <c r="CR6" s="0" t="n"/>
      <c r="CS6" s="0" t="n"/>
      <c r="CT6" s="0" t="n"/>
      <c r="CU6" s="0" t="n"/>
      <c r="CV6" s="0" t="n"/>
    </row>
    <row customHeight="true" ht="24.75" outlineLevel="1" r="7">
      <c r="A7" s="39" t="s"/>
      <c r="B7" s="78" t="s">
        <v>70</v>
      </c>
      <c r="C7" s="79" t="s">
        <v>69</v>
      </c>
      <c r="D7" s="80" t="n"/>
      <c r="E7" s="55" t="n">
        <v>50</v>
      </c>
      <c r="F7" s="81" t="n"/>
      <c r="G7" s="45" t="n"/>
      <c r="H7" s="82" t="s">
        <v>71</v>
      </c>
      <c r="I7" s="83" t="n">
        <v>21</v>
      </c>
      <c r="J7" s="50" t="n"/>
      <c r="K7" s="84" t="n"/>
      <c r="L7" s="84" t="n"/>
      <c r="M7" s="84" t="n"/>
      <c r="N7" s="84" t="n"/>
      <c r="O7" s="84" t="n"/>
      <c r="P7" s="84" t="n"/>
      <c r="Q7" s="84" t="n"/>
      <c r="R7" s="84" t="n"/>
      <c r="S7" s="84" t="n"/>
      <c r="T7" s="84" t="n"/>
      <c r="U7" s="84" t="n"/>
      <c r="V7" s="84" t="n"/>
      <c r="W7" s="84" t="n"/>
      <c r="X7" s="84" t="n"/>
      <c r="Y7" s="84" t="n"/>
      <c r="Z7" s="84" t="n"/>
      <c r="AA7" s="84" t="n"/>
      <c r="AB7" s="84" t="n"/>
      <c r="AC7" s="84" t="n"/>
      <c r="AD7" s="84" t="n"/>
      <c r="AE7" s="84" t="n"/>
      <c r="AF7" s="84" t="n"/>
      <c r="AG7" s="84" t="n"/>
      <c r="AH7" s="84" t="n"/>
      <c r="AI7" s="84" t="n"/>
      <c r="AJ7" s="84" t="n"/>
      <c r="AK7" s="84" t="n"/>
      <c r="AL7" s="84" t="n"/>
      <c r="AM7" s="84" t="n"/>
      <c r="AN7" s="84" t="n"/>
      <c r="AO7" s="84" t="n"/>
      <c r="AP7" s="84" t="n"/>
      <c r="AQ7" s="84" t="n"/>
      <c r="AR7" s="84" t="n"/>
      <c r="AS7" s="84" t="n"/>
      <c r="AT7" s="84" t="n"/>
      <c r="AU7" s="84" t="n"/>
      <c r="AV7" s="84" t="n"/>
      <c r="AW7" s="84" t="n"/>
      <c r="AX7" s="84" t="n"/>
      <c r="AY7" s="84" t="n"/>
      <c r="AZ7" s="84" t="n"/>
      <c r="BA7" s="84" t="n"/>
      <c r="BB7" s="84" t="n"/>
      <c r="BC7" s="84" t="n"/>
      <c r="BD7" s="84" t="n"/>
      <c r="BE7" s="84" t="n"/>
      <c r="BF7" s="84" t="n"/>
      <c r="BG7" s="84" t="n"/>
      <c r="BH7" s="84" t="n"/>
      <c r="BI7" s="84" t="n"/>
      <c r="BJ7" s="84" t="n"/>
      <c r="BK7" s="84" t="n"/>
      <c r="BL7" s="84" t="n"/>
      <c r="BM7" s="84" t="n"/>
      <c r="BN7" s="84" t="n"/>
      <c r="BO7" s="84" t="n"/>
      <c r="BP7" s="84" t="n"/>
      <c r="BQ7" s="84" t="n"/>
      <c r="BR7" s="84" t="n"/>
      <c r="BS7" s="84" t="n"/>
      <c r="BT7" s="84" t="n"/>
      <c r="BU7" s="84" t="n"/>
      <c r="BV7" s="84" t="n"/>
      <c r="BW7" s="84" t="n"/>
      <c r="BX7" s="84" t="n"/>
      <c r="BY7" s="84" t="n"/>
      <c r="BZ7" s="84" t="n"/>
      <c r="CA7" s="84" t="n"/>
      <c r="CB7" s="84" t="n"/>
      <c r="CC7" s="84" t="n"/>
      <c r="CD7" s="84" t="n"/>
      <c r="CE7" s="84" t="n"/>
      <c r="CF7" s="84" t="n"/>
      <c r="CG7" s="84" t="n"/>
      <c r="CH7" s="84" t="n"/>
      <c r="CI7" s="84" t="n"/>
      <c r="CJ7" s="84" t="n"/>
      <c r="CK7" s="84" t="n"/>
      <c r="CL7" s="84" t="n"/>
      <c r="CM7" s="84" t="n"/>
      <c r="CN7" s="84" t="n"/>
      <c r="CO7" s="84" t="n"/>
      <c r="CP7" s="84" t="n"/>
      <c r="CQ7" s="84" t="n"/>
      <c r="CR7" s="84" t="n"/>
      <c r="CS7" s="84" t="n"/>
      <c r="CT7" s="84" t="n"/>
      <c r="CU7" s="84" t="n"/>
      <c r="CV7" s="84" t="n"/>
    </row>
    <row customHeight="true" ht="36" outlineLevel="1" r="8">
      <c r="A8" s="39" t="s"/>
      <c r="B8" s="85" t="s">
        <v>72</v>
      </c>
      <c r="C8" s="79" t="s">
        <v>69</v>
      </c>
      <c r="D8" s="80" t="n"/>
      <c r="E8" s="55" t="n">
        <v>50</v>
      </c>
      <c r="F8" s="81" t="n"/>
      <c r="G8" s="86" t="n"/>
      <c r="H8" s="87" t="s">
        <v>73</v>
      </c>
      <c r="I8" s="88" t="n">
        <v>1</v>
      </c>
      <c r="J8" s="0" t="n"/>
      <c r="K8" s="0" t="n"/>
      <c r="L8" s="0" t="n"/>
      <c r="M8" s="0" t="n"/>
      <c r="N8" s="0" t="n"/>
      <c r="O8" s="0" t="n"/>
      <c r="P8" s="0" t="n"/>
      <c r="Q8" s="0" t="n"/>
      <c r="R8" s="0" t="n"/>
      <c r="S8" s="0" t="n"/>
      <c r="T8" s="0" t="n"/>
      <c r="U8" s="0" t="n"/>
      <c r="V8" s="0" t="n"/>
      <c r="W8" s="0" t="n"/>
      <c r="X8" s="0" t="n"/>
      <c r="Y8" s="0" t="n"/>
      <c r="Z8" s="0" t="n"/>
      <c r="AA8" s="0" t="n"/>
      <c r="AB8" s="0" t="n"/>
      <c r="AC8" s="0" t="n"/>
      <c r="AD8" s="0" t="n"/>
      <c r="AE8" s="0" t="n"/>
      <c r="AF8" s="0" t="n"/>
      <c r="AG8" s="0" t="n"/>
      <c r="AH8" s="0" t="n"/>
      <c r="AI8" s="0" t="n"/>
      <c r="AJ8" s="0" t="n"/>
      <c r="AK8" s="0" t="n"/>
      <c r="AL8" s="0" t="n"/>
      <c r="AM8" s="0" t="n"/>
      <c r="AN8" s="0" t="n"/>
      <c r="AO8" s="0" t="n"/>
      <c r="AP8" s="0" t="n"/>
      <c r="AQ8" s="0" t="n"/>
      <c r="AR8" s="0" t="n"/>
      <c r="AS8" s="0" t="n"/>
      <c r="AT8" s="0" t="n"/>
      <c r="AU8" s="0" t="n"/>
      <c r="AV8" s="0" t="n"/>
      <c r="AW8" s="0" t="n"/>
      <c r="AX8" s="0" t="n"/>
      <c r="AY8" s="0" t="n"/>
      <c r="AZ8" s="0" t="n"/>
      <c r="BA8" s="0" t="n"/>
      <c r="BB8" s="0" t="n"/>
      <c r="BC8" s="0" t="n"/>
      <c r="BD8" s="0" t="n"/>
      <c r="BE8" s="0" t="n"/>
      <c r="BF8" s="0" t="n"/>
      <c r="BG8" s="0" t="n"/>
      <c r="BH8" s="0" t="n"/>
      <c r="BI8" s="0" t="n"/>
      <c r="BJ8" s="0" t="n"/>
      <c r="BK8" s="0" t="n"/>
      <c r="BL8" s="0" t="n"/>
      <c r="BM8" s="0" t="n"/>
      <c r="BN8" s="0" t="n"/>
      <c r="BO8" s="0" t="n"/>
      <c r="BP8" s="0" t="n"/>
      <c r="BQ8" s="0" t="n"/>
      <c r="BR8" s="0" t="n"/>
      <c r="BS8" s="0" t="n"/>
      <c r="BT8" s="0" t="n"/>
      <c r="BU8" s="0" t="n"/>
      <c r="BV8" s="0" t="n"/>
      <c r="BW8" s="0" t="n"/>
      <c r="BX8" s="0" t="n"/>
      <c r="BY8" s="0" t="n"/>
      <c r="BZ8" s="0" t="n"/>
      <c r="CA8" s="0" t="n"/>
      <c r="CB8" s="0" t="n"/>
      <c r="CC8" s="0" t="n"/>
      <c r="CD8" s="0" t="n"/>
      <c r="CE8" s="0" t="n"/>
      <c r="CF8" s="0" t="n"/>
      <c r="CG8" s="0" t="n"/>
      <c r="CH8" s="0" t="n"/>
      <c r="CI8" s="0" t="n"/>
      <c r="CJ8" s="0" t="n"/>
      <c r="CK8" s="0" t="n"/>
      <c r="CL8" s="0" t="n"/>
      <c r="CM8" s="0" t="n"/>
      <c r="CN8" s="0" t="n"/>
      <c r="CO8" s="0" t="n"/>
      <c r="CP8" s="0" t="n"/>
      <c r="CQ8" s="0" t="n"/>
      <c r="CR8" s="0" t="n"/>
      <c r="CS8" s="0" t="n"/>
      <c r="CT8" s="0" t="n"/>
      <c r="CU8" s="0" t="n"/>
      <c r="CV8" s="0" t="n"/>
    </row>
    <row customHeight="true" ht="27.75" outlineLevel="1" r="9">
      <c r="A9" s="39" t="s"/>
      <c r="B9" s="89" t="s">
        <v>74</v>
      </c>
      <c r="C9" s="79" t="s">
        <v>69</v>
      </c>
      <c r="D9" s="80" t="n"/>
      <c r="E9" s="55" t="n">
        <v>50</v>
      </c>
      <c r="F9" s="81" t="n"/>
      <c r="G9" s="45" t="n"/>
      <c r="H9" s="0" t="n"/>
      <c r="I9" s="0" t="n"/>
      <c r="J9" s="0" t="n"/>
      <c r="K9" s="0" t="n"/>
      <c r="L9" s="0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  <c r="V9" s="0" t="n"/>
      <c r="W9" s="0" t="n"/>
      <c r="X9" s="0" t="n"/>
      <c r="Y9" s="0" t="n"/>
      <c r="Z9" s="0" t="n"/>
      <c r="AA9" s="0" t="n"/>
      <c r="AB9" s="0" t="n"/>
      <c r="AC9" s="0" t="n"/>
      <c r="AD9" s="0" t="n"/>
      <c r="AE9" s="0" t="n"/>
      <c r="AF9" s="0" t="n"/>
      <c r="AG9" s="0" t="n"/>
      <c r="AH9" s="0" t="n"/>
      <c r="AI9" s="0" t="n"/>
      <c r="AJ9" s="0" t="n"/>
      <c r="AK9" s="0" t="n"/>
      <c r="AL9" s="0" t="n"/>
      <c r="AM9" s="0" t="n"/>
      <c r="AN9" s="0" t="n"/>
      <c r="AO9" s="0" t="n"/>
      <c r="AP9" s="0" t="n"/>
      <c r="AQ9" s="0" t="n"/>
      <c r="AR9" s="0" t="n"/>
      <c r="AS9" s="0" t="n"/>
      <c r="AT9" s="0" t="n"/>
      <c r="AU9" s="0" t="n"/>
      <c r="AV9" s="0" t="n"/>
      <c r="AW9" s="0" t="n"/>
      <c r="AX9" s="0" t="n"/>
      <c r="AY9" s="0" t="n"/>
      <c r="AZ9" s="0" t="n"/>
      <c r="BA9" s="0" t="n"/>
      <c r="BB9" s="0" t="n"/>
      <c r="BC9" s="0" t="n"/>
      <c r="BD9" s="0" t="n"/>
      <c r="BE9" s="0" t="n"/>
      <c r="BF9" s="0" t="n"/>
      <c r="BG9" s="0" t="n"/>
      <c r="BH9" s="0" t="n"/>
      <c r="BI9" s="0" t="n"/>
      <c r="BJ9" s="0" t="n"/>
      <c r="BK9" s="0" t="n"/>
      <c r="BL9" s="0" t="n"/>
      <c r="BM9" s="0" t="n"/>
      <c r="BN9" s="0" t="n"/>
      <c r="BO9" s="0" t="n"/>
      <c r="BP9" s="0" t="n"/>
      <c r="BQ9" s="0" t="n"/>
      <c r="BR9" s="0" t="n"/>
      <c r="BS9" s="0" t="n"/>
      <c r="BT9" s="0" t="n"/>
      <c r="BU9" s="0" t="n"/>
      <c r="BV9" s="0" t="n"/>
      <c r="BW9" s="0" t="n"/>
      <c r="BX9" s="0" t="n"/>
      <c r="BY9" s="0" t="n"/>
      <c r="BZ9" s="0" t="n"/>
      <c r="CA9" s="0" t="n"/>
      <c r="CB9" s="0" t="n"/>
      <c r="CC9" s="0" t="n"/>
      <c r="CD9" s="0" t="n"/>
      <c r="CE9" s="0" t="n"/>
      <c r="CF9" s="0" t="n"/>
      <c r="CG9" s="0" t="n"/>
      <c r="CH9" s="0" t="n"/>
      <c r="CI9" s="0" t="n"/>
      <c r="CJ9" s="0" t="n"/>
      <c r="CK9" s="0" t="n"/>
      <c r="CL9" s="0" t="n"/>
      <c r="CM9" s="0" t="n"/>
      <c r="CN9" s="0" t="n"/>
      <c r="CO9" s="0" t="n"/>
      <c r="CP9" s="0" t="n"/>
      <c r="CQ9" s="0" t="n"/>
      <c r="CR9" s="0" t="n"/>
      <c r="CS9" s="0" t="n"/>
      <c r="CT9" s="0" t="n"/>
      <c r="CU9" s="0" t="n"/>
      <c r="CV9" s="0" t="n"/>
    </row>
    <row customHeight="true" ht="43.5" outlineLevel="1" r="10">
      <c r="A10" s="39" t="s"/>
      <c r="B10" s="90" t="s">
        <v>75</v>
      </c>
      <c r="C10" s="79" t="s">
        <v>69</v>
      </c>
      <c r="D10" s="80" t="n"/>
      <c r="E10" s="55" t="n">
        <v>50</v>
      </c>
      <c r="F10" s="81" t="n"/>
      <c r="G10" s="45" t="n"/>
      <c r="H10" s="91" t="s">
        <v>76</v>
      </c>
      <c r="I10" s="92" t="s"/>
      <c r="J10" s="0" t="n"/>
      <c r="K10" s="93" t="s">
        <v>77</v>
      </c>
      <c r="L10" s="0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  <c r="V10" s="0" t="n"/>
      <c r="W10" s="0" t="n"/>
      <c r="X10" s="0" t="n"/>
      <c r="Y10" s="0" t="n"/>
      <c r="Z10" s="0" t="n"/>
      <c r="AA10" s="0" t="n"/>
      <c r="AB10" s="0" t="n"/>
      <c r="AC10" s="0" t="n"/>
      <c r="AD10" s="0" t="n"/>
      <c r="AE10" s="0" t="n"/>
      <c r="AF10" s="0" t="n"/>
      <c r="AG10" s="0" t="n"/>
      <c r="AH10" s="0" t="n"/>
      <c r="AI10" s="0" t="n"/>
      <c r="AJ10" s="0" t="n"/>
      <c r="AK10" s="0" t="n"/>
      <c r="AL10" s="0" t="n"/>
      <c r="AM10" s="0" t="n"/>
      <c r="AN10" s="0" t="n"/>
      <c r="AO10" s="0" t="n"/>
      <c r="AP10" s="0" t="n"/>
      <c r="AQ10" s="0" t="n"/>
      <c r="AR10" s="0" t="n"/>
      <c r="AS10" s="0" t="n"/>
      <c r="AT10" s="0" t="n"/>
      <c r="AU10" s="0" t="n"/>
      <c r="AV10" s="0" t="n"/>
      <c r="AW10" s="0" t="n"/>
      <c r="AX10" s="0" t="n"/>
      <c r="AY10" s="0" t="n"/>
      <c r="AZ10" s="0" t="n"/>
      <c r="BA10" s="0" t="n"/>
      <c r="BB10" s="0" t="n"/>
      <c r="BC10" s="0" t="n"/>
      <c r="BD10" s="0" t="n"/>
      <c r="BE10" s="0" t="n"/>
      <c r="BF10" s="0" t="n"/>
      <c r="BG10" s="0" t="n"/>
      <c r="BH10" s="0" t="n"/>
      <c r="BI10" s="0" t="n"/>
      <c r="BJ10" s="0" t="n"/>
      <c r="BK10" s="0" t="n"/>
      <c r="BL10" s="0" t="n"/>
      <c r="BM10" s="0" t="n"/>
      <c r="BN10" s="0" t="n"/>
      <c r="BO10" s="0" t="n"/>
      <c r="BP10" s="0" t="n"/>
      <c r="BQ10" s="0" t="n"/>
      <c r="BR10" s="0" t="n"/>
      <c r="BS10" s="0" t="n"/>
      <c r="BT10" s="0" t="n"/>
      <c r="BU10" s="0" t="n"/>
      <c r="BV10" s="0" t="n"/>
      <c r="BW10" s="0" t="n"/>
      <c r="BX10" s="0" t="n"/>
      <c r="BY10" s="0" t="n"/>
      <c r="BZ10" s="0" t="n"/>
      <c r="CA10" s="0" t="n"/>
      <c r="CB10" s="0" t="n"/>
      <c r="CC10" s="0" t="n"/>
      <c r="CD10" s="0" t="n"/>
      <c r="CE10" s="0" t="n"/>
      <c r="CF10" s="0" t="n"/>
      <c r="CG10" s="0" t="n"/>
      <c r="CH10" s="0" t="n"/>
      <c r="CI10" s="0" t="n"/>
      <c r="CJ10" s="0" t="n"/>
      <c r="CK10" s="0" t="n"/>
      <c r="CL10" s="0" t="n"/>
      <c r="CM10" s="0" t="n"/>
      <c r="CN10" s="0" t="n"/>
      <c r="CO10" s="0" t="n"/>
      <c r="CP10" s="0" t="n"/>
      <c r="CQ10" s="0" t="n"/>
      <c r="CR10" s="0" t="n"/>
      <c r="CS10" s="0" t="n"/>
      <c r="CT10" s="0" t="n"/>
      <c r="CU10" s="0" t="n"/>
      <c r="CV10" s="0" t="n"/>
    </row>
    <row customHeight="true" ht="30" outlineLevel="1" r="11">
      <c r="A11" s="39" t="s"/>
      <c r="B11" s="78" t="s">
        <v>78</v>
      </c>
      <c r="C11" s="79" t="s">
        <v>69</v>
      </c>
      <c r="D11" s="80" t="n"/>
      <c r="E11" s="55" t="n">
        <v>50</v>
      </c>
      <c r="F11" s="81" t="n"/>
      <c r="G11" s="45" t="n"/>
      <c r="H11" s="0" t="n"/>
      <c r="I11" s="0" t="n"/>
      <c r="J11" s="0" t="n"/>
      <c r="K11" s="0" t="n"/>
      <c r="L11" s="0" t="n"/>
      <c r="M11" s="0" t="n"/>
      <c r="N11" s="0" t="n"/>
      <c r="O11" s="0" t="n"/>
      <c r="P11" s="0" t="n"/>
      <c r="Q11" s="0" t="n"/>
      <c r="R11" s="0" t="n"/>
      <c r="S11" s="0" t="n"/>
      <c r="T11" s="0" t="n"/>
      <c r="U11" s="0" t="n"/>
      <c r="V11" s="0" t="n"/>
      <c r="W11" s="0" t="n"/>
      <c r="X11" s="0" t="n"/>
      <c r="Y11" s="0" t="n"/>
      <c r="Z11" s="0" t="n"/>
      <c r="AA11" s="0" t="n"/>
      <c r="AB11" s="0" t="n"/>
      <c r="AC11" s="0" t="n"/>
      <c r="AD11" s="0" t="n"/>
      <c r="AE11" s="0" t="n"/>
      <c r="AF11" s="0" t="n"/>
      <c r="AG11" s="0" t="n"/>
      <c r="AH11" s="0" t="n"/>
      <c r="AI11" s="0" t="n"/>
      <c r="AJ11" s="0" t="n"/>
      <c r="AK11" s="0" t="n"/>
      <c r="AL11" s="0" t="n"/>
      <c r="AM11" s="0" t="n"/>
      <c r="AN11" s="0" t="n"/>
      <c r="AO11" s="0" t="n"/>
      <c r="AP11" s="0" t="n"/>
      <c r="AQ11" s="0" t="n"/>
      <c r="AR11" s="0" t="n"/>
      <c r="AS11" s="0" t="n"/>
      <c r="AT11" s="0" t="n"/>
      <c r="AU11" s="0" t="n"/>
      <c r="AV11" s="0" t="n"/>
      <c r="AW11" s="0" t="n"/>
      <c r="AX11" s="0" t="n"/>
      <c r="AY11" s="0" t="n"/>
      <c r="AZ11" s="0" t="n"/>
      <c r="BA11" s="0" t="n"/>
      <c r="BB11" s="0" t="n"/>
      <c r="BC11" s="0" t="n"/>
      <c r="BD11" s="0" t="n"/>
      <c r="BE11" s="0" t="n"/>
      <c r="BF11" s="0" t="n"/>
      <c r="BG11" s="0" t="n"/>
      <c r="BH11" s="0" t="n"/>
      <c r="BI11" s="0" t="n"/>
      <c r="BJ11" s="0" t="n"/>
      <c r="BK11" s="0" t="n"/>
      <c r="BL11" s="0" t="n"/>
      <c r="BM11" s="0" t="n"/>
      <c r="BN11" s="0" t="n"/>
      <c r="BO11" s="0" t="n"/>
      <c r="BP11" s="0" t="n"/>
      <c r="BQ11" s="0" t="n"/>
      <c r="BR11" s="0" t="n"/>
      <c r="BS11" s="0" t="n"/>
      <c r="BT11" s="0" t="n"/>
      <c r="BU11" s="0" t="n"/>
      <c r="BV11" s="0" t="n"/>
      <c r="BW11" s="0" t="n"/>
      <c r="BX11" s="0" t="n"/>
      <c r="BY11" s="0" t="n"/>
      <c r="BZ11" s="0" t="n"/>
      <c r="CA11" s="0" t="n"/>
      <c r="CB11" s="0" t="n"/>
      <c r="CC11" s="0" t="n"/>
      <c r="CD11" s="0" t="n"/>
      <c r="CE11" s="0" t="n"/>
      <c r="CF11" s="0" t="n"/>
      <c r="CG11" s="0" t="n"/>
      <c r="CH11" s="0" t="n"/>
      <c r="CI11" s="0" t="n"/>
      <c r="CJ11" s="0" t="n"/>
      <c r="CK11" s="0" t="n"/>
      <c r="CL11" s="0" t="n"/>
      <c r="CM11" s="0" t="n"/>
      <c r="CN11" s="0" t="n"/>
      <c r="CO11" s="0" t="n"/>
      <c r="CP11" s="0" t="n"/>
      <c r="CQ11" s="0" t="n"/>
      <c r="CR11" s="0" t="n"/>
      <c r="CS11" s="0" t="n"/>
      <c r="CT11" s="0" t="n"/>
      <c r="CU11" s="0" t="n"/>
      <c r="CV11" s="0" t="n"/>
    </row>
    <row customHeight="true" ht="39" outlineLevel="1" r="12">
      <c r="A12" s="39" t="s"/>
      <c r="B12" s="78" t="s">
        <v>79</v>
      </c>
      <c r="C12" s="79" t="s">
        <v>69</v>
      </c>
      <c r="D12" s="80" t="n"/>
      <c r="E12" s="55" t="n">
        <v>60</v>
      </c>
      <c r="F12" s="81" t="n"/>
      <c r="G12" s="45" t="n"/>
      <c r="H12" s="0" t="n"/>
      <c r="I12" s="0" t="n"/>
      <c r="J12" s="0" t="n"/>
      <c r="K12" s="0" t="n"/>
      <c r="L12" s="0" t="n"/>
      <c r="M12" s="0" t="n"/>
      <c r="N12" s="0" t="n"/>
      <c r="O12" s="0" t="n"/>
      <c r="P12" s="0" t="n"/>
      <c r="Q12" s="0" t="n"/>
      <c r="R12" s="0" t="n"/>
      <c r="S12" s="0" t="n"/>
      <c r="T12" s="0" t="n"/>
      <c r="U12" s="0" t="n"/>
      <c r="V12" s="0" t="n"/>
      <c r="W12" s="0" t="n"/>
      <c r="X12" s="0" t="n"/>
      <c r="Y12" s="0" t="n"/>
      <c r="Z12" s="0" t="n"/>
      <c r="AA12" s="0" t="n"/>
      <c r="AB12" s="0" t="n"/>
      <c r="AC12" s="0" t="n"/>
      <c r="AD12" s="0" t="n"/>
      <c r="AE12" s="0" t="n"/>
      <c r="AF12" s="0" t="n"/>
      <c r="AG12" s="0" t="n"/>
      <c r="AH12" s="0" t="n"/>
      <c r="AI12" s="0" t="n"/>
      <c r="AJ12" s="0" t="n"/>
      <c r="AK12" s="0" t="n"/>
      <c r="AL12" s="0" t="n"/>
      <c r="AM12" s="0" t="n"/>
      <c r="AN12" s="0" t="n"/>
      <c r="AO12" s="0" t="n"/>
      <c r="AP12" s="0" t="n"/>
      <c r="AQ12" s="0" t="n"/>
      <c r="AR12" s="0" t="n"/>
      <c r="AS12" s="0" t="n"/>
      <c r="AT12" s="0" t="n"/>
      <c r="AU12" s="0" t="n"/>
      <c r="AV12" s="0" t="n"/>
      <c r="AW12" s="0" t="n"/>
      <c r="AX12" s="0" t="n"/>
      <c r="AY12" s="0" t="n"/>
      <c r="AZ12" s="0" t="n"/>
      <c r="BA12" s="0" t="n"/>
      <c r="BB12" s="0" t="n"/>
      <c r="BC12" s="0" t="n"/>
      <c r="BD12" s="0" t="n"/>
      <c r="BE12" s="0" t="n"/>
      <c r="BF12" s="0" t="n"/>
      <c r="BG12" s="0" t="n"/>
      <c r="BH12" s="0" t="n"/>
      <c r="BI12" s="0" t="n"/>
      <c r="BJ12" s="0" t="n"/>
      <c r="BK12" s="0" t="n"/>
      <c r="BL12" s="0" t="n"/>
      <c r="BM12" s="0" t="n"/>
      <c r="BN12" s="0" t="n"/>
      <c r="BO12" s="0" t="n"/>
      <c r="BP12" s="0" t="n"/>
      <c r="BQ12" s="0" t="n"/>
      <c r="BR12" s="0" t="n"/>
      <c r="BS12" s="0" t="n"/>
      <c r="BT12" s="0" t="n"/>
      <c r="BU12" s="0" t="n"/>
      <c r="BV12" s="0" t="n"/>
      <c r="BW12" s="0" t="n"/>
      <c r="BX12" s="0" t="n"/>
      <c r="BY12" s="0" t="n"/>
      <c r="BZ12" s="0" t="n"/>
      <c r="CA12" s="0" t="n"/>
      <c r="CB12" s="0" t="n"/>
      <c r="CC12" s="0" t="n"/>
      <c r="CD12" s="0" t="n"/>
      <c r="CE12" s="0" t="n"/>
      <c r="CF12" s="0" t="n"/>
      <c r="CG12" s="0" t="n"/>
      <c r="CH12" s="0" t="n"/>
      <c r="CI12" s="0" t="n"/>
      <c r="CJ12" s="0" t="n"/>
      <c r="CK12" s="0" t="n"/>
      <c r="CL12" s="0" t="n"/>
      <c r="CM12" s="0" t="n"/>
      <c r="CN12" s="0" t="n"/>
      <c r="CO12" s="0" t="n"/>
      <c r="CP12" s="0" t="n"/>
      <c r="CQ12" s="0" t="n"/>
      <c r="CR12" s="0" t="n"/>
      <c r="CS12" s="0" t="n"/>
      <c r="CT12" s="0" t="n"/>
      <c r="CU12" s="0" t="n"/>
      <c r="CV12" s="0" t="n"/>
    </row>
    <row customHeight="true" ht="25.2000007629395" outlineLevel="1" r="13">
      <c r="A13" s="39" t="s"/>
      <c r="B13" s="78" t="s">
        <v>80</v>
      </c>
      <c r="C13" s="79" t="s">
        <v>69</v>
      </c>
      <c r="D13" s="80" t="n"/>
      <c r="E13" s="55" t="n">
        <v>60</v>
      </c>
      <c r="F13" s="81" t="n"/>
      <c r="G13" s="45" t="n"/>
      <c r="H13" s="84" t="n"/>
      <c r="I13" s="0" t="n"/>
      <c r="J13" s="0" t="n"/>
      <c r="K13" s="0" t="n"/>
      <c r="L13" s="0" t="n"/>
      <c r="M13" s="0" t="n"/>
      <c r="N13" s="0" t="n"/>
      <c r="O13" s="0" t="n"/>
      <c r="P13" s="0" t="n"/>
      <c r="Q13" s="0" t="n"/>
      <c r="R13" s="0" t="n"/>
      <c r="S13" s="0" t="n"/>
      <c r="T13" s="0" t="n"/>
      <c r="U13" s="0" t="n"/>
      <c r="V13" s="0" t="n"/>
      <c r="W13" s="0" t="n"/>
      <c r="X13" s="0" t="n"/>
      <c r="Y13" s="0" t="n"/>
      <c r="Z13" s="0" t="n"/>
      <c r="AA13" s="0" t="n"/>
      <c r="AB13" s="0" t="n"/>
      <c r="AC13" s="0" t="n"/>
      <c r="AD13" s="0" t="n"/>
      <c r="AE13" s="0" t="n"/>
      <c r="AF13" s="0" t="n"/>
      <c r="AG13" s="0" t="n"/>
      <c r="AH13" s="0" t="n"/>
      <c r="AI13" s="0" t="n"/>
      <c r="AJ13" s="0" t="n"/>
      <c r="AK13" s="0" t="n"/>
      <c r="AL13" s="0" t="n"/>
      <c r="AM13" s="0" t="n"/>
      <c r="AN13" s="0" t="n"/>
      <c r="AO13" s="0" t="n"/>
      <c r="AP13" s="0" t="n"/>
      <c r="AQ13" s="0" t="n"/>
      <c r="AR13" s="0" t="n"/>
      <c r="AS13" s="0" t="n"/>
      <c r="AT13" s="0" t="n"/>
      <c r="AU13" s="0" t="n"/>
      <c r="AV13" s="0" t="n"/>
      <c r="AW13" s="0" t="n"/>
      <c r="AX13" s="0" t="n"/>
      <c r="AY13" s="0" t="n"/>
      <c r="AZ13" s="0" t="n"/>
      <c r="BA13" s="0" t="n"/>
      <c r="BB13" s="0" t="n"/>
      <c r="BC13" s="0" t="n"/>
      <c r="BD13" s="0" t="n"/>
      <c r="BE13" s="0" t="n"/>
      <c r="BF13" s="0" t="n"/>
      <c r="BG13" s="0" t="n"/>
      <c r="BH13" s="0" t="n"/>
      <c r="BI13" s="0" t="n"/>
      <c r="BJ13" s="0" t="n"/>
      <c r="BK13" s="0" t="n"/>
      <c r="BL13" s="0" t="n"/>
      <c r="BM13" s="0" t="n"/>
      <c r="BN13" s="0" t="n"/>
      <c r="BO13" s="0" t="n"/>
      <c r="BP13" s="0" t="n"/>
      <c r="BQ13" s="0" t="n"/>
      <c r="BR13" s="0" t="n"/>
      <c r="BS13" s="0" t="n"/>
      <c r="BT13" s="0" t="n"/>
      <c r="BU13" s="0" t="n"/>
      <c r="BV13" s="0" t="n"/>
      <c r="BW13" s="0" t="n"/>
      <c r="BX13" s="0" t="n"/>
      <c r="BY13" s="0" t="n"/>
      <c r="BZ13" s="0" t="n"/>
      <c r="CA13" s="0" t="n"/>
      <c r="CB13" s="0" t="n"/>
      <c r="CC13" s="0" t="n"/>
      <c r="CD13" s="0" t="n"/>
      <c r="CE13" s="0" t="n"/>
      <c r="CF13" s="0" t="n"/>
      <c r="CG13" s="0" t="n"/>
      <c r="CH13" s="0" t="n"/>
      <c r="CI13" s="0" t="n"/>
      <c r="CJ13" s="0" t="n"/>
      <c r="CK13" s="0" t="n"/>
      <c r="CL13" s="0" t="n"/>
      <c r="CM13" s="0" t="n"/>
      <c r="CN13" s="0" t="n"/>
      <c r="CO13" s="0" t="n"/>
      <c r="CP13" s="0" t="n"/>
      <c r="CQ13" s="0" t="n"/>
      <c r="CR13" s="0" t="n"/>
      <c r="CS13" s="0" t="n"/>
      <c r="CT13" s="0" t="n"/>
      <c r="CU13" s="0" t="n"/>
      <c r="CV13" s="0" t="n"/>
    </row>
    <row customHeight="true" ht="30" outlineLevel="1" r="14">
      <c r="A14" s="39" t="s"/>
      <c r="B14" s="85" t="s">
        <v>81</v>
      </c>
      <c r="C14" s="79" t="s">
        <v>69</v>
      </c>
      <c r="D14" s="80" t="n"/>
      <c r="E14" s="55" t="n">
        <v>60</v>
      </c>
      <c r="F14" s="81" t="n"/>
      <c r="G14" s="45" t="n"/>
      <c r="H14" s="0" t="n"/>
      <c r="I14" s="0" t="n"/>
      <c r="J14" s="0" t="n"/>
      <c r="K14" s="0" t="n"/>
      <c r="L14" s="0" t="n"/>
      <c r="M14" s="0" t="n"/>
      <c r="N14" s="0" t="n"/>
      <c r="O14" s="0" t="n"/>
      <c r="P14" s="0" t="n"/>
      <c r="Q14" s="0" t="n"/>
      <c r="R14" s="0" t="n"/>
      <c r="S14" s="0" t="n"/>
      <c r="T14" s="0" t="n"/>
      <c r="U14" s="0" t="n"/>
      <c r="V14" s="0" t="n"/>
      <c r="W14" s="0" t="n"/>
      <c r="X14" s="0" t="n"/>
      <c r="Y14" s="0" t="n"/>
      <c r="Z14" s="0" t="n"/>
      <c r="AA14" s="0" t="n"/>
      <c r="AB14" s="0" t="n"/>
      <c r="AC14" s="0" t="n"/>
      <c r="AD14" s="0" t="n"/>
      <c r="AE14" s="0" t="n"/>
      <c r="AF14" s="0" t="n"/>
      <c r="AG14" s="0" t="n"/>
      <c r="AH14" s="0" t="n"/>
      <c r="AI14" s="0" t="n"/>
      <c r="AJ14" s="0" t="n"/>
      <c r="AK14" s="0" t="n"/>
      <c r="AL14" s="0" t="n"/>
      <c r="AM14" s="0" t="n"/>
      <c r="AN14" s="0" t="n"/>
      <c r="AO14" s="0" t="n"/>
      <c r="AP14" s="0" t="n"/>
      <c r="AQ14" s="0" t="n"/>
      <c r="AR14" s="0" t="n"/>
      <c r="AS14" s="0" t="n"/>
      <c r="AT14" s="0" t="n"/>
      <c r="AU14" s="0" t="n"/>
      <c r="AV14" s="0" t="n"/>
      <c r="AW14" s="0" t="n"/>
      <c r="AX14" s="0" t="n"/>
      <c r="AY14" s="0" t="n"/>
      <c r="AZ14" s="0" t="n"/>
      <c r="BA14" s="0" t="n"/>
      <c r="BB14" s="0" t="n"/>
      <c r="BC14" s="0" t="n"/>
      <c r="BD14" s="0" t="n"/>
      <c r="BE14" s="0" t="n"/>
      <c r="BF14" s="0" t="n"/>
      <c r="BG14" s="0" t="n"/>
      <c r="BH14" s="0" t="n"/>
      <c r="BI14" s="0" t="n"/>
      <c r="BJ14" s="0" t="n"/>
      <c r="BK14" s="0" t="n"/>
      <c r="BL14" s="0" t="n"/>
      <c r="BM14" s="0" t="n"/>
      <c r="BN14" s="0" t="n"/>
      <c r="BO14" s="0" t="n"/>
      <c r="BP14" s="0" t="n"/>
      <c r="BQ14" s="0" t="n"/>
      <c r="BR14" s="0" t="n"/>
      <c r="BS14" s="0" t="n"/>
      <c r="BT14" s="0" t="n"/>
      <c r="BU14" s="0" t="n"/>
      <c r="BV14" s="0" t="n"/>
      <c r="BW14" s="0" t="n"/>
      <c r="BX14" s="0" t="n"/>
      <c r="BY14" s="0" t="n"/>
      <c r="BZ14" s="0" t="n"/>
      <c r="CA14" s="0" t="n"/>
      <c r="CB14" s="0" t="n"/>
      <c r="CC14" s="0" t="n"/>
      <c r="CD14" s="0" t="n"/>
      <c r="CE14" s="0" t="n"/>
      <c r="CF14" s="0" t="n"/>
      <c r="CG14" s="0" t="n"/>
      <c r="CH14" s="0" t="n"/>
      <c r="CI14" s="0" t="n"/>
      <c r="CJ14" s="0" t="n"/>
      <c r="CK14" s="0" t="n"/>
      <c r="CL14" s="0" t="n"/>
      <c r="CM14" s="0" t="n"/>
      <c r="CN14" s="0" t="n"/>
      <c r="CO14" s="0" t="n"/>
      <c r="CP14" s="0" t="n"/>
      <c r="CQ14" s="0" t="n"/>
      <c r="CR14" s="0" t="n"/>
      <c r="CS14" s="0" t="n"/>
      <c r="CT14" s="0" t="n"/>
      <c r="CU14" s="0" t="n"/>
      <c r="CV14" s="0" t="n"/>
    </row>
    <row customHeight="true" ht="36" outlineLevel="1" r="15">
      <c r="A15" s="39" t="s"/>
      <c r="B15" s="90" t="s">
        <v>82</v>
      </c>
      <c r="C15" s="79" t="s">
        <v>69</v>
      </c>
      <c r="D15" s="80" t="n"/>
      <c r="E15" s="55" t="n">
        <v>60</v>
      </c>
      <c r="F15" s="81" t="n"/>
      <c r="G15" s="45" t="n"/>
      <c r="H15" s="0" t="n"/>
      <c r="I15" s="0" t="n"/>
      <c r="J15" s="0" t="n"/>
      <c r="K15" s="0" t="n"/>
      <c r="L15" s="0" t="n"/>
      <c r="M15" s="0" t="n"/>
      <c r="N15" s="0" t="n"/>
      <c r="O15" s="0" t="n"/>
      <c r="P15" s="0" t="n"/>
      <c r="Q15" s="0" t="n"/>
      <c r="R15" s="0" t="n"/>
      <c r="S15" s="0" t="n"/>
      <c r="T15" s="0" t="n"/>
      <c r="U15" s="0" t="n"/>
      <c r="V15" s="0" t="n"/>
      <c r="W15" s="0" t="n"/>
      <c r="X15" s="0" t="n"/>
      <c r="Y15" s="0" t="n"/>
      <c r="Z15" s="0" t="n"/>
      <c r="AA15" s="0" t="n"/>
      <c r="AB15" s="0" t="n"/>
      <c r="AC15" s="0" t="n"/>
      <c r="AD15" s="0" t="n"/>
      <c r="AE15" s="0" t="n"/>
      <c r="AF15" s="0" t="n"/>
      <c r="AG15" s="0" t="n"/>
      <c r="AH15" s="0" t="n"/>
      <c r="AI15" s="0" t="n"/>
      <c r="AJ15" s="0" t="n"/>
      <c r="AK15" s="0" t="n"/>
      <c r="AL15" s="0" t="n"/>
      <c r="AM15" s="0" t="n"/>
      <c r="AN15" s="0" t="n"/>
      <c r="AO15" s="0" t="n"/>
      <c r="AP15" s="0" t="n"/>
      <c r="AQ15" s="0" t="n"/>
      <c r="AR15" s="0" t="n"/>
      <c r="AS15" s="0" t="n"/>
      <c r="AT15" s="0" t="n"/>
      <c r="AU15" s="0" t="n"/>
      <c r="AV15" s="0" t="n"/>
      <c r="AW15" s="0" t="n"/>
      <c r="AX15" s="0" t="n"/>
      <c r="AY15" s="0" t="n"/>
      <c r="AZ15" s="0" t="n"/>
      <c r="BA15" s="0" t="n"/>
      <c r="BB15" s="0" t="n"/>
      <c r="BC15" s="0" t="n"/>
      <c r="BD15" s="0" t="n"/>
      <c r="BE15" s="0" t="n"/>
      <c r="BF15" s="0" t="n"/>
      <c r="BG15" s="0" t="n"/>
      <c r="BH15" s="0" t="n"/>
      <c r="BI15" s="0" t="n"/>
      <c r="BJ15" s="0" t="n"/>
      <c r="BK15" s="0" t="n"/>
      <c r="BL15" s="0" t="n"/>
      <c r="BM15" s="0" t="n"/>
      <c r="BN15" s="0" t="n"/>
      <c r="BO15" s="0" t="n"/>
      <c r="BP15" s="0" t="n"/>
      <c r="BQ15" s="0" t="n"/>
      <c r="BR15" s="0" t="n"/>
      <c r="BS15" s="0" t="n"/>
      <c r="BT15" s="0" t="n"/>
      <c r="BU15" s="0" t="n"/>
      <c r="BV15" s="0" t="n"/>
      <c r="BW15" s="0" t="n"/>
      <c r="BX15" s="0" t="n"/>
      <c r="BY15" s="0" t="n"/>
      <c r="BZ15" s="0" t="n"/>
      <c r="CA15" s="0" t="n"/>
      <c r="CB15" s="0" t="n"/>
      <c r="CC15" s="0" t="n"/>
      <c r="CD15" s="0" t="n"/>
      <c r="CE15" s="0" t="n"/>
      <c r="CF15" s="0" t="n"/>
      <c r="CG15" s="0" t="n"/>
      <c r="CH15" s="0" t="n"/>
      <c r="CI15" s="0" t="n"/>
      <c r="CJ15" s="0" t="n"/>
      <c r="CK15" s="0" t="n"/>
      <c r="CL15" s="0" t="n"/>
      <c r="CM15" s="0" t="n"/>
      <c r="CN15" s="0" t="n"/>
      <c r="CO15" s="0" t="n"/>
      <c r="CP15" s="0" t="n"/>
      <c r="CQ15" s="0" t="n"/>
      <c r="CR15" s="0" t="n"/>
      <c r="CS15" s="0" t="n"/>
      <c r="CT15" s="0" t="n"/>
      <c r="CU15" s="0" t="n"/>
      <c r="CV15" s="0" t="n"/>
    </row>
    <row customHeight="true" ht="24" outlineLevel="1" r="16">
      <c r="A16" s="39" t="s"/>
      <c r="B16" s="85" t="s">
        <v>83</v>
      </c>
      <c r="C16" s="79" t="s">
        <v>69</v>
      </c>
      <c r="D16" s="80" t="n"/>
      <c r="E16" s="55" t="n">
        <v>60</v>
      </c>
      <c r="F16" s="81" t="n"/>
      <c r="G16" s="45" t="n"/>
      <c r="H16" s="0" t="n"/>
      <c r="I16" s="0" t="n"/>
      <c r="J16" s="0" t="n"/>
      <c r="K16" s="0" t="n"/>
      <c r="L16" s="0" t="n"/>
      <c r="M16" s="0" t="n"/>
      <c r="N16" s="0" t="n"/>
      <c r="O16" s="0" t="n"/>
      <c r="P16" s="0" t="n"/>
      <c r="Q16" s="0" t="n"/>
      <c r="R16" s="0" t="n"/>
      <c r="S16" s="0" t="n"/>
      <c r="T16" s="0" t="n"/>
      <c r="U16" s="0" t="n"/>
      <c r="V16" s="0" t="n"/>
      <c r="W16" s="0" t="n"/>
      <c r="X16" s="0" t="n"/>
      <c r="Y16" s="0" t="n"/>
      <c r="Z16" s="0" t="n"/>
      <c r="AA16" s="0" t="n"/>
      <c r="AB16" s="0" t="n"/>
      <c r="AC16" s="0" t="n"/>
      <c r="AD16" s="0" t="n"/>
      <c r="AE16" s="0" t="n"/>
      <c r="AF16" s="0" t="n"/>
      <c r="AG16" s="0" t="n"/>
      <c r="AH16" s="0" t="n"/>
      <c r="AI16" s="0" t="n"/>
      <c r="AJ16" s="0" t="n"/>
      <c r="AK16" s="0" t="n"/>
      <c r="AL16" s="0" t="n"/>
      <c r="AM16" s="0" t="n"/>
      <c r="AN16" s="0" t="n"/>
      <c r="AO16" s="0" t="n"/>
      <c r="AP16" s="0" t="n"/>
      <c r="AQ16" s="0" t="n"/>
      <c r="AR16" s="0" t="n"/>
      <c r="AS16" s="0" t="n"/>
      <c r="AT16" s="0" t="n"/>
      <c r="AU16" s="0" t="n"/>
      <c r="AV16" s="0" t="n"/>
      <c r="AW16" s="0" t="n"/>
      <c r="AX16" s="0" t="n"/>
      <c r="AY16" s="0" t="n"/>
      <c r="AZ16" s="0" t="n"/>
      <c r="BA16" s="0" t="n"/>
      <c r="BB16" s="0" t="n"/>
      <c r="BC16" s="0" t="n"/>
      <c r="BD16" s="0" t="n"/>
      <c r="BE16" s="0" t="n"/>
      <c r="BF16" s="0" t="n"/>
      <c r="BG16" s="0" t="n"/>
      <c r="BH16" s="0" t="n"/>
      <c r="BI16" s="0" t="n"/>
      <c r="BJ16" s="0" t="n"/>
      <c r="BK16" s="0" t="n"/>
      <c r="BL16" s="0" t="n"/>
      <c r="BM16" s="0" t="n"/>
      <c r="BN16" s="0" t="n"/>
      <c r="BO16" s="0" t="n"/>
      <c r="BP16" s="0" t="n"/>
      <c r="BQ16" s="0" t="n"/>
      <c r="BR16" s="0" t="n"/>
      <c r="BS16" s="0" t="n"/>
      <c r="BT16" s="0" t="n"/>
      <c r="BU16" s="0" t="n"/>
      <c r="BV16" s="0" t="n"/>
      <c r="BW16" s="0" t="n"/>
      <c r="BX16" s="0" t="n"/>
      <c r="BY16" s="0" t="n"/>
      <c r="BZ16" s="0" t="n"/>
      <c r="CA16" s="0" t="n"/>
      <c r="CB16" s="0" t="n"/>
      <c r="CC16" s="0" t="n"/>
      <c r="CD16" s="0" t="n"/>
      <c r="CE16" s="0" t="n"/>
      <c r="CF16" s="0" t="n"/>
      <c r="CG16" s="0" t="n"/>
      <c r="CH16" s="0" t="n"/>
      <c r="CI16" s="0" t="n"/>
      <c r="CJ16" s="0" t="n"/>
      <c r="CK16" s="0" t="n"/>
      <c r="CL16" s="0" t="n"/>
      <c r="CM16" s="0" t="n"/>
      <c r="CN16" s="0" t="n"/>
      <c r="CO16" s="0" t="n"/>
      <c r="CP16" s="0" t="n"/>
      <c r="CQ16" s="0" t="n"/>
      <c r="CR16" s="0" t="n"/>
      <c r="CS16" s="0" t="n"/>
      <c r="CT16" s="0" t="n"/>
      <c r="CU16" s="0" t="n"/>
      <c r="CV16" s="0" t="n"/>
    </row>
    <row customHeight="true" ht="27" outlineLevel="1" r="17">
      <c r="A17" s="39" t="s"/>
      <c r="B17" s="90" t="s">
        <v>84</v>
      </c>
      <c r="C17" s="79" t="s">
        <v>69</v>
      </c>
      <c r="D17" s="80" t="n"/>
      <c r="E17" s="55" t="n">
        <v>60</v>
      </c>
      <c r="F17" s="81" t="n"/>
      <c r="G17" s="45" t="n"/>
      <c r="H17" s="0" t="n"/>
      <c r="I17" s="0" t="n"/>
      <c r="J17" s="0" t="n"/>
      <c r="K17" s="0" t="n"/>
      <c r="L17" s="0" t="n"/>
      <c r="M17" s="0" t="n"/>
      <c r="N17" s="0" t="n"/>
      <c r="O17" s="0" t="n"/>
      <c r="P17" s="0" t="n"/>
      <c r="Q17" s="0" t="n"/>
      <c r="R17" s="0" t="n"/>
      <c r="S17" s="0" t="n"/>
      <c r="T17" s="0" t="n"/>
      <c r="U17" s="0" t="n"/>
      <c r="V17" s="0" t="n"/>
      <c r="W17" s="0" t="n"/>
      <c r="X17" s="0" t="n"/>
      <c r="Y17" s="0" t="n"/>
      <c r="Z17" s="0" t="n"/>
      <c r="AA17" s="0" t="n"/>
      <c r="AB17" s="0" t="n"/>
      <c r="AC17" s="0" t="n"/>
      <c r="AD17" s="0" t="n"/>
      <c r="AE17" s="0" t="n"/>
      <c r="AF17" s="0" t="n"/>
      <c r="AG17" s="0" t="n"/>
      <c r="AH17" s="0" t="n"/>
      <c r="AI17" s="0" t="n"/>
      <c r="AJ17" s="0" t="n"/>
      <c r="AK17" s="0" t="n"/>
      <c r="AL17" s="0" t="n"/>
      <c r="AM17" s="0" t="n"/>
      <c r="AN17" s="0" t="n"/>
      <c r="AO17" s="0" t="n"/>
      <c r="AP17" s="0" t="n"/>
      <c r="AQ17" s="0" t="n"/>
      <c r="AR17" s="0" t="n"/>
      <c r="AS17" s="0" t="n"/>
      <c r="AT17" s="0" t="n"/>
      <c r="AU17" s="0" t="n"/>
      <c r="AV17" s="0" t="n"/>
      <c r="AW17" s="0" t="n"/>
      <c r="AX17" s="0" t="n"/>
      <c r="AY17" s="0" t="n"/>
      <c r="AZ17" s="0" t="n"/>
      <c r="BA17" s="0" t="n"/>
      <c r="BB17" s="0" t="n"/>
      <c r="BC17" s="0" t="n"/>
      <c r="BD17" s="0" t="n"/>
      <c r="BE17" s="0" t="n"/>
      <c r="BF17" s="0" t="n"/>
      <c r="BG17" s="0" t="n"/>
      <c r="BH17" s="0" t="n"/>
      <c r="BI17" s="0" t="n"/>
      <c r="BJ17" s="0" t="n"/>
      <c r="BK17" s="0" t="n"/>
      <c r="BL17" s="0" t="n"/>
      <c r="BM17" s="0" t="n"/>
      <c r="BN17" s="0" t="n"/>
      <c r="BO17" s="0" t="n"/>
      <c r="BP17" s="0" t="n"/>
      <c r="BQ17" s="0" t="n"/>
      <c r="BR17" s="0" t="n"/>
      <c r="BS17" s="0" t="n"/>
      <c r="BT17" s="0" t="n"/>
      <c r="BU17" s="0" t="n"/>
      <c r="BV17" s="0" t="n"/>
      <c r="BW17" s="0" t="n"/>
      <c r="BX17" s="0" t="n"/>
      <c r="BY17" s="0" t="n"/>
      <c r="BZ17" s="0" t="n"/>
      <c r="CA17" s="0" t="n"/>
      <c r="CB17" s="0" t="n"/>
      <c r="CC17" s="0" t="n"/>
      <c r="CD17" s="0" t="n"/>
      <c r="CE17" s="0" t="n"/>
      <c r="CF17" s="0" t="n"/>
      <c r="CG17" s="0" t="n"/>
      <c r="CH17" s="0" t="n"/>
      <c r="CI17" s="0" t="n"/>
      <c r="CJ17" s="0" t="n"/>
      <c r="CK17" s="0" t="n"/>
      <c r="CL17" s="0" t="n"/>
      <c r="CM17" s="0" t="n"/>
      <c r="CN17" s="0" t="n"/>
      <c r="CO17" s="0" t="n"/>
      <c r="CP17" s="0" t="n"/>
      <c r="CQ17" s="0" t="n"/>
      <c r="CR17" s="0" t="n"/>
      <c r="CS17" s="0" t="n"/>
      <c r="CT17" s="0" t="n"/>
      <c r="CU17" s="0" t="n"/>
      <c r="CV17" s="0" t="n"/>
    </row>
    <row customHeight="true" ht="23.25" outlineLevel="1" r="18">
      <c r="A18" s="39" t="s"/>
      <c r="B18" s="85" t="s">
        <v>85</v>
      </c>
      <c r="C18" s="79" t="s">
        <v>69</v>
      </c>
      <c r="D18" s="80" t="n"/>
      <c r="E18" s="55" t="n">
        <v>60</v>
      </c>
      <c r="F18" s="81" t="n"/>
      <c r="G18" s="45" t="n"/>
      <c r="H18" s="0" t="n"/>
      <c r="I18" s="0" t="n"/>
      <c r="J18" s="0" t="n"/>
      <c r="K18" s="0" t="n"/>
      <c r="L18" s="0" t="n"/>
      <c r="M18" s="0" t="n"/>
      <c r="N18" s="0" t="n"/>
      <c r="O18" s="0" t="n"/>
      <c r="P18" s="0" t="n"/>
      <c r="Q18" s="0" t="n"/>
      <c r="R18" s="0" t="n"/>
      <c r="S18" s="0" t="n"/>
      <c r="T18" s="0" t="n"/>
      <c r="U18" s="0" t="n"/>
      <c r="V18" s="0" t="n"/>
      <c r="W18" s="0" t="n"/>
      <c r="X18" s="0" t="n"/>
      <c r="Y18" s="0" t="n"/>
      <c r="Z18" s="0" t="n"/>
      <c r="AA18" s="0" t="n"/>
      <c r="AB18" s="0" t="n"/>
      <c r="AC18" s="0" t="n"/>
      <c r="AD18" s="0" t="n"/>
      <c r="AE18" s="0" t="n"/>
      <c r="AF18" s="0" t="n"/>
      <c r="AG18" s="0" t="n"/>
      <c r="AH18" s="0" t="n"/>
      <c r="AI18" s="0" t="n"/>
      <c r="AJ18" s="0" t="n"/>
      <c r="AK18" s="0" t="n"/>
      <c r="AL18" s="0" t="n"/>
      <c r="AM18" s="0" t="n"/>
      <c r="AN18" s="0" t="n"/>
      <c r="AO18" s="0" t="n"/>
      <c r="AP18" s="0" t="n"/>
      <c r="AQ18" s="0" t="n"/>
      <c r="AR18" s="0" t="n"/>
      <c r="AS18" s="0" t="n"/>
      <c r="AT18" s="0" t="n"/>
      <c r="AU18" s="0" t="n"/>
      <c r="AV18" s="0" t="n"/>
      <c r="AW18" s="0" t="n"/>
      <c r="AX18" s="0" t="n"/>
      <c r="AY18" s="0" t="n"/>
      <c r="AZ18" s="0" t="n"/>
      <c r="BA18" s="0" t="n"/>
      <c r="BB18" s="0" t="n"/>
      <c r="BC18" s="0" t="n"/>
      <c r="BD18" s="0" t="n"/>
      <c r="BE18" s="0" t="n"/>
      <c r="BF18" s="0" t="n"/>
      <c r="BG18" s="0" t="n"/>
      <c r="BH18" s="0" t="n"/>
      <c r="BI18" s="0" t="n"/>
      <c r="BJ18" s="0" t="n"/>
      <c r="BK18" s="0" t="n"/>
      <c r="BL18" s="0" t="n"/>
      <c r="BM18" s="0" t="n"/>
      <c r="BN18" s="0" t="n"/>
      <c r="BO18" s="0" t="n"/>
      <c r="BP18" s="0" t="n"/>
      <c r="BQ18" s="0" t="n"/>
      <c r="BR18" s="0" t="n"/>
      <c r="BS18" s="0" t="n"/>
      <c r="BT18" s="0" t="n"/>
      <c r="BU18" s="0" t="n"/>
      <c r="BV18" s="0" t="n"/>
      <c r="BW18" s="0" t="n"/>
      <c r="BX18" s="0" t="n"/>
      <c r="BY18" s="0" t="n"/>
      <c r="BZ18" s="0" t="n"/>
      <c r="CA18" s="0" t="n"/>
      <c r="CB18" s="0" t="n"/>
      <c r="CC18" s="0" t="n"/>
      <c r="CD18" s="0" t="n"/>
      <c r="CE18" s="0" t="n"/>
      <c r="CF18" s="0" t="n"/>
      <c r="CG18" s="0" t="n"/>
      <c r="CH18" s="0" t="n"/>
      <c r="CI18" s="0" t="n"/>
      <c r="CJ18" s="0" t="n"/>
      <c r="CK18" s="0" t="n"/>
      <c r="CL18" s="0" t="n"/>
      <c r="CM18" s="0" t="n"/>
      <c r="CN18" s="0" t="n"/>
      <c r="CO18" s="0" t="n"/>
      <c r="CP18" s="0" t="n"/>
      <c r="CQ18" s="0" t="n"/>
      <c r="CR18" s="0" t="n"/>
      <c r="CS18" s="0" t="n"/>
      <c r="CT18" s="0" t="n"/>
      <c r="CU18" s="0" t="n"/>
      <c r="CV18" s="0" t="n"/>
    </row>
    <row customHeight="true" ht="27.75" outlineLevel="1" r="19">
      <c r="A19" s="39" t="s"/>
      <c r="B19" s="85" t="s">
        <v>86</v>
      </c>
      <c r="C19" s="79" t="s">
        <v>69</v>
      </c>
      <c r="D19" s="80" t="n"/>
      <c r="E19" s="55" t="n">
        <v>60</v>
      </c>
      <c r="F19" s="81" t="n"/>
      <c r="G19" s="45" t="n"/>
      <c r="H19" s="0" t="n"/>
      <c r="I19" s="0" t="n"/>
      <c r="J19" s="0" t="n"/>
      <c r="K19" s="0" t="n"/>
      <c r="L19" s="0" t="n"/>
      <c r="M19" s="0" t="n"/>
      <c r="N19" s="0" t="n"/>
      <c r="O19" s="0" t="n"/>
      <c r="P19" s="0" t="n"/>
      <c r="Q19" s="0" t="n"/>
      <c r="R19" s="0" t="n"/>
      <c r="S19" s="0" t="n"/>
      <c r="T19" s="0" t="n"/>
      <c r="U19" s="0" t="n"/>
      <c r="V19" s="0" t="n"/>
      <c r="W19" s="0" t="n"/>
      <c r="X19" s="0" t="n"/>
      <c r="Y19" s="0" t="n"/>
      <c r="Z19" s="0" t="n"/>
      <c r="AA19" s="0" t="n"/>
      <c r="AB19" s="0" t="n"/>
      <c r="AC19" s="0" t="n"/>
      <c r="AD19" s="0" t="n"/>
      <c r="AE19" s="0" t="n"/>
      <c r="AF19" s="0" t="n"/>
      <c r="AG19" s="0" t="n"/>
      <c r="AH19" s="0" t="n"/>
      <c r="AI19" s="0" t="n"/>
      <c r="AJ19" s="0" t="n"/>
      <c r="AK19" s="0" t="n"/>
      <c r="AL19" s="0" t="n"/>
      <c r="AM19" s="0" t="n"/>
      <c r="AN19" s="0" t="n"/>
      <c r="AO19" s="0" t="n"/>
      <c r="AP19" s="0" t="n"/>
      <c r="AQ19" s="0" t="n"/>
      <c r="AR19" s="0" t="n"/>
      <c r="AS19" s="0" t="n"/>
      <c r="AT19" s="0" t="n"/>
      <c r="AU19" s="0" t="n"/>
      <c r="AV19" s="0" t="n"/>
      <c r="AW19" s="0" t="n"/>
      <c r="AX19" s="0" t="n"/>
      <c r="AY19" s="0" t="n"/>
      <c r="AZ19" s="0" t="n"/>
      <c r="BA19" s="0" t="n"/>
      <c r="BB19" s="0" t="n"/>
      <c r="BC19" s="0" t="n"/>
      <c r="BD19" s="0" t="n"/>
      <c r="BE19" s="0" t="n"/>
      <c r="BF19" s="0" t="n"/>
      <c r="BG19" s="0" t="n"/>
      <c r="BH19" s="0" t="n"/>
      <c r="BI19" s="0" t="n"/>
      <c r="BJ19" s="0" t="n"/>
      <c r="BK19" s="0" t="n"/>
      <c r="BL19" s="0" t="n"/>
      <c r="BM19" s="0" t="n"/>
      <c r="BN19" s="0" t="n"/>
      <c r="BO19" s="0" t="n"/>
      <c r="BP19" s="0" t="n"/>
      <c r="BQ19" s="0" t="n"/>
      <c r="BR19" s="0" t="n"/>
      <c r="BS19" s="0" t="n"/>
      <c r="BT19" s="0" t="n"/>
      <c r="BU19" s="0" t="n"/>
      <c r="BV19" s="0" t="n"/>
      <c r="BW19" s="0" t="n"/>
      <c r="BX19" s="0" t="n"/>
      <c r="BY19" s="0" t="n"/>
      <c r="BZ19" s="0" t="n"/>
      <c r="CA19" s="0" t="n"/>
      <c r="CB19" s="0" t="n"/>
      <c r="CC19" s="0" t="n"/>
      <c r="CD19" s="0" t="n"/>
      <c r="CE19" s="0" t="n"/>
      <c r="CF19" s="0" t="n"/>
      <c r="CG19" s="0" t="n"/>
      <c r="CH19" s="0" t="n"/>
      <c r="CI19" s="0" t="n"/>
      <c r="CJ19" s="0" t="n"/>
      <c r="CK19" s="0" t="n"/>
      <c r="CL19" s="0" t="n"/>
      <c r="CM19" s="0" t="n"/>
      <c r="CN19" s="0" t="n"/>
      <c r="CO19" s="0" t="n"/>
      <c r="CP19" s="0" t="n"/>
      <c r="CQ19" s="0" t="n"/>
      <c r="CR19" s="0" t="n"/>
      <c r="CS19" s="0" t="n"/>
      <c r="CT19" s="0" t="n"/>
      <c r="CU19" s="0" t="n"/>
      <c r="CV19" s="0" t="n"/>
    </row>
    <row customHeight="true" ht="23.25" outlineLevel="1" r="20">
      <c r="A20" s="39" t="s"/>
      <c r="B20" s="90" t="s">
        <v>87</v>
      </c>
      <c r="C20" s="79" t="s">
        <v>69</v>
      </c>
      <c r="D20" s="80" t="n"/>
      <c r="E20" s="55" t="n">
        <v>60</v>
      </c>
      <c r="F20" s="81" t="n"/>
      <c r="G20" s="45" t="n"/>
      <c r="H20" s="0" t="n"/>
      <c r="I20" s="0" t="n"/>
      <c r="J20" s="0" t="n"/>
      <c r="K20" s="0" t="n"/>
      <c r="L20" s="0" t="n"/>
      <c r="M20" s="0" t="n"/>
      <c r="N20" s="0" t="n"/>
      <c r="O20" s="0" t="n"/>
      <c r="P20" s="0" t="n"/>
      <c r="Q20" s="0" t="n"/>
      <c r="R20" s="0" t="n"/>
      <c r="S20" s="0" t="n"/>
      <c r="T20" s="0" t="n"/>
      <c r="U20" s="0" t="n"/>
      <c r="V20" s="0" t="n"/>
      <c r="W20" s="0" t="n"/>
      <c r="X20" s="0" t="n"/>
      <c r="Y20" s="0" t="n"/>
      <c r="Z20" s="0" t="n"/>
      <c r="AA20" s="0" t="n"/>
      <c r="AB20" s="0" t="n"/>
      <c r="AC20" s="0" t="n"/>
      <c r="AD20" s="0" t="n"/>
      <c r="AE20" s="0" t="n"/>
      <c r="AF20" s="0" t="n"/>
      <c r="AG20" s="0" t="n"/>
      <c r="AH20" s="0" t="n"/>
      <c r="AI20" s="0" t="n"/>
      <c r="AJ20" s="0" t="n"/>
      <c r="AK20" s="0" t="n"/>
      <c r="AL20" s="0" t="n"/>
      <c r="AM20" s="0" t="n"/>
      <c r="AN20" s="0" t="n"/>
      <c r="AO20" s="0" t="n"/>
      <c r="AP20" s="0" t="n"/>
      <c r="AQ20" s="0" t="n"/>
      <c r="AR20" s="0" t="n"/>
      <c r="AS20" s="0" t="n"/>
      <c r="AT20" s="0" t="n"/>
      <c r="AU20" s="0" t="n"/>
      <c r="AV20" s="0" t="n"/>
      <c r="AW20" s="0" t="n"/>
      <c r="AX20" s="0" t="n"/>
      <c r="AY20" s="0" t="n"/>
      <c r="AZ20" s="0" t="n"/>
      <c r="BA20" s="0" t="n"/>
      <c r="BB20" s="0" t="n"/>
      <c r="BC20" s="0" t="n"/>
      <c r="BD20" s="0" t="n"/>
      <c r="BE20" s="0" t="n"/>
      <c r="BF20" s="0" t="n"/>
      <c r="BG20" s="0" t="n"/>
      <c r="BH20" s="0" t="n"/>
      <c r="BI20" s="0" t="n"/>
      <c r="BJ20" s="0" t="n"/>
      <c r="BK20" s="0" t="n"/>
      <c r="BL20" s="0" t="n"/>
      <c r="BM20" s="0" t="n"/>
      <c r="BN20" s="0" t="n"/>
      <c r="BO20" s="0" t="n"/>
      <c r="BP20" s="0" t="n"/>
      <c r="BQ20" s="0" t="n"/>
      <c r="BR20" s="0" t="n"/>
      <c r="BS20" s="0" t="n"/>
      <c r="BT20" s="0" t="n"/>
      <c r="BU20" s="0" t="n"/>
      <c r="BV20" s="0" t="n"/>
      <c r="BW20" s="0" t="n"/>
      <c r="BX20" s="0" t="n"/>
      <c r="BY20" s="0" t="n"/>
      <c r="BZ20" s="0" t="n"/>
      <c r="CA20" s="0" t="n"/>
      <c r="CB20" s="0" t="n"/>
      <c r="CC20" s="0" t="n"/>
      <c r="CD20" s="0" t="n"/>
      <c r="CE20" s="0" t="n"/>
      <c r="CF20" s="0" t="n"/>
      <c r="CG20" s="0" t="n"/>
      <c r="CH20" s="0" t="n"/>
      <c r="CI20" s="0" t="n"/>
      <c r="CJ20" s="0" t="n"/>
      <c r="CK20" s="0" t="n"/>
      <c r="CL20" s="0" t="n"/>
      <c r="CM20" s="0" t="n"/>
      <c r="CN20" s="0" t="n"/>
      <c r="CO20" s="0" t="n"/>
      <c r="CP20" s="0" t="n"/>
      <c r="CQ20" s="0" t="n"/>
      <c r="CR20" s="0" t="n"/>
      <c r="CS20" s="0" t="n"/>
      <c r="CT20" s="0" t="n"/>
      <c r="CU20" s="0" t="n"/>
      <c r="CV20" s="0" t="n"/>
    </row>
    <row customHeight="true" ht="21" outlineLevel="1" r="21">
      <c r="A21" s="39" t="s"/>
      <c r="B21" s="85" t="s">
        <v>88</v>
      </c>
      <c r="C21" s="79" t="s">
        <v>69</v>
      </c>
      <c r="D21" s="80" t="n"/>
      <c r="E21" s="55" t="n">
        <v>60</v>
      </c>
      <c r="F21" s="81" t="n"/>
      <c r="G21" s="45" t="n"/>
      <c r="H21" s="0" t="n"/>
      <c r="I21" s="0" t="n"/>
      <c r="J21" s="0" t="n"/>
      <c r="K21" s="0" t="n"/>
      <c r="L21" s="0" t="n"/>
      <c r="M21" s="0" t="n"/>
      <c r="N21" s="0" t="n"/>
      <c r="O21" s="0" t="n"/>
      <c r="P21" s="0" t="n"/>
      <c r="Q21" s="0" t="n"/>
      <c r="R21" s="0" t="n"/>
      <c r="S21" s="0" t="n"/>
      <c r="T21" s="0" t="n"/>
      <c r="U21" s="0" t="n"/>
      <c r="V21" s="0" t="n"/>
      <c r="W21" s="0" t="n"/>
      <c r="X21" s="0" t="n"/>
      <c r="Y21" s="0" t="n"/>
      <c r="Z21" s="0" t="n"/>
      <c r="AA21" s="0" t="n"/>
      <c r="AB21" s="0" t="n"/>
      <c r="AC21" s="0" t="n"/>
      <c r="AD21" s="0" t="n"/>
      <c r="AE21" s="0" t="n"/>
      <c r="AF21" s="0" t="n"/>
      <c r="AG21" s="0" t="n"/>
      <c r="AH21" s="0" t="n"/>
      <c r="AI21" s="0" t="n"/>
      <c r="AJ21" s="0" t="n"/>
      <c r="AK21" s="0" t="n"/>
      <c r="AL21" s="0" t="n"/>
      <c r="AM21" s="0" t="n"/>
      <c r="AN21" s="0" t="n"/>
      <c r="AO21" s="0" t="n"/>
      <c r="AP21" s="0" t="n"/>
      <c r="AQ21" s="0" t="n"/>
      <c r="AR21" s="0" t="n"/>
      <c r="AS21" s="0" t="n"/>
      <c r="AT21" s="0" t="n"/>
      <c r="AU21" s="0" t="n"/>
      <c r="AV21" s="0" t="n"/>
      <c r="AW21" s="0" t="n"/>
      <c r="AX21" s="0" t="n"/>
      <c r="AY21" s="0" t="n"/>
      <c r="AZ21" s="0" t="n"/>
      <c r="BA21" s="0" t="n"/>
      <c r="BB21" s="0" t="n"/>
      <c r="BC21" s="0" t="n"/>
      <c r="BD21" s="0" t="n"/>
      <c r="BE21" s="0" t="n"/>
      <c r="BF21" s="0" t="n"/>
      <c r="BG21" s="0" t="n"/>
      <c r="BH21" s="0" t="n"/>
      <c r="BI21" s="0" t="n"/>
      <c r="BJ21" s="0" t="n"/>
      <c r="BK21" s="0" t="n"/>
      <c r="BL21" s="0" t="n"/>
      <c r="BM21" s="0" t="n"/>
      <c r="BN21" s="0" t="n"/>
      <c r="BO21" s="0" t="n"/>
      <c r="BP21" s="0" t="n"/>
      <c r="BQ21" s="0" t="n"/>
      <c r="BR21" s="0" t="n"/>
      <c r="BS21" s="0" t="n"/>
      <c r="BT21" s="0" t="n"/>
      <c r="BU21" s="0" t="n"/>
      <c r="BV21" s="0" t="n"/>
      <c r="BW21" s="0" t="n"/>
      <c r="BX21" s="0" t="n"/>
      <c r="BY21" s="0" t="n"/>
      <c r="BZ21" s="0" t="n"/>
      <c r="CA21" s="0" t="n"/>
      <c r="CB21" s="0" t="n"/>
      <c r="CC21" s="0" t="n"/>
      <c r="CD21" s="0" t="n"/>
      <c r="CE21" s="0" t="n"/>
      <c r="CF21" s="0" t="n"/>
      <c r="CG21" s="0" t="n"/>
      <c r="CH21" s="0" t="n"/>
      <c r="CI21" s="0" t="n"/>
      <c r="CJ21" s="0" t="n"/>
      <c r="CK21" s="0" t="n"/>
      <c r="CL21" s="0" t="n"/>
      <c r="CM21" s="0" t="n"/>
      <c r="CN21" s="0" t="n"/>
      <c r="CO21" s="0" t="n"/>
      <c r="CP21" s="0" t="n"/>
      <c r="CQ21" s="0" t="n"/>
      <c r="CR21" s="0" t="n"/>
      <c r="CS21" s="0" t="n"/>
      <c r="CT21" s="0" t="n"/>
      <c r="CU21" s="0" t="n"/>
      <c r="CV21" s="0" t="n"/>
    </row>
    <row customHeight="true" ht="37.2000007629395" outlineLevel="1" r="22">
      <c r="A22" s="39" t="s"/>
      <c r="B22" s="90" t="s">
        <v>89</v>
      </c>
      <c r="C22" s="79" t="s">
        <v>69</v>
      </c>
      <c r="D22" s="80" t="n"/>
      <c r="E22" s="55" t="n">
        <v>60</v>
      </c>
      <c r="F22" s="81" t="n"/>
      <c r="G22" s="45" t="n"/>
      <c r="H22" s="0" t="n"/>
      <c r="I22" s="0" t="n"/>
      <c r="J22" s="0" t="n"/>
      <c r="K22" s="0" t="n"/>
      <c r="L22" s="0" t="n"/>
      <c r="M22" s="0" t="n"/>
      <c r="N22" s="0" t="n"/>
      <c r="O22" s="0" t="n"/>
      <c r="P22" s="0" t="n"/>
      <c r="Q22" s="0" t="n"/>
      <c r="R22" s="0" t="n"/>
      <c r="S22" s="0" t="n"/>
      <c r="T22" s="0" t="n"/>
      <c r="U22" s="0" t="n"/>
      <c r="V22" s="0" t="n"/>
      <c r="W22" s="0" t="n"/>
      <c r="X22" s="0" t="n"/>
      <c r="Y22" s="0" t="n"/>
      <c r="Z22" s="0" t="n"/>
      <c r="AA22" s="0" t="n"/>
      <c r="AB22" s="0" t="n"/>
      <c r="AC22" s="0" t="n"/>
      <c r="AD22" s="0" t="n"/>
      <c r="AE22" s="0" t="n"/>
      <c r="AF22" s="0" t="n"/>
      <c r="AG22" s="0" t="n"/>
      <c r="AH22" s="0" t="n"/>
      <c r="AI22" s="0" t="n"/>
      <c r="AJ22" s="0" t="n"/>
      <c r="AK22" s="0" t="n"/>
      <c r="AL22" s="0" t="n"/>
      <c r="AM22" s="0" t="n"/>
      <c r="AN22" s="0" t="n"/>
      <c r="AO22" s="0" t="n"/>
      <c r="AP22" s="0" t="n"/>
      <c r="AQ22" s="0" t="n"/>
      <c r="AR22" s="0" t="n"/>
      <c r="AS22" s="0" t="n"/>
      <c r="AT22" s="0" t="n"/>
      <c r="AU22" s="0" t="n"/>
      <c r="AV22" s="0" t="n"/>
      <c r="AW22" s="0" t="n"/>
      <c r="AX22" s="0" t="n"/>
      <c r="AY22" s="0" t="n"/>
      <c r="AZ22" s="0" t="n"/>
      <c r="BA22" s="0" t="n"/>
      <c r="BB22" s="0" t="n"/>
      <c r="BC22" s="0" t="n"/>
      <c r="BD22" s="0" t="n"/>
      <c r="BE22" s="0" t="n"/>
      <c r="BF22" s="0" t="n"/>
      <c r="BG22" s="0" t="n"/>
      <c r="BH22" s="0" t="n"/>
      <c r="BI22" s="0" t="n"/>
      <c r="BJ22" s="0" t="n"/>
      <c r="BK22" s="0" t="n"/>
      <c r="BL22" s="0" t="n"/>
      <c r="BM22" s="0" t="n"/>
      <c r="BN22" s="0" t="n"/>
      <c r="BO22" s="0" t="n"/>
      <c r="BP22" s="0" t="n"/>
      <c r="BQ22" s="0" t="n"/>
      <c r="BR22" s="0" t="n"/>
      <c r="BS22" s="0" t="n"/>
      <c r="BT22" s="0" t="n"/>
      <c r="BU22" s="0" t="n"/>
      <c r="BV22" s="0" t="n"/>
      <c r="BW22" s="0" t="n"/>
      <c r="BX22" s="0" t="n"/>
      <c r="BY22" s="0" t="n"/>
      <c r="BZ22" s="0" t="n"/>
      <c r="CA22" s="0" t="n"/>
      <c r="CB22" s="0" t="n"/>
      <c r="CC22" s="0" t="n"/>
      <c r="CD22" s="0" t="n"/>
      <c r="CE22" s="0" t="n"/>
      <c r="CF22" s="0" t="n"/>
      <c r="CG22" s="0" t="n"/>
      <c r="CH22" s="0" t="n"/>
      <c r="CI22" s="0" t="n"/>
      <c r="CJ22" s="0" t="n"/>
      <c r="CK22" s="0" t="n"/>
      <c r="CL22" s="0" t="n"/>
      <c r="CM22" s="0" t="n"/>
      <c r="CN22" s="0" t="n"/>
      <c r="CO22" s="0" t="n"/>
      <c r="CP22" s="0" t="n"/>
      <c r="CQ22" s="0" t="n"/>
      <c r="CR22" s="0" t="n"/>
      <c r="CS22" s="0" t="n"/>
      <c r="CT22" s="0" t="n"/>
      <c r="CU22" s="0" t="n"/>
      <c r="CV22" s="0" t="n"/>
    </row>
    <row customHeight="true" ht="25.9500007629395" outlineLevel="1" r="23">
      <c r="A23" s="39" t="s"/>
      <c r="B23" s="78" t="s">
        <v>90</v>
      </c>
      <c r="C23" s="79" t="s">
        <v>69</v>
      </c>
      <c r="D23" s="80" t="n"/>
      <c r="E23" s="55" t="n">
        <v>60</v>
      </c>
      <c r="F23" s="81" t="n"/>
      <c r="G23" s="45" t="n"/>
      <c r="H23" s="0" t="n"/>
      <c r="I23" s="0" t="n"/>
      <c r="J23" s="0" t="n"/>
      <c r="K23" s="0" t="n"/>
      <c r="L23" s="0" t="n"/>
      <c r="M23" s="0" t="n"/>
      <c r="N23" s="0" t="n"/>
      <c r="O23" s="0" t="n"/>
      <c r="P23" s="0" t="n"/>
      <c r="Q23" s="0" t="n"/>
      <c r="R23" s="0" t="n"/>
      <c r="S23" s="0" t="n"/>
      <c r="T23" s="0" t="n"/>
      <c r="U23" s="0" t="n"/>
      <c r="V23" s="0" t="n"/>
      <c r="W23" s="0" t="n"/>
      <c r="X23" s="0" t="n"/>
      <c r="Y23" s="0" t="n"/>
      <c r="Z23" s="0" t="n"/>
      <c r="AA23" s="0" t="n"/>
      <c r="AB23" s="0" t="n"/>
      <c r="AC23" s="0" t="n"/>
      <c r="AD23" s="0" t="n"/>
      <c r="AE23" s="0" t="n"/>
      <c r="AF23" s="0" t="n"/>
      <c r="AG23" s="0" t="n"/>
      <c r="AH23" s="0" t="n"/>
      <c r="AI23" s="0" t="n"/>
      <c r="AJ23" s="0" t="n"/>
      <c r="AK23" s="0" t="n"/>
      <c r="AL23" s="0" t="n"/>
      <c r="AM23" s="0" t="n"/>
      <c r="AN23" s="0" t="n"/>
      <c r="AO23" s="0" t="n"/>
      <c r="AP23" s="0" t="n"/>
      <c r="AQ23" s="0" t="n"/>
      <c r="AR23" s="0" t="n"/>
      <c r="AS23" s="0" t="n"/>
      <c r="AT23" s="0" t="n"/>
      <c r="AU23" s="0" t="n"/>
      <c r="AV23" s="0" t="n"/>
      <c r="AW23" s="0" t="n"/>
      <c r="AX23" s="0" t="n"/>
      <c r="AY23" s="0" t="n"/>
      <c r="AZ23" s="0" t="n"/>
      <c r="BA23" s="0" t="n"/>
      <c r="BB23" s="0" t="n"/>
      <c r="BC23" s="0" t="n"/>
      <c r="BD23" s="0" t="n"/>
      <c r="BE23" s="0" t="n"/>
      <c r="BF23" s="0" t="n"/>
      <c r="BG23" s="0" t="n"/>
      <c r="BH23" s="0" t="n"/>
      <c r="BI23" s="0" t="n"/>
      <c r="BJ23" s="0" t="n"/>
      <c r="BK23" s="0" t="n"/>
      <c r="BL23" s="0" t="n"/>
      <c r="BM23" s="0" t="n"/>
      <c r="BN23" s="0" t="n"/>
      <c r="BO23" s="0" t="n"/>
      <c r="BP23" s="0" t="n"/>
      <c r="BQ23" s="0" t="n"/>
      <c r="BR23" s="0" t="n"/>
      <c r="BS23" s="0" t="n"/>
      <c r="BT23" s="0" t="n"/>
      <c r="BU23" s="0" t="n"/>
      <c r="BV23" s="0" t="n"/>
      <c r="BW23" s="0" t="n"/>
      <c r="BX23" s="0" t="n"/>
      <c r="BY23" s="0" t="n"/>
      <c r="BZ23" s="0" t="n"/>
      <c r="CA23" s="0" t="n"/>
      <c r="CB23" s="0" t="n"/>
      <c r="CC23" s="0" t="n"/>
      <c r="CD23" s="0" t="n"/>
      <c r="CE23" s="0" t="n"/>
      <c r="CF23" s="0" t="n"/>
      <c r="CG23" s="0" t="n"/>
      <c r="CH23" s="0" t="n"/>
      <c r="CI23" s="0" t="n"/>
      <c r="CJ23" s="0" t="n"/>
      <c r="CK23" s="0" t="n"/>
      <c r="CL23" s="0" t="n"/>
      <c r="CM23" s="0" t="n"/>
      <c r="CN23" s="0" t="n"/>
      <c r="CO23" s="0" t="n"/>
      <c r="CP23" s="0" t="n"/>
      <c r="CQ23" s="0" t="n"/>
      <c r="CR23" s="0" t="n"/>
      <c r="CS23" s="0" t="n"/>
      <c r="CT23" s="0" t="n"/>
      <c r="CU23" s="0" t="n"/>
      <c r="CV23" s="0" t="n"/>
    </row>
    <row customHeight="true" ht="30" outlineLevel="1" r="24">
      <c r="A24" s="39" t="s"/>
      <c r="B24" s="78" t="s">
        <v>91</v>
      </c>
      <c r="C24" s="79" t="s">
        <v>69</v>
      </c>
      <c r="D24" s="80" t="n"/>
      <c r="E24" s="55" t="n">
        <v>60</v>
      </c>
      <c r="F24" s="81" t="n"/>
      <c r="G24" s="45" t="n"/>
      <c r="H24" s="0" t="n"/>
      <c r="I24" s="0" t="n"/>
      <c r="J24" s="0" t="n"/>
      <c r="K24" s="0" t="n"/>
      <c r="L24" s="0" t="n"/>
      <c r="M24" s="0" t="n"/>
      <c r="N24" s="0" t="n"/>
      <c r="O24" s="0" t="n"/>
      <c r="P24" s="0" t="n"/>
      <c r="Q24" s="0" t="n"/>
      <c r="R24" s="0" t="n"/>
      <c r="S24" s="0" t="n"/>
      <c r="T24" s="0" t="n"/>
      <c r="U24" s="0" t="n"/>
      <c r="V24" s="0" t="n"/>
      <c r="W24" s="0" t="n"/>
      <c r="X24" s="0" t="n"/>
      <c r="Y24" s="0" t="n"/>
      <c r="Z24" s="0" t="n"/>
      <c r="AA24" s="0" t="n"/>
      <c r="AB24" s="0" t="n"/>
      <c r="AC24" s="0" t="n"/>
      <c r="AD24" s="0" t="n"/>
      <c r="AE24" s="0" t="n"/>
      <c r="AF24" s="0" t="n"/>
      <c r="AG24" s="0" t="n"/>
      <c r="AH24" s="0" t="n"/>
      <c r="AI24" s="0" t="n"/>
      <c r="AJ24" s="0" t="n"/>
      <c r="AK24" s="0" t="n"/>
      <c r="AL24" s="0" t="n"/>
      <c r="AM24" s="0" t="n"/>
      <c r="AN24" s="0" t="n"/>
      <c r="AO24" s="0" t="n"/>
      <c r="AP24" s="0" t="n"/>
      <c r="AQ24" s="0" t="n"/>
      <c r="AR24" s="0" t="n"/>
      <c r="AS24" s="0" t="n"/>
      <c r="AT24" s="0" t="n"/>
      <c r="AU24" s="0" t="n"/>
      <c r="AV24" s="0" t="n"/>
      <c r="AW24" s="0" t="n"/>
      <c r="AX24" s="0" t="n"/>
      <c r="AY24" s="0" t="n"/>
      <c r="AZ24" s="0" t="n"/>
      <c r="BA24" s="0" t="n"/>
      <c r="BB24" s="0" t="n"/>
      <c r="BC24" s="0" t="n"/>
      <c r="BD24" s="0" t="n"/>
      <c r="BE24" s="0" t="n"/>
      <c r="BF24" s="0" t="n"/>
      <c r="BG24" s="0" t="n"/>
      <c r="BH24" s="0" t="n"/>
      <c r="BI24" s="0" t="n"/>
      <c r="BJ24" s="0" t="n"/>
      <c r="BK24" s="0" t="n"/>
      <c r="BL24" s="0" t="n"/>
      <c r="BM24" s="0" t="n"/>
      <c r="BN24" s="0" t="n"/>
      <c r="BO24" s="0" t="n"/>
      <c r="BP24" s="0" t="n"/>
      <c r="BQ24" s="0" t="n"/>
      <c r="BR24" s="0" t="n"/>
      <c r="BS24" s="0" t="n"/>
      <c r="BT24" s="0" t="n"/>
      <c r="BU24" s="0" t="n"/>
      <c r="BV24" s="0" t="n"/>
      <c r="BW24" s="0" t="n"/>
      <c r="BX24" s="0" t="n"/>
      <c r="BY24" s="0" t="n"/>
      <c r="BZ24" s="0" t="n"/>
      <c r="CA24" s="0" t="n"/>
      <c r="CB24" s="0" t="n"/>
      <c r="CC24" s="0" t="n"/>
      <c r="CD24" s="0" t="n"/>
      <c r="CE24" s="0" t="n"/>
      <c r="CF24" s="0" t="n"/>
      <c r="CG24" s="0" t="n"/>
      <c r="CH24" s="0" t="n"/>
      <c r="CI24" s="0" t="n"/>
      <c r="CJ24" s="0" t="n"/>
      <c r="CK24" s="0" t="n"/>
      <c r="CL24" s="0" t="n"/>
      <c r="CM24" s="0" t="n"/>
      <c r="CN24" s="0" t="n"/>
      <c r="CO24" s="0" t="n"/>
      <c r="CP24" s="0" t="n"/>
      <c r="CQ24" s="0" t="n"/>
      <c r="CR24" s="0" t="n"/>
      <c r="CS24" s="0" t="n"/>
      <c r="CT24" s="0" t="n"/>
      <c r="CU24" s="0" t="n"/>
      <c r="CV24" s="0" t="n"/>
    </row>
    <row customHeight="true" ht="24" outlineLevel="1" r="25">
      <c r="A25" s="39" t="s"/>
      <c r="B25" s="78" t="s">
        <v>92</v>
      </c>
      <c r="C25" s="94" t="s">
        <v>69</v>
      </c>
      <c r="D25" s="95" t="n"/>
      <c r="E25" s="55" t="n">
        <v>60</v>
      </c>
      <c r="F25" s="81" t="n"/>
      <c r="G25" s="45" t="n"/>
      <c r="H25" s="0" t="n"/>
      <c r="I25" s="0" t="n"/>
      <c r="J25" s="0" t="n"/>
      <c r="K25" s="0" t="n"/>
      <c r="L25" s="0" t="n"/>
      <c r="M25" s="0" t="n"/>
      <c r="N25" s="0" t="n"/>
      <c r="O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A25" s="0" t="n"/>
      <c r="AB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  <c r="AN25" s="0" t="n"/>
      <c r="AO25" s="0" t="n"/>
      <c r="AP25" s="0" t="n"/>
      <c r="AQ25" s="0" t="n"/>
      <c r="AR25" s="0" t="n"/>
      <c r="AS25" s="0" t="n"/>
      <c r="AT25" s="0" t="n"/>
      <c r="AU25" s="0" t="n"/>
      <c r="AV25" s="0" t="n"/>
      <c r="AW25" s="0" t="n"/>
      <c r="AX25" s="0" t="n"/>
      <c r="AY25" s="0" t="n"/>
      <c r="AZ25" s="0" t="n"/>
      <c r="BA25" s="0" t="n"/>
      <c r="BB25" s="0" t="n"/>
      <c r="BC25" s="0" t="n"/>
      <c r="BD25" s="0" t="n"/>
      <c r="BE25" s="0" t="n"/>
      <c r="BF25" s="0" t="n"/>
      <c r="BG25" s="0" t="n"/>
      <c r="BH25" s="0" t="n"/>
      <c r="BI25" s="0" t="n"/>
      <c r="BJ25" s="0" t="n"/>
      <c r="BK25" s="0" t="n"/>
      <c r="BL25" s="0" t="n"/>
      <c r="BM25" s="0" t="n"/>
      <c r="BN25" s="0" t="n"/>
      <c r="BO25" s="0" t="n"/>
      <c r="BP25" s="0" t="n"/>
      <c r="BQ25" s="0" t="n"/>
      <c r="BR25" s="0" t="n"/>
      <c r="BS25" s="0" t="n"/>
      <c r="BT25" s="0" t="n"/>
      <c r="BU25" s="0" t="n"/>
      <c r="BV25" s="0" t="n"/>
      <c r="BW25" s="0" t="n"/>
      <c r="BX25" s="0" t="n"/>
      <c r="BY25" s="0" t="n"/>
      <c r="BZ25" s="0" t="n"/>
      <c r="CA25" s="0" t="n"/>
      <c r="CB25" s="0" t="n"/>
      <c r="CC25" s="0" t="n"/>
      <c r="CD25" s="0" t="n"/>
      <c r="CE25" s="0" t="n"/>
      <c r="CF25" s="0" t="n"/>
      <c r="CG25" s="0" t="n"/>
      <c r="CH25" s="0" t="n"/>
      <c r="CI25" s="0" t="n"/>
      <c r="CJ25" s="0" t="n"/>
      <c r="CK25" s="0" t="n"/>
      <c r="CL25" s="0" t="n"/>
      <c r="CM25" s="0" t="n"/>
      <c r="CN25" s="0" t="n"/>
      <c r="CO25" s="0" t="n"/>
      <c r="CP25" s="0" t="n"/>
      <c r="CQ25" s="0" t="n"/>
      <c r="CR25" s="0" t="n"/>
      <c r="CS25" s="0" t="n"/>
      <c r="CT25" s="0" t="n"/>
      <c r="CU25" s="0" t="n"/>
      <c r="CV25" s="0" t="n"/>
    </row>
    <row customHeight="true" ht="27.75" outlineLevel="1" r="26">
      <c r="A26" s="39" t="s"/>
      <c r="B26" s="78" t="s">
        <v>93</v>
      </c>
      <c r="C26" s="96" t="s">
        <v>69</v>
      </c>
      <c r="D26" s="97" t="n"/>
      <c r="E26" s="98" t="n">
        <v>60</v>
      </c>
      <c r="F26" s="99" t="n"/>
      <c r="G26" s="45" t="n"/>
      <c r="H26" s="0" t="n"/>
      <c r="I26" s="0" t="n"/>
      <c r="J26" s="0" t="n"/>
      <c r="K26" s="0" t="n"/>
      <c r="L26" s="0" t="n"/>
      <c r="M26" s="0" t="n"/>
      <c r="N26" s="0" t="n"/>
      <c r="O26" s="0" t="n"/>
      <c r="P26" s="0" t="n"/>
      <c r="Q26" s="0" t="n"/>
      <c r="R26" s="0" t="n"/>
      <c r="S26" s="0" t="n"/>
      <c r="T26" s="0" t="n"/>
      <c r="U26" s="0" t="n"/>
      <c r="V26" s="0" t="n"/>
      <c r="W26" s="0" t="n"/>
      <c r="X26" s="0" t="n"/>
      <c r="Y26" s="0" t="n"/>
      <c r="Z26" s="0" t="n"/>
      <c r="AA26" s="0" t="n"/>
      <c r="AB26" s="0" t="n"/>
      <c r="AC26" s="0" t="n"/>
      <c r="AD26" s="0" t="n"/>
      <c r="AE26" s="0" t="n"/>
      <c r="AF26" s="0" t="n"/>
      <c r="AG26" s="0" t="n"/>
      <c r="AH26" s="0" t="n"/>
      <c r="AI26" s="0" t="n"/>
      <c r="AJ26" s="0" t="n"/>
      <c r="AK26" s="0" t="n"/>
      <c r="AL26" s="0" t="n"/>
      <c r="AM26" s="0" t="n"/>
      <c r="AN26" s="0" t="n"/>
      <c r="AO26" s="0" t="n"/>
      <c r="AP26" s="0" t="n"/>
      <c r="AQ26" s="0" t="n"/>
      <c r="AR26" s="0" t="n"/>
      <c r="AS26" s="0" t="n"/>
      <c r="AT26" s="0" t="n"/>
      <c r="AU26" s="0" t="n"/>
      <c r="AV26" s="0" t="n"/>
      <c r="AW26" s="0" t="n"/>
      <c r="AX26" s="0" t="n"/>
      <c r="AY26" s="0" t="n"/>
      <c r="AZ26" s="0" t="n"/>
      <c r="BA26" s="0" t="n"/>
      <c r="BB26" s="0" t="n"/>
      <c r="BC26" s="0" t="n"/>
      <c r="BD26" s="0" t="n"/>
      <c r="BE26" s="0" t="n"/>
      <c r="BF26" s="0" t="n"/>
      <c r="BG26" s="0" t="n"/>
      <c r="BH26" s="0" t="n"/>
      <c r="BI26" s="0" t="n"/>
      <c r="BJ26" s="0" t="n"/>
      <c r="BK26" s="0" t="n"/>
      <c r="BL26" s="0" t="n"/>
      <c r="BM26" s="0" t="n"/>
      <c r="BN26" s="0" t="n"/>
      <c r="BO26" s="0" t="n"/>
      <c r="BP26" s="0" t="n"/>
      <c r="BQ26" s="0" t="n"/>
      <c r="BR26" s="0" t="n"/>
      <c r="BS26" s="0" t="n"/>
      <c r="BT26" s="0" t="n"/>
      <c r="BU26" s="0" t="n"/>
      <c r="BV26" s="0" t="n"/>
      <c r="BW26" s="0" t="n"/>
      <c r="BX26" s="0" t="n"/>
      <c r="BY26" s="0" t="n"/>
      <c r="BZ26" s="0" t="n"/>
      <c r="CA26" s="0" t="n"/>
      <c r="CB26" s="0" t="n"/>
      <c r="CC26" s="0" t="n"/>
      <c r="CD26" s="0" t="n"/>
      <c r="CE26" s="0" t="n"/>
      <c r="CF26" s="0" t="n"/>
      <c r="CG26" s="0" t="n"/>
      <c r="CH26" s="0" t="n"/>
      <c r="CI26" s="0" t="n"/>
      <c r="CJ26" s="0" t="n"/>
      <c r="CK26" s="0" t="n"/>
      <c r="CL26" s="0" t="n"/>
      <c r="CM26" s="0" t="n"/>
      <c r="CN26" s="0" t="n"/>
      <c r="CO26" s="0" t="n"/>
      <c r="CP26" s="0" t="n"/>
      <c r="CQ26" s="0" t="n"/>
      <c r="CR26" s="0" t="n"/>
      <c r="CS26" s="0" t="n"/>
      <c r="CT26" s="0" t="n"/>
      <c r="CU26" s="0" t="n"/>
      <c r="CV26" s="0" t="n"/>
    </row>
    <row customHeight="true" ht="33" outlineLevel="1" r="27">
      <c r="A27" s="39" t="s"/>
      <c r="B27" s="100" t="s">
        <v>94</v>
      </c>
      <c r="C27" s="101" t="s">
        <v>95</v>
      </c>
      <c r="D27" s="102" t="n"/>
      <c r="E27" s="55" t="n">
        <v>480</v>
      </c>
      <c r="F27" s="103" t="n"/>
      <c r="G27" s="0" t="n"/>
      <c r="H27" s="0" t="n"/>
      <c r="I27" s="0" t="n"/>
      <c r="J27" s="0" t="n"/>
      <c r="K27" s="0" t="n"/>
      <c r="L27" s="0" t="n"/>
      <c r="M27" s="0" t="n"/>
      <c r="N27" s="0" t="n"/>
      <c r="O27" s="0" t="n"/>
      <c r="P27" s="0" t="n"/>
      <c r="Q27" s="0" t="n"/>
      <c r="R27" s="0" t="n"/>
      <c r="S27" s="0" t="n"/>
      <c r="T27" s="0" t="n"/>
      <c r="U27" s="0" t="n"/>
      <c r="V27" s="0" t="n"/>
      <c r="W27" s="0" t="n"/>
      <c r="X27" s="0" t="n"/>
      <c r="Y27" s="0" t="n"/>
      <c r="Z27" s="0" t="n"/>
      <c r="AA27" s="0" t="n"/>
      <c r="AB27" s="0" t="n"/>
      <c r="AC27" s="0" t="n"/>
      <c r="AD27" s="0" t="n"/>
      <c r="AE27" s="0" t="n"/>
      <c r="AF27" s="0" t="n"/>
      <c r="AG27" s="0" t="n"/>
      <c r="AH27" s="0" t="n"/>
      <c r="AI27" s="0" t="n"/>
      <c r="AJ27" s="0" t="n"/>
      <c r="AK27" s="0" t="n"/>
      <c r="AL27" s="0" t="n"/>
      <c r="AM27" s="0" t="n"/>
      <c r="AN27" s="0" t="n"/>
      <c r="AO27" s="0" t="n"/>
      <c r="AP27" s="0" t="n"/>
      <c r="AQ27" s="0" t="n"/>
      <c r="AR27" s="0" t="n"/>
    </row>
    <row customHeight="true" ht="27" outlineLevel="0" r="28">
      <c r="A28" s="39" t="s"/>
      <c r="B28" s="104" t="n"/>
      <c r="C28" s="104" t="n"/>
      <c r="D28" s="104" t="n"/>
      <c r="E28" s="105" t="n"/>
      <c r="F28" s="106" t="n"/>
      <c r="G28" s="84" t="n"/>
      <c r="H28" s="107" t="n"/>
      <c r="I28" s="107" t="n"/>
      <c r="J28" s="107" t="n"/>
      <c r="K28" s="108" t="n"/>
      <c r="L28" s="106" t="n"/>
    </row>
    <row customHeight="true" ht="60.75" outlineLevel="0" r="29">
      <c r="A29" s="39" t="s"/>
      <c r="B29" s="109" t="s">
        <v>96</v>
      </c>
      <c r="C29" s="41" t="s"/>
      <c r="D29" s="110" t="s"/>
      <c r="E29" s="111" t="s">
        <v>53</v>
      </c>
      <c r="F29" s="44" t="s">
        <v>54</v>
      </c>
      <c r="G29" s="112" t="n"/>
      <c r="H29" s="107" t="s">
        <v>55</v>
      </c>
      <c r="I29" s="113" t="s">
        <v>97</v>
      </c>
      <c r="J29" s="114" t="s">
        <v>57</v>
      </c>
      <c r="K29" s="48" t="s">
        <v>58</v>
      </c>
      <c r="L29" s="49" t="s">
        <v>59</v>
      </c>
    </row>
    <row ht="15" outlineLevel="0" r="30">
      <c r="A30" s="39" t="s"/>
      <c r="B30" s="51" t="s">
        <v>98</v>
      </c>
      <c r="C30" s="52" t="s"/>
      <c r="D30" s="53" t="s"/>
      <c r="E30" s="54" t="n">
        <f aca="false" ca="false" dt2D="false" dtr="false" t="normal">SUM(E32:E55)</f>
        <v>6750</v>
      </c>
      <c r="F30" s="55" t="n">
        <f aca="false" ca="false" dt2D="false" dtr="false" t="normal">SUM(F32:F38)</f>
        <v>0</v>
      </c>
      <c r="G30" s="112" t="n"/>
      <c r="H30" s="115" t="n">
        <f aca="false" ca="false" dt2D="false" dtr="false" t="normal">J31/I34</f>
        <v>0</v>
      </c>
      <c r="I30" s="57" t="n">
        <f aca="false" ca="false" dt2D="false" dtr="false" t="normal">J32/I34</f>
        <v>0</v>
      </c>
      <c r="J30" s="58" t="n">
        <f aca="false" ca="false" dt2D="false" dtr="false" t="normal">COUNTIF(C39, "Прочитал")/SUM(I35)</f>
        <v>0</v>
      </c>
      <c r="K30" s="59" t="s"/>
      <c r="L30" s="60" t="n">
        <f aca="false" ca="false" dt2D="false" dtr="false" t="normal">ROUNDUP(E30/60, 0)</f>
        <v>112.99999999999999</v>
      </c>
    </row>
    <row customHeight="true" ht="27" outlineLevel="0" r="31">
      <c r="A31" s="39" t="s"/>
      <c r="B31" s="61" t="s">
        <v>61</v>
      </c>
      <c r="C31" s="62" t="s">
        <v>62</v>
      </c>
      <c r="D31" s="63" t="s">
        <v>63</v>
      </c>
      <c r="E31" s="64" t="s"/>
      <c r="F31" s="65" t="s"/>
      <c r="G31" s="116" t="n"/>
      <c r="H31" s="117" t="s">
        <v>67</v>
      </c>
      <c r="I31" s="118" t="s"/>
      <c r="J31" s="119" t="n">
        <f aca="false" ca="false" dt2D="false" dtr="false" t="normal">COUNTIF(C33:C38, "Решил")</f>
        <v>0</v>
      </c>
      <c r="K31" s="59" t="s"/>
      <c r="L31" s="69" t="s">
        <v>65</v>
      </c>
    </row>
    <row customHeight="true" ht="39" outlineLevel="1" r="32">
      <c r="A32" s="39" t="s"/>
      <c r="B32" s="120" t="s">
        <v>99</v>
      </c>
      <c r="C32" s="121" t="s"/>
      <c r="D32" s="121" t="s"/>
      <c r="E32" s="121" t="s"/>
      <c r="F32" s="122" t="s"/>
      <c r="G32" s="116" t="n"/>
      <c r="H32" s="73" t="s">
        <v>64</v>
      </c>
      <c r="I32" s="74" t="s"/>
      <c r="J32" s="123" t="n">
        <f aca="false" ca="false" dt2D="false" dtr="false" t="normal">COUNTIF(C33:C38, "Решил")</f>
        <v>0</v>
      </c>
      <c r="K32" s="76" t="s"/>
      <c r="L32" s="77" t="n">
        <f aca="false" ca="false" dt2D="false" dtr="false" t="normal">ROUNDUP(F30/60, 0)</f>
        <v>0</v>
      </c>
    </row>
    <row customHeight="true" ht="26.3999996185303" outlineLevel="1" r="33">
      <c r="A33" s="39" t="s"/>
      <c r="B33" s="124" t="s">
        <v>100</v>
      </c>
      <c r="C33" s="101" t="s">
        <v>101</v>
      </c>
      <c r="D33" s="95" t="n"/>
      <c r="E33" s="55" t="n">
        <v>1035</v>
      </c>
      <c r="F33" s="125" t="n"/>
      <c r="G33" s="126" t="n"/>
      <c r="H33" s="127" t="n"/>
    </row>
    <row customHeight="true" ht="34.5" outlineLevel="1" r="34">
      <c r="A34" s="39" t="s"/>
      <c r="B34" s="128" t="s">
        <v>102</v>
      </c>
      <c r="C34" s="101" t="s">
        <v>101</v>
      </c>
      <c r="D34" s="95" t="n"/>
      <c r="E34" s="55" t="n">
        <v>1320</v>
      </c>
      <c r="F34" s="125" t="n"/>
      <c r="G34" s="116" t="n"/>
      <c r="H34" s="129" t="s">
        <v>103</v>
      </c>
      <c r="I34" s="130" t="n">
        <v>6</v>
      </c>
      <c r="J34" s="131" t="n"/>
    </row>
    <row customHeight="true" ht="26.3999996185303" outlineLevel="1" r="35">
      <c r="A35" s="39" t="s"/>
      <c r="B35" s="132" t="s">
        <v>104</v>
      </c>
      <c r="C35" s="101" t="s">
        <v>101</v>
      </c>
      <c r="D35" s="95" t="n"/>
      <c r="E35" s="55" t="n">
        <v>1200</v>
      </c>
      <c r="F35" s="125" t="n"/>
      <c r="G35" s="126" t="n"/>
      <c r="H35" s="87" t="s">
        <v>73</v>
      </c>
      <c r="I35" s="88" t="n">
        <v>1</v>
      </c>
      <c r="J35" s="84" t="n"/>
      <c r="K35" s="84" t="n"/>
      <c r="L35" s="84" t="n"/>
    </row>
    <row customHeight="true" ht="22.9500007629395" outlineLevel="1" r="36">
      <c r="A36" s="39" t="s"/>
      <c r="B36" s="132" t="s">
        <v>105</v>
      </c>
      <c r="C36" s="101" t="s">
        <v>101</v>
      </c>
      <c r="D36" s="95" t="n"/>
      <c r="E36" s="55" t="n">
        <v>1140</v>
      </c>
      <c r="F36" s="125" t="n"/>
      <c r="G36" s="126" t="n"/>
      <c r="H36" s="133" t="n"/>
      <c r="I36" s="133" t="n"/>
      <c r="J36" s="84" t="n"/>
      <c r="K36" s="84" t="n"/>
      <c r="L36" s="84" t="n"/>
    </row>
    <row customHeight="true" ht="32.25" outlineLevel="1" r="37">
      <c r="A37" s="39" t="s"/>
      <c r="B37" s="128" t="s">
        <v>106</v>
      </c>
      <c r="C37" s="101" t="s">
        <v>101</v>
      </c>
      <c r="D37" s="95" t="n"/>
      <c r="E37" s="55" t="n">
        <v>900</v>
      </c>
      <c r="F37" s="125" t="n"/>
      <c r="G37" s="126" t="n"/>
      <c r="H37" s="91" t="s">
        <v>76</v>
      </c>
      <c r="I37" s="92" t="s"/>
      <c r="J37" s="84" t="n"/>
      <c r="K37" s="84" t="n"/>
      <c r="L37" s="84" t="n"/>
    </row>
    <row customHeight="true" ht="23.25" outlineLevel="1" r="38">
      <c r="A38" s="39" t="s"/>
      <c r="B38" s="134" t="s">
        <v>107</v>
      </c>
      <c r="C38" s="101" t="s">
        <v>101</v>
      </c>
      <c r="D38" s="95" t="n"/>
      <c r="E38" s="55" t="n">
        <v>675</v>
      </c>
      <c r="F38" s="135" t="n"/>
      <c r="G38" s="0" t="n"/>
    </row>
    <row customHeight="true" ht="37.5" outlineLevel="1" r="39">
      <c r="A39" s="39" t="s"/>
      <c r="B39" s="136" t="s">
        <v>108</v>
      </c>
      <c r="C39" s="101" t="s">
        <v>95</v>
      </c>
      <c r="D39" s="95" t="n"/>
      <c r="E39" s="55" t="n">
        <v>480</v>
      </c>
      <c r="F39" s="135" t="n"/>
      <c r="G39" s="0" t="n"/>
    </row>
    <row outlineLevel="0" r="40">
      <c r="A40" s="39" t="s"/>
      <c r="B40" s="0" t="n"/>
      <c r="C40" s="0" t="n"/>
      <c r="D40" s="0" t="n"/>
      <c r="E40" s="0" t="n"/>
      <c r="F40" s="0" t="n"/>
      <c r="G40" s="0" t="n"/>
    </row>
    <row outlineLevel="0" r="41">
      <c r="A41" s="39" t="s"/>
      <c r="B41" s="0" t="n"/>
      <c r="C41" s="0" t="n"/>
      <c r="D41" s="0" t="n"/>
      <c r="E41" s="0" t="n"/>
      <c r="F41" s="0" t="n"/>
      <c r="G41" s="0" t="n"/>
    </row>
    <row outlineLevel="0" r="42">
      <c r="A42" s="39" t="s"/>
      <c r="B42" s="0" t="n"/>
      <c r="C42" s="0" t="n"/>
      <c r="D42" s="0" t="n"/>
      <c r="E42" s="0" t="n"/>
      <c r="F42" s="0" t="n"/>
      <c r="G42" s="0" t="n"/>
    </row>
    <row outlineLevel="0" r="43">
      <c r="A43" s="39" t="s"/>
      <c r="B43" s="0" t="n"/>
      <c r="C43" s="0" t="n"/>
      <c r="D43" s="0" t="n"/>
      <c r="E43" s="0" t="n"/>
      <c r="F43" s="0" t="n"/>
      <c r="G43" s="0" t="n"/>
      <c r="H43" s="137" t="n"/>
    </row>
    <row outlineLevel="0" r="44">
      <c r="A44" s="39" t="s"/>
      <c r="B44" s="0" t="n"/>
      <c r="C44" s="0" t="n"/>
      <c r="D44" s="0" t="n"/>
      <c r="E44" s="0" t="n"/>
      <c r="F44" s="0" t="n"/>
      <c r="G44" s="0" t="n"/>
    </row>
    <row outlineLevel="0" r="45">
      <c r="A45" s="39" t="s"/>
      <c r="B45" s="0" t="n"/>
      <c r="C45" s="0" t="n"/>
      <c r="D45" s="0" t="n"/>
      <c r="E45" s="0" t="n"/>
      <c r="F45" s="0" t="n"/>
      <c r="G45" s="0" t="n"/>
    </row>
    <row outlineLevel="0" r="46">
      <c r="A46" s="39" t="s"/>
      <c r="B46" s="0" t="n"/>
      <c r="C46" s="0" t="n"/>
      <c r="D46" s="0" t="n"/>
      <c r="E46" s="0" t="n"/>
      <c r="F46" s="0" t="n"/>
      <c r="G46" s="0" t="n"/>
    </row>
    <row outlineLevel="0" r="47">
      <c r="A47" s="39" t="s"/>
      <c r="B47" s="0" t="n"/>
      <c r="C47" s="0" t="n"/>
      <c r="D47" s="0" t="n"/>
      <c r="E47" s="0" t="n"/>
      <c r="F47" s="0" t="n"/>
      <c r="G47" s="0" t="n"/>
    </row>
    <row outlineLevel="0" r="48">
      <c r="A48" s="39" t="s"/>
      <c r="B48" s="0" t="n"/>
      <c r="C48" s="0" t="n"/>
      <c r="D48" s="0" t="n"/>
      <c r="E48" s="0" t="n"/>
      <c r="F48" s="0" t="n"/>
      <c r="G48" s="0" t="n"/>
    </row>
    <row outlineLevel="0" r="49">
      <c r="A49" s="39" t="s"/>
      <c r="B49" s="138" t="n"/>
      <c r="C49" s="139" t="s"/>
      <c r="D49" s="140" t="s"/>
      <c r="E49" s="141" t="n"/>
      <c r="F49" s="142" t="n"/>
      <c r="G49" s="133" t="n"/>
      <c r="H49" s="142" t="n"/>
      <c r="I49" s="142" t="n"/>
      <c r="J49" s="142" t="n"/>
      <c r="K49" s="143" t="n"/>
      <c r="L49" s="142" t="n"/>
      <c r="M49" s="133" t="n"/>
    </row>
    <row outlineLevel="0" r="50">
      <c r="A50" s="39" t="s"/>
      <c r="B50" s="144" t="n"/>
      <c r="C50" s="145" t="s"/>
      <c r="D50" s="146" t="s"/>
      <c r="E50" s="147" t="n"/>
      <c r="F50" s="147" t="n"/>
      <c r="G50" s="133" t="n"/>
      <c r="H50" s="148" t="n"/>
      <c r="I50" s="148" t="n"/>
      <c r="J50" s="148" t="n"/>
      <c r="K50" s="149" t="s"/>
      <c r="L50" s="138" t="n"/>
      <c r="M50" s="133" t="n"/>
    </row>
    <row outlineLevel="0" r="51">
      <c r="A51" s="39" t="s"/>
      <c r="B51" s="150" t="n"/>
      <c r="C51" s="141" t="n"/>
      <c r="D51" s="141" t="n"/>
      <c r="E51" s="151" t="s"/>
      <c r="F51" s="151" t="s"/>
      <c r="G51" s="133" t="n"/>
      <c r="H51" s="152" t="n"/>
      <c r="I51" s="153" t="s"/>
      <c r="J51" s="154" t="n"/>
      <c r="K51" s="149" t="s"/>
      <c r="L51" s="142" t="n"/>
      <c r="M51" s="133" t="n"/>
    </row>
    <row outlineLevel="0" r="52">
      <c r="A52" s="39" t="s"/>
      <c r="B52" s="155" t="n"/>
      <c r="C52" s="156" t="s"/>
      <c r="D52" s="156" t="s"/>
      <c r="E52" s="156" t="s"/>
      <c r="F52" s="157" t="s"/>
      <c r="G52" s="133" t="n"/>
      <c r="H52" s="152" t="n"/>
      <c r="I52" s="153" t="s"/>
      <c r="J52" s="154" t="n"/>
      <c r="K52" s="158" t="s"/>
      <c r="L52" s="138" t="n"/>
      <c r="M52" s="133" t="n"/>
    </row>
    <row outlineLevel="0" r="53">
      <c r="A53" s="39" t="s"/>
      <c r="B53" s="159" t="n"/>
      <c r="C53" s="160" t="n"/>
      <c r="D53" s="161" t="n"/>
      <c r="E53" s="147" t="n"/>
      <c r="F53" s="162" t="n"/>
      <c r="G53" s="133" t="n"/>
      <c r="H53" s="133" t="n"/>
      <c r="I53" s="133" t="n"/>
      <c r="J53" s="133" t="n"/>
      <c r="K53" s="133" t="n"/>
      <c r="L53" s="133" t="n"/>
      <c r="M53" s="133" t="n"/>
    </row>
    <row outlineLevel="0" r="54">
      <c r="A54" s="39" t="s"/>
      <c r="B54" s="159" t="n"/>
      <c r="C54" s="160" t="n"/>
      <c r="D54" s="161" t="n"/>
      <c r="E54" s="147" t="n"/>
      <c r="F54" s="162" t="n"/>
      <c r="G54" s="133" t="n"/>
      <c r="H54" s="163" t="n"/>
      <c r="I54" s="164" t="n"/>
      <c r="J54" s="133" t="n"/>
      <c r="K54" s="133" t="n"/>
      <c r="L54" s="133" t="n"/>
      <c r="M54" s="133" t="n"/>
    </row>
    <row outlineLevel="0" r="55">
      <c r="A55" s="39" t="s"/>
      <c r="B55" s="159" t="n"/>
      <c r="C55" s="160" t="n"/>
      <c r="D55" s="161" t="n"/>
      <c r="E55" s="147" t="n"/>
      <c r="F55" s="162" t="n"/>
      <c r="G55" s="133" t="n"/>
      <c r="H55" s="133" t="n"/>
      <c r="I55" s="133" t="n"/>
      <c r="J55" s="133" t="n"/>
      <c r="K55" s="133" t="n"/>
      <c r="L55" s="133" t="n"/>
      <c r="M55" s="133" t="n"/>
    </row>
    <row outlineLevel="0" r="56">
      <c r="A56" s="39" t="s"/>
      <c r="B56" s="159" t="n"/>
      <c r="C56" s="160" t="n"/>
      <c r="D56" s="161" t="n"/>
      <c r="E56" s="147" t="n"/>
      <c r="F56" s="162" t="n"/>
      <c r="G56" s="133" t="n"/>
      <c r="H56" s="133" t="n"/>
      <c r="I56" s="133" t="n"/>
      <c r="J56" s="133" t="n"/>
      <c r="K56" s="133" t="n"/>
      <c r="L56" s="133" t="n"/>
      <c r="M56" s="133" t="n"/>
    </row>
    <row outlineLevel="0" r="57">
      <c r="A57" s="39" t="s"/>
      <c r="B57" s="159" t="n"/>
      <c r="C57" s="160" t="n"/>
      <c r="D57" s="161" t="n"/>
      <c r="E57" s="147" t="n"/>
      <c r="F57" s="162" t="n"/>
      <c r="G57" s="133" t="n"/>
      <c r="H57" s="133" t="n"/>
      <c r="I57" s="133" t="n"/>
      <c r="J57" s="133" t="n"/>
      <c r="K57" s="133" t="n"/>
      <c r="L57" s="133" t="n"/>
      <c r="M57" s="133" t="n"/>
    </row>
    <row outlineLevel="0" r="58">
      <c r="A58" s="39" t="s"/>
      <c r="B58" s="159" t="n"/>
      <c r="C58" s="160" t="n"/>
      <c r="D58" s="161" t="n"/>
      <c r="E58" s="147" t="n"/>
      <c r="F58" s="162" t="n"/>
      <c r="G58" s="133" t="n"/>
      <c r="H58" s="133" t="n"/>
      <c r="I58" s="133" t="n"/>
      <c r="J58" s="133" t="n"/>
      <c r="K58" s="133" t="n"/>
      <c r="L58" s="133" t="n"/>
      <c r="M58" s="133" t="n"/>
    </row>
    <row outlineLevel="0" r="59">
      <c r="A59" s="39" t="s"/>
      <c r="B59" s="0" t="n"/>
      <c r="C59" s="0" t="n"/>
      <c r="D59" s="0" t="n"/>
      <c r="E59" s="0" t="n"/>
      <c r="F59" s="0" t="n"/>
      <c r="G59" s="0" t="n"/>
    </row>
    <row outlineLevel="0" r="60">
      <c r="A60" s="39" t="s"/>
      <c r="B60" s="0" t="n"/>
      <c r="C60" s="0" t="n"/>
      <c r="D60" s="0" t="n"/>
      <c r="E60" s="0" t="n"/>
      <c r="F60" s="0" t="n"/>
      <c r="G60" s="0" t="n"/>
    </row>
    <row outlineLevel="0" r="61">
      <c r="A61" s="39" t="s"/>
      <c r="B61" s="0" t="n"/>
      <c r="C61" s="0" t="n"/>
      <c r="D61" s="0" t="n"/>
      <c r="E61" s="0" t="n"/>
      <c r="F61" s="0" t="n"/>
      <c r="G61" s="0" t="n"/>
    </row>
    <row outlineLevel="0" r="62">
      <c r="A62" s="39" t="s"/>
      <c r="B62" s="0" t="n"/>
      <c r="C62" s="0" t="n"/>
      <c r="D62" s="0" t="n"/>
      <c r="E62" s="0" t="n"/>
      <c r="F62" s="0" t="n"/>
      <c r="G62" s="0" t="n"/>
    </row>
    <row outlineLevel="0" r="63">
      <c r="A63" s="39" t="s"/>
      <c r="B63" s="0" t="n"/>
      <c r="C63" s="0" t="n"/>
      <c r="D63" s="0" t="n"/>
      <c r="E63" s="0" t="n"/>
      <c r="F63" s="0" t="n"/>
      <c r="G63" s="0" t="n"/>
    </row>
    <row outlineLevel="0" r="64">
      <c r="A64" s="39" t="s"/>
      <c r="B64" s="0" t="n"/>
      <c r="C64" s="0" t="n"/>
      <c r="D64" s="0" t="n"/>
      <c r="E64" s="0" t="n"/>
      <c r="F64" s="0" t="n"/>
      <c r="G64" s="0" t="n"/>
    </row>
    <row outlineLevel="0" r="65">
      <c r="A65" s="39" t="s"/>
      <c r="B65" s="0" t="n"/>
      <c r="C65" s="0" t="n"/>
      <c r="D65" s="0" t="n"/>
      <c r="E65" s="0" t="n"/>
      <c r="F65" s="0" t="n"/>
      <c r="G65" s="0" t="n"/>
    </row>
    <row outlineLevel="0" r="66">
      <c r="A66" s="39" t="s"/>
      <c r="B66" s="0" t="n"/>
      <c r="C66" s="0" t="n"/>
      <c r="D66" s="0" t="n"/>
      <c r="E66" s="0" t="n"/>
      <c r="F66" s="0" t="n"/>
      <c r="G66" s="0" t="n"/>
    </row>
    <row outlineLevel="0" r="67">
      <c r="A67" s="39" t="s"/>
      <c r="B67" s="0" t="n"/>
      <c r="C67" s="0" t="n"/>
      <c r="D67" s="0" t="n"/>
      <c r="E67" s="0" t="n"/>
      <c r="F67" s="0" t="n"/>
      <c r="G67" s="0" t="n"/>
    </row>
    <row outlineLevel="0" r="68">
      <c r="A68" s="39" t="s"/>
      <c r="B68" s="0" t="n"/>
      <c r="C68" s="0" t="n"/>
      <c r="D68" s="0" t="n"/>
      <c r="E68" s="0" t="n"/>
      <c r="F68" s="0" t="n"/>
      <c r="G68" s="0" t="n"/>
    </row>
    <row outlineLevel="0" r="69">
      <c r="A69" s="39" t="s"/>
      <c r="B69" s="0" t="n"/>
      <c r="C69" s="0" t="n"/>
      <c r="D69" s="0" t="n"/>
      <c r="E69" s="0" t="n"/>
      <c r="F69" s="0" t="n"/>
      <c r="G69" s="0" t="n"/>
    </row>
    <row outlineLevel="0" r="70">
      <c r="A70" s="39" t="s"/>
      <c r="B70" s="0" t="n"/>
      <c r="C70" s="0" t="n"/>
      <c r="D70" s="0" t="n"/>
      <c r="E70" s="0" t="n"/>
      <c r="F70" s="0" t="n"/>
      <c r="G70" s="0" t="n"/>
    </row>
    <row outlineLevel="0" r="71">
      <c r="A71" s="39" t="s"/>
      <c r="B71" s="0" t="n"/>
      <c r="C71" s="0" t="n"/>
      <c r="D71" s="0" t="n"/>
      <c r="E71" s="0" t="n"/>
      <c r="F71" s="0" t="n"/>
      <c r="G71" s="0" t="n"/>
    </row>
    <row outlineLevel="0" r="72">
      <c r="A72" s="39" t="s"/>
      <c r="B72" s="0" t="n"/>
      <c r="C72" s="0" t="n"/>
      <c r="D72" s="0" t="n"/>
      <c r="E72" s="0" t="n"/>
      <c r="F72" s="0" t="n"/>
      <c r="G72" s="0" t="n"/>
    </row>
    <row outlineLevel="0" r="73">
      <c r="A73" s="39" t="s"/>
      <c r="B73" s="0" t="n"/>
      <c r="C73" s="0" t="n"/>
      <c r="D73" s="0" t="n"/>
      <c r="E73" s="0" t="n"/>
      <c r="F73" s="0" t="n"/>
      <c r="G73" s="0" t="n"/>
    </row>
    <row outlineLevel="0" r="74">
      <c r="A74" s="39" t="s"/>
      <c r="B74" s="0" t="n"/>
      <c r="C74" s="0" t="n"/>
      <c r="D74" s="0" t="n"/>
      <c r="E74" s="0" t="n"/>
      <c r="F74" s="0" t="n"/>
      <c r="G74" s="0" t="n"/>
    </row>
    <row outlineLevel="0" r="75">
      <c r="A75" s="39" t="s"/>
      <c r="B75" s="0" t="n"/>
      <c r="C75" s="0" t="n"/>
      <c r="D75" s="0" t="n"/>
      <c r="E75" s="0" t="n"/>
      <c r="F75" s="0" t="n"/>
      <c r="G75" s="0" t="n"/>
    </row>
    <row outlineLevel="0" r="76">
      <c r="A76" s="39" t="s"/>
      <c r="B76" s="0" t="n"/>
      <c r="C76" s="0" t="n"/>
      <c r="D76" s="0" t="n"/>
      <c r="E76" s="0" t="n"/>
      <c r="F76" s="0" t="n"/>
      <c r="G76" s="0" t="n"/>
    </row>
    <row outlineLevel="0" r="77">
      <c r="A77" s="39" t="s"/>
      <c r="B77" s="0" t="n"/>
      <c r="C77" s="0" t="n"/>
      <c r="D77" s="0" t="n"/>
      <c r="E77" s="0" t="n"/>
      <c r="F77" s="0" t="n"/>
      <c r="G77" s="0" t="n"/>
    </row>
    <row outlineLevel="0" r="78">
      <c r="A78" s="39" t="s"/>
      <c r="B78" s="0" t="n"/>
      <c r="C78" s="0" t="n"/>
      <c r="D78" s="0" t="n"/>
      <c r="E78" s="0" t="n"/>
      <c r="F78" s="0" t="n"/>
      <c r="G78" s="0" t="n"/>
    </row>
    <row outlineLevel="0" r="79">
      <c r="A79" s="39" t="s"/>
      <c r="B79" s="0" t="n"/>
      <c r="C79" s="0" t="n"/>
      <c r="D79" s="0" t="n"/>
      <c r="E79" s="0" t="n"/>
      <c r="F79" s="0" t="n"/>
      <c r="G79" s="0" t="n"/>
    </row>
    <row outlineLevel="0" r="80">
      <c r="A80" s="39" t="s"/>
      <c r="B80" s="0" t="n"/>
      <c r="C80" s="0" t="n"/>
      <c r="D80" s="0" t="n"/>
      <c r="E80" s="0" t="n"/>
      <c r="F80" s="0" t="n"/>
      <c r="G80" s="0" t="n"/>
    </row>
    <row outlineLevel="0" r="81">
      <c r="A81" s="39" t="s"/>
      <c r="B81" s="0" t="n"/>
      <c r="C81" s="0" t="n"/>
      <c r="D81" s="0" t="n"/>
      <c r="E81" s="0" t="n"/>
      <c r="F81" s="0" t="n"/>
      <c r="G81" s="0" t="n"/>
    </row>
    <row outlineLevel="0" r="82">
      <c r="A82" s="39" t="s"/>
      <c r="B82" s="0" t="n"/>
      <c r="C82" s="0" t="n"/>
      <c r="D82" s="0" t="n"/>
      <c r="E82" s="0" t="n"/>
      <c r="F82" s="0" t="n"/>
      <c r="G82" s="0" t="n"/>
    </row>
    <row outlineLevel="0" r="83">
      <c r="A83" s="39" t="s"/>
      <c r="B83" s="0" t="n"/>
      <c r="C83" s="0" t="n"/>
      <c r="D83" s="0" t="n"/>
      <c r="E83" s="0" t="n"/>
      <c r="F83" s="0" t="n"/>
      <c r="G83" s="0" t="n"/>
    </row>
    <row outlineLevel="0" r="84">
      <c r="A84" s="39" t="s"/>
      <c r="B84" s="0" t="n"/>
      <c r="C84" s="0" t="n"/>
      <c r="D84" s="0" t="n"/>
      <c r="E84" s="0" t="n"/>
      <c r="F84" s="0" t="n"/>
      <c r="G84" s="0" t="n"/>
    </row>
    <row outlineLevel="0" r="85">
      <c r="A85" s="39" t="s"/>
      <c r="B85" s="0" t="n"/>
      <c r="C85" s="0" t="n"/>
      <c r="D85" s="0" t="n"/>
      <c r="E85" s="0" t="n"/>
      <c r="F85" s="0" t="n"/>
      <c r="G85" s="0" t="n"/>
    </row>
    <row outlineLevel="0" r="86">
      <c r="A86" s="39" t="s"/>
      <c r="B86" s="0" t="n"/>
      <c r="C86" s="0" t="n"/>
      <c r="D86" s="0" t="n"/>
      <c r="E86" s="0" t="n"/>
      <c r="F86" s="0" t="n"/>
      <c r="G86" s="0" t="n"/>
    </row>
    <row outlineLevel="0" r="87">
      <c r="A87" s="39" t="s"/>
      <c r="B87" s="0" t="n"/>
      <c r="C87" s="0" t="n"/>
      <c r="D87" s="0" t="n"/>
      <c r="E87" s="0" t="n"/>
      <c r="F87" s="0" t="n"/>
      <c r="G87" s="0" t="n"/>
    </row>
    <row outlineLevel="0" r="88">
      <c r="A88" s="39" t="s"/>
      <c r="B88" s="0" t="n"/>
      <c r="C88" s="0" t="n"/>
      <c r="D88" s="0" t="n"/>
      <c r="E88" s="0" t="n"/>
      <c r="F88" s="0" t="n"/>
      <c r="G88" s="0" t="n"/>
    </row>
    <row outlineLevel="0" r="89">
      <c r="A89" s="39" t="s"/>
      <c r="B89" s="0" t="n"/>
      <c r="C89" s="0" t="n"/>
      <c r="D89" s="0" t="n"/>
      <c r="E89" s="0" t="n"/>
      <c r="F89" s="0" t="n"/>
      <c r="G89" s="0" t="n"/>
    </row>
    <row outlineLevel="0" r="90">
      <c r="A90" s="39" t="s"/>
      <c r="B90" s="0" t="n"/>
      <c r="C90" s="0" t="n"/>
      <c r="D90" s="0" t="n"/>
      <c r="E90" s="0" t="n"/>
      <c r="F90" s="0" t="n"/>
      <c r="G90" s="0" t="n"/>
    </row>
    <row outlineLevel="0" r="91">
      <c r="A91" s="39" t="s"/>
      <c r="B91" s="0" t="n"/>
      <c r="C91" s="0" t="n"/>
      <c r="D91" s="0" t="n"/>
      <c r="E91" s="0" t="n"/>
      <c r="F91" s="0" t="n"/>
      <c r="G91" s="0" t="n"/>
    </row>
    <row outlineLevel="0" r="92">
      <c r="B92" s="0" t="n"/>
      <c r="C92" s="0" t="n"/>
      <c r="D92" s="0" t="n"/>
      <c r="E92" s="0" t="n"/>
      <c r="F92" s="0" t="n"/>
      <c r="G92" s="0" t="n"/>
    </row>
    <row outlineLevel="0" r="93">
      <c r="B93" s="0" t="n"/>
      <c r="C93" s="0" t="n"/>
      <c r="D93" s="0" t="n"/>
      <c r="E93" s="0" t="n"/>
      <c r="F93" s="0" t="n"/>
    </row>
    <row outlineLevel="0" r="94">
      <c r="B94" s="0" t="n"/>
      <c r="C94" s="0" t="n"/>
      <c r="D94" s="0" t="n"/>
      <c r="E94" s="0" t="n"/>
      <c r="F94" s="0" t="n"/>
    </row>
    <row outlineLevel="0" r="95">
      <c r="B95" s="0" t="n"/>
      <c r="C95" s="0" t="n"/>
      <c r="D95" s="0" t="n"/>
      <c r="E95" s="0" t="n"/>
      <c r="F95" s="0" t="n"/>
    </row>
    <row outlineLevel="0" r="96">
      <c r="B96" s="0" t="n"/>
      <c r="C96" s="0" t="n"/>
      <c r="D96" s="0" t="n"/>
      <c r="E96" s="0" t="n"/>
      <c r="F96" s="0" t="n"/>
    </row>
    <row outlineLevel="0" r="97">
      <c r="B97" s="0" t="n"/>
      <c r="C97" s="0" t="n"/>
      <c r="D97" s="0" t="n"/>
      <c r="E97" s="0" t="n"/>
      <c r="F97" s="0" t="n"/>
    </row>
    <row outlineLevel="0" r="98">
      <c r="B98" s="0" t="n"/>
      <c r="C98" s="0" t="n"/>
      <c r="D98" s="0" t="n"/>
      <c r="E98" s="0" t="n"/>
      <c r="F98" s="0" t="n"/>
    </row>
    <row outlineLevel="0" r="99">
      <c r="B99" s="0" t="n"/>
      <c r="C99" s="0" t="n"/>
      <c r="D99" s="0" t="n"/>
      <c r="E99" s="0" t="n"/>
      <c r="F99" s="0" t="n"/>
    </row>
    <row outlineLevel="0" r="100">
      <c r="B100" s="0" t="n"/>
      <c r="C100" s="0" t="n"/>
      <c r="D100" s="0" t="n"/>
      <c r="E100" s="0" t="n"/>
      <c r="F100" s="0" t="n"/>
    </row>
    <row outlineLevel="0" r="101">
      <c r="B101" s="0" t="n"/>
      <c r="C101" s="0" t="n"/>
      <c r="D101" s="0" t="n"/>
      <c r="E101" s="0" t="n"/>
      <c r="F101" s="0" t="n"/>
    </row>
    <row outlineLevel="0" r="102">
      <c r="B102" s="0" t="n"/>
      <c r="C102" s="0" t="n"/>
      <c r="D102" s="0" t="n"/>
      <c r="E102" s="0" t="n"/>
      <c r="F102" s="0" t="n"/>
    </row>
    <row outlineLevel="0" r="103">
      <c r="B103" s="0" t="n"/>
      <c r="C103" s="0" t="n"/>
      <c r="D103" s="0" t="n"/>
      <c r="E103" s="0" t="n"/>
      <c r="F103" s="0" t="n"/>
    </row>
    <row outlineLevel="0" r="104">
      <c r="B104" s="0" t="n"/>
      <c r="C104" s="0" t="n"/>
      <c r="D104" s="0" t="n"/>
      <c r="E104" s="0" t="n"/>
      <c r="F104" s="0" t="n"/>
    </row>
    <row outlineLevel="0" r="105">
      <c r="B105" s="0" t="n"/>
      <c r="C105" s="0" t="n"/>
      <c r="D105" s="0" t="n"/>
      <c r="E105" s="0" t="n"/>
      <c r="F105" s="0" t="n"/>
    </row>
    <row outlineLevel="0" r="106">
      <c r="B106" s="0" t="n"/>
      <c r="C106" s="0" t="n"/>
      <c r="D106" s="0" t="n"/>
      <c r="E106" s="0" t="n"/>
      <c r="F106" s="0" t="n"/>
    </row>
    <row outlineLevel="0" r="107">
      <c r="B107" s="0" t="n"/>
      <c r="C107" s="0" t="n"/>
      <c r="D107" s="0" t="n"/>
      <c r="E107" s="0" t="n"/>
      <c r="F107" s="0" t="n"/>
    </row>
    <row outlineLevel="0" r="108">
      <c r="B108" s="0" t="n"/>
      <c r="C108" s="0" t="n"/>
      <c r="D108" s="0" t="n"/>
      <c r="E108" s="0" t="n"/>
      <c r="F108" s="0" t="n"/>
    </row>
    <row outlineLevel="0" r="109">
      <c r="B109" s="0" t="n"/>
      <c r="C109" s="0" t="n"/>
      <c r="D109" s="0" t="n"/>
      <c r="E109" s="0" t="n"/>
      <c r="F109" s="0" t="n"/>
    </row>
    <row outlineLevel="0" r="110">
      <c r="B110" s="0" t="n"/>
      <c r="C110" s="0" t="n"/>
      <c r="D110" s="0" t="n"/>
      <c r="E110" s="0" t="n"/>
      <c r="F110" s="0" t="n"/>
    </row>
    <row outlineLevel="0" r="111">
      <c r="B111" s="0" t="n"/>
      <c r="C111" s="0" t="n"/>
      <c r="D111" s="0" t="n"/>
      <c r="E111" s="0" t="n"/>
      <c r="F111" s="0" t="n"/>
    </row>
    <row outlineLevel="0" r="112">
      <c r="B112" s="0" t="n"/>
      <c r="C112" s="0" t="n"/>
      <c r="D112" s="0" t="n"/>
      <c r="E112" s="0" t="n"/>
      <c r="F112" s="0" t="n"/>
    </row>
    <row outlineLevel="0" r="113">
      <c r="B113" s="0" t="n"/>
      <c r="C113" s="0" t="n"/>
      <c r="D113" s="0" t="n"/>
      <c r="E113" s="0" t="n"/>
      <c r="F113" s="0" t="n"/>
    </row>
    <row outlineLevel="0" r="114">
      <c r="B114" s="0" t="n"/>
      <c r="C114" s="0" t="n"/>
      <c r="D114" s="0" t="n"/>
      <c r="E114" s="0" t="n"/>
      <c r="F114" s="0" t="n"/>
    </row>
    <row outlineLevel="0" r="115">
      <c r="B115" s="0" t="n"/>
      <c r="C115" s="0" t="n"/>
      <c r="D115" s="0" t="n"/>
      <c r="E115" s="0" t="n"/>
      <c r="F115" s="0" t="n"/>
    </row>
    <row outlineLevel="0" r="116">
      <c r="B116" s="0" t="n"/>
      <c r="C116" s="0" t="n"/>
      <c r="D116" s="0" t="n"/>
      <c r="E116" s="0" t="n"/>
      <c r="F116" s="0" t="n"/>
    </row>
    <row outlineLevel="0" r="117">
      <c r="B117" s="0" t="n"/>
      <c r="C117" s="0" t="n"/>
      <c r="D117" s="0" t="n"/>
      <c r="E117" s="0" t="n"/>
      <c r="F117" s="0" t="n"/>
    </row>
    <row outlineLevel="0" r="118">
      <c r="B118" s="0" t="n"/>
      <c r="C118" s="0" t="n"/>
      <c r="D118" s="0" t="n"/>
      <c r="E118" s="0" t="n"/>
      <c r="F118" s="0" t="n"/>
    </row>
    <row outlineLevel="0" r="119">
      <c r="B119" s="0" t="n"/>
      <c r="C119" s="0" t="n"/>
      <c r="D119" s="0" t="n"/>
      <c r="E119" s="0" t="n"/>
      <c r="F119" s="0" t="n"/>
    </row>
    <row outlineLevel="0" r="120">
      <c r="B120" s="0" t="n"/>
      <c r="C120" s="0" t="n"/>
      <c r="D120" s="0" t="n"/>
      <c r="E120" s="0" t="n"/>
      <c r="F120" s="0" t="n"/>
    </row>
    <row outlineLevel="0" r="121">
      <c r="B121" s="0" t="n"/>
      <c r="C121" s="0" t="n"/>
      <c r="D121" s="0" t="n"/>
      <c r="E121" s="0" t="n"/>
      <c r="F121" s="0" t="n"/>
    </row>
    <row outlineLevel="0" r="122">
      <c r="B122" s="0" t="n"/>
      <c r="C122" s="0" t="n"/>
      <c r="D122" s="0" t="n"/>
      <c r="E122" s="0" t="n"/>
      <c r="F122" s="0" t="n"/>
    </row>
    <row outlineLevel="0" r="123">
      <c r="B123" s="0" t="n"/>
      <c r="C123" s="0" t="n"/>
      <c r="D123" s="0" t="n"/>
      <c r="E123" s="0" t="n"/>
      <c r="F123" s="0" t="n"/>
    </row>
    <row outlineLevel="0" r="124">
      <c r="B124" s="0" t="n"/>
      <c r="C124" s="0" t="n"/>
      <c r="D124" s="0" t="n"/>
      <c r="E124" s="0" t="n"/>
      <c r="F124" s="0" t="n"/>
    </row>
    <row outlineLevel="0" r="125">
      <c r="B125" s="0" t="n"/>
      <c r="C125" s="0" t="n"/>
      <c r="D125" s="0" t="n"/>
      <c r="E125" s="0" t="n"/>
      <c r="F125" s="0" t="n"/>
    </row>
    <row outlineLevel="0" r="126">
      <c r="B126" s="0" t="n"/>
      <c r="C126" s="0" t="n"/>
      <c r="D126" s="0" t="n"/>
      <c r="E126" s="0" t="n"/>
      <c r="F126" s="0" t="n"/>
    </row>
    <row outlineLevel="0" r="127">
      <c r="B127" s="0" t="n"/>
      <c r="C127" s="0" t="n"/>
      <c r="D127" s="0" t="n"/>
      <c r="E127" s="0" t="n"/>
      <c r="F127" s="0" t="n"/>
    </row>
    <row outlineLevel="0" r="128">
      <c r="B128" s="0" t="n"/>
      <c r="C128" s="0" t="n"/>
      <c r="D128" s="0" t="n"/>
      <c r="E128" s="0" t="n"/>
      <c r="F128" s="0" t="n"/>
    </row>
    <row outlineLevel="0" r="129">
      <c r="B129" s="0" t="n"/>
      <c r="C129" s="0" t="n"/>
      <c r="D129" s="0" t="n"/>
      <c r="E129" s="0" t="n"/>
      <c r="F129" s="0" t="n"/>
    </row>
    <row outlineLevel="0" r="130">
      <c r="B130" s="0" t="n"/>
      <c r="C130" s="0" t="n"/>
      <c r="D130" s="0" t="n"/>
      <c r="E130" s="0" t="n"/>
      <c r="F130" s="0" t="n"/>
    </row>
    <row outlineLevel="0" r="131">
      <c r="B131" s="0" t="n"/>
      <c r="C131" s="0" t="n"/>
      <c r="D131" s="0" t="n"/>
      <c r="E131" s="0" t="n"/>
      <c r="F131" s="0" t="n"/>
    </row>
    <row outlineLevel="0" r="132">
      <c r="B132" s="0" t="n"/>
      <c r="C132" s="0" t="n"/>
      <c r="D132" s="0" t="n"/>
      <c r="E132" s="0" t="n"/>
      <c r="F132" s="0" t="n"/>
    </row>
    <row outlineLevel="0" r="133">
      <c r="B133" s="0" t="n"/>
      <c r="C133" s="0" t="n"/>
      <c r="D133" s="0" t="n"/>
      <c r="E133" s="0" t="n"/>
      <c r="F133" s="0" t="n"/>
    </row>
    <row outlineLevel="0" r="134">
      <c r="B134" s="0" t="n"/>
      <c r="C134" s="0" t="n"/>
      <c r="D134" s="0" t="n"/>
      <c r="E134" s="0" t="n"/>
      <c r="F134" s="0" t="n"/>
    </row>
    <row outlineLevel="0" r="135">
      <c r="B135" s="0" t="n"/>
      <c r="C135" s="0" t="n"/>
      <c r="D135" s="0" t="n"/>
      <c r="E135" s="0" t="n"/>
      <c r="F135" s="0" t="n"/>
    </row>
    <row outlineLevel="0" r="136">
      <c r="B136" s="0" t="n"/>
      <c r="C136" s="0" t="n"/>
      <c r="D136" s="0" t="n"/>
      <c r="E136" s="0" t="n"/>
      <c r="F136" s="0" t="n"/>
    </row>
    <row outlineLevel="0" r="137">
      <c r="B137" s="0" t="n"/>
      <c r="C137" s="0" t="n"/>
      <c r="D137" s="0" t="n"/>
      <c r="E137" s="0" t="n"/>
      <c r="F137" s="0" t="n"/>
    </row>
    <row outlineLevel="0" r="138">
      <c r="B138" s="0" t="n"/>
      <c r="C138" s="0" t="n"/>
      <c r="D138" s="0" t="n"/>
      <c r="E138" s="0" t="n"/>
      <c r="F138" s="0" t="n"/>
    </row>
    <row outlineLevel="0" r="139">
      <c r="B139" s="0" t="n"/>
      <c r="C139" s="0" t="n"/>
      <c r="D139" s="0" t="n"/>
      <c r="E139" s="0" t="n"/>
      <c r="F139" s="0" t="n"/>
    </row>
    <row outlineLevel="0" r="140">
      <c r="B140" s="0" t="n"/>
      <c r="C140" s="0" t="n"/>
      <c r="D140" s="0" t="n"/>
      <c r="E140" s="0" t="n"/>
      <c r="F140" s="0" t="n"/>
    </row>
    <row outlineLevel="0" r="141">
      <c r="B141" s="0" t="n"/>
      <c r="C141" s="0" t="n"/>
      <c r="D141" s="0" t="n"/>
      <c r="E141" s="0" t="n"/>
      <c r="F141" s="0" t="n"/>
    </row>
    <row outlineLevel="0" r="142">
      <c r="B142" s="0" t="n"/>
      <c r="C142" s="0" t="n"/>
      <c r="D142" s="0" t="n"/>
      <c r="E142" s="0" t="n"/>
      <c r="F142" s="0" t="n"/>
    </row>
    <row outlineLevel="0" r="143">
      <c r="B143" s="0" t="n"/>
      <c r="C143" s="0" t="n"/>
      <c r="D143" s="0" t="n"/>
      <c r="E143" s="0" t="n"/>
      <c r="F143" s="0" t="n"/>
    </row>
    <row outlineLevel="0" r="144">
      <c r="B144" s="0" t="n"/>
      <c r="C144" s="0" t="n"/>
      <c r="D144" s="0" t="n"/>
      <c r="E144" s="0" t="n"/>
      <c r="F144" s="0" t="n"/>
    </row>
    <row outlineLevel="0" r="145">
      <c r="B145" s="0" t="n"/>
      <c r="C145" s="0" t="n"/>
      <c r="D145" s="0" t="n"/>
      <c r="E145" s="0" t="n"/>
      <c r="F145" s="0" t="n"/>
    </row>
    <row outlineLevel="0" r="146">
      <c r="B146" s="0" t="n"/>
      <c r="C146" s="0" t="n"/>
      <c r="D146" s="0" t="n"/>
      <c r="E146" s="0" t="n"/>
      <c r="F146" s="0" t="n"/>
    </row>
    <row outlineLevel="0" r="147">
      <c r="B147" s="0" t="n"/>
      <c r="C147" s="0" t="n"/>
      <c r="D147" s="0" t="n"/>
      <c r="E147" s="0" t="n"/>
      <c r="F147" s="0" t="n"/>
    </row>
    <row outlineLevel="0" r="148">
      <c r="B148" s="0" t="n"/>
      <c r="C148" s="0" t="n"/>
      <c r="D148" s="0" t="n"/>
      <c r="E148" s="0" t="n"/>
      <c r="F148" s="0" t="n"/>
    </row>
    <row outlineLevel="0" r="149">
      <c r="B149" s="0" t="n"/>
      <c r="C149" s="0" t="n"/>
      <c r="D149" s="0" t="n"/>
      <c r="E149" s="0" t="n"/>
      <c r="F149" s="0" t="n"/>
    </row>
    <row outlineLevel="0" r="150">
      <c r="B150" s="0" t="n"/>
      <c r="C150" s="0" t="n"/>
      <c r="D150" s="0" t="n"/>
      <c r="E150" s="0" t="n"/>
      <c r="F150" s="0" t="n"/>
    </row>
    <row outlineLevel="0" r="151">
      <c r="B151" s="0" t="n"/>
      <c r="C151" s="0" t="n"/>
      <c r="D151" s="0" t="n"/>
      <c r="E151" s="0" t="n"/>
      <c r="F151" s="0" t="n"/>
    </row>
    <row outlineLevel="0" r="152">
      <c r="B152" s="0" t="n"/>
      <c r="C152" s="0" t="n"/>
      <c r="D152" s="0" t="n"/>
      <c r="E152" s="0" t="n"/>
      <c r="F152" s="0" t="n"/>
    </row>
    <row outlineLevel="0" r="153">
      <c r="B153" s="0" t="n"/>
      <c r="C153" s="0" t="n"/>
      <c r="D153" s="0" t="n"/>
      <c r="E153" s="0" t="n"/>
      <c r="F153" s="0" t="n"/>
    </row>
    <row outlineLevel="0" r="154">
      <c r="B154" s="0" t="n"/>
      <c r="C154" s="0" t="n"/>
      <c r="D154" s="0" t="n"/>
      <c r="E154" s="0" t="n"/>
      <c r="F154" s="0" t="n"/>
    </row>
    <row outlineLevel="0" r="155">
      <c r="B155" s="0" t="n"/>
      <c r="C155" s="0" t="n"/>
      <c r="D155" s="0" t="n"/>
      <c r="E155" s="0" t="n"/>
      <c r="F155" s="0" t="n"/>
    </row>
    <row outlineLevel="0" r="156">
      <c r="B156" s="0" t="n"/>
      <c r="C156" s="0" t="n"/>
      <c r="D156" s="0" t="n"/>
      <c r="E156" s="0" t="n"/>
      <c r="F156" s="0" t="n"/>
    </row>
    <row outlineLevel="0" r="157">
      <c r="B157" s="0" t="n"/>
      <c r="C157" s="0" t="n"/>
      <c r="D157" s="0" t="n"/>
      <c r="E157" s="0" t="n"/>
      <c r="F157" s="0" t="n"/>
    </row>
    <row outlineLevel="0" r="158">
      <c r="B158" s="0" t="n"/>
      <c r="C158" s="0" t="n"/>
      <c r="D158" s="0" t="n"/>
      <c r="E158" s="0" t="n"/>
      <c r="F158" s="0" t="n"/>
    </row>
    <row outlineLevel="0" r="159">
      <c r="B159" s="0" t="n"/>
      <c r="C159" s="0" t="n"/>
      <c r="D159" s="0" t="n"/>
      <c r="E159" s="0" t="n"/>
      <c r="F159" s="0" t="n"/>
    </row>
    <row outlineLevel="0" r="160">
      <c r="B160" s="0" t="n"/>
      <c r="C160" s="0" t="n"/>
      <c r="D160" s="0" t="n"/>
      <c r="E160" s="0" t="n"/>
      <c r="F160" s="0" t="n"/>
    </row>
    <row outlineLevel="0" r="161">
      <c r="B161" s="0" t="n"/>
      <c r="C161" s="0" t="n"/>
      <c r="D161" s="0" t="n"/>
      <c r="E161" s="0" t="n"/>
      <c r="F161" s="0" t="n"/>
    </row>
    <row outlineLevel="0" r="162">
      <c r="B162" s="0" t="n"/>
      <c r="C162" s="0" t="n"/>
      <c r="D162" s="0" t="n"/>
      <c r="E162" s="0" t="n"/>
      <c r="F162" s="0" t="n"/>
    </row>
    <row outlineLevel="0" r="163">
      <c r="B163" s="0" t="n"/>
      <c r="C163" s="0" t="n"/>
      <c r="D163" s="0" t="n"/>
      <c r="E163" s="0" t="n"/>
      <c r="F163" s="0" t="n"/>
    </row>
    <row outlineLevel="0" r="164">
      <c r="B164" s="0" t="n"/>
      <c r="C164" s="0" t="n"/>
      <c r="D164" s="0" t="n"/>
      <c r="E164" s="0" t="n"/>
      <c r="F164" s="0" t="n"/>
    </row>
    <row outlineLevel="0" r="165">
      <c r="B165" s="0" t="n"/>
      <c r="C165" s="0" t="n"/>
      <c r="D165" s="0" t="n"/>
      <c r="E165" s="0" t="n"/>
      <c r="F165" s="0" t="n"/>
    </row>
    <row outlineLevel="0" r="166">
      <c r="B166" s="0" t="n"/>
      <c r="C166" s="0" t="n"/>
      <c r="D166" s="0" t="n"/>
      <c r="E166" s="0" t="n"/>
      <c r="F166" s="0" t="n"/>
    </row>
    <row outlineLevel="0" r="167">
      <c r="B167" s="0" t="n"/>
      <c r="C167" s="0" t="n"/>
      <c r="D167" s="0" t="n"/>
      <c r="E167" s="0" t="n"/>
      <c r="F167" s="0" t="n"/>
    </row>
    <row outlineLevel="0" r="168">
      <c r="B168" s="0" t="n"/>
      <c r="C168" s="0" t="n"/>
      <c r="D168" s="0" t="n"/>
      <c r="E168" s="0" t="n"/>
      <c r="F168" s="0" t="n"/>
    </row>
    <row outlineLevel="0" r="169">
      <c r="B169" s="0" t="n"/>
      <c r="C169" s="0" t="n"/>
      <c r="D169" s="0" t="n"/>
      <c r="E169" s="0" t="n"/>
      <c r="F169" s="0" t="n"/>
    </row>
    <row outlineLevel="0" r="170">
      <c r="B170" s="0" t="n"/>
      <c r="C170" s="0" t="n"/>
      <c r="D170" s="0" t="n"/>
      <c r="E170" s="0" t="n"/>
      <c r="F170" s="0" t="n"/>
    </row>
    <row outlineLevel="0" r="171">
      <c r="B171" s="0" t="n"/>
      <c r="C171" s="0" t="n"/>
      <c r="D171" s="0" t="n"/>
      <c r="E171" s="0" t="n"/>
      <c r="F171" s="0" t="n"/>
    </row>
    <row outlineLevel="0" r="172">
      <c r="B172" s="0" t="n"/>
      <c r="C172" s="0" t="n"/>
      <c r="D172" s="0" t="n"/>
      <c r="E172" s="0" t="n"/>
      <c r="F172" s="0" t="n"/>
    </row>
    <row outlineLevel="0" r="173">
      <c r="B173" s="0" t="n"/>
      <c r="C173" s="0" t="n"/>
      <c r="D173" s="0" t="n"/>
      <c r="E173" s="0" t="n"/>
      <c r="F173" s="0" t="n"/>
    </row>
    <row outlineLevel="0" r="174">
      <c r="B174" s="0" t="n"/>
      <c r="C174" s="0" t="n"/>
      <c r="D174" s="0" t="n"/>
      <c r="E174" s="0" t="n"/>
      <c r="F174" s="0" t="n"/>
    </row>
    <row outlineLevel="0" r="175">
      <c r="B175" s="0" t="n"/>
      <c r="C175" s="0" t="n"/>
      <c r="D175" s="0" t="n"/>
      <c r="E175" s="0" t="n"/>
      <c r="F175" s="0" t="n"/>
    </row>
    <row outlineLevel="0" r="176">
      <c r="B176" s="0" t="n"/>
      <c r="C176" s="0" t="n"/>
      <c r="D176" s="0" t="n"/>
      <c r="E176" s="0" t="n"/>
      <c r="F176" s="0" t="n"/>
    </row>
    <row outlineLevel="0" r="177">
      <c r="B177" s="0" t="n"/>
      <c r="C177" s="0" t="n"/>
      <c r="D177" s="0" t="n"/>
      <c r="E177" s="0" t="n"/>
      <c r="F177" s="0" t="n"/>
    </row>
    <row outlineLevel="0" r="178">
      <c r="B178" s="0" t="n"/>
      <c r="C178" s="0" t="n"/>
      <c r="D178" s="0" t="n"/>
      <c r="E178" s="0" t="n"/>
      <c r="F178" s="0" t="n"/>
    </row>
    <row outlineLevel="0" r="179">
      <c r="B179" s="0" t="n"/>
      <c r="C179" s="0" t="n"/>
      <c r="D179" s="0" t="n"/>
      <c r="E179" s="0" t="n"/>
      <c r="F179" s="0" t="n"/>
    </row>
    <row outlineLevel="0" r="180">
      <c r="B180" s="0" t="n"/>
      <c r="C180" s="0" t="n"/>
      <c r="D180" s="0" t="n"/>
      <c r="E180" s="0" t="n"/>
      <c r="F180" s="0" t="n"/>
    </row>
    <row outlineLevel="0" r="181">
      <c r="B181" s="0" t="n"/>
      <c r="C181" s="0" t="n"/>
      <c r="D181" s="0" t="n"/>
      <c r="E181" s="0" t="n"/>
      <c r="F181" s="0" t="n"/>
    </row>
    <row outlineLevel="0" r="182">
      <c r="B182" s="0" t="n"/>
      <c r="C182" s="0" t="n"/>
      <c r="D182" s="0" t="n"/>
      <c r="E182" s="0" t="n"/>
      <c r="F182" s="0" t="n"/>
    </row>
    <row outlineLevel="0" r="183">
      <c r="B183" s="0" t="n"/>
      <c r="C183" s="0" t="n"/>
      <c r="D183" s="0" t="n"/>
      <c r="E183" s="0" t="n"/>
      <c r="F183" s="0" t="n"/>
    </row>
    <row outlineLevel="0" r="184">
      <c r="B184" s="0" t="n"/>
      <c r="C184" s="0" t="n"/>
      <c r="D184" s="0" t="n"/>
      <c r="E184" s="0" t="n"/>
      <c r="F184" s="0" t="n"/>
    </row>
    <row outlineLevel="0" r="185">
      <c r="B185" s="0" t="n"/>
      <c r="C185" s="0" t="n"/>
      <c r="D185" s="0" t="n"/>
      <c r="E185" s="0" t="n"/>
      <c r="F185" s="0" t="n"/>
    </row>
    <row outlineLevel="0" r="186">
      <c r="B186" s="0" t="n"/>
      <c r="C186" s="0" t="n"/>
      <c r="D186" s="0" t="n"/>
      <c r="E186" s="0" t="n"/>
      <c r="F186" s="0" t="n"/>
    </row>
    <row outlineLevel="0" r="187">
      <c r="B187" s="0" t="n"/>
      <c r="C187" s="0" t="n"/>
      <c r="D187" s="0" t="n"/>
      <c r="E187" s="0" t="n"/>
      <c r="F187" s="0" t="n"/>
    </row>
    <row outlineLevel="0" r="188">
      <c r="B188" s="0" t="n"/>
      <c r="C188" s="0" t="n"/>
      <c r="D188" s="0" t="n"/>
      <c r="E188" s="0" t="n"/>
      <c r="F188" s="0" t="n"/>
    </row>
    <row outlineLevel="0" r="189">
      <c r="B189" s="0" t="n"/>
      <c r="C189" s="0" t="n"/>
      <c r="D189" s="0" t="n"/>
      <c r="E189" s="0" t="n"/>
      <c r="F189" s="0" t="n"/>
    </row>
    <row outlineLevel="0" r="190">
      <c r="B190" s="0" t="n"/>
      <c r="C190" s="0" t="n"/>
      <c r="D190" s="0" t="n"/>
      <c r="E190" s="0" t="n"/>
      <c r="F190" s="0" t="n"/>
    </row>
    <row outlineLevel="0" r="191">
      <c r="B191" s="0" t="n"/>
      <c r="C191" s="0" t="n"/>
      <c r="D191" s="0" t="n"/>
      <c r="E191" s="0" t="n"/>
      <c r="F191" s="0" t="n"/>
    </row>
    <row outlineLevel="0" r="192">
      <c r="B192" s="0" t="n"/>
      <c r="C192" s="0" t="n"/>
      <c r="D192" s="0" t="n"/>
      <c r="E192" s="0" t="n"/>
      <c r="F192" s="0" t="n"/>
    </row>
    <row outlineLevel="0" r="193">
      <c r="B193" s="0" t="n"/>
      <c r="C193" s="0" t="n"/>
      <c r="D193" s="0" t="n"/>
      <c r="E193" s="0" t="n"/>
      <c r="F193" s="0" t="n"/>
    </row>
    <row outlineLevel="0" r="194">
      <c r="B194" s="0" t="n"/>
      <c r="C194" s="0" t="n"/>
      <c r="D194" s="0" t="n"/>
      <c r="E194" s="0" t="n"/>
      <c r="F194" s="0" t="n"/>
    </row>
    <row outlineLevel="0" r="195">
      <c r="B195" s="0" t="n"/>
      <c r="C195" s="0" t="n"/>
      <c r="D195" s="0" t="n"/>
      <c r="E195" s="0" t="n"/>
      <c r="F195" s="0" t="n"/>
    </row>
    <row outlineLevel="0" r="196">
      <c r="B196" s="0" t="n"/>
      <c r="C196" s="0" t="n"/>
      <c r="D196" s="0" t="n"/>
      <c r="E196" s="0" t="n"/>
      <c r="F196" s="0" t="n"/>
    </row>
    <row outlineLevel="0" r="197">
      <c r="B197" s="0" t="n"/>
      <c r="C197" s="0" t="n"/>
      <c r="D197" s="0" t="n"/>
      <c r="E197" s="0" t="n"/>
      <c r="F197" s="0" t="n"/>
    </row>
    <row outlineLevel="0" r="198">
      <c r="B198" s="0" t="n"/>
      <c r="C198" s="0" t="n"/>
      <c r="D198" s="0" t="n"/>
      <c r="E198" s="0" t="n"/>
      <c r="F198" s="0" t="n"/>
    </row>
    <row outlineLevel="0" r="199">
      <c r="B199" s="0" t="n"/>
      <c r="C199" s="0" t="n"/>
      <c r="D199" s="0" t="n"/>
      <c r="E199" s="0" t="n"/>
      <c r="F199" s="0" t="n"/>
    </row>
    <row outlineLevel="0" r="200">
      <c r="B200" s="0" t="n"/>
      <c r="C200" s="0" t="n"/>
      <c r="D200" s="0" t="n"/>
      <c r="E200" s="0" t="n"/>
      <c r="F200" s="0" t="n"/>
    </row>
    <row outlineLevel="0" r="201">
      <c r="B201" s="0" t="n"/>
      <c r="C201" s="0" t="n"/>
      <c r="D201" s="0" t="n"/>
      <c r="E201" s="0" t="n"/>
      <c r="F201" s="0" t="n"/>
    </row>
    <row outlineLevel="0" r="202">
      <c r="B202" s="0" t="n"/>
      <c r="C202" s="0" t="n"/>
      <c r="D202" s="0" t="n"/>
      <c r="E202" s="0" t="n"/>
      <c r="F202" s="0" t="n"/>
    </row>
    <row outlineLevel="0" r="203">
      <c r="B203" s="0" t="n"/>
      <c r="C203" s="0" t="n"/>
      <c r="D203" s="0" t="n"/>
      <c r="E203" s="0" t="n"/>
      <c r="F203" s="0" t="n"/>
    </row>
    <row outlineLevel="0" r="204">
      <c r="B204" s="0" t="n"/>
      <c r="C204" s="0" t="n"/>
      <c r="D204" s="0" t="n"/>
      <c r="E204" s="0" t="n"/>
      <c r="F204" s="0" t="n"/>
    </row>
    <row outlineLevel="0" r="205">
      <c r="B205" s="0" t="n"/>
      <c r="C205" s="0" t="n"/>
      <c r="D205" s="0" t="n"/>
      <c r="E205" s="0" t="n"/>
      <c r="F205" s="0" t="n"/>
    </row>
    <row outlineLevel="0" r="206">
      <c r="B206" s="0" t="n"/>
      <c r="C206" s="0" t="n"/>
      <c r="D206" s="0" t="n"/>
      <c r="E206" s="0" t="n"/>
      <c r="F206" s="0" t="n"/>
    </row>
    <row outlineLevel="0" r="207">
      <c r="B207" s="0" t="n"/>
      <c r="C207" s="0" t="n"/>
      <c r="D207" s="0" t="n"/>
      <c r="E207" s="0" t="n"/>
      <c r="F207" s="0" t="n"/>
    </row>
    <row outlineLevel="0" r="208">
      <c r="B208" s="0" t="n"/>
      <c r="C208" s="0" t="n"/>
      <c r="D208" s="0" t="n"/>
      <c r="E208" s="0" t="n"/>
      <c r="F208" s="0" t="n"/>
    </row>
    <row outlineLevel="0" r="209">
      <c r="B209" s="0" t="n"/>
      <c r="C209" s="0" t="n"/>
      <c r="D209" s="0" t="n"/>
      <c r="E209" s="0" t="n"/>
      <c r="F209" s="0" t="n"/>
    </row>
    <row outlineLevel="0" r="210">
      <c r="B210" s="0" t="n"/>
      <c r="C210" s="0" t="n"/>
      <c r="D210" s="0" t="n"/>
      <c r="E210" s="0" t="n"/>
      <c r="F210" s="0" t="n"/>
    </row>
    <row outlineLevel="0" r="211">
      <c r="B211" s="0" t="n"/>
      <c r="C211" s="0" t="n"/>
      <c r="D211" s="0" t="n"/>
      <c r="E211" s="0" t="n"/>
      <c r="F211" s="0" t="n"/>
    </row>
    <row outlineLevel="0" r="212">
      <c r="B212" s="0" t="n"/>
      <c r="C212" s="0" t="n"/>
      <c r="D212" s="0" t="n"/>
      <c r="E212" s="0" t="n"/>
      <c r="F212" s="0" t="n"/>
    </row>
    <row outlineLevel="0" r="213">
      <c r="B213" s="0" t="n"/>
      <c r="C213" s="0" t="n"/>
      <c r="D213" s="0" t="n"/>
      <c r="E213" s="0" t="n"/>
      <c r="F213" s="0" t="n"/>
    </row>
    <row outlineLevel="0" r="214">
      <c r="B214" s="0" t="n"/>
      <c r="C214" s="0" t="n"/>
      <c r="D214" s="0" t="n"/>
      <c r="E214" s="0" t="n"/>
      <c r="F214" s="0" t="n"/>
    </row>
    <row outlineLevel="0" r="215">
      <c r="B215" s="0" t="n"/>
      <c r="C215" s="0" t="n"/>
      <c r="D215" s="0" t="n"/>
      <c r="E215" s="0" t="n"/>
      <c r="F215" s="0" t="n"/>
    </row>
    <row outlineLevel="0" r="216">
      <c r="B216" s="0" t="n"/>
      <c r="C216" s="0" t="n"/>
      <c r="D216" s="0" t="n"/>
      <c r="E216" s="0" t="n"/>
      <c r="F216" s="0" t="n"/>
    </row>
    <row outlineLevel="0" r="217">
      <c r="B217" s="0" t="n"/>
      <c r="C217" s="0" t="n"/>
      <c r="D217" s="0" t="n"/>
      <c r="E217" s="0" t="n"/>
      <c r="F217" s="0" t="n"/>
    </row>
    <row outlineLevel="0" r="218">
      <c r="B218" s="0" t="n"/>
      <c r="C218" s="0" t="n"/>
      <c r="D218" s="0" t="n"/>
      <c r="E218" s="0" t="n"/>
      <c r="F218" s="0" t="n"/>
    </row>
    <row outlineLevel="0" r="219">
      <c r="B219" s="0" t="n"/>
      <c r="C219" s="0" t="n"/>
      <c r="D219" s="0" t="n"/>
      <c r="E219" s="0" t="n"/>
      <c r="F219" s="0" t="n"/>
    </row>
    <row outlineLevel="0" r="220">
      <c r="B220" s="0" t="n"/>
      <c r="C220" s="0" t="n"/>
      <c r="D220" s="0" t="n"/>
      <c r="E220" s="0" t="n"/>
      <c r="F220" s="0" t="n"/>
    </row>
    <row outlineLevel="0" r="221">
      <c r="B221" s="0" t="n"/>
      <c r="C221" s="0" t="n"/>
      <c r="D221" s="0" t="n"/>
      <c r="E221" s="0" t="n"/>
      <c r="F221" s="0" t="n"/>
    </row>
    <row outlineLevel="0" r="222">
      <c r="B222" s="0" t="n"/>
      <c r="C222" s="0" t="n"/>
      <c r="D222" s="0" t="n"/>
      <c r="E222" s="0" t="n"/>
      <c r="F222" s="0" t="n"/>
    </row>
    <row outlineLevel="0" r="223">
      <c r="B223" s="0" t="n"/>
      <c r="C223" s="0" t="n"/>
      <c r="D223" s="0" t="n"/>
      <c r="E223" s="0" t="n"/>
      <c r="F223" s="0" t="n"/>
    </row>
    <row outlineLevel="0" r="224">
      <c r="B224" s="0" t="n"/>
      <c r="C224" s="0" t="n"/>
      <c r="D224" s="0" t="n"/>
      <c r="E224" s="0" t="n"/>
      <c r="F224" s="0" t="n"/>
    </row>
    <row outlineLevel="0" r="225">
      <c r="B225" s="0" t="n"/>
      <c r="C225" s="0" t="n"/>
      <c r="D225" s="0" t="n"/>
      <c r="E225" s="0" t="n"/>
      <c r="F225" s="0" t="n"/>
    </row>
    <row outlineLevel="0" r="226">
      <c r="B226" s="0" t="n"/>
      <c r="C226" s="0" t="n"/>
      <c r="D226" s="0" t="n"/>
      <c r="E226" s="0" t="n"/>
      <c r="F226" s="0" t="n"/>
    </row>
    <row outlineLevel="0" r="227">
      <c r="B227" s="0" t="n"/>
      <c r="C227" s="0" t="n"/>
      <c r="D227" s="0" t="n"/>
      <c r="E227" s="0" t="n"/>
      <c r="F227" s="0" t="n"/>
    </row>
    <row outlineLevel="0" r="228">
      <c r="B228" s="0" t="n"/>
      <c r="C228" s="0" t="n"/>
      <c r="D228" s="0" t="n"/>
      <c r="E228" s="0" t="n"/>
      <c r="F228" s="0" t="n"/>
    </row>
    <row outlineLevel="0" r="229">
      <c r="B229" s="0" t="n"/>
      <c r="C229" s="0" t="n"/>
      <c r="D229" s="0" t="n"/>
      <c r="E229" s="0" t="n"/>
      <c r="F229" s="0" t="n"/>
    </row>
    <row outlineLevel="0" r="230">
      <c r="B230" s="0" t="n"/>
      <c r="C230" s="0" t="n"/>
      <c r="D230" s="0" t="n"/>
      <c r="E230" s="0" t="n"/>
      <c r="F230" s="0" t="n"/>
    </row>
    <row outlineLevel="0" r="231">
      <c r="B231" s="0" t="n"/>
      <c r="C231" s="0" t="n"/>
      <c r="D231" s="0" t="n"/>
      <c r="E231" s="0" t="n"/>
      <c r="F231" s="0" t="n"/>
    </row>
    <row outlineLevel="0" r="232">
      <c r="B232" s="0" t="n"/>
      <c r="C232" s="0" t="n"/>
      <c r="D232" s="0" t="n"/>
      <c r="E232" s="0" t="n"/>
      <c r="F232" s="0" t="n"/>
    </row>
    <row outlineLevel="0" r="233">
      <c r="B233" s="0" t="n"/>
      <c r="C233" s="0" t="n"/>
      <c r="D233" s="0" t="n"/>
      <c r="E233" s="0" t="n"/>
      <c r="F233" s="0" t="n"/>
    </row>
    <row outlineLevel="0" r="234">
      <c r="B234" s="0" t="n"/>
      <c r="C234" s="0" t="n"/>
      <c r="D234" s="0" t="n"/>
      <c r="E234" s="0" t="n"/>
      <c r="F234" s="0" t="n"/>
    </row>
    <row outlineLevel="0" r="235">
      <c r="B235" s="0" t="n"/>
      <c r="C235" s="0" t="n"/>
      <c r="D235" s="0" t="n"/>
      <c r="E235" s="0" t="n"/>
      <c r="F235" s="0" t="n"/>
    </row>
    <row outlineLevel="0" r="236">
      <c r="B236" s="0" t="n"/>
      <c r="C236" s="0" t="n"/>
      <c r="D236" s="0" t="n"/>
      <c r="E236" s="0" t="n"/>
      <c r="F236" s="0" t="n"/>
    </row>
    <row outlineLevel="0" r="237">
      <c r="B237" s="0" t="n"/>
      <c r="C237" s="0" t="n"/>
      <c r="D237" s="0" t="n"/>
      <c r="E237" s="0" t="n"/>
      <c r="F237" s="0" t="n"/>
    </row>
    <row outlineLevel="0" r="238">
      <c r="B238" s="0" t="n"/>
      <c r="C238" s="0" t="n"/>
      <c r="D238" s="0" t="n"/>
      <c r="E238" s="0" t="n"/>
      <c r="F238" s="0" t="n"/>
    </row>
    <row outlineLevel="0" r="239">
      <c r="B239" s="0" t="n"/>
      <c r="C239" s="0" t="n"/>
      <c r="D239" s="0" t="n"/>
      <c r="E239" s="0" t="n"/>
      <c r="F239" s="0" t="n"/>
    </row>
    <row outlineLevel="0" r="240">
      <c r="B240" s="0" t="n"/>
      <c r="C240" s="0" t="n"/>
      <c r="D240" s="0" t="n"/>
      <c r="E240" s="0" t="n"/>
      <c r="F240" s="0" t="n"/>
    </row>
    <row outlineLevel="0" r="241">
      <c r="B241" s="0" t="n"/>
      <c r="C241" s="0" t="n"/>
      <c r="D241" s="0" t="n"/>
      <c r="E241" s="0" t="n"/>
      <c r="F241" s="0" t="n"/>
    </row>
    <row outlineLevel="0" r="242">
      <c r="B242" s="0" t="n"/>
      <c r="C242" s="0" t="n"/>
      <c r="D242" s="0" t="n"/>
      <c r="E242" s="0" t="n"/>
      <c r="F242" s="0" t="n"/>
    </row>
    <row outlineLevel="0" r="243">
      <c r="B243" s="0" t="n"/>
      <c r="C243" s="0" t="n"/>
      <c r="D243" s="0" t="n"/>
      <c r="E243" s="0" t="n"/>
      <c r="F243" s="0" t="n"/>
    </row>
    <row outlineLevel="0" r="244">
      <c r="B244" s="0" t="n"/>
      <c r="C244" s="0" t="n"/>
      <c r="D244" s="0" t="n"/>
      <c r="E244" s="0" t="n"/>
      <c r="F244" s="0" t="n"/>
    </row>
    <row outlineLevel="0" r="245">
      <c r="B245" s="0" t="n"/>
      <c r="C245" s="0" t="n"/>
      <c r="D245" s="0" t="n"/>
      <c r="E245" s="0" t="n"/>
      <c r="F245" s="0" t="n"/>
    </row>
    <row outlineLevel="0" r="246">
      <c r="B246" s="0" t="n"/>
      <c r="C246" s="0" t="n"/>
      <c r="D246" s="0" t="n"/>
      <c r="E246" s="0" t="n"/>
      <c r="F246" s="0" t="n"/>
    </row>
    <row outlineLevel="0" r="247">
      <c r="B247" s="0" t="n"/>
      <c r="C247" s="0" t="n"/>
      <c r="D247" s="0" t="n"/>
      <c r="E247" s="0" t="n"/>
      <c r="F247" s="0" t="n"/>
    </row>
    <row outlineLevel="0" r="248">
      <c r="B248" s="0" t="n"/>
      <c r="C248" s="0" t="n"/>
      <c r="D248" s="0" t="n"/>
      <c r="E248" s="0" t="n"/>
      <c r="F248" s="0" t="n"/>
    </row>
    <row outlineLevel="0" r="249">
      <c r="B249" s="0" t="n"/>
      <c r="C249" s="0" t="n"/>
      <c r="D249" s="0" t="n"/>
      <c r="E249" s="0" t="n"/>
      <c r="F249" s="0" t="n"/>
    </row>
    <row outlineLevel="0" r="250">
      <c r="B250" s="0" t="n"/>
      <c r="C250" s="0" t="n"/>
      <c r="D250" s="0" t="n"/>
      <c r="E250" s="0" t="n"/>
      <c r="F250" s="0" t="n"/>
    </row>
    <row outlineLevel="0" r="251">
      <c r="B251" s="0" t="n"/>
      <c r="C251" s="0" t="n"/>
      <c r="D251" s="0" t="n"/>
      <c r="E251" s="0" t="n"/>
      <c r="F251" s="0" t="n"/>
    </row>
    <row outlineLevel="0" r="252">
      <c r="B252" s="0" t="n"/>
      <c r="C252" s="0" t="n"/>
      <c r="D252" s="0" t="n"/>
      <c r="E252" s="0" t="n"/>
      <c r="F252" s="0" t="n"/>
    </row>
    <row outlineLevel="0" r="253">
      <c r="B253" s="0" t="n"/>
      <c r="C253" s="0" t="n"/>
      <c r="D253" s="0" t="n"/>
      <c r="E253" s="0" t="n"/>
      <c r="F253" s="0" t="n"/>
    </row>
    <row outlineLevel="0" r="254">
      <c r="B254" s="0" t="n"/>
      <c r="C254" s="0" t="n"/>
      <c r="D254" s="0" t="n"/>
      <c r="E254" s="0" t="n"/>
      <c r="F254" s="0" t="n"/>
    </row>
    <row outlineLevel="0" r="255">
      <c r="B255" s="0" t="n"/>
      <c r="C255" s="0" t="n"/>
      <c r="D255" s="0" t="n"/>
      <c r="E255" s="0" t="n"/>
      <c r="F255" s="0" t="n"/>
    </row>
    <row outlineLevel="0" r="256">
      <c r="B256" s="0" t="n"/>
      <c r="C256" s="0" t="n"/>
      <c r="D256" s="0" t="n"/>
      <c r="E256" s="0" t="n"/>
      <c r="F256" s="0" t="n"/>
    </row>
    <row outlineLevel="0" r="257">
      <c r="B257" s="0" t="n"/>
      <c r="C257" s="0" t="n"/>
      <c r="D257" s="0" t="n"/>
      <c r="E257" s="0" t="n"/>
      <c r="F257" s="0" t="n"/>
    </row>
    <row outlineLevel="0" r="258">
      <c r="B258" s="0" t="n"/>
      <c r="C258" s="0" t="n"/>
      <c r="D258" s="0" t="n"/>
      <c r="E258" s="0" t="n"/>
      <c r="F258" s="0" t="n"/>
    </row>
  </sheetData>
  <mergeCells count="28">
    <mergeCell ref="A1:AR1"/>
    <mergeCell ref="K2:K5"/>
    <mergeCell ref="H4:I4"/>
    <mergeCell ref="H5:I5"/>
    <mergeCell ref="H10:I10"/>
    <mergeCell ref="B5:F5"/>
    <mergeCell ref="B3:D3"/>
    <mergeCell ref="B2:D2"/>
    <mergeCell ref="F3:F4"/>
    <mergeCell ref="E3:E4"/>
    <mergeCell ref="A2:A91"/>
    <mergeCell ref="B49:D49"/>
    <mergeCell ref="B50:D50"/>
    <mergeCell ref="B29:D29"/>
    <mergeCell ref="K49:K52"/>
    <mergeCell ref="K29:K32"/>
    <mergeCell ref="H32:I32"/>
    <mergeCell ref="H52:I52"/>
    <mergeCell ref="H51:I51"/>
    <mergeCell ref="H31:I31"/>
    <mergeCell ref="F50:F51"/>
    <mergeCell ref="F30:F31"/>
    <mergeCell ref="B52:F52"/>
    <mergeCell ref="B32:F32"/>
    <mergeCell ref="E30:E31"/>
    <mergeCell ref="E50:E51"/>
    <mergeCell ref="B30:D30"/>
    <mergeCell ref="H37:I37"/>
  </mergeCells>
  <hyperlinks>
    <hyperlink display="https://disk.yandex.ru/i/Y5t__LB6BFXs8Q" r:id="rId1" ref="B27"/>
    <hyperlink display="https://helpme1s.ru/shkola-programmirovaniya-v-1s" r:id="rId2" ref="B32"/>
    <hyperlink display="https://disk.yandex.ru/i/xJR4Uq74xbowNQ" r:id="rId3" ref="B39"/>
    <hyperlink display="https://курсы-по-1с.рф/free/programming-in-1c-in-21-days/final-all-in-one/" r:id="rId4" ref="B5"/>
    <hyperlink display="http://edu.koderline-soft.ru/demand/view/?token=f1e33c87bb62f21ae5c3cb1345f0600f&amp;eauth=012eb621e28ab71aa091f4459156ae65" r:id="rId5" ref="H10"/>
    <hyperlink display="http://edu.koderline-soft.ru/demand/view/?token=f1e33c87bb62f21ae5c3cb1345f0600f&amp;eauth=012eb621e28ab71aa091f4459156ae65" r:id="rId5" ref="H37"/>
  </hyperlink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drawing r:id="rId6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59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75.3320337987264"/>
    <col customWidth="true" max="3" min="3" outlineLevel="0" width="29.6640613383041"/>
    <col customWidth="true" max="4" min="4" outlineLevel="0" width="20.332030584569"/>
    <col customWidth="true" max="5" min="5" outlineLevel="0" width="12.8867183740017"/>
    <col customWidth="true" max="6" min="6" outlineLevel="0" width="15.3320317687322"/>
    <col customWidth="true" max="8" min="8" outlineLevel="0" width="21.0000001691662"/>
    <col customWidth="true" max="9" min="9" outlineLevel="0" width="16.9999994925015"/>
    <col customWidth="true" max="10" min="10" outlineLevel="0" width="15.4414065017669"/>
    <col customWidth="true" max="11" min="11" outlineLevel="0" width="8.66406252246738"/>
    <col customWidth="true" max="12" min="12" outlineLevel="0" width="12.8867183740017"/>
  </cols>
  <sheetData>
    <row ht="15" outlineLevel="0" r="1"/>
    <row customHeight="true" ht="52.2000007629395" outlineLevel="0" r="2">
      <c r="B2" s="109" t="s">
        <v>109</v>
      </c>
      <c r="C2" s="41" t="s"/>
      <c r="D2" s="110" t="s"/>
      <c r="E2" s="43" t="s">
        <v>53</v>
      </c>
      <c r="F2" s="165" t="s">
        <v>54</v>
      </c>
      <c r="H2" s="166" t="s">
        <v>110</v>
      </c>
      <c r="I2" s="167" t="s">
        <v>97</v>
      </c>
      <c r="J2" s="168" t="s">
        <v>57</v>
      </c>
      <c r="K2" s="48" t="s">
        <v>58</v>
      </c>
      <c r="L2" s="169" t="s">
        <v>111</v>
      </c>
    </row>
    <row ht="15" outlineLevel="0" r="3">
      <c r="B3" s="170" t="s">
        <v>112</v>
      </c>
      <c r="C3" s="171" t="n"/>
      <c r="D3" s="172" t="n"/>
      <c r="E3" s="55" t="n">
        <f aca="false" ca="false" dt2D="false" dtr="false" t="normal">SUM(E5:E58)</f>
        <v>4550</v>
      </c>
      <c r="F3" s="55" t="n">
        <f aca="false" ca="false" dt2D="false" dtr="false" t="normal">SUM(F5:F57)</f>
        <v>0</v>
      </c>
      <c r="H3" s="173" t="n">
        <f aca="false" ca="false" dt2D="false" dtr="false" t="normal">J4/I7</f>
        <v>0</v>
      </c>
      <c r="I3" s="174" t="n">
        <f aca="false" ca="false" dt2D="false" dtr="false" t="normal">J5/I8</f>
        <v>0</v>
      </c>
      <c r="J3" s="175" t="n">
        <f aca="false" ca="false" dt2D="false" dtr="false" t="normal">COUNTIF(C58, "Прочитал")/SUM(I9)</f>
        <v>0</v>
      </c>
      <c r="K3" s="59" t="s"/>
      <c r="L3" s="176" t="n">
        <f aca="false" ca="false" dt2D="false" dtr="false" t="normal">ROUNDUP(E3/60, 0)</f>
        <v>76</v>
      </c>
    </row>
    <row ht="31.2000007629395" outlineLevel="0" r="4">
      <c r="B4" s="177" t="s">
        <v>61</v>
      </c>
      <c r="C4" s="43" t="s">
        <v>62</v>
      </c>
      <c r="D4" s="111" t="s">
        <v>63</v>
      </c>
      <c r="E4" s="65" t="s"/>
      <c r="F4" s="65" t="s"/>
      <c r="H4" s="66" t="s">
        <v>113</v>
      </c>
      <c r="I4" s="67" t="s"/>
      <c r="J4" s="68" t="n">
        <f aca="false" ca="false" dt2D="false" dtr="false" t="normal">COUNTIF(C6:C56, "Изучил")</f>
        <v>0</v>
      </c>
      <c r="K4" s="59" t="s"/>
      <c r="L4" s="178" t="s">
        <v>65</v>
      </c>
    </row>
    <row customHeight="true" ht="30" outlineLevel="1" r="5">
      <c r="B5" s="179" t="s">
        <v>114</v>
      </c>
      <c r="C5" s="180" t="s"/>
      <c r="D5" s="180" t="s"/>
      <c r="E5" s="180" t="s"/>
      <c r="F5" s="181" t="s"/>
      <c r="H5" s="73" t="s">
        <v>115</v>
      </c>
      <c r="I5" s="74" t="s"/>
      <c r="J5" s="182" t="n">
        <f aca="false" ca="false" dt2D="false" dtr="false" t="normal">COUNTIF(C7:C57, "Решил")</f>
        <v>0</v>
      </c>
      <c r="K5" s="76" t="s"/>
      <c r="L5" s="183" t="n">
        <f aca="false" ca="false" dt2D="false" dtr="false" t="normal">ROUNDUP(F3/60, 0)</f>
        <v>0</v>
      </c>
    </row>
    <row customHeight="true" ht="22.9500007629395" outlineLevel="1" r="6">
      <c r="B6" s="184" t="s">
        <v>116</v>
      </c>
      <c r="C6" s="101" t="s">
        <v>69</v>
      </c>
      <c r="D6" s="80" t="n"/>
      <c r="E6" s="98" t="n">
        <v>15</v>
      </c>
      <c r="F6" s="185" t="n"/>
      <c r="H6" s="186" t="n"/>
      <c r="I6" s="186" t="n"/>
    </row>
    <row customHeight="true" ht="27" outlineLevel="1" r="7">
      <c r="B7" s="187" t="s">
        <v>117</v>
      </c>
      <c r="C7" s="101" t="s">
        <v>101</v>
      </c>
      <c r="D7" s="80" t="n"/>
      <c r="E7" s="98" t="n">
        <v>5</v>
      </c>
      <c r="F7" s="185" t="n"/>
      <c r="G7" s="112" t="n"/>
      <c r="H7" s="188" t="s">
        <v>118</v>
      </c>
      <c r="I7" s="189" t="n">
        <v>26</v>
      </c>
    </row>
    <row customHeight="true" ht="23.3999996185303" outlineLevel="1" r="8">
      <c r="B8" s="190" t="s">
        <v>119</v>
      </c>
      <c r="C8" s="96" t="s">
        <v>69</v>
      </c>
      <c r="D8" s="80" t="n"/>
      <c r="E8" s="55" t="n">
        <v>40</v>
      </c>
      <c r="F8" s="185" t="n"/>
      <c r="G8" s="112" t="n"/>
      <c r="H8" s="191" t="s">
        <v>120</v>
      </c>
      <c r="I8" s="192" t="n">
        <v>26</v>
      </c>
    </row>
    <row customHeight="true" ht="36.75" outlineLevel="1" r="9">
      <c r="B9" s="187" t="s">
        <v>121</v>
      </c>
      <c r="C9" s="101" t="s">
        <v>101</v>
      </c>
      <c r="D9" s="80" t="n"/>
      <c r="E9" s="98" t="n">
        <v>20</v>
      </c>
      <c r="F9" s="185" t="n"/>
      <c r="H9" s="87" t="s">
        <v>73</v>
      </c>
      <c r="I9" s="88" t="n">
        <v>1</v>
      </c>
    </row>
    <row customHeight="true" ht="29.3999996185303" outlineLevel="1" r="10">
      <c r="B10" s="184" t="s">
        <v>122</v>
      </c>
      <c r="C10" s="96" t="s">
        <v>69</v>
      </c>
      <c r="D10" s="80" t="n"/>
      <c r="E10" s="55" t="n">
        <v>45</v>
      </c>
      <c r="F10" s="185" t="n"/>
    </row>
    <row customHeight="true" ht="27" outlineLevel="1" r="11">
      <c r="B11" s="193" t="s">
        <v>123</v>
      </c>
      <c r="C11" s="101" t="s">
        <v>101</v>
      </c>
      <c r="D11" s="80" t="n"/>
      <c r="E11" s="98" t="n">
        <v>25</v>
      </c>
      <c r="F11" s="185" t="n"/>
      <c r="H11" s="91" t="s">
        <v>124</v>
      </c>
      <c r="I11" s="92" t="s"/>
    </row>
    <row customHeight="true" ht="25.2000007629395" outlineLevel="1" r="12">
      <c r="B12" s="194" t="s">
        <v>125</v>
      </c>
      <c r="C12" s="96" t="s">
        <v>69</v>
      </c>
      <c r="D12" s="80" t="n"/>
      <c r="E12" s="55" t="n">
        <v>130</v>
      </c>
      <c r="F12" s="185" t="n"/>
    </row>
    <row customHeight="true" ht="25.2000007629395" outlineLevel="1" r="13">
      <c r="B13" s="193" t="s">
        <v>126</v>
      </c>
      <c r="C13" s="101" t="s">
        <v>101</v>
      </c>
      <c r="D13" s="80" t="n"/>
      <c r="E13" s="98" t="n">
        <v>120</v>
      </c>
      <c r="F13" s="185" t="n"/>
    </row>
    <row customHeight="true" ht="25.2000007629395" outlineLevel="1" r="14">
      <c r="B14" s="194" t="s">
        <v>127</v>
      </c>
      <c r="C14" s="101" t="s">
        <v>69</v>
      </c>
      <c r="D14" s="80" t="n"/>
      <c r="E14" s="55" t="n">
        <v>90</v>
      </c>
      <c r="F14" s="185" t="n"/>
    </row>
    <row customHeight="true" ht="25.2000007629395" outlineLevel="1" r="15">
      <c r="B15" s="187" t="s">
        <v>128</v>
      </c>
      <c r="C15" s="101" t="s">
        <v>101</v>
      </c>
      <c r="D15" s="80" t="n"/>
      <c r="E15" s="98" t="n">
        <v>60</v>
      </c>
      <c r="F15" s="185" t="n"/>
    </row>
    <row customHeight="true" ht="26.3999996185303" outlineLevel="1" r="16">
      <c r="B16" s="184" t="s">
        <v>129</v>
      </c>
      <c r="C16" s="101" t="s">
        <v>69</v>
      </c>
      <c r="D16" s="80" t="n"/>
      <c r="E16" s="55" t="n">
        <v>120</v>
      </c>
      <c r="F16" s="185" t="n"/>
    </row>
    <row customHeight="true" ht="24.6000003814697" outlineLevel="1" r="17">
      <c r="B17" s="195" t="s">
        <v>130</v>
      </c>
      <c r="C17" s="101" t="s">
        <v>101</v>
      </c>
      <c r="D17" s="80" t="n"/>
      <c r="E17" s="98" t="n">
        <v>5</v>
      </c>
      <c r="F17" s="185" t="n"/>
    </row>
    <row customHeight="true" ht="22.9500007629395" outlineLevel="1" r="18">
      <c r="B18" s="190" t="s">
        <v>131</v>
      </c>
      <c r="C18" s="101" t="s">
        <v>69</v>
      </c>
      <c r="D18" s="80" t="n"/>
      <c r="E18" s="55" t="n">
        <v>50</v>
      </c>
      <c r="F18" s="185" t="n"/>
    </row>
    <row customHeight="true" ht="22.9500007629395" outlineLevel="1" r="19">
      <c r="B19" s="187" t="s">
        <v>132</v>
      </c>
      <c r="C19" s="101" t="s">
        <v>101</v>
      </c>
      <c r="D19" s="80" t="n"/>
      <c r="E19" s="98" t="n">
        <v>25</v>
      </c>
      <c r="F19" s="185" t="n"/>
    </row>
    <row customHeight="true" ht="22.9500007629395" outlineLevel="1" r="20">
      <c r="B20" s="190" t="s">
        <v>133</v>
      </c>
      <c r="C20" s="101" t="s">
        <v>69</v>
      </c>
      <c r="D20" s="80" t="n"/>
      <c r="E20" s="55" t="n">
        <v>25</v>
      </c>
      <c r="F20" s="185" t="n"/>
    </row>
    <row customHeight="true" ht="23.3999996185303" outlineLevel="1" r="21">
      <c r="B21" s="187" t="s">
        <v>134</v>
      </c>
      <c r="C21" s="101" t="s">
        <v>101</v>
      </c>
      <c r="D21" s="80" t="n"/>
      <c r="E21" s="98" t="n">
        <v>15</v>
      </c>
      <c r="F21" s="185" t="n"/>
    </row>
    <row customHeight="true" ht="21" outlineLevel="1" r="22">
      <c r="B22" s="196" t="s">
        <v>135</v>
      </c>
      <c r="C22" s="96" t="s">
        <v>69</v>
      </c>
      <c r="D22" s="80" t="n"/>
      <c r="E22" s="55" t="n">
        <v>40</v>
      </c>
      <c r="F22" s="185" t="n"/>
    </row>
    <row customHeight="true" ht="24.6000003814697" outlineLevel="1" r="23">
      <c r="B23" s="197" t="s">
        <v>136</v>
      </c>
      <c r="C23" s="101" t="s">
        <v>101</v>
      </c>
      <c r="D23" s="80" t="n"/>
      <c r="E23" s="98" t="n">
        <v>25</v>
      </c>
      <c r="F23" s="185" t="n"/>
    </row>
    <row customHeight="true" ht="24.6000003814697" outlineLevel="1" r="24">
      <c r="B24" s="196" t="s">
        <v>137</v>
      </c>
      <c r="C24" s="101" t="s">
        <v>69</v>
      </c>
      <c r="D24" s="80" t="n"/>
      <c r="E24" s="55" t="n">
        <v>50</v>
      </c>
      <c r="F24" s="185" t="n"/>
    </row>
    <row customHeight="true" ht="27" outlineLevel="1" r="25">
      <c r="B25" s="198" t="s">
        <v>138</v>
      </c>
      <c r="C25" s="101" t="s">
        <v>101</v>
      </c>
      <c r="D25" s="80" t="n"/>
      <c r="E25" s="98" t="n">
        <v>25</v>
      </c>
      <c r="F25" s="185" t="n"/>
    </row>
    <row customHeight="true" ht="26.3999996185303" outlineLevel="1" r="26">
      <c r="B26" s="194" t="s">
        <v>139</v>
      </c>
      <c r="C26" s="101" t="s">
        <v>69</v>
      </c>
      <c r="D26" s="80" t="n"/>
      <c r="E26" s="55" t="n">
        <v>40</v>
      </c>
      <c r="F26" s="185" t="n"/>
    </row>
    <row customHeight="true" ht="25.2000007629395" outlineLevel="1" r="27">
      <c r="B27" s="187" t="s">
        <v>140</v>
      </c>
      <c r="C27" s="101" t="s">
        <v>101</v>
      </c>
      <c r="D27" s="80" t="n"/>
      <c r="E27" s="98" t="n">
        <v>25</v>
      </c>
      <c r="F27" s="185" t="n"/>
    </row>
    <row customHeight="true" ht="23.3999996185303" outlineLevel="1" r="28">
      <c r="B28" s="196" t="s">
        <v>141</v>
      </c>
      <c r="C28" s="96" t="s">
        <v>69</v>
      </c>
      <c r="D28" s="80" t="n"/>
      <c r="E28" s="55" t="n">
        <v>80</v>
      </c>
      <c r="F28" s="185" t="n"/>
    </row>
    <row customHeight="true" ht="22.9500007629395" outlineLevel="1" r="29">
      <c r="B29" s="198" t="s">
        <v>142</v>
      </c>
      <c r="C29" s="101" t="s">
        <v>101</v>
      </c>
      <c r="D29" s="80" t="n"/>
      <c r="E29" s="98" t="n">
        <v>40</v>
      </c>
      <c r="F29" s="185" t="n"/>
    </row>
    <row customHeight="true" ht="22.9500007629395" outlineLevel="1" r="30">
      <c r="B30" s="199" t="s">
        <v>143</v>
      </c>
      <c r="C30" s="96" t="s">
        <v>69</v>
      </c>
      <c r="D30" s="80" t="n"/>
      <c r="E30" s="55" t="n">
        <v>40</v>
      </c>
      <c r="F30" s="185" t="n"/>
    </row>
    <row customHeight="true" ht="26.3999996185303" outlineLevel="1" r="31">
      <c r="B31" s="197" t="s">
        <v>144</v>
      </c>
      <c r="C31" s="101" t="s">
        <v>101</v>
      </c>
      <c r="D31" s="80" t="n"/>
      <c r="E31" s="55" t="n">
        <v>25</v>
      </c>
      <c r="F31" s="185" t="n"/>
    </row>
    <row customHeight="true" ht="26.3999996185303" outlineLevel="1" r="32">
      <c r="B32" s="190" t="s">
        <v>145</v>
      </c>
      <c r="C32" s="96" t="s">
        <v>69</v>
      </c>
      <c r="D32" s="80" t="n"/>
      <c r="E32" s="200" t="n">
        <v>270</v>
      </c>
      <c r="F32" s="185" t="n"/>
    </row>
    <row customHeight="true" ht="26.3999996185303" outlineLevel="1" r="33">
      <c r="B33" s="187" t="s">
        <v>146</v>
      </c>
      <c r="C33" s="101" t="s">
        <v>101</v>
      </c>
      <c r="D33" s="80" t="n"/>
      <c r="E33" s="200" t="n">
        <v>90</v>
      </c>
      <c r="F33" s="185" t="n"/>
    </row>
    <row customHeight="true" ht="27" outlineLevel="1" r="34">
      <c r="B34" s="190" t="s">
        <v>147</v>
      </c>
      <c r="C34" s="96" t="s">
        <v>69</v>
      </c>
      <c r="D34" s="80" t="n"/>
      <c r="E34" s="200" t="n">
        <v>210</v>
      </c>
      <c r="F34" s="185" t="n"/>
    </row>
    <row customHeight="true" ht="26.3999996185303" outlineLevel="1" r="35">
      <c r="B35" s="187" t="s">
        <v>148</v>
      </c>
      <c r="C35" s="101" t="s">
        <v>101</v>
      </c>
      <c r="D35" s="80" t="n"/>
      <c r="E35" s="98" t="n">
        <v>90</v>
      </c>
      <c r="F35" s="185" t="n"/>
    </row>
    <row customHeight="true" ht="24.6000003814697" outlineLevel="1" r="36">
      <c r="B36" s="201" t="s">
        <v>149</v>
      </c>
      <c r="C36" s="101" t="s">
        <v>69</v>
      </c>
      <c r="D36" s="80" t="n"/>
      <c r="E36" s="55" t="n">
        <v>170</v>
      </c>
      <c r="F36" s="185" t="n"/>
    </row>
    <row customHeight="true" ht="24.6000003814697" outlineLevel="1" r="37">
      <c r="B37" s="187" t="s">
        <v>150</v>
      </c>
      <c r="C37" s="101" t="s">
        <v>101</v>
      </c>
      <c r="D37" s="80" t="n"/>
      <c r="E37" s="98" t="n">
        <v>5</v>
      </c>
      <c r="F37" s="185" t="n"/>
    </row>
    <row customHeight="true" ht="28.9500007629395" outlineLevel="1" r="38">
      <c r="B38" s="190" t="s">
        <v>151</v>
      </c>
      <c r="C38" s="101" t="s">
        <v>69</v>
      </c>
      <c r="D38" s="80" t="n"/>
      <c r="E38" s="55" t="n">
        <v>40</v>
      </c>
      <c r="F38" s="185" t="n"/>
    </row>
    <row customHeight="true" ht="24.6000003814697" outlineLevel="1" r="39">
      <c r="B39" s="187" t="s">
        <v>152</v>
      </c>
      <c r="C39" s="101" t="s">
        <v>101</v>
      </c>
      <c r="D39" s="80" t="n"/>
      <c r="E39" s="98" t="n">
        <v>5</v>
      </c>
      <c r="F39" s="185" t="n"/>
    </row>
    <row customHeight="true" ht="27" outlineLevel="1" r="40">
      <c r="B40" s="190" t="s">
        <v>153</v>
      </c>
      <c r="C40" s="96" t="s">
        <v>69</v>
      </c>
      <c r="D40" s="80" t="n"/>
      <c r="E40" s="55" t="n">
        <v>35</v>
      </c>
      <c r="F40" s="185" t="n"/>
    </row>
    <row customHeight="true" ht="29.3999996185303" outlineLevel="1" r="41">
      <c r="B41" s="187" t="s">
        <v>154</v>
      </c>
      <c r="C41" s="101" t="s">
        <v>101</v>
      </c>
      <c r="D41" s="80" t="n"/>
      <c r="E41" s="98" t="n">
        <v>90</v>
      </c>
      <c r="F41" s="185" t="n"/>
    </row>
    <row customHeight="true" ht="30.6000003814697" outlineLevel="1" r="42">
      <c r="B42" s="196" t="s">
        <v>155</v>
      </c>
      <c r="C42" s="101" t="s">
        <v>69</v>
      </c>
      <c r="D42" s="80" t="n"/>
      <c r="E42" s="55" t="n">
        <v>40</v>
      </c>
      <c r="F42" s="185" t="n"/>
    </row>
    <row customHeight="true" ht="25.2000007629395" outlineLevel="1" r="43">
      <c r="B43" s="202" t="s">
        <v>156</v>
      </c>
      <c r="C43" s="101" t="s">
        <v>101</v>
      </c>
      <c r="D43" s="80" t="n"/>
      <c r="E43" s="98" t="n">
        <v>25</v>
      </c>
      <c r="F43" s="185" t="n"/>
    </row>
    <row customHeight="true" ht="26.3999996185303" outlineLevel="1" r="44">
      <c r="B44" s="190" t="s">
        <v>157</v>
      </c>
      <c r="C44" s="96" t="s">
        <v>69</v>
      </c>
      <c r="D44" s="80" t="n"/>
      <c r="E44" s="55" t="n">
        <v>110</v>
      </c>
      <c r="F44" s="185" t="n"/>
    </row>
    <row customHeight="true" ht="22.9500007629395" outlineLevel="1" r="45">
      <c r="B45" s="187" t="s">
        <v>158</v>
      </c>
      <c r="C45" s="101" t="s">
        <v>101</v>
      </c>
      <c r="D45" s="80" t="n"/>
      <c r="E45" s="98" t="n">
        <v>120</v>
      </c>
      <c r="F45" s="185" t="n"/>
    </row>
    <row customHeight="true" ht="24.6000003814697" outlineLevel="1" r="46">
      <c r="B46" s="190" t="s">
        <v>159</v>
      </c>
      <c r="C46" s="101" t="s">
        <v>69</v>
      </c>
      <c r="D46" s="80" t="n"/>
      <c r="E46" s="55" t="n">
        <v>70</v>
      </c>
      <c r="F46" s="185" t="n"/>
    </row>
    <row customHeight="true" ht="25.2000007629395" outlineLevel="1" r="47">
      <c r="B47" s="187" t="s">
        <v>160</v>
      </c>
      <c r="C47" s="101" t="s">
        <v>101</v>
      </c>
      <c r="D47" s="80" t="n"/>
      <c r="E47" s="98" t="n">
        <v>50</v>
      </c>
      <c r="F47" s="185" t="n"/>
    </row>
    <row customHeight="true" ht="27.6000003814697" outlineLevel="1" r="48">
      <c r="B48" s="190" t="s">
        <v>161</v>
      </c>
      <c r="C48" s="96" t="s">
        <v>69</v>
      </c>
      <c r="D48" s="80" t="n"/>
      <c r="E48" s="55" t="n">
        <v>370</v>
      </c>
      <c r="F48" s="185" t="n"/>
    </row>
    <row customHeight="true" ht="26.3999996185303" outlineLevel="1" r="49">
      <c r="B49" s="187" t="s">
        <v>162</v>
      </c>
      <c r="C49" s="101" t="s">
        <v>101</v>
      </c>
      <c r="D49" s="102" t="n"/>
      <c r="E49" s="98" t="n">
        <v>180</v>
      </c>
      <c r="F49" s="185" t="n"/>
    </row>
    <row customHeight="true" ht="21" outlineLevel="1" r="50">
      <c r="B50" s="196" t="s">
        <v>163</v>
      </c>
      <c r="C50" s="101" t="s">
        <v>69</v>
      </c>
      <c r="D50" s="80" t="n"/>
      <c r="E50" s="55" t="n">
        <v>30</v>
      </c>
      <c r="F50" s="185" t="n"/>
    </row>
    <row customHeight="true" ht="24.6000003814697" outlineLevel="1" r="51">
      <c r="B51" s="198" t="s">
        <v>164</v>
      </c>
      <c r="C51" s="101" t="s">
        <v>101</v>
      </c>
      <c r="D51" s="102" t="n"/>
      <c r="E51" s="98" t="n">
        <v>25</v>
      </c>
      <c r="F51" s="185" t="n"/>
    </row>
    <row customHeight="true" ht="37.2000007629395" outlineLevel="1" r="52">
      <c r="B52" s="203" t="s">
        <v>165</v>
      </c>
      <c r="C52" s="101" t="s">
        <v>69</v>
      </c>
      <c r="D52" s="80" t="n"/>
      <c r="E52" s="55" t="n">
        <v>120</v>
      </c>
      <c r="F52" s="185" t="n"/>
    </row>
    <row customHeight="true" ht="22.9500007629395" outlineLevel="1" r="53">
      <c r="B53" s="204" t="s">
        <v>166</v>
      </c>
      <c r="C53" s="101" t="s">
        <v>101</v>
      </c>
      <c r="D53" s="102" t="n"/>
      <c r="E53" s="98" t="n">
        <v>5</v>
      </c>
      <c r="F53" s="185" t="n"/>
    </row>
    <row customHeight="true" ht="21.6000003814697" outlineLevel="1" r="54">
      <c r="B54" s="184" t="s">
        <v>167</v>
      </c>
      <c r="C54" s="101" t="s">
        <v>69</v>
      </c>
      <c r="D54" s="80" t="n"/>
      <c r="E54" s="55" t="n">
        <v>130</v>
      </c>
      <c r="F54" s="185" t="n"/>
    </row>
    <row customHeight="true" ht="24.6000003814697" outlineLevel="1" r="55">
      <c r="B55" s="204" t="s">
        <v>168</v>
      </c>
      <c r="C55" s="101" t="s">
        <v>101</v>
      </c>
      <c r="D55" s="102" t="n"/>
      <c r="E55" s="98" t="n">
        <v>5</v>
      </c>
      <c r="F55" s="185" t="n"/>
    </row>
    <row customHeight="true" ht="24.6000003814697" outlineLevel="1" r="56">
      <c r="B56" s="190" t="s">
        <v>169</v>
      </c>
      <c r="C56" s="101" t="s">
        <v>69</v>
      </c>
      <c r="D56" s="80" t="n"/>
      <c r="E56" s="55" t="n">
        <v>120</v>
      </c>
      <c r="F56" s="185" t="n"/>
    </row>
    <row customHeight="true" ht="35.4000015258789" outlineLevel="1" r="57">
      <c r="B57" s="193" t="s">
        <v>170</v>
      </c>
      <c r="C57" s="101" t="s">
        <v>101</v>
      </c>
      <c r="D57" s="102" t="n"/>
      <c r="E57" s="55" t="n">
        <v>5</v>
      </c>
      <c r="F57" s="205" t="n"/>
    </row>
    <row customHeight="true" ht="29.25" outlineLevel="1" r="58">
      <c r="B58" s="206" t="s">
        <v>171</v>
      </c>
      <c r="C58" s="101" t="s">
        <v>95</v>
      </c>
      <c r="D58" s="207" t="n"/>
      <c r="E58" s="55" t="n">
        <v>960</v>
      </c>
      <c r="F58" s="205" t="n"/>
    </row>
    <row outlineLevel="0" r="59">
      <c r="B59" s="208" t="n"/>
    </row>
  </sheetData>
  <mergeCells count="8">
    <mergeCell ref="K2:K5"/>
    <mergeCell ref="H4:I4"/>
    <mergeCell ref="H5:I5"/>
    <mergeCell ref="H11:I11"/>
    <mergeCell ref="B2:D2"/>
    <mergeCell ref="E3:E4"/>
    <mergeCell ref="F3:F4"/>
    <mergeCell ref="B5:F5"/>
  </mergeCells>
  <hyperlinks>
    <hyperlink display="https://forms.yandex.ru/u/66d3216884227c32e6e5d447/" r:id="rId1" ref="B11"/>
    <hyperlink display="https://forms.yandex.ru/u/66d3290073cee73430d0e772/" r:id="rId2" ref="B13"/>
    <hyperlink display="https://forms.yandex.ru/u/66d339c3e010db36467217dc/" r:id="rId3" ref="B15"/>
    <hyperlink display="https://forms.yandex.ru/u/66d339db5056903668d55a8b/" r:id="rId4" ref="B17"/>
    <hyperlink display="https://forms.yandex.ru/u/66d33a205d2a06363e5c9a6b/" r:id="rId5" ref="B19"/>
    <hyperlink display="https://forms.yandex.ru/u/66d33a3d068ff036c49c296d/" r:id="rId6" ref="B21"/>
    <hyperlink display="https://forms.yandex.ru/u/66d33a4990fa7b367ed187e5/" r:id="rId7" ref="B23"/>
    <hyperlink display="https://forms.yandex.ru/u/66d33a5fd0468836d9271b7a/" r:id="rId8" ref="B25"/>
    <hyperlink display="https://forms.yandex.ru/u/66d33a7384227c3632e5d454/" r:id="rId9" ref="B27"/>
    <hyperlink display="https://forms.yandex.ru/u/66d33acd2530c2367e7069ed/" r:id="rId10" ref="B29"/>
    <hyperlink display="https://forms.yandex.ru/u/66d33ade5d2a0635cc5c9a81/" r:id="rId11" ref="B31"/>
    <hyperlink display="https://forms.yandex.ru/u/66d33b0884227c363ce5d462/" r:id="rId12" ref="B33"/>
    <hyperlink display="https://forms.yandex.ru/u/66d33b1e84227c363ce5d465/" r:id="rId13" ref="B35"/>
    <hyperlink display="https://forms.yandex.ru/u/66d33b2f2530c236a07069ca/" r:id="rId14" ref="B37"/>
    <hyperlink display="https://forms.yandex.ru/u/66d33b5184227c35f4e5d46f/" r:id="rId15" ref="B39"/>
    <hyperlink display="https://forms.yandex.ru/u/66d33b62505690369ad55a88/" r:id="rId16" ref="B41"/>
    <hyperlink display="https://forms.yandex.ru/u/66d33b7c84227c363ce5d472/" r:id="rId17" ref="B43"/>
    <hyperlink display="https://forms.yandex.ru/u/66d33b9990fa7b369cd18803/" r:id="rId18" ref="B45"/>
    <hyperlink display="https://forms.yandex.ru/u/66d33bf02530c236c47069cb/" r:id="rId19" ref="B47"/>
    <hyperlink display="https://forms.yandex.ru/u/66d33c0002848f3676923af3/" r:id="rId20" ref="B49"/>
    <hyperlink display="https://disk.yandex.ru/i/zOMO1RilllscAA" r:id="rId21" ref="B5"/>
    <hyperlink display="https://forms.yandex.ru/u/66d33c1de010db36a47217c2/" r:id="rId22" ref="B51"/>
    <hyperlink display="https://forms.yandex.ru/u/66d33c3be010db36887217e2/" r:id="rId23" ref="B53"/>
    <hyperlink display="https://forms.yandex.ru/u/66d33ca690fa7b36c2d187ee/" r:id="rId24" ref="B55"/>
    <hyperlink display="https://forms.yandex.ru/u/66d33c78c417f317068af7aa/" r:id="rId25" ref="B57"/>
    <hyperlink display="https://disk.yandex.ru/i/P19Rll4HU0MpcQ" r:id="rId26" ref="B58"/>
    <hyperlink display="https://forms.yandex.ru/u/66e84fbb2530c271c073b4b1/" r:id="rId27" ref="B7"/>
    <hyperlink display="https://forms.yandex.ru/u/66cb46c13e9d086d4e377eb2/" r:id="rId28" ref="B9"/>
    <hyperlink display="http://edu.koderline-soft.ru/demand/view/?token=f1e33c87bb62f21ae5c3cb1345f0600f&amp;eauth=012eb621e28ab71aa091f4459156ae65" r:id="rId29" ref="H11"/>
  </hyperlinks>
  <pageMargins bottom="0.75" footer="0.300000011920929" header="0.300000011920929" left="0.700000047683716" right="0.700000047683716" top="0.75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11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81.6640620149688"/>
    <col customWidth="true" max="3" min="3" outlineLevel="0" width="29.5546879585989"/>
    <col customWidth="true" max="5" min="4" outlineLevel="0" width="16.1093747330346"/>
    <col customWidth="true" max="6" min="6" outlineLevel="0" width="21.6640626916336"/>
    <col customWidth="true" max="8" min="8" outlineLevel="0" width="17.5546872819342"/>
    <col customWidth="true" max="9" min="9" outlineLevel="0" width="16.9999994925015"/>
    <col customWidth="true" max="10" min="10" outlineLevel="0" width="14.5546874511004"/>
    <col customWidth="true" max="12" min="12" outlineLevel="0" width="15.0000005074985"/>
  </cols>
  <sheetData>
    <row ht="15" outlineLevel="0" r="1"/>
    <row customHeight="true" ht="73.9499969482422" outlineLevel="0" r="2">
      <c r="B2" s="40" t="s">
        <v>172</v>
      </c>
      <c r="C2" s="41" t="s"/>
      <c r="D2" s="42" t="s"/>
      <c r="E2" s="62" t="s">
        <v>53</v>
      </c>
      <c r="F2" s="209" t="s">
        <v>54</v>
      </c>
      <c r="H2" s="166" t="s">
        <v>55</v>
      </c>
      <c r="I2" s="167" t="s">
        <v>97</v>
      </c>
      <c r="J2" s="168" t="s">
        <v>57</v>
      </c>
      <c r="K2" s="48" t="s">
        <v>58</v>
      </c>
      <c r="L2" s="169" t="s">
        <v>111</v>
      </c>
    </row>
    <row ht="15" outlineLevel="0" r="3">
      <c r="B3" s="51" t="s">
        <v>173</v>
      </c>
      <c r="C3" s="52" t="s"/>
      <c r="D3" s="53" t="s"/>
      <c r="E3" s="54" t="n">
        <f aca="false" ca="false" dt2D="false" dtr="false" t="normal">SUM(E6:E11)</f>
        <v>5760</v>
      </c>
      <c r="F3" s="55" t="n">
        <f aca="false" ca="false" dt2D="false" dtr="false" t="normal">SUM(F5:F10)</f>
        <v>0</v>
      </c>
      <c r="H3" s="173" t="n">
        <f aca="false" ca="false" dt2D="false" dtr="false" t="normal">J4/I7</f>
        <v>0</v>
      </c>
      <c r="I3" s="174" t="n">
        <f aca="false" ca="false" dt2D="false" dtr="false" t="normal">J5/I7</f>
        <v>0</v>
      </c>
      <c r="J3" s="175" t="n">
        <f aca="false" ca="false" dt2D="false" dtr="false" t="normal">COUNTIF(C11, "Прочитал")/SUM(I8)</f>
        <v>0</v>
      </c>
      <c r="K3" s="59" t="s"/>
      <c r="L3" s="176" t="n">
        <f aca="false" ca="false" dt2D="false" dtr="false" t="normal">ROUNDUP(E3/60, 0)</f>
        <v>96</v>
      </c>
    </row>
    <row customHeight="true" ht="39.5999984741211" outlineLevel="0" r="4">
      <c r="B4" s="210" t="s">
        <v>61</v>
      </c>
      <c r="C4" s="211" t="s">
        <v>62</v>
      </c>
      <c r="D4" s="63" t="s">
        <v>63</v>
      </c>
      <c r="E4" s="64" t="s"/>
      <c r="F4" s="65" t="s"/>
      <c r="H4" s="66" t="s">
        <v>113</v>
      </c>
      <c r="I4" s="67" t="s"/>
      <c r="J4" s="68" t="n">
        <f aca="false" ca="false" dt2D="false" dtr="false" t="normal">COUNTIF(C6:C10, "Решил")</f>
        <v>0</v>
      </c>
      <c r="K4" s="59" t="s"/>
      <c r="L4" s="178" t="s">
        <v>65</v>
      </c>
    </row>
    <row customHeight="true" ht="21.6000003814697" outlineLevel="1" r="5">
      <c r="B5" s="212" t="s">
        <v>174</v>
      </c>
      <c r="C5" s="213" t="s"/>
      <c r="D5" s="213" t="s"/>
      <c r="E5" s="213" t="s"/>
      <c r="F5" s="214" t="s"/>
      <c r="H5" s="73" t="s">
        <v>115</v>
      </c>
      <c r="I5" s="74" t="s"/>
      <c r="J5" s="182" t="n">
        <f aca="false" ca="false" dt2D="false" dtr="false" t="normal">COUNTIF(C6:C10, "Решил")</f>
        <v>0</v>
      </c>
      <c r="K5" s="76" t="s"/>
      <c r="L5" s="183" t="n">
        <f aca="false" ca="false" dt2D="false" dtr="false" t="normal">ROUNDUP(F3/60, 0)</f>
        <v>0</v>
      </c>
    </row>
    <row customHeight="true" ht="27" outlineLevel="1" r="6">
      <c r="B6" s="215" t="s">
        <v>175</v>
      </c>
      <c r="C6" s="101" t="s">
        <v>101</v>
      </c>
      <c r="D6" s="216" t="n"/>
      <c r="E6" s="216" t="n">
        <v>480</v>
      </c>
      <c r="F6" s="109" t="n"/>
      <c r="H6" s="217" t="n"/>
      <c r="I6" s="217" t="n"/>
    </row>
    <row customHeight="true" ht="25.9500007629395" outlineLevel="1" r="7">
      <c r="B7" s="218" t="s">
        <v>176</v>
      </c>
      <c r="C7" s="101" t="s">
        <v>101</v>
      </c>
      <c r="D7" s="219" t="n"/>
      <c r="E7" s="219" t="n">
        <v>960</v>
      </c>
      <c r="F7" s="109" t="n"/>
      <c r="G7" s="50" t="n"/>
      <c r="H7" s="220" t="s">
        <v>120</v>
      </c>
      <c r="I7" s="221" t="n">
        <v>5</v>
      </c>
      <c r="J7" s="131" t="n"/>
    </row>
    <row customHeight="true" ht="36" outlineLevel="1" r="8">
      <c r="B8" s="218" t="s">
        <v>177</v>
      </c>
      <c r="C8" s="101" t="s">
        <v>101</v>
      </c>
      <c r="D8" s="219" t="n"/>
      <c r="E8" s="219" t="n">
        <v>960</v>
      </c>
      <c r="F8" s="109" t="n"/>
      <c r="H8" s="87" t="s">
        <v>73</v>
      </c>
      <c r="I8" s="88" t="n">
        <v>1</v>
      </c>
    </row>
    <row customHeight="true" ht="25.9500007629395" outlineLevel="1" r="9">
      <c r="B9" s="218" t="s">
        <v>178</v>
      </c>
      <c r="C9" s="101" t="s">
        <v>101</v>
      </c>
      <c r="D9" s="219" t="n"/>
      <c r="E9" s="219" t="n">
        <v>1920</v>
      </c>
      <c r="F9" s="109" t="n"/>
    </row>
    <row customHeight="true" ht="25.9500007629395" outlineLevel="1" r="10">
      <c r="B10" s="222" t="s">
        <v>179</v>
      </c>
      <c r="C10" s="101" t="s">
        <v>101</v>
      </c>
      <c r="D10" s="219" t="n"/>
      <c r="E10" s="219" t="n">
        <v>1440</v>
      </c>
      <c r="F10" s="223" t="n"/>
      <c r="G10" s="131" t="n"/>
      <c r="H10" s="224" t="s">
        <v>180</v>
      </c>
      <c r="I10" s="225" t="s"/>
    </row>
    <row customHeight="true" ht="25.9500007629395" outlineLevel="1" r="11">
      <c r="B11" s="226" t="s">
        <v>181</v>
      </c>
      <c r="C11" s="101" t="s">
        <v>95</v>
      </c>
      <c r="D11" s="227" t="n"/>
      <c r="E11" s="219" t="s">
        <v>182</v>
      </c>
      <c r="F11" s="109" t="n"/>
    </row>
  </sheetData>
  <mergeCells count="9">
    <mergeCell ref="K2:K5"/>
    <mergeCell ref="H4:I4"/>
    <mergeCell ref="H5:I5"/>
    <mergeCell ref="B5:F5"/>
    <mergeCell ref="H10:I10"/>
    <mergeCell ref="B2:D2"/>
    <mergeCell ref="B3:D3"/>
    <mergeCell ref="E3:E4"/>
    <mergeCell ref="F3:F4"/>
  </mergeCells>
  <hyperlinks>
    <hyperlink display="https://forms.yandex.ru/u/66ec04965056900b08f65c99/" r:id="rId1" ref="B10"/>
    <hyperlink display="https://disk.yandex.ru/i/PX4FR1DuVI98_A" r:id="rId2" ref="B11"/>
    <hyperlink display="https://forms.yandex.ru/u/66eb1bd15056905685df13db/" r:id="rId3" ref="B6"/>
    <hyperlink display="https://forms.yandex.ru/u/66ec043b84227c0ab0bcf1a1/" r:id="rId4" ref="B7"/>
    <hyperlink display="https://forms.yandex.ru/u/66ec0456f47e730af62ecbe3/" r:id="rId5" ref="B8"/>
    <hyperlink display="https://forms.yandex.ru/u/66ec04744936390a92d0e80b/" r:id="rId6" ref="B9"/>
    <hyperlink display="http://edu.koderline-soft.ru/demand/view/?token=f1e33c87bb62f21ae5c3cb1345f0600f&amp;eauth=012eb621e28ab71aa091f4459156ae65" r:id="rId7" ref="H10"/>
  </hyperlink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18"/>
  <sheetViews>
    <sheetView showZeros="true" workbookViewId="0"/>
  </sheetViews>
  <sheetFormatPr baseColWidth="8" customHeight="false" defaultColWidth="9.14062530925693" defaultRowHeight="14.3999996185303" zeroHeight="false"/>
  <cols>
    <col customWidth="true" max="2" min="2" outlineLevel="0" width="45.3320300770704"/>
  </cols>
  <sheetData>
    <row outlineLevel="0" r="1">
      <c r="A1" s="228" t="n"/>
      <c r="B1" s="228" t="n"/>
      <c r="C1" s="229" t="s">
        <v>183</v>
      </c>
      <c r="D1" s="229" t="s"/>
      <c r="E1" s="229" t="s"/>
      <c r="F1" s="229" t="s"/>
      <c r="G1" s="229" t="s"/>
      <c r="H1" s="229" t="s"/>
      <c r="I1" s="229" t="s"/>
      <c r="J1" s="229" t="s"/>
      <c r="K1" s="229" t="s"/>
    </row>
    <row customHeight="true" ht="100.5" outlineLevel="0" r="2">
      <c r="A2" s="9" t="n"/>
      <c r="B2" s="230" t="s">
        <v>184</v>
      </c>
      <c r="C2" s="230" t="s"/>
      <c r="D2" s="230" t="s"/>
      <c r="E2" s="230" t="s"/>
      <c r="F2" s="230" t="s"/>
      <c r="G2" s="230" t="s"/>
      <c r="H2" s="230" t="s"/>
      <c r="I2" s="230" t="s"/>
      <c r="J2" s="230" t="s"/>
      <c r="K2" s="230" t="s"/>
    </row>
    <row customHeight="true" ht="52.5" outlineLevel="0" r="3">
      <c r="A3" s="9" t="n"/>
      <c r="B3" s="231" t="s">
        <v>185</v>
      </c>
      <c r="C3" s="232" t="s">
        <v>186</v>
      </c>
      <c r="D3" s="233" t="s">
        <v>187</v>
      </c>
      <c r="E3" s="234" t="s">
        <v>188</v>
      </c>
      <c r="F3" s="235" t="s">
        <v>189</v>
      </c>
      <c r="G3" s="236" t="s">
        <v>190</v>
      </c>
      <c r="H3" s="237" t="s">
        <v>191</v>
      </c>
      <c r="I3" s="238" t="s">
        <v>192</v>
      </c>
      <c r="J3" s="238" t="s">
        <v>193</v>
      </c>
      <c r="K3" s="239" t="s">
        <v>194</v>
      </c>
    </row>
    <row customHeight="true" ht="31.5" outlineLevel="0" r="4">
      <c r="A4" s="240" t="s">
        <v>195</v>
      </c>
      <c r="B4" s="241" t="str">
        <f aca="false" ca="false" dt2D="false" dtr="false" t="normal">'План на 1 месяц'!B2:D2</f>
        <v>БЛОК 1 "Основы программирования" </v>
      </c>
      <c r="C4" s="242" t="n">
        <f aca="false" ca="false" dt2D="false" dtr="false" t="normal">'План на 1 месяц'!H3</f>
        <v>0</v>
      </c>
      <c r="D4" s="243" t="n">
        <f aca="false" ca="false" dt2D="false" dtr="false" t="normal">'План на 1 месяц'!I3</f>
        <v>0</v>
      </c>
      <c r="E4" s="244" t="n">
        <f aca="false" ca="false" dt2D="false" dtr="false" t="normal">'План на 1 месяц'!J3</f>
        <v>0</v>
      </c>
      <c r="F4" s="245" t="n">
        <f aca="false" ca="false" dt2D="false" dtr="false" t="normal">'План на 1 месяц'!L3</f>
        <v>28</v>
      </c>
      <c r="G4" s="246" t="n">
        <f aca="false" ca="false" dt2D="false" dtr="false" t="normal">'План на 1 месяц'!L5</f>
        <v>0</v>
      </c>
      <c r="H4" s="247" t="n">
        <f aca="false" ca="false" dt2D="false" dtr="false" t="normal">'План на 1 месяц'!I7</f>
        <v>21</v>
      </c>
      <c r="I4" s="248" t="n">
        <f aca="false" ca="false" dt2D="false" dtr="false" t="normal">'План на 1 месяц'!I7</f>
        <v>21</v>
      </c>
      <c r="J4" s="248" t="n">
        <f aca="false" ca="false" dt2D="false" dtr="false" t="normal">'План на 1 месяц'!I8</f>
        <v>1</v>
      </c>
      <c r="K4" s="249" t="n">
        <f aca="false" ca="false" dt2D="false" dtr="false" t="normal">'План на 1 месяц'!I8</f>
        <v>1</v>
      </c>
    </row>
    <row ht="15" outlineLevel="0" r="5">
      <c r="A5" s="250" t="s"/>
      <c r="B5" s="251" t="str">
        <f aca="false" ca="false" dt2D="false" dtr="false" t="normal">'План на 1 месяц'!B29:D29</f>
        <v>БЛОК 2 "Практика" </v>
      </c>
      <c r="C5" s="252" t="n">
        <f aca="false" ca="false" dt2D="false" dtr="false" t="normal">'План на 1 месяц'!H30</f>
        <v>0</v>
      </c>
      <c r="D5" s="253" t="n">
        <f aca="false" ca="false" dt2D="false" dtr="false" t="normal">'План на 1 месяц'!I30</f>
        <v>0</v>
      </c>
      <c r="E5" s="254" t="n">
        <f aca="false" ca="false" dt2D="false" dtr="false" t="normal">'План на 1 месяц'!J30</f>
        <v>0</v>
      </c>
      <c r="F5" s="255" t="n">
        <f aca="false" ca="false" dt2D="false" dtr="false" t="normal">'План на 1 месяц'!L30</f>
        <v>112.99999999999999</v>
      </c>
      <c r="G5" s="256" t="n">
        <f aca="false" ca="false" dt2D="false" dtr="false" t="normal">'План на 1 месяц'!L32</f>
        <v>0</v>
      </c>
      <c r="H5" s="257" t="n">
        <f aca="false" ca="false" dt2D="false" dtr="false" t="normal">'План на 1 месяц'!I34</f>
        <v>6</v>
      </c>
      <c r="I5" s="258" t="n">
        <f aca="false" ca="false" dt2D="false" dtr="false" t="normal">'План на 1 месяц'!I34</f>
        <v>6</v>
      </c>
      <c r="J5" s="258" t="n">
        <f aca="false" ca="false" dt2D="false" dtr="false" t="normal">'План на 1 месяц'!I35</f>
        <v>1</v>
      </c>
      <c r="K5" s="259" t="n">
        <f aca="false" ca="false" dt2D="false" dtr="false" t="normal">'План на 1 месяц'!I35</f>
        <v>1</v>
      </c>
    </row>
    <row customHeight="true" ht="39.75" outlineLevel="0" r="6">
      <c r="A6" s="240" t="s">
        <v>196</v>
      </c>
      <c r="B6" s="251" t="str">
        <f aca="false" ca="false" dt2D="false" dtr="false" t="normal">'План на 2 месяц'!B2:D2</f>
        <v>БЛОК 3 "Основы разработки конфигураций"</v>
      </c>
      <c r="C6" s="252" t="n">
        <f aca="false" ca="false" dt2D="false" dtr="false" t="normal">'План на 2 месяц'!H3</f>
        <v>0</v>
      </c>
      <c r="D6" s="253" t="n">
        <f aca="false" ca="false" dt2D="false" dtr="false" t="normal">'План на 2 месяц'!I3</f>
        <v>0</v>
      </c>
      <c r="E6" s="254" t="n">
        <f aca="false" ca="false" dt2D="false" dtr="false" t="normal">'План на 2 месяц'!J3</f>
        <v>0</v>
      </c>
      <c r="F6" s="255" t="n">
        <f aca="false" ca="false" dt2D="false" dtr="false" t="normal">'План на 2 месяц'!L3</f>
        <v>76</v>
      </c>
      <c r="G6" s="256" t="n">
        <f aca="false" ca="false" dt2D="false" dtr="false" t="normal">'План на 2 месяц'!L5</f>
        <v>0</v>
      </c>
      <c r="H6" s="260" t="n">
        <f aca="false" ca="false" dt2D="false" dtr="false" t="normal">'План на 2 месяц'!I7</f>
        <v>26</v>
      </c>
      <c r="I6" s="258" t="n">
        <f aca="false" ca="false" dt2D="false" dtr="false" t="normal">'План на 2 месяц'!I8</f>
        <v>26</v>
      </c>
      <c r="J6" s="258" t="n">
        <f aca="false" ca="false" dt2D="false" dtr="false" t="normal">'План на 2 месяц'!I9</f>
        <v>1</v>
      </c>
      <c r="K6" s="259" t="n">
        <f aca="false" ca="false" dt2D="false" dtr="false" t="normal">'План на 2 месяц'!I9</f>
        <v>1</v>
      </c>
    </row>
    <row customHeight="true" ht="38.25" outlineLevel="0" r="7">
      <c r="A7" s="250" t="s"/>
      <c r="B7" s="261" t="str">
        <f aca="false" ca="false" dt2D="false" dtr="false" t="normal">'План на 3 месяц'!B2:D2</f>
        <v>БЛОК 4 "Практика" </v>
      </c>
      <c r="C7" s="262" t="n">
        <f aca="false" ca="false" dt2D="false" dtr="false" t="normal">'План на 3 месяц'!H3</f>
        <v>0</v>
      </c>
      <c r="D7" s="263" t="n">
        <f aca="false" ca="false" dt2D="false" dtr="false" t="normal">'План на 3 месяц'!I3</f>
        <v>0</v>
      </c>
      <c r="E7" s="264" t="n">
        <f aca="false" ca="false" dt2D="false" dtr="false" t="normal">'План на 3 месяц'!J3</f>
        <v>0</v>
      </c>
      <c r="F7" s="265" t="n">
        <f aca="false" ca="false" dt2D="false" dtr="false" t="normal">'План на 3 месяц'!L3</f>
        <v>96</v>
      </c>
      <c r="G7" s="266" t="n">
        <f aca="false" ca="false" dt2D="false" dtr="false" t="normal">'План на 3 месяц'!L5</f>
        <v>0</v>
      </c>
      <c r="H7" s="267" t="n">
        <f aca="false" ca="false" dt2D="false" dtr="false" t="normal">'План на 3 месяц'!I7</f>
        <v>5</v>
      </c>
      <c r="I7" s="268" t="n">
        <f aca="false" ca="false" dt2D="false" dtr="false" t="normal">'План на 3 месяц'!I7</f>
        <v>5</v>
      </c>
      <c r="J7" s="268" t="n">
        <f aca="false" ca="false" dt2D="false" dtr="false" t="normal">'План на 3 месяц'!I8</f>
        <v>1</v>
      </c>
      <c r="K7" s="269" t="n">
        <f aca="false" ca="false" dt2D="false" dtr="false" t="normal">'План на 3 месяц'!I8</f>
        <v>1</v>
      </c>
    </row>
    <row customHeight="true" ht="15" outlineLevel="0" r="8">
      <c r="A8" s="270" t="n"/>
      <c r="B8" s="271" t="n"/>
      <c r="C8" s="272" t="n"/>
      <c r="D8" s="272" t="n"/>
      <c r="E8" s="273" t="n"/>
      <c r="F8" s="147" t="n"/>
      <c r="G8" s="147" t="n"/>
      <c r="H8" s="147" t="n"/>
      <c r="I8" s="274" t="n"/>
      <c r="J8" s="147" t="n"/>
      <c r="K8" s="274" t="n"/>
    </row>
    <row outlineLevel="0" r="9">
      <c r="A9" s="270" t="n"/>
      <c r="B9" s="275" t="s">
        <v>197</v>
      </c>
      <c r="C9" s="9" t="n"/>
      <c r="D9" s="272" t="n"/>
      <c r="E9" s="273" t="n"/>
      <c r="F9" s="147" t="n"/>
      <c r="G9" s="147" t="n"/>
      <c r="H9" s="147" t="n"/>
      <c r="I9" s="274" t="n"/>
      <c r="J9" s="147" t="n"/>
      <c r="K9" s="274" t="n"/>
    </row>
    <row outlineLevel="0" r="10">
      <c r="A10" s="270" t="n"/>
      <c r="B10" s="276" t="s">
        <v>198</v>
      </c>
      <c r="C10" s="9" t="n"/>
      <c r="D10" s="272" t="n"/>
      <c r="E10" s="273" t="n"/>
      <c r="F10" s="147" t="n"/>
      <c r="G10" s="147" t="n"/>
      <c r="H10" s="147" t="n"/>
      <c r="I10" s="274" t="n"/>
      <c r="J10" s="147" t="n"/>
      <c r="K10" s="274" t="n"/>
    </row>
    <row outlineLevel="0" r="11">
      <c r="A11" s="270" t="n"/>
      <c r="B11" s="150" t="n"/>
      <c r="C11" s="272" t="n"/>
      <c r="D11" s="272" t="n"/>
      <c r="E11" s="273" t="n"/>
      <c r="F11" s="147" t="n"/>
      <c r="G11" s="147" t="n"/>
      <c r="H11" s="147" t="n"/>
      <c r="I11" s="274" t="n"/>
      <c r="J11" s="147" t="n"/>
      <c r="K11" s="274" t="n"/>
    </row>
    <row outlineLevel="0" r="12">
      <c r="A12" s="270" t="n"/>
      <c r="B12" s="150" t="n"/>
      <c r="C12" s="272" t="n"/>
      <c r="D12" s="272" t="n"/>
      <c r="E12" s="273" t="n"/>
      <c r="F12" s="147" t="n"/>
      <c r="G12" s="147" t="n"/>
      <c r="H12" s="147" t="n"/>
      <c r="I12" s="274" t="n"/>
      <c r="J12" s="147" t="n"/>
      <c r="K12" s="274" t="n"/>
    </row>
    <row outlineLevel="0"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</row>
    <row outlineLevel="0" r="14">
      <c r="A14" s="9" t="n"/>
      <c r="B14" s="275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</row>
    <row outlineLevel="0" r="15">
      <c r="A15" s="9" t="n"/>
      <c r="B15" s="276" t="n"/>
      <c r="C15" s="9" t="n"/>
      <c r="D15" s="277" t="b">
        <v>0</v>
      </c>
      <c r="E15" s="9" t="n"/>
      <c r="F15" s="9" t="n"/>
      <c r="G15" s="9" t="n"/>
      <c r="H15" s="9" t="n"/>
      <c r="I15" s="9" t="n"/>
      <c r="J15" s="9" t="n"/>
      <c r="K15" s="9" t="n"/>
    </row>
    <row ht="61.2000007629395" outlineLevel="0" r="18">
      <c r="F18" s="278" t="n"/>
    </row>
  </sheetData>
  <mergeCells count="4">
    <mergeCell ref="A6:A7"/>
    <mergeCell ref="C1:K1"/>
    <mergeCell ref="B2:K2"/>
    <mergeCell ref="A4:A5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bestFit="true" customWidth="true" max="3" min="3" outlineLevel="0" width="14.5986354717461"/>
    <col bestFit="true" customWidth="true" max="4" min="4" outlineLevel="0" width="14.5252741887763"/>
  </cols>
  <sheetData>
    <row outlineLevel="0" r="1">
      <c r="A1" s="279" t="s">
        <v>199</v>
      </c>
      <c r="B1" s="280" t="s">
        <v>200</v>
      </c>
      <c r="C1" s="280" t="s">
        <v>201</v>
      </c>
      <c r="D1" s="280" t="s">
        <v>202</v>
      </c>
      <c r="E1" s="280" t="s">
        <v>203</v>
      </c>
      <c r="F1" s="280" t="s">
        <v>204</v>
      </c>
    </row>
    <row outlineLevel="0" r="2">
      <c r="A2" s="281" t="n"/>
      <c r="B2" s="281" t="s">
        <v>205</v>
      </c>
      <c r="C2" s="282" t="n">
        <f aca="false" ca="false" dt2D="false" dtr="false" t="normal">NOW()</f>
        <v>45744.520469120376</v>
      </c>
      <c r="D2" s="282" t="n"/>
      <c r="E2" s="281" t="n"/>
      <c r="F2" s="281" t="n">
        <v>0</v>
      </c>
    </row>
    <row outlineLevel="0" r="3">
      <c r="A3" s="281" t="n"/>
      <c r="B3" s="281" t="n"/>
      <c r="C3" s="281" t="n"/>
      <c r="D3" s="281" t="n"/>
      <c r="E3" s="281" t="n"/>
      <c r="F3" s="281" t="n"/>
    </row>
    <row outlineLevel="0" r="4">
      <c r="A4" s="281" t="n"/>
      <c r="B4" s="281" t="n"/>
      <c r="C4" s="281" t="n"/>
      <c r="D4" s="281" t="n"/>
      <c r="E4" s="281" t="n"/>
      <c r="F4" s="281" t="n"/>
    </row>
    <row outlineLevel="0" r="5">
      <c r="A5" s="281" t="n"/>
      <c r="B5" s="281" t="n"/>
      <c r="C5" s="281" t="n"/>
      <c r="D5" s="281" t="n"/>
      <c r="E5" s="281" t="n"/>
      <c r="F5" s="281" t="n"/>
    </row>
    <row outlineLevel="0" r="6">
      <c r="A6" s="281" t="n"/>
      <c r="B6" s="281" t="n"/>
      <c r="C6" s="281" t="n"/>
      <c r="D6" s="281" t="n"/>
      <c r="E6" s="281" t="n"/>
      <c r="F6" s="281" t="n"/>
    </row>
    <row outlineLevel="0" r="7">
      <c r="A7" s="281" t="n"/>
      <c r="B7" s="281" t="n"/>
      <c r="C7" s="281" t="n"/>
      <c r="D7" s="281" t="n"/>
      <c r="E7" s="281" t="n"/>
      <c r="F7" s="281" t="n"/>
    </row>
    <row outlineLevel="0" r="8">
      <c r="A8" s="281" t="n"/>
      <c r="B8" s="281" t="n"/>
      <c r="C8" s="281" t="n"/>
      <c r="D8" s="281" t="n"/>
      <c r="E8" s="281" t="n"/>
      <c r="F8" s="281" t="n"/>
    </row>
    <row outlineLevel="0" r="9">
      <c r="A9" s="281" t="n"/>
      <c r="B9" s="281" t="n"/>
      <c r="C9" s="281" t="n"/>
      <c r="D9" s="281" t="n"/>
      <c r="E9" s="281" t="n"/>
      <c r="F9" s="281" t="n"/>
    </row>
    <row outlineLevel="0" r="10">
      <c r="A10" s="281" t="n"/>
      <c r="B10" s="281" t="n"/>
      <c r="C10" s="281" t="n"/>
      <c r="D10" s="281" t="n"/>
      <c r="E10" s="281" t="n"/>
      <c r="F10" s="281" t="n"/>
    </row>
    <row outlineLevel="0" r="11">
      <c r="A11" s="281" t="n"/>
      <c r="B11" s="281" t="n"/>
      <c r="C11" s="281" t="n"/>
      <c r="D11" s="281" t="n"/>
      <c r="E11" s="281" t="n"/>
      <c r="F11" s="281" t="n"/>
    </row>
    <row outlineLevel="0" r="12">
      <c r="A12" s="281" t="n"/>
      <c r="B12" s="281" t="n"/>
      <c r="C12" s="281" t="n"/>
      <c r="D12" s="281" t="n"/>
      <c r="E12" s="281" t="n"/>
      <c r="F12" s="281" t="n"/>
    </row>
    <row outlineLevel="0" r="13">
      <c r="A13" s="281" t="n"/>
      <c r="B13" s="281" t="n"/>
      <c r="C13" s="281" t="n"/>
      <c r="D13" s="281" t="n"/>
      <c r="E13" s="281" t="n"/>
      <c r="F13" s="281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bestFit="true" customWidth="true" max="2" min="2" outlineLevel="0" width="33.3638800090741"/>
    <col bestFit="true" customWidth="true" max="3" min="3" outlineLevel="0" width="14.5986354717461"/>
  </cols>
  <sheetData>
    <row outlineLevel="0" r="1">
      <c r="A1" s="279" t="s">
        <v>206</v>
      </c>
      <c r="B1" s="283" t="s">
        <v>207</v>
      </c>
      <c r="C1" s="280" t="s">
        <v>201</v>
      </c>
      <c r="D1" s="280" t="s">
        <v>208</v>
      </c>
      <c r="E1" s="281" t="n"/>
      <c r="F1" s="281" t="n"/>
    </row>
    <row outlineLevel="0" r="2">
      <c r="A2" s="281" t="n">
        <v>0</v>
      </c>
      <c r="B2" s="284" t="s">
        <v>209</v>
      </c>
      <c r="C2" s="282" t="n">
        <f aca="false" ca="true" dt2D="false" dtr="false" t="normal">NOW()</f>
        <v>45744.520469120376</v>
      </c>
      <c r="D2" s="281" t="n">
        <v>0</v>
      </c>
      <c r="E2" s="281" t="n"/>
      <c r="F2" s="281" t="n"/>
    </row>
    <row outlineLevel="0" r="3">
      <c r="A3" s="281" t="n">
        <v>1</v>
      </c>
      <c r="B3" s="284" t="s">
        <v>210</v>
      </c>
      <c r="C3" s="282" t="n">
        <f aca="false" ca="false" dt2D="false" dtr="false" t="normal">NOW()</f>
        <v>45744.520469120376</v>
      </c>
      <c r="D3" s="281" t="n">
        <v>0</v>
      </c>
      <c r="E3" s="281" t="n"/>
      <c r="F3" s="281" t="n"/>
    </row>
    <row outlineLevel="0" r="4">
      <c r="A4" s="281" t="n">
        <v>2</v>
      </c>
      <c r="B4" s="284" t="s">
        <v>211</v>
      </c>
      <c r="C4" s="282" t="n">
        <f aca="false" ca="false" dt2D="false" dtr="false" t="normal">NOW()</f>
        <v>45744.520469120376</v>
      </c>
      <c r="D4" s="281" t="n">
        <v>0</v>
      </c>
      <c r="E4" s="281" t="n"/>
      <c r="F4" s="281" t="n"/>
    </row>
    <row outlineLevel="0" r="5">
      <c r="A5" s="281" t="n">
        <v>3</v>
      </c>
      <c r="B5" s="284" t="s">
        <v>210</v>
      </c>
      <c r="C5" s="282" t="n">
        <f aca="false" ca="false" dt2D="false" dtr="false" t="normal">NOW()</f>
        <v>45744.520469120376</v>
      </c>
      <c r="D5" s="281" t="n">
        <v>0</v>
      </c>
      <c r="E5" s="281" t="n"/>
      <c r="F5" s="281" t="n"/>
    </row>
    <row outlineLevel="0" r="6">
      <c r="A6" s="281" t="n"/>
      <c r="B6" s="281" t="n"/>
      <c r="C6" s="282" t="n"/>
      <c r="D6" s="281" t="n"/>
      <c r="E6" s="281" t="n"/>
      <c r="F6" s="281" t="n"/>
    </row>
    <row outlineLevel="0" r="7">
      <c r="A7" s="281" t="n"/>
      <c r="B7" s="281" t="n"/>
      <c r="C7" s="282" t="n"/>
      <c r="D7" s="281" t="n"/>
      <c r="E7" s="281" t="n"/>
      <c r="F7" s="281" t="n"/>
    </row>
    <row outlineLevel="0" r="8">
      <c r="A8" s="281" t="n"/>
      <c r="B8" s="281" t="n"/>
      <c r="C8" s="282" t="n"/>
      <c r="D8" s="281" t="n"/>
      <c r="E8" s="281" t="n"/>
      <c r="F8" s="281" t="n"/>
    </row>
    <row outlineLevel="0" r="9">
      <c r="A9" s="281" t="n"/>
      <c r="B9" s="281" t="n"/>
      <c r="C9" s="282" t="n"/>
      <c r="D9" s="281" t="n"/>
      <c r="E9" s="281" t="n"/>
      <c r="F9" s="281" t="n"/>
    </row>
    <row outlineLevel="0" r="10">
      <c r="A10" s="281" t="n"/>
      <c r="B10" s="281" t="n"/>
      <c r="C10" s="282" t="n"/>
      <c r="D10" s="281" t="n"/>
      <c r="E10" s="281" t="n"/>
      <c r="F10" s="281" t="n"/>
    </row>
    <row outlineLevel="0" r="11">
      <c r="A11" s="281" t="n"/>
      <c r="B11" s="281" t="n"/>
      <c r="C11" s="282" t="n"/>
      <c r="D11" s="281" t="n"/>
      <c r="E11" s="281" t="n"/>
      <c r="F11" s="281" t="n"/>
    </row>
    <row outlineLevel="0" r="12">
      <c r="A12" s="281" t="n"/>
      <c r="B12" s="281" t="n"/>
      <c r="C12" s="282" t="n"/>
      <c r="D12" s="281" t="n"/>
      <c r="E12" s="281" t="n"/>
      <c r="F12" s="281" t="n"/>
    </row>
    <row outlineLevel="0" r="13">
      <c r="A13" s="281" t="n"/>
      <c r="B13" s="281" t="n"/>
      <c r="C13" s="282" t="n"/>
      <c r="D13" s="281" t="n"/>
      <c r="E13" s="281" t="n"/>
      <c r="F13" s="281" t="n"/>
    </row>
    <row outlineLevel="0" r="14">
      <c r="A14" s="281" t="n"/>
      <c r="B14" s="281" t="n"/>
      <c r="C14" s="282" t="n"/>
      <c r="D14" s="281" t="n"/>
      <c r="E14" s="281" t="n"/>
      <c r="F14" s="281" t="n"/>
    </row>
    <row outlineLevel="0" r="15">
      <c r="A15" s="281" t="n"/>
      <c r="B15" s="281" t="n"/>
      <c r="C15" s="282" t="n"/>
      <c r="D15" s="281" t="n"/>
      <c r="E15" s="281" t="n"/>
      <c r="F15" s="281" t="n"/>
    </row>
    <row outlineLevel="0" r="16">
      <c r="A16" s="281" t="n"/>
      <c r="B16" s="281" t="n"/>
      <c r="C16" s="282" t="n"/>
      <c r="D16" s="281" t="n"/>
      <c r="E16" s="281" t="n"/>
      <c r="F16" s="281" t="n"/>
    </row>
    <row outlineLevel="0" r="17">
      <c r="A17" s="281" t="n"/>
      <c r="B17" s="281" t="n"/>
      <c r="C17" s="281" t="n"/>
      <c r="D17" s="281" t="n"/>
      <c r="E17" s="281" t="n"/>
      <c r="F17" s="281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85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20.7055048536315"/>
    <col customWidth="true" hidden="false" max="2" min="2" outlineLevel="0" width="48.2318930017135"/>
    <col bestFit="true" customWidth="true" max="3" min="3" outlineLevel="0" width="14.5252741887763"/>
    <col bestFit="true" customWidth="true" max="6" min="6" outlineLevel="0" width="46.6441777144871"/>
  </cols>
  <sheetData>
    <row outlineLevel="0" r="1">
      <c r="A1" s="285" t="s">
        <v>212</v>
      </c>
      <c r="B1" s="283" t="s">
        <v>213</v>
      </c>
      <c r="C1" s="280" t="s">
        <v>201</v>
      </c>
      <c r="D1" s="280" t="s">
        <v>214</v>
      </c>
      <c r="E1" s="280" t="s">
        <v>215</v>
      </c>
      <c r="F1" s="280" t="s">
        <v>216</v>
      </c>
    </row>
    <row outlineLevel="0" r="2">
      <c r="B2" s="286" t="s">
        <v>217</v>
      </c>
      <c r="C2" s="287" t="n">
        <f aca="false" ca="true" dt2D="false" dtr="false" t="normal">NOW()</f>
        <v>45744.520469120376</v>
      </c>
      <c r="D2" s="288" t="n">
        <v>50</v>
      </c>
      <c r="E2" s="0" t="n">
        <v>0</v>
      </c>
    </row>
    <row outlineLevel="0" r="3">
      <c r="B3" s="289" t="s">
        <v>218</v>
      </c>
      <c r="C3" s="287" t="n">
        <f aca="false" ca="false" dt2D="false" dtr="false" t="normal">NOW()</f>
        <v>45744.520469120376</v>
      </c>
      <c r="D3" s="288" t="n">
        <v>50</v>
      </c>
      <c r="E3" s="0" t="n">
        <v>0</v>
      </c>
    </row>
    <row outlineLevel="0" r="4">
      <c r="B4" s="290" t="s">
        <v>219</v>
      </c>
      <c r="C4" s="287" t="n">
        <f aca="false" ca="false" dt2D="false" dtr="false" t="normal">NOW()</f>
        <v>45744.520469120376</v>
      </c>
      <c r="D4" s="288" t="n">
        <v>50</v>
      </c>
      <c r="E4" s="0" t="n">
        <v>0</v>
      </c>
    </row>
    <row outlineLevel="0" r="5">
      <c r="B5" s="289" t="s">
        <v>220</v>
      </c>
      <c r="C5" s="287" t="n">
        <f aca="false" ca="false" dt2D="false" dtr="false" t="normal">NOW()</f>
        <v>45744.520469120376</v>
      </c>
      <c r="D5" s="288" t="n">
        <v>50</v>
      </c>
      <c r="E5" s="0" t="n">
        <v>0</v>
      </c>
    </row>
    <row outlineLevel="0" r="6">
      <c r="B6" s="289" t="s">
        <v>221</v>
      </c>
      <c r="C6" s="287" t="n">
        <f aca="false" ca="false" dt2D="false" dtr="false" t="normal">NOW()</f>
        <v>45744.520469120376</v>
      </c>
      <c r="D6" s="288" t="n">
        <v>50</v>
      </c>
      <c r="E6" s="0" t="n">
        <v>0</v>
      </c>
    </row>
    <row outlineLevel="0" r="7">
      <c r="B7" s="289" t="s">
        <v>222</v>
      </c>
      <c r="C7" s="287" t="n">
        <f aca="false" ca="false" dt2D="false" dtr="false" t="normal">NOW()</f>
        <v>45744.520469120376</v>
      </c>
      <c r="D7" s="288" t="n">
        <v>50</v>
      </c>
      <c r="E7" s="0" t="n">
        <v>0</v>
      </c>
    </row>
    <row outlineLevel="0" r="8">
      <c r="B8" s="289" t="s">
        <v>223</v>
      </c>
      <c r="C8" s="287" t="n">
        <f aca="false" ca="false" dt2D="false" dtr="false" t="normal">NOW()</f>
        <v>45744.520469120376</v>
      </c>
      <c r="D8" s="288" t="n">
        <v>60</v>
      </c>
      <c r="E8" s="0" t="n">
        <v>0</v>
      </c>
    </row>
    <row outlineLevel="0" r="9">
      <c r="B9" s="289" t="s">
        <v>224</v>
      </c>
      <c r="C9" s="287" t="n">
        <f aca="false" ca="false" dt2D="false" dtr="false" t="normal">NOW()</f>
        <v>45744.520469120376</v>
      </c>
      <c r="D9" s="288" t="n">
        <v>60</v>
      </c>
      <c r="E9" s="0" t="n">
        <v>0</v>
      </c>
    </row>
    <row outlineLevel="0" r="10">
      <c r="B10" s="289" t="s">
        <v>225</v>
      </c>
      <c r="C10" s="287" t="n">
        <f aca="false" ca="false" dt2D="false" dtr="false" t="normal">NOW()</f>
        <v>45744.520469120376</v>
      </c>
      <c r="D10" s="288" t="n">
        <v>60</v>
      </c>
      <c r="E10" s="0" t="n">
        <v>0</v>
      </c>
    </row>
    <row outlineLevel="0" r="11">
      <c r="B11" s="289" t="s">
        <v>226</v>
      </c>
      <c r="C11" s="287" t="n">
        <f aca="false" ca="false" dt2D="false" dtr="false" t="normal">NOW()</f>
        <v>45744.520469120376</v>
      </c>
      <c r="D11" s="288" t="n">
        <v>60</v>
      </c>
      <c r="E11" s="0" t="n">
        <v>0</v>
      </c>
    </row>
    <row outlineLevel="0" r="12">
      <c r="B12" s="289" t="s">
        <v>227</v>
      </c>
      <c r="C12" s="287" t="n">
        <f aca="false" ca="false" dt2D="false" dtr="false" t="normal">NOW()</f>
        <v>45744.520469120376</v>
      </c>
      <c r="D12" s="288" t="n">
        <v>60</v>
      </c>
      <c r="E12" s="0" t="n">
        <v>0</v>
      </c>
    </row>
    <row outlineLevel="0" r="13">
      <c r="B13" s="289" t="s">
        <v>228</v>
      </c>
      <c r="C13" s="287" t="n">
        <f aca="false" ca="false" dt2D="false" dtr="false" t="normal">NOW()</f>
        <v>45744.520469120376</v>
      </c>
      <c r="D13" s="288" t="n">
        <v>60</v>
      </c>
      <c r="E13" s="0" t="n">
        <v>0</v>
      </c>
    </row>
    <row outlineLevel="0" r="14">
      <c r="B14" s="289" t="s">
        <v>229</v>
      </c>
      <c r="C14" s="287" t="n">
        <f aca="false" ca="false" dt2D="false" dtr="false" t="normal">NOW()</f>
        <v>45744.520469120376</v>
      </c>
      <c r="D14" s="288" t="n">
        <v>60</v>
      </c>
      <c r="E14" s="0" t="n">
        <v>0</v>
      </c>
    </row>
    <row outlineLevel="0" r="15">
      <c r="B15" s="289" t="s">
        <v>230</v>
      </c>
      <c r="C15" s="287" t="n">
        <f aca="false" ca="false" dt2D="false" dtr="false" t="normal">NOW()</f>
        <v>45744.520469120376</v>
      </c>
      <c r="D15" s="288" t="n">
        <v>60</v>
      </c>
      <c r="E15" s="0" t="n">
        <v>0</v>
      </c>
    </row>
    <row outlineLevel="0" r="16">
      <c r="B16" s="289" t="s">
        <v>231</v>
      </c>
      <c r="C16" s="287" t="n">
        <f aca="false" ca="false" dt2D="false" dtr="false" t="normal">NOW()</f>
        <v>45744.520469120376</v>
      </c>
      <c r="D16" s="288" t="n">
        <v>60</v>
      </c>
      <c r="E16" s="0" t="n">
        <v>0</v>
      </c>
    </row>
    <row outlineLevel="0" r="17">
      <c r="B17" s="289" t="s">
        <v>232</v>
      </c>
      <c r="C17" s="287" t="n">
        <f aca="false" ca="false" dt2D="false" dtr="false" t="normal">NOW()</f>
        <v>45744.520469120376</v>
      </c>
      <c r="D17" s="288" t="n">
        <v>60</v>
      </c>
      <c r="E17" s="0" t="n">
        <v>0</v>
      </c>
    </row>
    <row outlineLevel="0" r="18">
      <c r="B18" s="289" t="s">
        <v>233</v>
      </c>
      <c r="C18" s="287" t="n">
        <f aca="false" ca="false" dt2D="false" dtr="false" t="normal">NOW()</f>
        <v>45744.520469120376</v>
      </c>
      <c r="D18" s="288" t="n">
        <v>60</v>
      </c>
      <c r="E18" s="0" t="n">
        <v>0</v>
      </c>
    </row>
    <row outlineLevel="0" r="19">
      <c r="B19" s="289" t="s">
        <v>234</v>
      </c>
      <c r="C19" s="287" t="n">
        <f aca="false" ca="false" dt2D="false" dtr="false" t="normal">NOW()</f>
        <v>45744.520469120376</v>
      </c>
      <c r="D19" s="288" t="n">
        <v>60</v>
      </c>
      <c r="E19" s="0" t="n">
        <v>0</v>
      </c>
    </row>
    <row outlineLevel="0" r="20">
      <c r="B20" s="289" t="s">
        <v>235</v>
      </c>
      <c r="C20" s="287" t="n">
        <f aca="false" ca="false" dt2D="false" dtr="false" t="normal">NOW()</f>
        <v>45744.520469120376</v>
      </c>
      <c r="D20" s="288" t="n">
        <v>60</v>
      </c>
      <c r="E20" s="0" t="n">
        <v>0</v>
      </c>
    </row>
    <row outlineLevel="0" r="21">
      <c r="B21" s="289" t="s">
        <v>236</v>
      </c>
      <c r="C21" s="287" t="n">
        <f aca="false" ca="false" dt2D="false" dtr="false" t="normal">NOW()</f>
        <v>45744.520469120376</v>
      </c>
      <c r="D21" s="288" t="n">
        <v>60</v>
      </c>
      <c r="E21" s="0" t="n">
        <v>0</v>
      </c>
    </row>
    <row outlineLevel="0" r="22">
      <c r="B22" s="289" t="s">
        <v>237</v>
      </c>
      <c r="C22" s="287" t="n">
        <f aca="false" ca="false" dt2D="false" dtr="false" t="normal">NOW()</f>
        <v>45744.520469120376</v>
      </c>
      <c r="D22" s="288" t="n">
        <v>60</v>
      </c>
      <c r="E22" s="0" t="n">
        <v>0</v>
      </c>
    </row>
    <row outlineLevel="0" r="23">
      <c r="A23" s="291" t="n"/>
      <c r="B23" s="292" t="s">
        <v>238</v>
      </c>
      <c r="C23" s="287" t="n">
        <f aca="false" ca="false" dt2D="false" dtr="false" t="normal">NOW()</f>
        <v>45744.520469120376</v>
      </c>
      <c r="D23" s="288" t="n">
        <v>1035</v>
      </c>
      <c r="E23" t="n">
        <v>1</v>
      </c>
      <c r="F23" s="0" t="n"/>
    </row>
    <row outlineLevel="0" r="24">
      <c r="A24" s="293" t="n"/>
      <c r="B24" s="292" t="s">
        <v>239</v>
      </c>
      <c r="C24" s="287" t="n">
        <f aca="false" ca="false" dt2D="false" dtr="false" t="normal">NOW()</f>
        <v>45744.520469120376</v>
      </c>
      <c r="D24" s="288" t="n">
        <v>1320</v>
      </c>
      <c r="E24" t="n">
        <v>1</v>
      </c>
      <c r="F24" t="n"/>
    </row>
    <row outlineLevel="0" r="25">
      <c r="A25" s="294" t="n"/>
      <c r="B25" s="292" t="s">
        <v>240</v>
      </c>
      <c r="C25" s="287" t="n">
        <f aca="false" ca="false" dt2D="false" dtr="false" t="normal">NOW()</f>
        <v>45744.520469120376</v>
      </c>
      <c r="D25" s="288" t="n">
        <v>1200</v>
      </c>
      <c r="E25" t="n">
        <v>1</v>
      </c>
    </row>
    <row outlineLevel="0" r="26">
      <c r="A26" s="294" t="n"/>
      <c r="B26" s="292" t="s">
        <v>241</v>
      </c>
      <c r="C26" s="287" t="n">
        <f aca="false" ca="false" dt2D="false" dtr="false" t="normal">NOW()</f>
        <v>45744.520469120376</v>
      </c>
      <c r="D26" s="288" t="n">
        <v>1140</v>
      </c>
      <c r="E26" t="n">
        <v>1</v>
      </c>
      <c r="F26" t="n"/>
    </row>
    <row outlineLevel="0" r="27">
      <c r="A27" s="294" t="n"/>
      <c r="B27" s="292" t="s">
        <v>242</v>
      </c>
      <c r="C27" s="287" t="n">
        <f aca="false" ca="false" dt2D="false" dtr="false" t="normal">NOW()</f>
        <v>45744.520469120376</v>
      </c>
      <c r="D27" s="288" t="n">
        <v>900</v>
      </c>
      <c r="E27" t="n">
        <v>1</v>
      </c>
    </row>
    <row outlineLevel="0" r="28">
      <c r="A28" s="294" t="n"/>
      <c r="B28" s="292" t="s">
        <v>243</v>
      </c>
      <c r="C28" s="287" t="n">
        <f aca="false" ca="false" dt2D="false" dtr="false" t="normal">NOW()</f>
        <v>45744.520469120376</v>
      </c>
      <c r="D28" s="288" t="n">
        <v>675</v>
      </c>
      <c r="E28" t="n">
        <v>1</v>
      </c>
      <c r="F28" t="n"/>
    </row>
    <row outlineLevel="0" r="29">
      <c r="A29" s="294" t="n"/>
      <c r="B29" s="295" t="s">
        <v>244</v>
      </c>
      <c r="C29" s="287" t="n">
        <f aca="false" ca="false" dt2D="false" dtr="false" t="normal">NOW()</f>
        <v>45744.520469120376</v>
      </c>
      <c r="D29" s="296" t="n">
        <v>15</v>
      </c>
      <c r="E29" s="0" t="n">
        <v>2</v>
      </c>
      <c r="F29" s="0" t="n"/>
    </row>
    <row outlineLevel="0" r="30">
      <c r="A30" s="294" t="n"/>
      <c r="B30" s="297" t="s">
        <v>245</v>
      </c>
      <c r="C30" s="287" t="n">
        <f aca="false" ca="false" dt2D="false" dtr="false" t="normal">NOW()</f>
        <v>45744.520469120376</v>
      </c>
      <c r="D30" s="296" t="n">
        <v>5</v>
      </c>
      <c r="E30" s="0" t="n">
        <v>2</v>
      </c>
      <c r="F30" s="0" t="s">
        <v>246</v>
      </c>
    </row>
    <row outlineLevel="0" r="31">
      <c r="A31" s="294" t="n"/>
      <c r="B31" s="295" t="s">
        <v>247</v>
      </c>
      <c r="C31" s="287" t="n">
        <f aca="false" ca="false" dt2D="false" dtr="false" t="normal">NOW()</f>
        <v>45744.520469120376</v>
      </c>
      <c r="D31" s="296" t="n">
        <v>40</v>
      </c>
      <c r="E31" s="0" t="n">
        <v>2</v>
      </c>
      <c r="F31" s="0" t="n"/>
    </row>
    <row outlineLevel="0" r="32">
      <c r="A32" s="294" t="n"/>
      <c r="B32" s="297" t="s">
        <v>248</v>
      </c>
      <c r="C32" s="287" t="n">
        <f aca="false" ca="false" dt2D="false" dtr="false" t="normal">NOW()</f>
        <v>45744.520469120376</v>
      </c>
      <c r="D32" s="296" t="n">
        <v>20</v>
      </c>
      <c r="E32" s="0" t="n">
        <v>2</v>
      </c>
      <c r="F32" s="0" t="s">
        <v>249</v>
      </c>
    </row>
    <row outlineLevel="0" r="33">
      <c r="A33" s="294" t="n"/>
      <c r="B33" s="295" t="s">
        <v>250</v>
      </c>
      <c r="C33" s="287" t="n">
        <f aca="false" ca="false" dt2D="false" dtr="false" t="normal">NOW()</f>
        <v>45744.520469120376</v>
      </c>
      <c r="D33" s="296" t="n">
        <v>45</v>
      </c>
      <c r="E33" s="0" t="n">
        <v>2</v>
      </c>
      <c r="F33" s="0" t="n"/>
    </row>
    <row outlineLevel="0" r="34">
      <c r="A34" s="294" t="n"/>
      <c r="B34" s="297" t="s">
        <v>251</v>
      </c>
      <c r="C34" s="287" t="n">
        <f aca="false" ca="false" dt2D="false" dtr="false" t="normal">NOW()</f>
        <v>45744.520469120376</v>
      </c>
      <c r="D34" s="296" t="n">
        <v>25</v>
      </c>
      <c r="E34" s="0" t="n">
        <v>2</v>
      </c>
      <c r="F34" s="0" t="s">
        <v>252</v>
      </c>
    </row>
    <row outlineLevel="0" r="35">
      <c r="A35" s="294" t="n"/>
      <c r="B35" s="295" t="s">
        <v>253</v>
      </c>
      <c r="C35" s="287" t="n">
        <f aca="false" ca="false" dt2D="false" dtr="false" t="normal">NOW()</f>
        <v>45744.520469120376</v>
      </c>
      <c r="D35" s="296" t="n">
        <v>130</v>
      </c>
      <c r="E35" s="0" t="n">
        <v>2</v>
      </c>
      <c r="F35" s="0" t="n"/>
    </row>
    <row outlineLevel="0" r="36">
      <c r="A36" s="294" t="n"/>
      <c r="B36" s="297" t="s">
        <v>254</v>
      </c>
      <c r="C36" s="287" t="n">
        <f aca="false" ca="false" dt2D="false" dtr="false" t="normal">NOW()</f>
        <v>45744.520469120376</v>
      </c>
      <c r="D36" s="296" t="n">
        <v>120</v>
      </c>
      <c r="E36" s="0" t="n">
        <v>2</v>
      </c>
      <c r="F36" s="0" t="s">
        <v>255</v>
      </c>
    </row>
    <row outlineLevel="0" r="37">
      <c r="A37" s="294" t="n"/>
      <c r="B37" s="295" t="s">
        <v>256</v>
      </c>
      <c r="C37" s="287" t="n">
        <f aca="false" ca="false" dt2D="false" dtr="false" t="normal">NOW()</f>
        <v>45744.520469120376</v>
      </c>
      <c r="D37" s="296" t="n">
        <v>90</v>
      </c>
      <c r="E37" s="0" t="n">
        <v>2</v>
      </c>
      <c r="F37" s="0" t="n"/>
    </row>
    <row outlineLevel="0" r="38">
      <c r="A38" s="294" t="n"/>
      <c r="B38" s="297" t="s">
        <v>257</v>
      </c>
      <c r="C38" s="287" t="n">
        <f aca="false" ca="false" dt2D="false" dtr="false" t="normal">NOW()</f>
        <v>45744.520469120376</v>
      </c>
      <c r="D38" s="296" t="n">
        <v>60</v>
      </c>
      <c r="E38" s="0" t="n">
        <v>2</v>
      </c>
      <c r="F38" s="0" t="s">
        <v>258</v>
      </c>
    </row>
    <row outlineLevel="0" r="39">
      <c r="A39" s="294" t="n"/>
      <c r="B39" s="295" t="s">
        <v>259</v>
      </c>
      <c r="C39" s="287" t="n">
        <f aca="false" ca="false" dt2D="false" dtr="false" t="normal">NOW()</f>
        <v>45744.520469120376</v>
      </c>
      <c r="D39" s="296" t="n">
        <v>120</v>
      </c>
      <c r="E39" s="0" t="n">
        <v>2</v>
      </c>
      <c r="F39" s="0" t="n"/>
    </row>
    <row outlineLevel="0" r="40">
      <c r="A40" s="294" t="n"/>
      <c r="B40" s="297" t="s">
        <v>260</v>
      </c>
      <c r="C40" s="287" t="n">
        <f aca="false" ca="false" dt2D="false" dtr="false" t="normal">NOW()</f>
        <v>45744.520469120376</v>
      </c>
      <c r="D40" s="296" t="n">
        <v>5</v>
      </c>
      <c r="E40" s="0" t="n">
        <v>2</v>
      </c>
      <c r="F40" s="0" t="s">
        <v>261</v>
      </c>
    </row>
    <row outlineLevel="0" r="41">
      <c r="A41" s="294" t="n"/>
      <c r="B41" s="295" t="s">
        <v>262</v>
      </c>
      <c r="C41" s="287" t="n">
        <f aca="false" ca="false" dt2D="false" dtr="false" t="normal">NOW()</f>
        <v>45744.520469120376</v>
      </c>
      <c r="D41" s="296" t="n">
        <v>50</v>
      </c>
      <c r="E41" s="0" t="n">
        <v>2</v>
      </c>
      <c r="F41" s="0" t="n"/>
    </row>
    <row outlineLevel="0" r="42">
      <c r="A42" s="294" t="n"/>
      <c r="B42" s="297" t="s">
        <v>263</v>
      </c>
      <c r="C42" s="287" t="n">
        <f aca="false" ca="false" dt2D="false" dtr="false" t="normal">NOW()</f>
        <v>45744.520469120376</v>
      </c>
      <c r="D42" s="296" t="n">
        <v>25</v>
      </c>
      <c r="E42" s="0" t="n">
        <v>2</v>
      </c>
      <c r="F42" s="0" t="s">
        <v>264</v>
      </c>
    </row>
    <row outlineLevel="0" r="43">
      <c r="A43" s="294" t="n"/>
      <c r="B43" s="295" t="s">
        <v>265</v>
      </c>
      <c r="C43" s="287" t="n">
        <f aca="false" ca="false" dt2D="false" dtr="false" t="normal">NOW()</f>
        <v>45744.520469120376</v>
      </c>
      <c r="D43" s="296" t="n">
        <v>25</v>
      </c>
      <c r="E43" s="0" t="n">
        <v>2</v>
      </c>
      <c r="F43" s="0" t="n"/>
    </row>
    <row outlineLevel="0" r="44">
      <c r="A44" s="294" t="n"/>
      <c r="B44" s="297" t="s">
        <v>266</v>
      </c>
      <c r="C44" s="287" t="n">
        <f aca="false" ca="false" dt2D="false" dtr="false" t="normal">NOW()</f>
        <v>45744.520469120376</v>
      </c>
      <c r="D44" s="296" t="n">
        <v>15</v>
      </c>
      <c r="E44" s="0" t="n">
        <v>2</v>
      </c>
      <c r="F44" s="0" t="s">
        <v>267</v>
      </c>
    </row>
    <row outlineLevel="0" r="45">
      <c r="A45" s="294" t="n"/>
      <c r="B45" s="295" t="s">
        <v>268</v>
      </c>
      <c r="C45" s="287" t="n">
        <f aca="false" ca="false" dt2D="false" dtr="false" t="normal">NOW()</f>
        <v>45744.520469120376</v>
      </c>
      <c r="D45" s="296" t="n">
        <v>40</v>
      </c>
      <c r="E45" s="0" t="n">
        <v>2</v>
      </c>
      <c r="F45" s="0" t="n"/>
    </row>
    <row outlineLevel="0" r="46">
      <c r="A46" s="294" t="n"/>
      <c r="B46" s="297" t="s">
        <v>269</v>
      </c>
      <c r="C46" s="287" t="n">
        <f aca="false" ca="false" dt2D="false" dtr="false" t="normal">NOW()</f>
        <v>45744.520469120376</v>
      </c>
      <c r="D46" s="296" t="n">
        <v>25</v>
      </c>
      <c r="E46" s="0" t="n">
        <v>2</v>
      </c>
      <c r="F46" s="0" t="s">
        <v>270</v>
      </c>
    </row>
    <row outlineLevel="0" r="47">
      <c r="A47" s="294" t="n"/>
      <c r="B47" s="295" t="s">
        <v>271</v>
      </c>
      <c r="C47" s="287" t="n">
        <f aca="false" ca="false" dt2D="false" dtr="false" t="normal">NOW()</f>
        <v>45744.520469120376</v>
      </c>
      <c r="D47" s="296" t="n">
        <v>50</v>
      </c>
      <c r="E47" s="0" t="n">
        <v>2</v>
      </c>
      <c r="F47" s="0" t="n"/>
    </row>
    <row outlineLevel="0" r="48">
      <c r="A48" s="294" t="n"/>
      <c r="B48" s="297" t="s">
        <v>272</v>
      </c>
      <c r="C48" s="287" t="n">
        <f aca="false" ca="false" dt2D="false" dtr="false" t="normal">NOW()</f>
        <v>45744.520469120376</v>
      </c>
      <c r="D48" s="296" t="n">
        <v>25</v>
      </c>
      <c r="E48" s="0" t="n">
        <v>2</v>
      </c>
      <c r="F48" s="0" t="s">
        <v>273</v>
      </c>
    </row>
    <row outlineLevel="0" r="49">
      <c r="A49" s="294" t="n"/>
      <c r="B49" s="295" t="s">
        <v>274</v>
      </c>
      <c r="C49" s="287" t="n">
        <f aca="false" ca="false" dt2D="false" dtr="false" t="normal">NOW()</f>
        <v>45744.520469120376</v>
      </c>
      <c r="D49" s="296" t="n">
        <v>40</v>
      </c>
      <c r="E49" s="0" t="n">
        <v>2</v>
      </c>
      <c r="F49" s="0" t="n"/>
    </row>
    <row outlineLevel="0" r="50">
      <c r="A50" s="294" t="n"/>
      <c r="B50" s="297" t="s">
        <v>275</v>
      </c>
      <c r="C50" s="287" t="n">
        <f aca="false" ca="false" dt2D="false" dtr="false" t="normal">NOW()</f>
        <v>45744.520469120376</v>
      </c>
      <c r="D50" s="296" t="n">
        <v>25</v>
      </c>
      <c r="E50" s="0" t="n">
        <v>2</v>
      </c>
      <c r="F50" s="0" t="s">
        <v>276</v>
      </c>
    </row>
    <row outlineLevel="0" r="51">
      <c r="A51" s="294" t="n"/>
      <c r="B51" s="295" t="s">
        <v>277</v>
      </c>
      <c r="C51" s="287" t="n">
        <f aca="false" ca="false" dt2D="false" dtr="false" t="normal">NOW()</f>
        <v>45744.520469120376</v>
      </c>
      <c r="D51" s="296" t="n">
        <v>80</v>
      </c>
      <c r="E51" s="0" t="n">
        <v>2</v>
      </c>
      <c r="F51" s="0" t="n"/>
    </row>
    <row outlineLevel="0" r="52">
      <c r="A52" s="294" t="n"/>
      <c r="B52" s="297" t="s">
        <v>278</v>
      </c>
      <c r="C52" s="287" t="n">
        <f aca="false" ca="false" dt2D="false" dtr="false" t="normal">NOW()</f>
        <v>45744.520469120376</v>
      </c>
      <c r="D52" s="296" t="n">
        <v>40</v>
      </c>
      <c r="E52" s="0" t="n">
        <v>2</v>
      </c>
      <c r="F52" s="0" t="s">
        <v>279</v>
      </c>
    </row>
    <row outlineLevel="0" r="53">
      <c r="A53" s="294" t="n"/>
      <c r="B53" s="295" t="s">
        <v>280</v>
      </c>
      <c r="C53" s="287" t="n">
        <f aca="false" ca="false" dt2D="false" dtr="false" t="normal">NOW()</f>
        <v>45744.520469120376</v>
      </c>
      <c r="D53" s="296" t="n">
        <v>40</v>
      </c>
      <c r="E53" s="0" t="n">
        <v>2</v>
      </c>
      <c r="F53" s="0" t="n"/>
    </row>
    <row outlineLevel="0" r="54">
      <c r="A54" s="294" t="n"/>
      <c r="B54" s="297" t="s">
        <v>281</v>
      </c>
      <c r="C54" s="287" t="n">
        <f aca="false" ca="false" dt2D="false" dtr="false" t="normal">NOW()</f>
        <v>45744.520469120376</v>
      </c>
      <c r="D54" s="296" t="n">
        <v>25</v>
      </c>
      <c r="E54" s="0" t="n">
        <v>2</v>
      </c>
      <c r="F54" s="0" t="s">
        <v>282</v>
      </c>
    </row>
    <row outlineLevel="0" r="55">
      <c r="A55" s="294" t="n"/>
      <c r="B55" s="295" t="s">
        <v>283</v>
      </c>
      <c r="C55" s="287" t="n">
        <f aca="false" ca="false" dt2D="false" dtr="false" t="normal">NOW()</f>
        <v>45744.520469120376</v>
      </c>
      <c r="D55" s="296" t="n">
        <v>270</v>
      </c>
      <c r="E55" s="0" t="n">
        <v>2</v>
      </c>
      <c r="F55" s="0" t="n"/>
    </row>
    <row outlineLevel="0" r="56">
      <c r="A56" s="294" t="n"/>
      <c r="B56" s="297" t="s">
        <v>284</v>
      </c>
      <c r="C56" s="287" t="n">
        <f aca="false" ca="false" dt2D="false" dtr="false" t="normal">NOW()</f>
        <v>45744.520469120376</v>
      </c>
      <c r="D56" s="296" t="n">
        <v>90</v>
      </c>
      <c r="E56" s="0" t="n">
        <v>2</v>
      </c>
      <c r="F56" s="0" t="s">
        <v>285</v>
      </c>
    </row>
    <row outlineLevel="0" r="57">
      <c r="A57" s="294" t="n"/>
      <c r="B57" s="295" t="s">
        <v>286</v>
      </c>
      <c r="C57" s="287" t="n">
        <f aca="false" ca="false" dt2D="false" dtr="false" t="normal">NOW()</f>
        <v>45744.520469120376</v>
      </c>
      <c r="D57" s="296" t="n">
        <v>210</v>
      </c>
      <c r="E57" s="0" t="n">
        <v>2</v>
      </c>
      <c r="F57" s="0" t="n"/>
    </row>
    <row outlineLevel="0" r="58">
      <c r="A58" s="294" t="n"/>
      <c r="B58" s="297" t="s">
        <v>287</v>
      </c>
      <c r="C58" s="287" t="n">
        <f aca="false" ca="false" dt2D="false" dtr="false" t="normal">NOW()</f>
        <v>45744.520469120376</v>
      </c>
      <c r="D58" s="296" t="n">
        <v>90</v>
      </c>
      <c r="E58" s="0" t="n">
        <v>2</v>
      </c>
      <c r="F58" s="0" t="s">
        <v>288</v>
      </c>
    </row>
    <row outlineLevel="0" r="59">
      <c r="A59" s="294" t="n"/>
      <c r="B59" s="298" t="s">
        <v>289</v>
      </c>
      <c r="C59" s="287" t="n">
        <f aca="false" ca="false" dt2D="false" dtr="false" t="normal">NOW()</f>
        <v>45744.520469120376</v>
      </c>
      <c r="D59" s="296" t="n">
        <v>170</v>
      </c>
      <c r="E59" s="0" t="n">
        <v>2</v>
      </c>
      <c r="F59" s="0" t="n"/>
    </row>
    <row outlineLevel="0" r="60">
      <c r="A60" s="294" t="n"/>
      <c r="B60" s="297" t="s">
        <v>290</v>
      </c>
      <c r="C60" s="287" t="n">
        <f aca="false" ca="false" dt2D="false" dtr="false" t="normal">NOW()</f>
        <v>45744.520469120376</v>
      </c>
      <c r="D60" s="296" t="n">
        <v>5</v>
      </c>
      <c r="E60" s="0" t="n">
        <v>2</v>
      </c>
      <c r="F60" s="0" t="s">
        <v>291</v>
      </c>
    </row>
    <row outlineLevel="0" r="61">
      <c r="A61" s="294" t="n"/>
      <c r="B61" s="295" t="s">
        <v>292</v>
      </c>
      <c r="C61" s="287" t="n">
        <f aca="false" ca="false" dt2D="false" dtr="false" t="normal">NOW()</f>
        <v>45744.520469120376</v>
      </c>
      <c r="D61" s="296" t="n">
        <v>40</v>
      </c>
      <c r="E61" s="0" t="n">
        <v>2</v>
      </c>
      <c r="F61" s="0" t="n"/>
    </row>
    <row outlineLevel="0" r="62">
      <c r="A62" s="294" t="n"/>
      <c r="B62" s="297" t="s">
        <v>293</v>
      </c>
      <c r="C62" s="287" t="n">
        <f aca="false" ca="false" dt2D="false" dtr="false" t="normal">NOW()</f>
        <v>45744.520469120376</v>
      </c>
      <c r="D62" s="296" t="n">
        <v>5</v>
      </c>
      <c r="E62" s="0" t="n">
        <v>2</v>
      </c>
      <c r="F62" s="0" t="s">
        <v>294</v>
      </c>
    </row>
    <row outlineLevel="0" r="63">
      <c r="A63" s="294" t="n"/>
      <c r="B63" s="295" t="s">
        <v>295</v>
      </c>
      <c r="C63" s="287" t="n">
        <f aca="false" ca="false" dt2D="false" dtr="false" t="normal">NOW()</f>
        <v>45744.520469120376</v>
      </c>
      <c r="D63" s="296" t="n">
        <v>35</v>
      </c>
      <c r="E63" s="0" t="n">
        <v>2</v>
      </c>
      <c r="F63" s="0" t="n"/>
    </row>
    <row outlineLevel="0" r="64">
      <c r="A64" s="294" t="n"/>
      <c r="B64" s="297" t="s">
        <v>296</v>
      </c>
      <c r="C64" s="287" t="n">
        <f aca="false" ca="false" dt2D="false" dtr="false" t="normal">NOW()</f>
        <v>45744.520469120376</v>
      </c>
      <c r="D64" s="296" t="n">
        <v>90</v>
      </c>
      <c r="E64" s="0" t="n">
        <v>2</v>
      </c>
      <c r="F64" s="0" t="s">
        <v>297</v>
      </c>
    </row>
    <row outlineLevel="0" r="65">
      <c r="A65" s="294" t="n"/>
      <c r="B65" s="295" t="s">
        <v>298</v>
      </c>
      <c r="C65" s="287" t="n">
        <f aca="false" ca="false" dt2D="false" dtr="false" t="normal">NOW()</f>
        <v>45744.520469120376</v>
      </c>
      <c r="D65" s="296" t="n">
        <v>40</v>
      </c>
      <c r="E65" s="0" t="n">
        <v>2</v>
      </c>
      <c r="F65" s="0" t="n"/>
    </row>
    <row outlineLevel="0" r="66">
      <c r="A66" s="294" t="n"/>
      <c r="B66" s="297" t="s">
        <v>299</v>
      </c>
      <c r="C66" s="287" t="n">
        <f aca="false" ca="false" dt2D="false" dtr="false" t="normal">NOW()</f>
        <v>45744.520469120376</v>
      </c>
      <c r="D66" s="296" t="n">
        <v>25</v>
      </c>
      <c r="E66" s="0" t="n">
        <v>2</v>
      </c>
      <c r="F66" s="0" t="s">
        <v>300</v>
      </c>
    </row>
    <row outlineLevel="0" r="67">
      <c r="A67" s="294" t="n"/>
      <c r="B67" s="295" t="s">
        <v>301</v>
      </c>
      <c r="C67" s="287" t="n">
        <f aca="false" ca="false" dt2D="false" dtr="false" t="normal">NOW()</f>
        <v>45744.520469120376</v>
      </c>
      <c r="D67" s="296" t="n">
        <v>110</v>
      </c>
      <c r="E67" s="0" t="n">
        <v>2</v>
      </c>
      <c r="F67" s="0" t="n"/>
    </row>
    <row outlineLevel="0" r="68">
      <c r="A68" s="294" t="n"/>
      <c r="B68" s="297" t="s">
        <v>302</v>
      </c>
      <c r="C68" s="287" t="n">
        <f aca="false" ca="false" dt2D="false" dtr="false" t="normal">NOW()</f>
        <v>45744.520469120376</v>
      </c>
      <c r="D68" s="296" t="n">
        <v>120</v>
      </c>
      <c r="E68" s="0" t="n">
        <v>2</v>
      </c>
      <c r="F68" s="0" t="s">
        <v>303</v>
      </c>
    </row>
    <row outlineLevel="0" r="69">
      <c r="A69" s="294" t="n"/>
      <c r="B69" s="295" t="s">
        <v>304</v>
      </c>
      <c r="C69" s="287" t="n">
        <f aca="false" ca="false" dt2D="false" dtr="false" t="normal">NOW()</f>
        <v>45744.520469120376</v>
      </c>
      <c r="D69" s="296" t="n">
        <v>70</v>
      </c>
      <c r="E69" s="0" t="n">
        <v>2</v>
      </c>
      <c r="F69" s="0" t="n"/>
    </row>
    <row outlineLevel="0" r="70">
      <c r="A70" s="294" t="n"/>
      <c r="B70" s="297" t="s">
        <v>305</v>
      </c>
      <c r="C70" s="287" t="n">
        <f aca="false" ca="false" dt2D="false" dtr="false" t="normal">NOW()</f>
        <v>45744.520469120376</v>
      </c>
      <c r="D70" s="296" t="n">
        <v>50</v>
      </c>
      <c r="E70" s="0" t="n">
        <v>2</v>
      </c>
      <c r="F70" s="0" t="s">
        <v>306</v>
      </c>
    </row>
    <row outlineLevel="0" r="71">
      <c r="A71" s="294" t="n"/>
      <c r="B71" s="295" t="s">
        <v>307</v>
      </c>
      <c r="C71" s="287" t="n">
        <f aca="false" ca="false" dt2D="false" dtr="false" t="normal">NOW()</f>
        <v>45744.520469120376</v>
      </c>
      <c r="D71" s="296" t="n">
        <v>370</v>
      </c>
      <c r="E71" s="0" t="n">
        <v>2</v>
      </c>
      <c r="F71" s="0" t="n"/>
    </row>
    <row outlineLevel="0" r="72">
      <c r="A72" s="294" t="n"/>
      <c r="B72" s="297" t="s">
        <v>308</v>
      </c>
      <c r="C72" s="287" t="n">
        <f aca="false" ca="false" dt2D="false" dtr="false" t="normal">NOW()</f>
        <v>45744.520469120376</v>
      </c>
      <c r="D72" s="296" t="n">
        <v>180</v>
      </c>
      <c r="E72" s="0" t="n">
        <v>2</v>
      </c>
      <c r="F72" s="0" t="s">
        <v>309</v>
      </c>
    </row>
    <row outlineLevel="0" r="73">
      <c r="A73" s="294" t="n"/>
      <c r="B73" s="295" t="s">
        <v>310</v>
      </c>
      <c r="C73" s="287" t="n">
        <f aca="false" ca="false" dt2D="false" dtr="false" t="normal">NOW()</f>
        <v>45744.520469120376</v>
      </c>
      <c r="D73" s="296" t="n">
        <v>30</v>
      </c>
      <c r="E73" s="0" t="n">
        <v>2</v>
      </c>
      <c r="F73" s="0" t="n"/>
    </row>
    <row outlineLevel="0" r="74">
      <c r="A74" s="294" t="n"/>
      <c r="B74" s="297" t="s">
        <v>311</v>
      </c>
      <c r="C74" s="287" t="n">
        <f aca="false" ca="false" dt2D="false" dtr="false" t="normal">NOW()</f>
        <v>45744.520469120376</v>
      </c>
      <c r="D74" s="296" t="n">
        <v>25</v>
      </c>
      <c r="E74" s="0" t="n">
        <v>2</v>
      </c>
      <c r="F74" s="0" t="s">
        <v>312</v>
      </c>
    </row>
    <row outlineLevel="0" r="75">
      <c r="B75" s="298" t="s">
        <v>313</v>
      </c>
      <c r="C75" s="287" t="n">
        <f aca="false" ca="false" dt2D="false" dtr="false" t="normal">NOW()</f>
        <v>45744.520469120376</v>
      </c>
      <c r="D75" s="296" t="n">
        <v>120</v>
      </c>
      <c r="E75" s="0" t="n">
        <v>2</v>
      </c>
      <c r="F75" s="0" t="n"/>
    </row>
    <row outlineLevel="0" r="76">
      <c r="B76" s="297" t="s">
        <v>314</v>
      </c>
      <c r="C76" s="287" t="n">
        <f aca="false" ca="false" dt2D="false" dtr="false" t="normal">NOW()</f>
        <v>45744.520469120376</v>
      </c>
      <c r="D76" s="296" t="n">
        <v>5</v>
      </c>
      <c r="E76" s="0" t="n">
        <v>2</v>
      </c>
      <c r="F76" s="0" t="s">
        <v>315</v>
      </c>
    </row>
    <row outlineLevel="0" r="77">
      <c r="B77" s="295" t="s">
        <v>316</v>
      </c>
      <c r="C77" s="287" t="n">
        <f aca="false" ca="false" dt2D="false" dtr="false" t="normal">NOW()</f>
        <v>45744.520469120376</v>
      </c>
      <c r="D77" s="296" t="n">
        <v>130</v>
      </c>
      <c r="E77" s="0" t="n">
        <v>2</v>
      </c>
      <c r="F77" s="0" t="n"/>
    </row>
    <row outlineLevel="0" r="78">
      <c r="B78" s="297" t="s">
        <v>317</v>
      </c>
      <c r="C78" s="287" t="n">
        <f aca="false" ca="false" dt2D="false" dtr="false" t="normal">NOW()</f>
        <v>45744.520469120376</v>
      </c>
      <c r="D78" s="296" t="n">
        <v>5</v>
      </c>
      <c r="E78" s="0" t="n">
        <v>2</v>
      </c>
      <c r="F78" s="0" t="s">
        <v>318</v>
      </c>
    </row>
    <row outlineLevel="0" r="79">
      <c r="B79" s="295" t="s">
        <v>319</v>
      </c>
      <c r="C79" s="287" t="n">
        <f aca="false" ca="false" dt2D="false" dtr="false" t="normal">NOW()</f>
        <v>45744.520469120376</v>
      </c>
      <c r="D79" s="296" t="n">
        <v>120</v>
      </c>
      <c r="E79" s="0" t="n">
        <v>2</v>
      </c>
      <c r="F79" s="0" t="n"/>
    </row>
    <row outlineLevel="0" r="80">
      <c r="B80" s="297" t="s">
        <v>320</v>
      </c>
      <c r="C80" s="287" t="n">
        <f aca="false" ca="false" dt2D="false" dtr="false" t="normal">NOW()</f>
        <v>45744.520469120376</v>
      </c>
      <c r="D80" s="296" t="n">
        <v>5</v>
      </c>
      <c r="E80" s="0" t="n">
        <v>2</v>
      </c>
      <c r="F80" s="0" t="s">
        <v>321</v>
      </c>
    </row>
    <row outlineLevel="0" r="81">
      <c r="A81" s="0" t="n"/>
      <c r="B81" s="0" t="s">
        <v>322</v>
      </c>
      <c r="C81" s="287" t="n">
        <f aca="false" ca="false" dt2D="false" dtr="false" t="normal">NOW()</f>
        <v>45744.520469120376</v>
      </c>
      <c r="D81" s="299" t="n">
        <v>480</v>
      </c>
      <c r="E81" t="n">
        <v>3</v>
      </c>
      <c r="F81" t="s">
        <v>323</v>
      </c>
    </row>
    <row outlineLevel="0" r="82">
      <c r="A82" s="0" t="n"/>
      <c r="B82" s="0" t="s">
        <v>324</v>
      </c>
      <c r="C82" s="287" t="n">
        <f aca="false" ca="false" dt2D="false" dtr="false" t="normal">NOW()</f>
        <v>45744.520469120376</v>
      </c>
      <c r="D82" s="299" t="n">
        <v>960</v>
      </c>
      <c r="E82" t="n">
        <v>3</v>
      </c>
      <c r="F82" t="s">
        <v>325</v>
      </c>
    </row>
    <row outlineLevel="0" r="83">
      <c r="A83" s="0" t="n"/>
      <c r="B83" s="0" t="s">
        <v>326</v>
      </c>
      <c r="C83" s="287" t="n">
        <f aca="false" ca="false" dt2D="false" dtr="false" t="normal">NOW()</f>
        <v>45744.520469120376</v>
      </c>
      <c r="D83" s="299" t="n">
        <v>960</v>
      </c>
      <c r="E83" t="n">
        <v>3</v>
      </c>
      <c r="F83" t="s">
        <v>327</v>
      </c>
    </row>
    <row outlineLevel="0" r="84">
      <c r="A84" s="0" t="n"/>
      <c r="B84" s="0" t="s">
        <v>328</v>
      </c>
      <c r="C84" s="287" t="n">
        <f aca="false" ca="false" dt2D="false" dtr="false" t="normal">NOW()</f>
        <v>45744.520469120376</v>
      </c>
      <c r="D84" s="299" t="n">
        <v>1920</v>
      </c>
      <c r="E84" t="n">
        <v>3</v>
      </c>
      <c r="F84" s="0" t="s">
        <v>329</v>
      </c>
    </row>
    <row outlineLevel="0" r="85">
      <c r="A85" s="0" t="n"/>
      <c r="B85" s="0" t="s">
        <v>330</v>
      </c>
      <c r="C85" s="287" t="n">
        <f aca="false" ca="false" dt2D="false" dtr="false" t="normal">NOW()</f>
        <v>45744.520469120376</v>
      </c>
      <c r="D85" s="299" t="n">
        <v>1440</v>
      </c>
      <c r="E85" t="n">
        <v>3</v>
      </c>
      <c r="F85" s="0" t="s">
        <v>331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2025-03-28T09:30:28Z</dcterms:modified>
</cp:coreProperties>
</file>