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30"/>
  <workbookPr/>
  <mc:AlternateContent xmlns:mc="http://schemas.openxmlformats.org/markup-compatibility/2006">
    <mc:Choice Requires="x15">
      <x15ac:absPath xmlns:x15ac="http://schemas.microsoft.com/office/spreadsheetml/2010/11/ac" url="/Users/qlx/Documents/postdoc/Prof. Padmini Rangamani/gtpase switch/codes/dynamics/"/>
    </mc:Choice>
  </mc:AlternateContent>
  <bookViews>
    <workbookView xWindow="0" yWindow="460" windowWidth="23240" windowHeight="12560" activeTab="1"/>
  </bookViews>
  <sheets>
    <sheet name="shControl" sheetId="1" r:id="rId1"/>
    <sheet name="Sheet1" sheetId="3" r:id="rId2"/>
    <sheet name="shGIV" sheetId="2" r:id="rId3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3" l="1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J15" i="2"/>
  <c r="I15" i="2"/>
  <c r="H15" i="2"/>
  <c r="G15" i="2"/>
  <c r="F15" i="2"/>
  <c r="E15" i="2"/>
  <c r="D15" i="2"/>
  <c r="J14" i="2"/>
  <c r="I14" i="2"/>
  <c r="H14" i="2"/>
  <c r="G14" i="2"/>
  <c r="F14" i="2"/>
  <c r="E14" i="2"/>
  <c r="D14" i="2"/>
  <c r="D14" i="1"/>
  <c r="E14" i="1"/>
  <c r="F14" i="1"/>
  <c r="G14" i="1"/>
  <c r="H14" i="1"/>
  <c r="I14" i="1"/>
  <c r="D13" i="1"/>
  <c r="E13" i="1"/>
  <c r="F13" i="1"/>
  <c r="G13" i="1"/>
  <c r="H13" i="1"/>
  <c r="I13" i="1"/>
  <c r="C13" i="1"/>
  <c r="C14" i="1"/>
</calcChain>
</file>

<file path=xl/sharedStrings.xml><?xml version="1.0" encoding="utf-8"?>
<sst xmlns="http://schemas.openxmlformats.org/spreadsheetml/2006/main" count="33" uniqueCount="11">
  <si>
    <t>Golgi</t>
  </si>
  <si>
    <t>mean</t>
  </si>
  <si>
    <t>std dev</t>
  </si>
  <si>
    <t>dFRET/CFP</t>
  </si>
  <si>
    <t>t1</t>
  </si>
  <si>
    <t>t3</t>
  </si>
  <si>
    <t>t5</t>
  </si>
  <si>
    <t>t7.5</t>
  </si>
  <si>
    <t>t15</t>
  </si>
  <si>
    <t>t25</t>
  </si>
  <si>
    <t>t30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</si>
</sst>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zoomScale="110" workbookViewId="0">
      <selection activeCell="F18" sqref="A1:XFD1048576"/>
    </sheetView>
  </sheetViews>
  <sheetFormatPr baseColWidth="10" defaultColWidth="8.83203125" defaultRowHeight="15" x14ac:dyDescent="0.2"/>
  <sheetData>
    <row r="2" spans="1:9" x14ac:dyDescent="0.2">
      <c r="A2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4" spans="1:9" x14ac:dyDescent="0.2">
      <c r="B4" t="s">
        <v>0</v>
      </c>
      <c r="C4">
        <v>1.2200000000000001E-2</v>
      </c>
      <c r="D4">
        <v>6.5000000000000002E-2</v>
      </c>
      <c r="E4">
        <v>0.13800000000000001</v>
      </c>
      <c r="F4">
        <v>0.21099999999999999</v>
      </c>
      <c r="G4">
        <v>0.32900000000000001</v>
      </c>
      <c r="H4">
        <v>0.29899999999999999</v>
      </c>
      <c r="I4">
        <v>0.19900000000000001</v>
      </c>
    </row>
    <row r="5" spans="1:9" x14ac:dyDescent="0.2">
      <c r="C5">
        <v>2.1999999999999999E-2</v>
      </c>
      <c r="D5">
        <v>0.13</v>
      </c>
      <c r="E5">
        <v>0.32300000000000001</v>
      </c>
      <c r="F5">
        <v>0.19800000000000001</v>
      </c>
      <c r="G5">
        <v>0.21299999999999999</v>
      </c>
      <c r="H5">
        <v>0.218</v>
      </c>
      <c r="I5">
        <v>0.188</v>
      </c>
    </row>
    <row r="6" spans="1:9" x14ac:dyDescent="0.2">
      <c r="C6">
        <v>1.7000000000000001E-2</v>
      </c>
      <c r="D6">
        <v>4.2999999999999997E-2</v>
      </c>
      <c r="E6">
        <v>9.0999999999999998E-2</v>
      </c>
      <c r="F6">
        <v>0.19400000000000001</v>
      </c>
      <c r="G6">
        <v>0.128</v>
      </c>
      <c r="H6">
        <v>0.255</v>
      </c>
      <c r="I6">
        <v>0.32600000000000001</v>
      </c>
    </row>
    <row r="7" spans="1:9" x14ac:dyDescent="0.2">
      <c r="C7">
        <v>1.18E-2</v>
      </c>
      <c r="D7">
        <v>0.151</v>
      </c>
      <c r="E7">
        <v>0.21</v>
      </c>
      <c r="F7">
        <v>0.21</v>
      </c>
      <c r="G7">
        <v>0.29199999999999998</v>
      </c>
      <c r="H7">
        <v>0.29499999999999998</v>
      </c>
      <c r="I7">
        <v>0.379</v>
      </c>
    </row>
    <row r="8" spans="1:9" x14ac:dyDescent="0.2">
      <c r="C8">
        <v>1.2E-2</v>
      </c>
      <c r="D8">
        <v>0.113</v>
      </c>
      <c r="E8">
        <v>0.32400000000000001</v>
      </c>
      <c r="F8">
        <v>0.121</v>
      </c>
      <c r="G8">
        <v>0.13300000000000001</v>
      </c>
      <c r="H8">
        <v>0.317</v>
      </c>
      <c r="I8">
        <v>0.377</v>
      </c>
    </row>
    <row r="9" spans="1:9" x14ac:dyDescent="0.2">
      <c r="C9">
        <v>5.1000000000000004E-3</v>
      </c>
      <c r="D9">
        <v>7.5999999999999998E-2</v>
      </c>
      <c r="E9">
        <v>0.22700000000000001</v>
      </c>
      <c r="F9">
        <v>0.125</v>
      </c>
      <c r="G9">
        <v>0.222</v>
      </c>
      <c r="H9">
        <v>0.23599999999999999</v>
      </c>
      <c r="I9">
        <v>0.29599999999999999</v>
      </c>
    </row>
    <row r="10" spans="1:9" x14ac:dyDescent="0.2">
      <c r="C10">
        <v>2.0999999999999999E-3</v>
      </c>
      <c r="D10">
        <v>5.79E-2</v>
      </c>
      <c r="E10">
        <v>0.29099999999999998</v>
      </c>
      <c r="F10">
        <v>0.10299999999999999</v>
      </c>
      <c r="G10">
        <v>0.33500000000000002</v>
      </c>
      <c r="H10">
        <v>0.39100000000000001</v>
      </c>
      <c r="I10">
        <v>0.29899999999999999</v>
      </c>
    </row>
    <row r="11" spans="1:9" x14ac:dyDescent="0.2">
      <c r="C11">
        <v>1.2999999999999999E-3</v>
      </c>
      <c r="D11">
        <v>6.7100000000000007E-2</v>
      </c>
      <c r="E11">
        <v>0.13500000000000001</v>
      </c>
      <c r="F11">
        <v>0.223</v>
      </c>
      <c r="G11">
        <v>0.315</v>
      </c>
      <c r="H11">
        <v>0.249</v>
      </c>
      <c r="I11">
        <v>0.26700000000000002</v>
      </c>
    </row>
    <row r="13" spans="1:9" x14ac:dyDescent="0.2">
      <c r="B13" t="s">
        <v>1</v>
      </c>
      <c r="C13">
        <f>AVERAGE(C4:C12)</f>
        <v>1.0437500000000001E-2</v>
      </c>
      <c r="D13">
        <f t="shared" ref="D13:I13" si="0">AVERAGE(D4:D12)</f>
        <v>8.7874999999999995E-2</v>
      </c>
      <c r="E13">
        <f t="shared" si="0"/>
        <v>0.21737500000000001</v>
      </c>
      <c r="F13">
        <f>AVERAGE(F4:F12)</f>
        <v>0.173125</v>
      </c>
      <c r="G13">
        <f>AVERAGE(G4:G12)</f>
        <v>0.24587499999999998</v>
      </c>
      <c r="H13">
        <f>AVERAGE(H4:H12)</f>
        <v>0.28250000000000003</v>
      </c>
      <c r="I13">
        <f t="shared" si="0"/>
        <v>0.291375</v>
      </c>
    </row>
    <row r="14" spans="1:9" x14ac:dyDescent="0.2">
      <c r="B14" t="s">
        <v>2</v>
      </c>
      <c r="C14">
        <f>STDEV(C4:C12)</f>
        <v>7.227514391940997E-3</v>
      </c>
      <c r="D14">
        <f t="shared" ref="D14:I14" si="1">STDEV(D4:D12)</f>
        <v>3.8542546064613561E-2</v>
      </c>
      <c r="E14">
        <f t="shared" si="1"/>
        <v>9.0356338223407717E-2</v>
      </c>
      <c r="F14">
        <f>STDEV(F4:F12)</f>
        <v>4.8235841742126001E-2</v>
      </c>
      <c r="G14">
        <f>STDEV(G4:G12)</f>
        <v>8.4553343264136396E-2</v>
      </c>
      <c r="H14">
        <f>STDEV(H4:H12)</f>
        <v>5.5538918143689157E-2</v>
      </c>
      <c r="I14">
        <f t="shared" si="1"/>
        <v>7.1815114803819025E-2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tabSelected="1" workbookViewId="0">
      <selection sqref="A1:XFD1048576"/>
    </sheetView>
  </sheetViews>
  <sheetFormatPr baseColWidth="10" defaultColWidth="8.83203125" defaultRowHeight="15" x14ac:dyDescent="0.2"/>
  <sheetData>
    <row r="2" spans="1:9" x14ac:dyDescent="0.2">
      <c r="A2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4" spans="1:9" x14ac:dyDescent="0.2">
      <c r="B4" t="s">
        <v>0</v>
      </c>
      <c r="C4">
        <v>1.2200000000000001E-2</v>
      </c>
      <c r="D4">
        <v>6.5000000000000002E-2</v>
      </c>
      <c r="E4">
        <v>0.13800000000000001</v>
      </c>
      <c r="F4">
        <v>0.21099999999999999</v>
      </c>
      <c r="G4">
        <v>0.32900000000000001</v>
      </c>
      <c r="H4">
        <v>0.29899999999999999</v>
      </c>
      <c r="I4">
        <v>0.19900000000000001</v>
      </c>
    </row>
    <row r="5" spans="1:9" x14ac:dyDescent="0.2">
      <c r="C5">
        <v>2.1999999999999999E-2</v>
      </c>
      <c r="D5">
        <v>0.13</v>
      </c>
      <c r="E5">
        <v>0.32300000000000001</v>
      </c>
      <c r="F5">
        <v>0.19800000000000001</v>
      </c>
      <c r="G5">
        <v>0.21299999999999999</v>
      </c>
      <c r="H5">
        <v>0.218</v>
      </c>
      <c r="I5">
        <v>0.188</v>
      </c>
    </row>
    <row r="6" spans="1:9" x14ac:dyDescent="0.2">
      <c r="C6">
        <v>1.7000000000000001E-2</v>
      </c>
      <c r="D6">
        <v>4.2999999999999997E-2</v>
      </c>
      <c r="E6">
        <v>9.0999999999999998E-2</v>
      </c>
      <c r="F6">
        <v>0.19400000000000001</v>
      </c>
      <c r="G6">
        <v>0.128</v>
      </c>
      <c r="H6">
        <v>0.255</v>
      </c>
      <c r="I6">
        <v>0.32600000000000001</v>
      </c>
    </row>
    <row r="7" spans="1:9" x14ac:dyDescent="0.2">
      <c r="C7">
        <v>1.18E-2</v>
      </c>
      <c r="D7">
        <v>0.151</v>
      </c>
      <c r="E7">
        <v>0.21</v>
      </c>
      <c r="F7">
        <v>0.21</v>
      </c>
      <c r="G7">
        <v>0.29199999999999998</v>
      </c>
      <c r="H7">
        <v>0.29499999999999998</v>
      </c>
      <c r="I7">
        <v>0.379</v>
      </c>
    </row>
    <row r="8" spans="1:9" x14ac:dyDescent="0.2">
      <c r="C8">
        <v>1.2E-2</v>
      </c>
      <c r="D8">
        <v>0.113</v>
      </c>
      <c r="E8">
        <v>0.32400000000000001</v>
      </c>
      <c r="F8">
        <v>0.121</v>
      </c>
      <c r="G8">
        <v>0.13300000000000001</v>
      </c>
      <c r="H8">
        <v>0.317</v>
      </c>
      <c r="I8">
        <v>0.377</v>
      </c>
    </row>
    <row r="9" spans="1:9" x14ac:dyDescent="0.2">
      <c r="C9">
        <v>5.1000000000000004E-3</v>
      </c>
      <c r="D9">
        <v>7.5999999999999998E-2</v>
      </c>
      <c r="E9">
        <v>0.22700000000000001</v>
      </c>
      <c r="F9">
        <v>0.125</v>
      </c>
      <c r="G9">
        <v>0.222</v>
      </c>
      <c r="H9">
        <v>0.23599999999999999</v>
      </c>
      <c r="I9">
        <v>0.29599999999999999</v>
      </c>
    </row>
    <row r="10" spans="1:9" x14ac:dyDescent="0.2">
      <c r="C10">
        <v>2.0999999999999999E-3</v>
      </c>
      <c r="D10">
        <v>5.79E-2</v>
      </c>
      <c r="E10">
        <v>0.29099999999999998</v>
      </c>
      <c r="F10">
        <v>0.10299999999999999</v>
      </c>
      <c r="G10">
        <v>0.33500000000000002</v>
      </c>
      <c r="H10">
        <v>0.39100000000000001</v>
      </c>
      <c r="I10">
        <v>0.29899999999999999</v>
      </c>
    </row>
    <row r="11" spans="1:9" x14ac:dyDescent="0.2">
      <c r="C11">
        <v>1.2999999999999999E-3</v>
      </c>
      <c r="D11">
        <v>6.7100000000000007E-2</v>
      </c>
      <c r="E11">
        <v>0.13500000000000001</v>
      </c>
      <c r="F11">
        <v>0.223</v>
      </c>
      <c r="G11">
        <v>0.315</v>
      </c>
      <c r="H11">
        <v>0.249</v>
      </c>
      <c r="I11">
        <v>0.26700000000000002</v>
      </c>
    </row>
    <row r="13" spans="1:9" x14ac:dyDescent="0.2">
      <c r="B13" t="s">
        <v>1</v>
      </c>
      <c r="C13">
        <f>AVERAGE(C4:C12)</f>
        <v>1.0437500000000001E-2</v>
      </c>
      <c r="D13">
        <f t="shared" ref="D13:I13" si="0">AVERAGE(D4:D12)</f>
        <v>8.7874999999999995E-2</v>
      </c>
      <c r="E13">
        <f t="shared" si="0"/>
        <v>0.21737500000000001</v>
      </c>
      <c r="F13">
        <f>AVERAGE(F4:F12)</f>
        <v>0.173125</v>
      </c>
      <c r="G13">
        <f>AVERAGE(G4:G12)</f>
        <v>0.24587499999999998</v>
      </c>
      <c r="H13">
        <f>AVERAGE(H4:H12)</f>
        <v>0.28250000000000003</v>
      </c>
      <c r="I13">
        <f t="shared" si="0"/>
        <v>0.291375</v>
      </c>
    </row>
    <row r="14" spans="1:9" x14ac:dyDescent="0.2">
      <c r="B14" t="s">
        <v>2</v>
      </c>
      <c r="C14">
        <f>STDEV(C4:C12)</f>
        <v>7.227514391940997E-3</v>
      </c>
      <c r="D14">
        <f t="shared" ref="D14:I14" si="1">STDEV(D4:D12)</f>
        <v>3.8542546064613561E-2</v>
      </c>
      <c r="E14">
        <f t="shared" si="1"/>
        <v>9.0356338223407717E-2</v>
      </c>
      <c r="F14">
        <f>STDEV(F4:F12)</f>
        <v>4.8235841742126001E-2</v>
      </c>
      <c r="G14">
        <f>STDEV(G4:G12)</f>
        <v>8.4553343264136396E-2</v>
      </c>
      <c r="H14">
        <f>STDEV(H4:H12)</f>
        <v>5.5538918143689157E-2</v>
      </c>
      <c r="I14">
        <f t="shared" si="1"/>
        <v>7.1815114803819025E-2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5"/>
  <sheetViews>
    <sheetView workbookViewId="0">
      <selection activeCell="J19" sqref="J19"/>
    </sheetView>
  </sheetViews>
  <sheetFormatPr baseColWidth="10" defaultColWidth="8.83203125" defaultRowHeight="15" x14ac:dyDescent="0.2"/>
  <sheetData>
    <row r="3" spans="2:10" x14ac:dyDescent="0.2">
      <c r="B3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5" spans="2:10" x14ac:dyDescent="0.2">
      <c r="C5" t="s">
        <v>0</v>
      </c>
      <c r="D5">
        <v>1.01E-2</v>
      </c>
      <c r="E5">
        <v>2.1100000000000001E-2</v>
      </c>
      <c r="F5">
        <v>3.7100000000000001E-2</v>
      </c>
      <c r="H5">
        <v>2.5999999999999999E-3</v>
      </c>
      <c r="J5">
        <v>1.6999999999999999E-3</v>
      </c>
    </row>
    <row r="6" spans="2:10" x14ac:dyDescent="0.2">
      <c r="D6">
        <v>1.34E-2</v>
      </c>
      <c r="E6">
        <v>8.3999999999999995E-3</v>
      </c>
      <c r="F6">
        <v>1.9199999999999998E-2</v>
      </c>
      <c r="H6">
        <v>9.9000000000000008E-3</v>
      </c>
      <c r="J6">
        <v>2.29E-2</v>
      </c>
    </row>
    <row r="7" spans="2:10" x14ac:dyDescent="0.2">
      <c r="D7">
        <v>1.37E-2</v>
      </c>
      <c r="E7">
        <v>1.77E-2</v>
      </c>
      <c r="F7">
        <v>7.3000000000000001E-3</v>
      </c>
      <c r="H7">
        <v>1.3100000000000001E-2</v>
      </c>
      <c r="J7">
        <v>1.1299999999999999E-2</v>
      </c>
    </row>
    <row r="8" spans="2:10" x14ac:dyDescent="0.2">
      <c r="D8">
        <v>2.7000000000000001E-3</v>
      </c>
      <c r="E8">
        <v>1.2E-2</v>
      </c>
      <c r="F8">
        <v>3.1199999999999999E-2</v>
      </c>
      <c r="H8">
        <v>3.0200000000000001E-2</v>
      </c>
      <c r="J8">
        <v>2.9399999999999999E-2</v>
      </c>
    </row>
    <row r="9" spans="2:10" x14ac:dyDescent="0.2">
      <c r="D9">
        <v>3.2000000000000002E-3</v>
      </c>
      <c r="E9">
        <v>2.1299999999999999E-2</v>
      </c>
      <c r="F9">
        <v>9.7000000000000003E-3</v>
      </c>
      <c r="H9">
        <v>3.0999999999999999E-3</v>
      </c>
      <c r="J9">
        <v>1.77E-2</v>
      </c>
    </row>
    <row r="10" spans="2:10" x14ac:dyDescent="0.2">
      <c r="D10">
        <v>1.5E-3</v>
      </c>
      <c r="E10">
        <v>1.0200000000000001E-2</v>
      </c>
      <c r="F10">
        <v>3.0200000000000001E-2</v>
      </c>
      <c r="H10">
        <v>2.8199999999999999E-2</v>
      </c>
      <c r="J10">
        <v>2.0199999999999999E-2</v>
      </c>
    </row>
    <row r="11" spans="2:10" x14ac:dyDescent="0.2">
      <c r="D11">
        <v>1.21E-2</v>
      </c>
      <c r="E11">
        <v>3.1199999999999999E-2</v>
      </c>
      <c r="F11">
        <v>3.1199999999999999E-2</v>
      </c>
      <c r="H11">
        <v>3.2899999999999999E-2</v>
      </c>
      <c r="J11">
        <v>1.4200000000000001E-2</v>
      </c>
    </row>
    <row r="12" spans="2:10" x14ac:dyDescent="0.2">
      <c r="D12">
        <v>1.1299999999999999E-2</v>
      </c>
      <c r="E12">
        <v>1.3299999999999999E-2</v>
      </c>
      <c r="F12">
        <v>2.3900000000000001E-2</v>
      </c>
      <c r="H12">
        <v>1.3899999999999999E-2</v>
      </c>
      <c r="J12">
        <v>2.69E-2</v>
      </c>
    </row>
    <row r="14" spans="2:10" x14ac:dyDescent="0.2">
      <c r="C14" t="s">
        <v>1</v>
      </c>
      <c r="D14">
        <f>AVERAGE(D5:D13)</f>
        <v>8.5000000000000006E-3</v>
      </c>
      <c r="E14">
        <f t="shared" ref="E14:J14" si="0">AVERAGE(E5:E13)</f>
        <v>1.6900000000000002E-2</v>
      </c>
      <c r="F14">
        <f t="shared" si="0"/>
        <v>2.3725E-2</v>
      </c>
      <c r="G14" t="e">
        <f>AVERAGE(G5:G13)</f>
        <v>#DIV/0!</v>
      </c>
      <c r="H14">
        <f>AVERAGE(H5:H13)</f>
        <v>1.6737499999999999E-2</v>
      </c>
      <c r="I14" t="e">
        <f>AVERAGE(I5:I13)</f>
        <v>#DIV/0!</v>
      </c>
      <c r="J14">
        <f t="shared" si="0"/>
        <v>1.8037499999999998E-2</v>
      </c>
    </row>
    <row r="15" spans="2:10" x14ac:dyDescent="0.2">
      <c r="C15" t="s">
        <v>2</v>
      </c>
      <c r="D15">
        <f>STDEV(D5:D13)</f>
        <v>5.1428174601643624E-3</v>
      </c>
      <c r="E15">
        <f t="shared" ref="E15:J15" si="1">STDEV(E5:E13)</f>
        <v>7.5236769126348201E-3</v>
      </c>
      <c r="F15">
        <f t="shared" si="1"/>
        <v>1.082031818914239E-2</v>
      </c>
      <c r="G15" t="e">
        <f>STDEV(G5:G13)</f>
        <v>#DIV/0!</v>
      </c>
      <c r="H15">
        <f>STDEV(H5:H13)</f>
        <v>1.2116922935653732E-2</v>
      </c>
      <c r="I15" t="e">
        <f>STDEV(I5:I13)</f>
        <v>#DIV/0!</v>
      </c>
      <c r="J15">
        <f t="shared" si="1"/>
        <v>8.9691435329292048E-3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shControl</vt:lpstr>
      <vt:lpstr>Sheet1</vt:lpstr>
      <vt:lpstr>shGIV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prgho</dc:creator>
  <cp:lastModifiedBy>Microsoft Office User</cp:lastModifiedBy>
  <dcterms:created xsi:type="dcterms:W3CDTF">2020-12-08T04:21:34Z</dcterms:created>
  <dcterms:modified xsi:type="dcterms:W3CDTF">2020-12-17T05:51:58Z</dcterms:modified>
</cp:coreProperties>
</file>