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angi\Desktop\projects\Subfolder\"/>
    </mc:Choice>
  </mc:AlternateContent>
  <xr:revisionPtr revIDLastSave="0" documentId="13_ncr:1_{DA9A470F-6C12-43E4-B3C7-611EBB0354FE}" xr6:coauthVersionLast="47" xr6:coauthVersionMax="47" xr10:uidLastSave="{00000000-0000-0000-0000-000000000000}"/>
  <bookViews>
    <workbookView xWindow="-110" yWindow="-110" windowWidth="19420" windowHeight="10420" firstSheet="5" activeTab="5" xr2:uid="{00000000-000D-0000-FFFF-FFFF00000000}"/>
  </bookViews>
  <sheets>
    <sheet name="Kickstarter" sheetId="1" r:id="rId1"/>
    <sheet name="Parent category outcomes" sheetId="2" r:id="rId2"/>
    <sheet name="Subcategory Statistics" sheetId="3" r:id="rId3"/>
    <sheet name="Outcomes based on launch date" sheetId="4" r:id="rId4"/>
    <sheet name="Theater outcomes by launch dat " sheetId="5" r:id="rId5"/>
    <sheet name="Outcomes based on Goals" sheetId="7" r:id="rId6"/>
  </sheets>
  <definedNames>
    <definedName name="_xlnm._FilterDatabase" localSheetId="0" hidden="1">Kickstarter!$A$1:$U$4115</definedName>
  </definedNames>
  <calcPr calcId="18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C13" i="7"/>
  <c r="C12" i="7"/>
  <c r="C11" i="7"/>
  <c r="C10" i="7"/>
  <c r="C9" i="7"/>
  <c r="C8" i="7"/>
  <c r="C7" i="7"/>
  <c r="C6" i="7"/>
  <c r="C5" i="7"/>
  <c r="C4" i="7"/>
  <c r="C3" i="7"/>
  <c r="B13" i="7"/>
  <c r="B12" i="7"/>
  <c r="B11" i="7"/>
  <c r="B10" i="7"/>
  <c r="B9" i="7"/>
  <c r="B8" i="7"/>
  <c r="B7" i="7"/>
  <c r="B6" i="7"/>
  <c r="B5" i="7"/>
  <c r="B4" i="7"/>
  <c r="B3" i="7"/>
  <c r="B2" i="7"/>
  <c r="D2" i="7"/>
  <c r="C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7" l="1"/>
  <c r="G2" i="7" s="1"/>
  <c r="E10" i="7"/>
  <c r="F10" i="7" s="1"/>
  <c r="E6" i="7"/>
  <c r="H6" i="7" s="1"/>
  <c r="E13" i="7"/>
  <c r="F13" i="7" s="1"/>
  <c r="E9" i="7"/>
  <c r="G9" i="7" s="1"/>
  <c r="E5" i="7"/>
  <c r="H5" i="7" s="1"/>
  <c r="E12" i="7"/>
  <c r="G12" i="7" s="1"/>
  <c r="E8" i="7"/>
  <c r="F8" i="7" s="1"/>
  <c r="E4" i="7"/>
  <c r="F4" i="7" s="1"/>
  <c r="E11" i="7"/>
  <c r="H11" i="7" s="1"/>
  <c r="E7" i="7"/>
  <c r="H7" i="7" s="1"/>
  <c r="E3" i="7"/>
  <c r="G3" i="7" s="1"/>
  <c r="F2" i="7" l="1"/>
  <c r="H9" i="7"/>
  <c r="H2" i="7"/>
  <c r="G4" i="7"/>
  <c r="G10" i="7"/>
  <c r="G5" i="7"/>
  <c r="G11" i="7"/>
  <c r="F9" i="7"/>
  <c r="H10" i="7"/>
  <c r="F6" i="7"/>
  <c r="F5" i="7"/>
  <c r="G8" i="7"/>
  <c r="F3" i="7"/>
  <c r="H3" i="7"/>
  <c r="G7" i="7"/>
  <c r="H13" i="7"/>
  <c r="G13" i="7"/>
  <c r="H12" i="7"/>
  <c r="F11" i="7"/>
  <c r="H8" i="7"/>
  <c r="G6" i="7"/>
  <c r="F12" i="7"/>
  <c r="F7" i="7"/>
  <c r="H4" i="7"/>
</calcChain>
</file>

<file path=xl/sharedStrings.xml><?xml version="1.0" encoding="utf-8"?>
<sst xmlns="http://schemas.openxmlformats.org/spreadsheetml/2006/main" count="33074" uniqueCount="8400">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</sst>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6" fontId="0" fillId="0" borderId="0" xfId="0" applyNumberFormat="1" applyAlignment="1">
      <alignment horizontal="left"/>
    </xf>
    <xf numFmtId="0" fontId="1" fillId="0" borderId="0" xfId="0" applyFont="1"/>
    <xf numFmtId="14" fontId="0" fillId="0" borderId="0" xfId="0" applyNumberFormat="1" applyAlignment="1">
      <alignment horizontal="left"/>
    </xf>
    <xf numFmtId="0" fontId="1" fillId="0" borderId="0" xfId="0" applyNumberFormat="1" applyFont="1"/>
    <xf numFmtId="0" fontId="1" fillId="0" borderId="0" xfId="0" applyNumberFormat="1" applyFont="1" applyAlignment="1">
      <alignment horizontal="center"/>
    </xf>
    <xf numFmtId="0" fontId="0" fillId="0" borderId="0" xfId="1" applyNumberFormat="1" applyFont="1"/>
    <xf numFmtId="9" fontId="1" fillId="0" borderId="0" xfId="0" applyNumberFormat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layout>
        <c:manualLayout>
          <c:xMode val="edge"/>
          <c:yMode val="edge"/>
          <c:x val="0.38171522309711292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6-4428-8F0A-909AA7E3569F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46-4428-8F0A-909AA7E3569F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46-4428-8F0A-909AA7E3569F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46-4428-8F0A-909AA7E35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0804736"/>
        <c:axId val="530802768"/>
      </c:barChart>
      <c:catAx>
        <c:axId val="53080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802768"/>
        <c:crosses val="autoZero"/>
        <c:auto val="1"/>
        <c:lblAlgn val="ctr"/>
        <c:lblOffset val="100"/>
        <c:noMultiLvlLbl val="0"/>
      </c:catAx>
      <c:valAx>
        <c:axId val="53080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80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F0-4D8D-A781-4A34F3DDFA7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F0-4D8D-A781-4A34F3DDFA7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F0-4D8D-A781-4A34F3DDFA7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F0-4D8D-A781-4A34F3DDF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9646136"/>
        <c:axId val="529648760"/>
      </c:barChart>
      <c:catAx>
        <c:axId val="529646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48760"/>
        <c:crosses val="autoZero"/>
        <c:auto val="1"/>
        <c:lblAlgn val="ctr"/>
        <c:lblOffset val="100"/>
        <c:noMultiLvlLbl val="0"/>
      </c:catAx>
      <c:valAx>
        <c:axId val="52964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46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</a:t>
            </a:r>
            <a:r>
              <a:rPr lang="en-CA" baseline="0"/>
              <a:t> based on date created</a:t>
            </a:r>
            <a:endParaRPr lang="en-CA"/>
          </a:p>
        </c:rich>
      </c:tx>
      <c:layout>
        <c:manualLayout>
          <c:xMode val="edge"/>
          <c:yMode val="edge"/>
          <c:x val="0.39838188976377953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8D-4D72-B362-37C173012DA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8D-4D72-B362-37C173012DA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8D-4D72-B362-37C173012DA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8D-4D72-B362-37C173012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783216"/>
        <c:axId val="515780592"/>
      </c:lineChart>
      <c:catAx>
        <c:axId val="51578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780592"/>
        <c:crosses val="autoZero"/>
        <c:auto val="1"/>
        <c:lblAlgn val="ctr"/>
        <c:lblOffset val="100"/>
        <c:noMultiLvlLbl val="0"/>
      </c:catAx>
      <c:valAx>
        <c:axId val="51578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78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by launch date</a:t>
            </a:r>
            <a:endParaRPr lang="en-CA"/>
          </a:p>
        </c:rich>
      </c:tx>
      <c:layout>
        <c:manualLayout>
          <c:xMode val="edge"/>
          <c:yMode val="edge"/>
          <c:x val="0.42893744531933509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 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6-40D8-AC8E-4A8FFA34D59B}"/>
            </c:ext>
          </c:extLst>
        </c:ser>
        <c:ser>
          <c:idx val="1"/>
          <c:order val="1"/>
          <c:tx>
            <c:strRef>
              <c:f>'Theater outcomes by launch dat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36-40D8-AC8E-4A8FFA34D59B}"/>
            </c:ext>
          </c:extLst>
        </c:ser>
        <c:ser>
          <c:idx val="2"/>
          <c:order val="2"/>
          <c:tx>
            <c:strRef>
              <c:f>'Theater outcomes by launch dat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 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36-40D8-AC8E-4A8FFA34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589840"/>
        <c:axId val="510157200"/>
      </c:lineChart>
      <c:catAx>
        <c:axId val="59958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157200"/>
        <c:crosses val="autoZero"/>
        <c:auto val="1"/>
        <c:lblAlgn val="ctr"/>
        <c:lblOffset val="100"/>
        <c:noMultiLvlLbl val="0"/>
      </c:catAx>
      <c:valAx>
        <c:axId val="51015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58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Goals'!$F$2:$F$14</c:f>
              <c:numCache>
                <c:formatCode>General</c:formatCode>
                <c:ptCount val="13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7D-4347-B579-89566B4767E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Goals'!$G$2:$G$14</c:f>
              <c:numCache>
                <c:formatCode>General</c:formatCode>
                <c:ptCount val="13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7D-4347-B579-89566B4767E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7D-4347-B579-89566B476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763680"/>
        <c:axId val="5657626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E7D-4347-B579-89566B4767E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E7D-4347-B579-89566B4767E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E7D-4347-B579-89566B4767E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E7D-4347-B579-89566B4767E9}"/>
                  </c:ext>
                </c:extLst>
              </c15:ser>
            </c15:filteredLineSeries>
          </c:ext>
        </c:extLst>
      </c:lineChart>
      <c:catAx>
        <c:axId val="56576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62696"/>
        <c:crosses val="autoZero"/>
        <c:auto val="1"/>
        <c:lblAlgn val="ctr"/>
        <c:lblOffset val="100"/>
        <c:noMultiLvlLbl val="0"/>
      </c:catAx>
      <c:valAx>
        <c:axId val="56576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6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5</xdr:row>
      <xdr:rowOff>25400</xdr:rowOff>
    </xdr:from>
    <xdr:to>
      <xdr:col>14</xdr:col>
      <xdr:colOff>215900</xdr:colOff>
      <xdr:row>20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4A7611-A3D0-457D-A32D-42A625687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1</xdr:row>
      <xdr:rowOff>19050</xdr:rowOff>
    </xdr:from>
    <xdr:to>
      <xdr:col>15</xdr:col>
      <xdr:colOff>38100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918F24-8C25-409D-B477-4ABC712AF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273050</xdr:colOff>
      <xdr:row>5</xdr:row>
      <xdr:rowOff>127000</xdr:rowOff>
    </xdr:from>
    <xdr:to>
      <xdr:col>20</xdr:col>
      <xdr:colOff>406400</xdr:colOff>
      <xdr:row>20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A52B0A-078D-4D8D-A1E6-2E85B7868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4</xdr:row>
      <xdr:rowOff>152400</xdr:rowOff>
    </xdr:from>
    <xdr:to>
      <xdr:col>12</xdr:col>
      <xdr:colOff>527050</xdr:colOff>
      <xdr:row>19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4D4AFD-A6C5-4FC5-A7A2-327D5668D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466724</xdr:colOff>
      <xdr:row>14</xdr:row>
      <xdr:rowOff>88900</xdr:rowOff>
    </xdr:from>
    <xdr:to>
      <xdr:col>10</xdr:col>
      <xdr:colOff>368300</xdr:colOff>
      <xdr:row>33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4D486F-1877-40AC-AF6C-3C361C6A5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gika Salgadoe" refreshedDate="44502.943314814816" createdVersion="7" refreshedVersion="7" minRefreshableVersion="3" recordCount="4114" xr:uid="{3BDE3873-1534-4819-B4BD-22AA42D536D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gika Salgadoe" refreshedDate="44503.009548379632" createdVersion="7" refreshedVersion="7" minRefreshableVersion="3" recordCount="4114" xr:uid="{F726ACB3-ABCC-4D43-86F7-9E70C46B992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gika Salgadoe" refreshedDate="44503.857424652779" createdVersion="7" refreshedVersion="7" minRefreshableVersion="3" recordCount="4114" xr:uid="{2B09290D-2A26-4883-A0A5-8F9FE475ECF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F79783-3260-42F5-A08F-193C0B790F6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8FE5C8-CC50-480C-A7F8-68B41EFC9E6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A08950-0A0A-471B-B427-301936D83797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0F175E-5C9C-4A1E-897E-B88C5FD4559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U4115"/>
  <sheetViews>
    <sheetView topLeftCell="O1" zoomScale="95" zoomScaleNormal="95" workbookViewId="0">
      <selection activeCell="O2" sqref="O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6" bestFit="1" customWidth="1"/>
    <col min="5" max="5" width="12.81640625" style="8" bestFit="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style="11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1.453125" style="15" bestFit="1" customWidth="1"/>
    <col min="20" max="20" width="20.26953125" style="15" bestFit="1" customWidth="1"/>
    <col min="21" max="21" width="12.72656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0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7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YEAR(S2:S4115)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YEAR(S3:S4116)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YEAR(S67:S4180)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YEAR(S131:S4244)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YEAR(S195:S4308)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YEAR(S259:S4372)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YEAR(S323:S4436)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YEAR(S387:S4500)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YEAR(S451:S4564)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YEAR(S515:S4628)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YEAR(S579:S4692)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YEAR(S643:S4756)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YEAR(S707:S4820)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YEAR(S771:S4884)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YEAR(S835:S4948)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YEAR(S899:S5012)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YEAR(S963:S5076)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YEAR(S1027:S5140)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YEAR(S1091:S5204)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YEAR(S1155:S5268)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YEAR(S1219:S5332)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YEAR(S1283:S5396)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YEAR(S1347:S5460)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YEAR(S1411:S5524)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YEAR(S1475:S5588)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YEAR(S1539:S5652)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YEAR(S1603:S5716)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YEAR(S1667:S5780)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YEAR(S1731:S5844)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YEAR(S1795:S5908)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YEAR(S1859:S5972)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YEAR(S1923:S6036)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YEAR(S1987:S6100)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YEAR(S2051:S6164)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YEAR(S2115:S6228)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YEAR(S2179:S6292)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YEAR(S2243:S6356)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YEAR(S2307:S6420)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YEAR(S2371:S6484)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YEAR(S2435:S6548)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YEAR(S2499:S6612)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YEAR(S2563:S6676)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YEAR(S2627:S6740)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YEAR(S2691:S6804)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YEAR(S2755:S6868)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YEAR(S2819:S6932)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YEAR(S2883:S6996)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YEAR(S2947:S7060)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YEAR(S3011:S7124)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YEAR(S3075:S7188)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YEAR(S3139:S7252)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YEAR(S3203:S7316)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YEAR(S3267:S7380)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YEAR(S3331:S7444)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YEAR(S3395:S7508)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YEAR(S3459:S7572)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YEAR(S3523:S7636)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YEAR(S3587:S7700)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YEAR(S3651:S7764)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YEAR(S3715:S7828)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YEAR(S3779:S7892)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YEAR(S3843:S7956)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YEAR(S3907:S8020)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YEAR(S3971:S8084)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YEAR(S4035:S8148)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YEAR(S4099:S8212)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57099-7777-425F-B4AD-A8F0988BE29C}">
  <sheetPr>
    <tabColor rgb="FF92D050"/>
  </sheetPr>
  <dimension ref="A1:F14"/>
  <sheetViews>
    <sheetView workbookViewId="0">
      <selection activeCell="E3" sqref="E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5.453125" bestFit="1" customWidth="1"/>
    <col min="8" max="8" width="3.6328125" bestFit="1" customWidth="1"/>
    <col min="9" max="9" width="9.1796875" bestFit="1" customWidth="1"/>
    <col min="10" max="10" width="9.453125" bestFit="1" customWidth="1"/>
    <col min="11" max="11" width="8" bestFit="1" customWidth="1"/>
    <col min="12" max="12" width="9.179687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08984375" bestFit="1" customWidth="1"/>
    <col min="17" max="17" width="5.453125" bestFit="1" customWidth="1"/>
    <col min="18" max="18" width="3.6328125" bestFit="1" customWidth="1"/>
    <col min="19" max="19" width="9.1796875" bestFit="1" customWidth="1"/>
    <col min="20" max="20" width="10.36328125" bestFit="1" customWidth="1"/>
    <col min="21" max="21" width="13.453125" bestFit="1" customWidth="1"/>
    <col min="22" max="22" width="9.1796875" bestFit="1" customWidth="1"/>
    <col min="23" max="23" width="16.453125" bestFit="1" customWidth="1"/>
    <col min="24" max="24" width="11.1796875" bestFit="1" customWidth="1"/>
    <col min="25" max="25" width="5.453125" bestFit="1" customWidth="1"/>
    <col min="26" max="26" width="9.1796875" bestFit="1" customWidth="1"/>
    <col min="27" max="27" width="14.1796875" bestFit="1" customWidth="1"/>
    <col min="28" max="28" width="11.81640625" bestFit="1" customWidth="1"/>
    <col min="29" max="29" width="5.453125" bestFit="1" customWidth="1"/>
    <col min="30" max="30" width="9.1796875" bestFit="1" customWidth="1"/>
    <col min="31" max="31" width="14.81640625" bestFit="1" customWidth="1"/>
    <col min="32" max="32" width="8.90625" bestFit="1" customWidth="1"/>
    <col min="33" max="33" width="5.453125" bestFit="1" customWidth="1"/>
    <col min="34" max="34" width="3.6328125" bestFit="1" customWidth="1"/>
    <col min="35" max="35" width="9.17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12" t="s">
        <v>8222</v>
      </c>
      <c r="B1" t="s">
        <v>8364</v>
      </c>
    </row>
    <row r="3" spans="1:6" x14ac:dyDescent="0.35">
      <c r="A3" s="12" t="s">
        <v>8360</v>
      </c>
      <c r="B3" s="12" t="s">
        <v>8361</v>
      </c>
    </row>
    <row r="4" spans="1:6" x14ac:dyDescent="0.3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3" t="s">
        <v>8308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5">
      <c r="A6" s="13" t="s">
        <v>8334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5">
      <c r="A7" s="13" t="s">
        <v>8331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5">
      <c r="A8" s="13" t="s">
        <v>8329</v>
      </c>
      <c r="B8" s="11">
        <v>24</v>
      </c>
      <c r="C8" s="11"/>
      <c r="D8" s="11"/>
      <c r="E8" s="11"/>
      <c r="F8" s="11">
        <v>24</v>
      </c>
    </row>
    <row r="9" spans="1:6" x14ac:dyDescent="0.35">
      <c r="A9" s="13" t="s">
        <v>8323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5">
      <c r="A10" s="13" t="s">
        <v>8336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5">
      <c r="A11" s="13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5">
      <c r="A12" s="13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5">
      <c r="A13" s="13" t="s">
        <v>8315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5">
      <c r="A14" s="13" t="s">
        <v>8362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0DDA5-55B2-416B-AA41-2E0936C1E69E}">
  <sheetPr>
    <tabColor rgb="FF92D050"/>
  </sheetPr>
  <dimension ref="A1:F47"/>
  <sheetViews>
    <sheetView topLeftCell="A28" workbookViewId="0">
      <selection activeCell="E4" sqref="E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8364</v>
      </c>
    </row>
    <row r="2" spans="1:6" x14ac:dyDescent="0.35">
      <c r="A2" s="12" t="s">
        <v>8358</v>
      </c>
      <c r="B2" t="s">
        <v>8364</v>
      </c>
    </row>
    <row r="4" spans="1:6" x14ac:dyDescent="0.35">
      <c r="A4" s="12" t="s">
        <v>8360</v>
      </c>
      <c r="B4" s="12" t="s">
        <v>8361</v>
      </c>
    </row>
    <row r="5" spans="1:6" x14ac:dyDescent="0.3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3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3" t="s">
        <v>8342</v>
      </c>
      <c r="B7" s="11">
        <v>20</v>
      </c>
      <c r="C7" s="11"/>
      <c r="D7" s="11"/>
      <c r="E7" s="11"/>
      <c r="F7" s="11">
        <v>20</v>
      </c>
    </row>
    <row r="8" spans="1:6" x14ac:dyDescent="0.35">
      <c r="A8" s="13" t="s">
        <v>8330</v>
      </c>
      <c r="B8" s="11">
        <v>24</v>
      </c>
      <c r="C8" s="11"/>
      <c r="D8" s="11"/>
      <c r="E8" s="11"/>
      <c r="F8" s="11">
        <v>24</v>
      </c>
    </row>
    <row r="9" spans="1:6" x14ac:dyDescent="0.35">
      <c r="A9" s="13" t="s">
        <v>8356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3" t="s">
        <v>8352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13" t="s">
        <v>8313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13" t="s">
        <v>8312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3" t="s">
        <v>8328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13" t="s">
        <v>8345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13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3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13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3" t="s">
        <v>8347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13" t="s">
        <v>8327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13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3" t="s">
        <v>8354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13" t="s">
        <v>8325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13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3" t="s">
        <v>8357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13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3" t="s">
        <v>8321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13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3" t="s">
        <v>8337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13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3" t="s">
        <v>8316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13" t="s">
        <v>8344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13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13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3" t="s">
        <v>8324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s="13" t="s">
        <v>8311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s="13" t="s">
        <v>8310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s="13" t="s">
        <v>8350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s="13" t="s">
        <v>8353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s="13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s="13" t="s">
        <v>8349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s="13" t="s">
        <v>8309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s="13" t="s">
        <v>8339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s="13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3" t="s">
        <v>8319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s="13" t="s">
        <v>8318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s="13" t="s">
        <v>8338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s="13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41B00-4EE4-4575-AA16-EF4B2BCE1FCD}">
  <sheetPr>
    <tabColor rgb="FF00B0F0"/>
  </sheetPr>
  <dimension ref="A1:F18"/>
  <sheetViews>
    <sheetView workbookViewId="0">
      <selection activeCell="E4" sqref="E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10" width="4.81640625" bestFit="1" customWidth="1"/>
    <col min="11" max="11" width="12.90625" bestFit="1" customWidth="1"/>
    <col min="12" max="12" width="7.26953125" bestFit="1" customWidth="1"/>
    <col min="13" max="20" width="4.81640625" bestFit="1" customWidth="1"/>
    <col min="21" max="21" width="10.1796875" bestFit="1" customWidth="1"/>
    <col min="22" max="22" width="5.453125" bestFit="1" customWidth="1"/>
    <col min="23" max="23" width="8.36328125" bestFit="1" customWidth="1"/>
    <col min="24" max="24" width="11" bestFit="1" customWidth="1"/>
    <col min="25" max="32" width="4.81640625" bestFit="1" customWidth="1"/>
    <col min="33" max="33" width="14" bestFit="1" customWidth="1"/>
    <col min="34" max="34" width="10.7265625" bestFit="1" customWidth="1"/>
  </cols>
  <sheetData>
    <row r="1" spans="1:6" x14ac:dyDescent="0.35">
      <c r="A1" s="12" t="s">
        <v>8358</v>
      </c>
      <c r="B1" t="s">
        <v>8364</v>
      </c>
    </row>
    <row r="2" spans="1:6" x14ac:dyDescent="0.35">
      <c r="A2" s="12" t="s">
        <v>8379</v>
      </c>
      <c r="B2" t="s">
        <v>8364</v>
      </c>
    </row>
    <row r="4" spans="1:6" x14ac:dyDescent="0.35">
      <c r="A4" s="12" t="s">
        <v>8360</v>
      </c>
      <c r="B4" s="12" t="s">
        <v>8361</v>
      </c>
    </row>
    <row r="5" spans="1:6" x14ac:dyDescent="0.3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6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5">
      <c r="A7" s="16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5">
      <c r="A8" s="16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5">
      <c r="A9" s="16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5">
      <c r="A10" s="16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5">
      <c r="A11" s="16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5">
      <c r="A12" s="16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5">
      <c r="A13" s="16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5">
      <c r="A14" s="16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5">
      <c r="A15" s="16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5">
      <c r="A16" s="16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5">
      <c r="A17" s="16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5">
      <c r="A18" s="16" t="s">
        <v>8362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BAE84-2059-4C8A-948D-1A992DE179B9}">
  <sheetPr>
    <tabColor rgb="FF00B0F0"/>
  </sheetPr>
  <dimension ref="A1:E18"/>
  <sheetViews>
    <sheetView workbookViewId="0">
      <selection activeCell="A4" sqref="A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8379</v>
      </c>
      <c r="B2" t="s">
        <v>8364</v>
      </c>
    </row>
    <row r="4" spans="1:5" x14ac:dyDescent="0.35">
      <c r="A4" s="12" t="s">
        <v>8360</v>
      </c>
      <c r="B4" s="12" t="s">
        <v>8361</v>
      </c>
    </row>
    <row r="5" spans="1:5" x14ac:dyDescent="0.35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5">
      <c r="A6" s="18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5">
      <c r="A7" s="18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5">
      <c r="A8" s="18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5">
      <c r="A9" s="18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5">
      <c r="A10" s="18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5">
      <c r="A11" s="18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5">
      <c r="A12" s="18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5">
      <c r="A13" s="18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5">
      <c r="A14" s="18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5">
      <c r="A15" s="18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5">
      <c r="A16" s="18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5">
      <c r="A17" s="18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5">
      <c r="A18" s="18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E33F4-AB65-4B8E-9E93-F1B1DA550B49}">
  <sheetPr>
    <tabColor rgb="FF00B0F0"/>
  </sheetPr>
  <dimension ref="A1:H13"/>
  <sheetViews>
    <sheetView tabSelected="1" workbookViewId="0">
      <selection activeCell="B2" sqref="B2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11" bestFit="1" customWidth="1"/>
    <col min="7" max="7" width="15.453125" style="23" bestFit="1" customWidth="1"/>
    <col min="8" max="8" width="18.1796875" style="23" bestFit="1" customWidth="1"/>
  </cols>
  <sheetData>
    <row r="1" spans="1:8" x14ac:dyDescent="0.3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9" t="s">
        <v>8385</v>
      </c>
      <c r="G1" s="22" t="s">
        <v>8386</v>
      </c>
      <c r="H1" s="22" t="s">
        <v>8387</v>
      </c>
    </row>
    <row r="2" spans="1:8" x14ac:dyDescent="0.35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1">
        <f>ROUND(B2/E2*100,0)</f>
        <v>76</v>
      </c>
      <c r="G2" s="21">
        <f>ROUND(C2/E2*100,0)</f>
        <v>24</v>
      </c>
      <c r="H2" s="21">
        <f>ROUND(D2/E2*100,0)</f>
        <v>0</v>
      </c>
    </row>
    <row r="3" spans="1:8" x14ac:dyDescent="0.35">
      <c r="A3" t="s">
        <v>8389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21">
        <f t="shared" ref="F3:F13" si="1">ROUND(B3/E3*100,0)</f>
        <v>73</v>
      </c>
      <c r="G3" s="21">
        <f t="shared" ref="G3:G13" si="2">ROUND(C3/E3*100,0)</f>
        <v>27</v>
      </c>
      <c r="H3" s="21">
        <f t="shared" ref="H3:H13" si="3">ROUND(D3/E3*100,0)</f>
        <v>0</v>
      </c>
    </row>
    <row r="4" spans="1:8" x14ac:dyDescent="0.35">
      <c r="A4" t="s">
        <v>8390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21">
        <f t="shared" si="1"/>
        <v>55</v>
      </c>
      <c r="G4" s="21">
        <f t="shared" si="2"/>
        <v>45</v>
      </c>
      <c r="H4" s="21">
        <f t="shared" si="3"/>
        <v>0</v>
      </c>
    </row>
    <row r="5" spans="1:8" x14ac:dyDescent="0.35">
      <c r="A5" t="s">
        <v>8391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21">
        <f t="shared" si="1"/>
        <v>54</v>
      </c>
      <c r="G5" s="21">
        <f t="shared" si="2"/>
        <v>46</v>
      </c>
      <c r="H5" s="21">
        <f t="shared" si="3"/>
        <v>0</v>
      </c>
    </row>
    <row r="6" spans="1:8" x14ac:dyDescent="0.35">
      <c r="A6" t="s">
        <v>8392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21">
        <f t="shared" si="1"/>
        <v>50</v>
      </c>
      <c r="G6" s="21">
        <f t="shared" si="2"/>
        <v>50</v>
      </c>
      <c r="H6" s="21">
        <f t="shared" si="3"/>
        <v>0</v>
      </c>
    </row>
    <row r="7" spans="1:8" x14ac:dyDescent="0.35">
      <c r="A7" t="s">
        <v>8393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21">
        <f t="shared" si="1"/>
        <v>45</v>
      </c>
      <c r="G7" s="21">
        <f t="shared" si="2"/>
        <v>55</v>
      </c>
      <c r="H7" s="21">
        <f t="shared" si="3"/>
        <v>0</v>
      </c>
    </row>
    <row r="8" spans="1:8" x14ac:dyDescent="0.35">
      <c r="A8" t="s">
        <v>8394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21">
        <f t="shared" si="1"/>
        <v>20</v>
      </c>
      <c r="G8" s="21">
        <f t="shared" si="2"/>
        <v>80</v>
      </c>
      <c r="H8" s="21">
        <f t="shared" si="3"/>
        <v>0</v>
      </c>
    </row>
    <row r="9" spans="1:8" x14ac:dyDescent="0.35">
      <c r="A9" t="s">
        <v>8395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21">
        <f t="shared" si="1"/>
        <v>27</v>
      </c>
      <c r="G9" s="21">
        <f t="shared" si="2"/>
        <v>73</v>
      </c>
      <c r="H9" s="21">
        <f t="shared" si="3"/>
        <v>0</v>
      </c>
    </row>
    <row r="10" spans="1:8" x14ac:dyDescent="0.35">
      <c r="A10" t="s">
        <v>8396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21">
        <f t="shared" si="1"/>
        <v>67</v>
      </c>
      <c r="G10" s="21">
        <f t="shared" si="2"/>
        <v>33</v>
      </c>
      <c r="H10" s="21">
        <f t="shared" si="3"/>
        <v>0</v>
      </c>
    </row>
    <row r="11" spans="1:8" x14ac:dyDescent="0.35">
      <c r="A11" t="s">
        <v>8397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21">
        <f t="shared" si="1"/>
        <v>67</v>
      </c>
      <c r="G11" s="21">
        <f t="shared" si="2"/>
        <v>33</v>
      </c>
      <c r="H11" s="21">
        <f t="shared" si="3"/>
        <v>0</v>
      </c>
    </row>
    <row r="12" spans="1:8" x14ac:dyDescent="0.35">
      <c r="A12" t="s">
        <v>8398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21">
        <f t="shared" si="1"/>
        <v>0</v>
      </c>
      <c r="G12" s="21">
        <f t="shared" si="2"/>
        <v>100</v>
      </c>
      <c r="H12" s="21">
        <f t="shared" si="3"/>
        <v>0</v>
      </c>
    </row>
    <row r="13" spans="1:8" x14ac:dyDescent="0.35">
      <c r="A13" t="s">
        <v>8399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1">
        <f t="shared" si="1"/>
        <v>13</v>
      </c>
      <c r="G13" s="21">
        <f t="shared" si="2"/>
        <v>88</v>
      </c>
      <c r="H13" s="21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Parent category outcomes</vt:lpstr>
      <vt:lpstr>Subcategory Statistics</vt:lpstr>
      <vt:lpstr>Outcomes based on launch date</vt:lpstr>
      <vt:lpstr>Theater outcomes by launch dat 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Rangika Salgadoe</cp:lastModifiedBy>
  <cp:lastPrinted>2021-11-05T03:03:55Z</cp:lastPrinted>
  <dcterms:created xsi:type="dcterms:W3CDTF">2017-04-20T15:17:24Z</dcterms:created>
  <dcterms:modified xsi:type="dcterms:W3CDTF">2021-11-06T16:38:15Z</dcterms:modified>
</cp:coreProperties>
</file>